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CALING SUMMARY" sheetId="1" state="visible" r:id="rId1"/>
    <sheet name="HOME" sheetId="2" state="visible" r:id="rId2"/>
    <sheet name="ETABS MASTER IMPORT" sheetId="3" state="visible" r:id="rId3"/>
    <sheet name="ETABS INPUT" sheetId="4" state="visible" r:id="rId4"/>
    <sheet name="NBC Calculator" sheetId="5" state="visible" r:id="rId5"/>
    <sheet name="Definitions &amp; Use" sheetId="6" state="visible" r:id="rId6"/>
    <sheet name="Verification" sheetId="7" state="visible" r:id="rId7"/>
    <sheet name="ETABS Sync" sheetId="8" state="hidden" r:id="rId8"/>
    <sheet name="NBC Parameters" sheetId="9" state="visible" r:id="rId9"/>
    <sheet name="Ch Static" sheetId="10" state="visible" r:id="rId10"/>
    <sheet name="Ch Modal X" sheetId="11" state="visible" r:id="rId11"/>
    <sheet name="Ch Modal Y" sheetId="12" state="visible" r:id="rId12"/>
    <sheet name="ETABS_ULTIMATE_LOAD_NEPAL_3_BEL" sheetId="13" state="visible" r:id="rId13"/>
  </sheets>
  <definedNames/>
  <calcPr calcId="124519" calcMode="auto" fullCalcOnLoad="1" forceFullCalc="1"/>
</workbook>
</file>

<file path=xl/styles.xml><?xml version="1.0" encoding="utf-8"?>
<styleSheet xmlns="http://schemas.openxmlformats.org/spreadsheetml/2006/main">
  <numFmts count="3">
    <numFmt numFmtId="164" formatCode="0.000"/>
    <numFmt numFmtId="165" formatCode="0.000000"/>
    <numFmt numFmtId="166" formatCode="0.0000"/>
  </numFmts>
  <fonts count="3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8"/>
    </font>
    <font>
      <name val="Cambria"/>
      <charset val="1"/>
      <family val="0"/>
      <i val="1"/>
      <color rgb="FF666666"/>
      <sz val="11"/>
    </font>
    <font>
      <name val="Cambria"/>
      <charset val="1"/>
      <family val="0"/>
      <b val="1"/>
      <color rgb="FFFFFFFF"/>
      <sz val="10"/>
      <u val="single"/>
    </font>
    <font>
      <name val="Cambria"/>
      <charset val="1"/>
      <family val="0"/>
      <color rgb="FF555555"/>
      <sz val="9"/>
    </font>
    <font>
      <name val="Cambria"/>
      <charset val="1"/>
      <family val="0"/>
      <b val="1"/>
      <color rgb="FFFFFFFF"/>
      <sz val="11"/>
    </font>
    <font>
      <name val="Cambria"/>
      <charset val="1"/>
      <family val="0"/>
      <sz val="10"/>
    </font>
    <font>
      <name val="Cambria"/>
      <charset val="1"/>
      <family val="0"/>
      <b val="1"/>
      <color rgb="FFFFFFFF"/>
      <sz val="17"/>
    </font>
    <font>
      <name val="Cambria"/>
      <charset val="1"/>
      <family val="0"/>
      <sz val="11"/>
    </font>
    <font>
      <name val="Cambria"/>
      <charset val="1"/>
      <family val="0"/>
      <i val="1"/>
      <color rgb="FF555555"/>
      <sz val="11"/>
    </font>
    <font>
      <name val="Cambria"/>
      <charset val="1"/>
      <family val="0"/>
      <b val="1"/>
      <color rgb="FFFFFFFF"/>
      <sz val="10"/>
    </font>
    <font>
      <name val="Cambria"/>
      <charset val="1"/>
      <family val="0"/>
      <b val="1"/>
      <sz val="11"/>
    </font>
    <font>
      <name val="Cambria"/>
      <charset val="1"/>
      <family val="0"/>
      <b val="1"/>
      <sz val="14"/>
    </font>
    <font>
      <name val="Cambria"/>
      <charset val="1"/>
      <family val="0"/>
      <b val="1"/>
      <sz val="15"/>
    </font>
    <font>
      <name val="Cambria"/>
      <charset val="1"/>
      <family val="0"/>
      <b val="1"/>
      <color rgb="FF555555"/>
      <sz val="11"/>
    </font>
    <font>
      <name val="Cambria"/>
      <charset val="1"/>
      <family val="0"/>
      <b val="1"/>
      <color rgb="FFFFFFFF"/>
      <sz val="14"/>
    </font>
    <font>
      <name val="Cambria"/>
      <charset val="1"/>
      <family val="0"/>
      <b val="1"/>
      <color rgb="FFFFFFFF"/>
      <sz val="9"/>
    </font>
    <font>
      <name val="Cambria"/>
      <charset val="1"/>
      <family val="0"/>
      <sz val="9"/>
    </font>
    <font>
      <name val="Cambria"/>
      <charset val="1"/>
      <family val="0"/>
      <b val="1"/>
      <sz val="9"/>
    </font>
    <font>
      <name val="Cambria"/>
      <charset val="1"/>
      <family val="0"/>
      <b val="1"/>
      <color rgb="FFFFFFFF"/>
      <sz val="8"/>
    </font>
    <font>
      <name val="Calibri"/>
      <charset val="1"/>
      <family val="0"/>
      <sz val="9"/>
    </font>
    <font>
      <name val="Cambria"/>
      <charset val="1"/>
      <family val="0"/>
      <i val="1"/>
      <sz val="9"/>
    </font>
    <font>
      <name val="Calibri"/>
      <charset val="1"/>
      <family val="0"/>
      <sz val="10"/>
    </font>
    <font>
      <name val="Cambria"/>
      <charset val="1"/>
      <family val="0"/>
      <b val="1"/>
      <sz val="12"/>
    </font>
    <font>
      <b val="1"/>
      <sz val="16"/>
    </font>
    <font>
      <b val="1"/>
    </font>
    <font>
      <b val="1"/>
      <sz val="14"/>
    </font>
  </fonts>
  <fills count="11">
    <fill>
      <patternFill/>
    </fill>
    <fill>
      <patternFill patternType="gray125"/>
    </fill>
    <fill>
      <patternFill patternType="solid">
        <fgColor rgb="FF17365D"/>
        <bgColor rgb="FF1F4E78"/>
      </patternFill>
    </fill>
    <fill>
      <patternFill patternType="solid">
        <fgColor rgb="FF4472C4"/>
        <bgColor rgb="FF666666"/>
      </patternFill>
    </fill>
    <fill>
      <patternFill patternType="solid">
        <fgColor rgb="FF1F4E78"/>
        <bgColor rgb="FF17365D"/>
      </patternFill>
    </fill>
    <fill>
      <patternFill patternType="solid">
        <fgColor rgb="FFFFF2CC"/>
        <bgColor rgb="FFFCE4D6"/>
      </patternFill>
    </fill>
    <fill>
      <patternFill patternType="solid">
        <fgColor rgb="FFE2F0D9"/>
        <bgColor rgb="FFDDEBF7"/>
      </patternFill>
    </fill>
    <fill>
      <patternFill patternType="solid">
        <fgColor rgb="FFD9EAF7"/>
        <bgColor rgb="FFDDEBF7"/>
      </patternFill>
    </fill>
    <fill>
      <patternFill patternType="solid">
        <fgColor rgb="FFDDEBF7"/>
        <bgColor rgb="FFD9EAF7"/>
      </patternFill>
    </fill>
    <fill>
      <patternFill patternType="solid">
        <fgColor rgb="FFFCE4D6"/>
        <bgColor rgb="FFFFF2CC"/>
      </patternFill>
    </fill>
    <fill>
      <patternFill patternType="solid">
        <fgColor rgb="00D9EAD3"/>
      </patternFill>
    </fill>
  </fills>
  <borders count="7">
    <border>
      <left/>
      <right/>
      <top/>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top/>
      <bottom style="thin">
        <color rgb="FFB7B7B7"/>
      </bottom>
      <diagonal/>
    </border>
    <border>
      <left/>
      <right style="thin">
        <color rgb="FFB7B7B7"/>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0" fillId="5" borderId="2" applyAlignment="1" pivotButton="0" quotePrefix="0" xfId="0">
      <alignment horizontal="general" vertical="bottom"/>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8" fillId="4" borderId="0" applyAlignment="1" pivotButton="0" quotePrefix="0" xfId="0">
      <alignment horizontal="general" vertical="bottom"/>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horizontal="general"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0" fillId="0" borderId="0" applyAlignment="1" pivotButton="0" quotePrefix="0" xfId="0">
      <alignment horizontal="general" vertical="top" wrapText="1"/>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9" borderId="0" applyAlignment="1" pivotButton="0" quotePrefix="0" xfId="0">
      <alignment horizontal="general" vertical="top" wrapText="1"/>
    </xf>
    <xf numFmtId="0" fontId="14" fillId="0" borderId="0" applyAlignment="1" pivotButton="0" quotePrefix="0" xfId="0">
      <alignment horizontal="general" vertical="bottom"/>
    </xf>
    <xf numFmtId="0" fontId="0" fillId="6" borderId="0" applyAlignment="1" pivotButton="0" quotePrefix="0" xfId="0">
      <alignment horizontal="general" vertical="top" wrapText="1"/>
    </xf>
    <xf numFmtId="0" fontId="18" fillId="4" borderId="0" applyAlignment="1" pivotButton="0" quotePrefix="0" xfId="0">
      <alignment horizontal="center" vertical="bottom"/>
    </xf>
    <xf numFmtId="0" fontId="0" fillId="0" borderId="0" applyAlignment="1" pivotButton="0" quotePrefix="0" xfId="0">
      <alignment horizontal="general" vertical="bottom"/>
    </xf>
    <xf numFmtId="0" fontId="6" fillId="2"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wrapText="1"/>
    </xf>
    <xf numFmtId="0" fontId="6" fillId="3" borderId="0" applyAlignment="1" pivotButton="0" quotePrefix="0" xfId="0">
      <alignment horizontal="center" vertical="center"/>
    </xf>
    <xf numFmtId="0" fontId="7" fillId="0" borderId="0" applyAlignment="1" pivotButton="0" quotePrefix="0" xfId="0">
      <alignment horizontal="general" vertical="top" wrapText="1"/>
    </xf>
    <xf numFmtId="0" fontId="8" fillId="4" borderId="0" applyAlignment="1" pivotButton="0" quotePrefix="0" xfId="0">
      <alignment horizontal="general" vertical="bottom"/>
    </xf>
    <xf numFmtId="0" fontId="9" fillId="0" borderId="0" applyAlignment="1" pivotButton="0" quotePrefix="0" xfId="0">
      <alignment horizontal="general"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wrapText="1"/>
    </xf>
    <xf numFmtId="0" fontId="27" fillId="0" borderId="0" pivotButton="0" quotePrefix="0" xfId="0"/>
    <xf numFmtId="0" fontId="28" fillId="10" borderId="0" applyAlignment="1" pivotButton="0" quotePrefix="0" xfId="0">
      <alignment wrapText="1"/>
    </xf>
    <xf numFmtId="0" fontId="10" fillId="2" borderId="0" applyAlignment="1" pivotButton="0" quotePrefix="0" xfId="0">
      <alignment horizontal="center" vertical="center"/>
    </xf>
    <xf numFmtId="0" fontId="11" fillId="0" borderId="0" applyAlignment="1" pivotButton="0" quotePrefix="0" xfId="0">
      <alignment horizontal="general" vertical="bottom"/>
    </xf>
    <xf numFmtId="0" fontId="12"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1" fillId="0" borderId="1" applyAlignment="1" pivotButton="0" quotePrefix="0" xfId="0">
      <alignment horizontal="center" vertical="center" wrapText="1"/>
    </xf>
    <xf numFmtId="164" fontId="14" fillId="5" borderId="1" applyAlignment="1" pivotButton="0" quotePrefix="0" xfId="0">
      <alignment horizontal="center" vertical="center" wrapText="1"/>
    </xf>
    <xf numFmtId="164" fontId="15" fillId="6" borderId="1" applyAlignment="1" pivotButton="0" quotePrefix="0" xfId="0">
      <alignment horizontal="center" vertical="center" wrapText="1"/>
    </xf>
    <xf numFmtId="0" fontId="11" fillId="7" borderId="1" applyAlignment="1" pivotButton="0" quotePrefix="0" xfId="0">
      <alignment horizontal="center" vertical="center" wrapText="1"/>
    </xf>
    <xf numFmtId="164" fontId="11" fillId="0" borderId="1" applyAlignment="1" pivotButton="0" quotePrefix="0" xfId="0">
      <alignment horizontal="center" vertical="center" wrapText="1"/>
    </xf>
    <xf numFmtId="0" fontId="8" fillId="3" borderId="0" applyAlignment="1" pivotButton="0" quotePrefix="0" xfId="0">
      <alignment horizontal="center" vertical="center"/>
    </xf>
    <xf numFmtId="0" fontId="8" fillId="4" borderId="0" applyAlignment="1" pivotButton="0" quotePrefix="0" xfId="0">
      <alignment horizontal="center" vertical="bottom"/>
    </xf>
    <xf numFmtId="164" fontId="8" fillId="4" borderId="0" applyAlignment="1" pivotButton="0" quotePrefix="0" xfId="0">
      <alignment horizontal="center" vertical="bottom"/>
    </xf>
    <xf numFmtId="0" fontId="11" fillId="0" borderId="0" applyAlignment="1" pivotButton="0" quotePrefix="0" xfId="0">
      <alignment horizontal="center" vertical="center" wrapText="1"/>
    </xf>
    <xf numFmtId="165" fontId="11" fillId="0" borderId="0" applyAlignment="1" pivotButton="0" quotePrefix="0" xfId="0">
      <alignment horizontal="center" vertical="center" wrapText="1"/>
    </xf>
    <xf numFmtId="164" fontId="16" fillId="6" borderId="0" applyAlignment="1" pivotButton="0" quotePrefix="0" xfId="0">
      <alignment horizontal="center" vertical="center" wrapText="1"/>
    </xf>
    <xf numFmtId="164" fontId="11" fillId="0" borderId="0" applyAlignment="1" pivotButton="0" quotePrefix="0" xfId="0">
      <alignment horizontal="center" vertical="center" wrapText="1"/>
    </xf>
    <xf numFmtId="165" fontId="11" fillId="0" borderId="0" applyAlignment="1" pivotButton="0" quotePrefix="0" xfId="0">
      <alignment horizontal="general" vertical="bottom"/>
    </xf>
    <xf numFmtId="0" fontId="8" fillId="3" borderId="0" applyAlignment="1" pivotButton="0" quotePrefix="0" xfId="0">
      <alignment horizontal="center" vertical="bottom" wrapText="1"/>
    </xf>
    <xf numFmtId="0" fontId="11" fillId="0" borderId="0" applyAlignment="1" pivotButton="0" quotePrefix="0" xfId="0">
      <alignment horizontal="center" vertical="center"/>
    </xf>
    <xf numFmtId="164" fontId="11" fillId="0" borderId="0" applyAlignment="1" pivotButton="0" quotePrefix="0" xfId="0">
      <alignment horizontal="center" vertical="center"/>
    </xf>
    <xf numFmtId="164" fontId="11" fillId="6" borderId="0" applyAlignment="1" pivotButton="0" quotePrefix="0" xfId="0">
      <alignment horizontal="center" vertical="center"/>
    </xf>
    <xf numFmtId="0" fontId="17" fillId="0" borderId="0" applyAlignment="1" pivotButton="0" quotePrefix="0" xfId="0">
      <alignment horizontal="general" vertical="center" wrapText="1"/>
    </xf>
    <xf numFmtId="0" fontId="18" fillId="4" borderId="0" applyAlignment="1" pivotButton="0" quotePrefix="0" xfId="0">
      <alignment horizontal="center" vertical="bottom"/>
    </xf>
    <xf numFmtId="0" fontId="5" fillId="0" borderId="0" applyAlignment="1" pivotButton="0" quotePrefix="0" xfId="0">
      <alignment horizontal="general" vertical="bottom" wrapText="1"/>
    </xf>
    <xf numFmtId="0" fontId="6" fillId="2" borderId="0" applyAlignment="1" pivotButton="0" quotePrefix="0" xfId="0">
      <alignment horizontal="center" vertical="center"/>
    </xf>
    <xf numFmtId="0" fontId="19" fillId="2" borderId="0" applyAlignment="1" pivotButton="0" quotePrefix="0" xfId="0">
      <alignment horizontal="center" vertical="center"/>
    </xf>
    <xf numFmtId="0" fontId="19" fillId="2" borderId="2" applyAlignment="1" pivotButton="0" quotePrefix="0" xfId="0">
      <alignment horizontal="center" vertical="center"/>
    </xf>
    <xf numFmtId="0" fontId="14" fillId="7" borderId="2" applyAlignment="1" pivotButton="0" quotePrefix="0" xfId="0">
      <alignment horizontal="general" vertical="bottom"/>
    </xf>
    <xf numFmtId="0" fontId="0" fillId="5" borderId="2" applyAlignment="1" pivotButton="0" quotePrefix="0" xfId="0">
      <alignment horizontal="general" vertical="bottom"/>
    </xf>
    <xf numFmtId="0" fontId="14" fillId="7" borderId="3" applyAlignment="1" pivotButton="0" quotePrefix="0" xfId="0">
      <alignment horizontal="general" vertical="bottom"/>
    </xf>
    <xf numFmtId="0" fontId="13" fillId="4" borderId="3" applyAlignment="1" pivotButton="0" quotePrefix="0" xfId="0">
      <alignment horizontal="left" vertical="bottom"/>
    </xf>
    <xf numFmtId="0" fontId="6" fillId="3" borderId="0" applyAlignment="1" pivotButton="0" quotePrefix="0" xfId="0">
      <alignment horizontal="center" vertical="bottom"/>
    </xf>
    <xf numFmtId="0" fontId="0" fillId="0" borderId="2" applyAlignment="1" pivotButton="0" quotePrefix="0" xfId="0">
      <alignment horizontal="general" vertical="bottom" wrapText="1"/>
    </xf>
    <xf numFmtId="0" fontId="20" fillId="0" borderId="2" applyAlignment="1" pivotButton="0" quotePrefix="0" xfId="0">
      <alignment horizontal="general" vertical="bottom" wrapText="1"/>
    </xf>
    <xf numFmtId="166" fontId="21" fillId="5" borderId="2" applyAlignment="1" pivotButton="0" quotePrefix="0" xfId="0">
      <alignment horizontal="center" vertical="bottom"/>
    </xf>
    <xf numFmtId="165" fontId="0" fillId="6" borderId="2" applyAlignment="1" pivotButton="0" quotePrefix="0" xfId="0">
      <alignment horizontal="general" vertical="bottom"/>
    </xf>
    <xf numFmtId="166" fontId="0" fillId="5" borderId="2" applyAlignment="1" pivotButton="0" quotePrefix="0" xfId="0">
      <alignment horizontal="general" vertical="bottom"/>
    </xf>
    <xf numFmtId="166" fontId="0" fillId="6" borderId="2" applyAlignment="1" pivotButton="0" quotePrefix="0" xfId="0">
      <alignment horizontal="general" vertical="bottom"/>
    </xf>
    <xf numFmtId="166" fontId="14" fillId="5" borderId="2" applyAlignment="1" pivotButton="0" quotePrefix="0" xfId="0">
      <alignment horizontal="center" vertical="bottom"/>
    </xf>
    <xf numFmtId="0" fontId="20" fillId="0" borderId="0" applyAlignment="1" pivotButton="0" quotePrefix="0" xfId="0">
      <alignment horizontal="general" vertical="bottom"/>
    </xf>
    <xf numFmtId="0" fontId="21" fillId="5" borderId="0" applyAlignment="1" pivotButton="0" quotePrefix="0" xfId="0">
      <alignment horizontal="center" vertical="bottom"/>
    </xf>
    <xf numFmtId="0" fontId="14" fillId="0" borderId="2" applyAlignment="1" pivotButton="0" quotePrefix="0" xfId="0">
      <alignment horizontal="general" vertical="bottom" wrapText="1"/>
    </xf>
    <xf numFmtId="2" fontId="0" fillId="6" borderId="2" applyAlignment="1" pivotButton="0" quotePrefix="0" xfId="0">
      <alignment horizontal="general" vertical="bottom"/>
    </xf>
    <xf numFmtId="0" fontId="14" fillId="0" borderId="0" applyAlignment="1" pivotButton="0" quotePrefix="0" xfId="0">
      <alignment horizontal="general" vertical="bottom"/>
    </xf>
    <xf numFmtId="0" fontId="0" fillId="5" borderId="0" applyAlignment="1" pivotButton="0" quotePrefix="0" xfId="0">
      <alignment horizontal="general" vertical="bottom" wrapText="1"/>
    </xf>
    <xf numFmtId="2" fontId="0" fillId="5" borderId="2" applyAlignment="1" pivotButton="0" quotePrefix="0" xfId="0">
      <alignment horizontal="general" vertical="bottom"/>
    </xf>
    <xf numFmtId="0" fontId="14" fillId="5" borderId="0" applyAlignment="1" pivotButton="0" quotePrefix="0" xfId="0">
      <alignment horizontal="general" vertical="bottom" wrapText="1"/>
    </xf>
    <xf numFmtId="165" fontId="0" fillId="5" borderId="2" applyAlignment="1" pivotButton="0" quotePrefix="0" xfId="0">
      <alignment horizontal="general" vertical="bottom"/>
    </xf>
    <xf numFmtId="0" fontId="0" fillId="6" borderId="0" applyAlignment="1" pivotButton="0" quotePrefix="0" xfId="0">
      <alignment horizontal="general" vertical="bottom"/>
    </xf>
    <xf numFmtId="0" fontId="8" fillId="4" borderId="4" applyAlignment="1" pivotButton="0" quotePrefix="0" xfId="0">
      <alignment horizontal="general" vertical="center"/>
    </xf>
    <xf numFmtId="0" fontId="0" fillId="0" borderId="1" pivotButton="0" quotePrefix="0" xfId="0"/>
    <xf numFmtId="0" fontId="0" fillId="0" borderId="4" pivotButton="0" quotePrefix="0" xfId="0"/>
    <xf numFmtId="0" fontId="0" fillId="6" borderId="2" applyAlignment="1" pivotButton="0" quotePrefix="0" xfId="0">
      <alignment horizontal="general" vertical="bottom"/>
    </xf>
    <xf numFmtId="0" fontId="22" fillId="3" borderId="0" applyAlignment="1" pivotButton="0" quotePrefix="0" xfId="0">
      <alignment horizontal="center" vertical="center" wrapText="1"/>
    </xf>
    <xf numFmtId="0" fontId="23" fillId="0" borderId="0" applyAlignment="1" pivotButton="0" quotePrefix="0" xfId="0">
      <alignment horizontal="general" vertical="bottom"/>
    </xf>
    <xf numFmtId="0" fontId="23" fillId="5" borderId="0" applyAlignment="1" pivotButton="0" quotePrefix="0" xfId="0">
      <alignment horizontal="center" vertical="center"/>
    </xf>
    <xf numFmtId="166" fontId="23" fillId="5" borderId="0" applyAlignment="1" pivotButton="0" quotePrefix="0" xfId="0">
      <alignment horizontal="center" vertical="center"/>
    </xf>
    <xf numFmtId="165" fontId="23" fillId="6" borderId="0" applyAlignment="1" pivotButton="0" quotePrefix="0" xfId="0">
      <alignment horizontal="center" vertical="center"/>
    </xf>
    <xf numFmtId="165" fontId="23" fillId="5" borderId="0" applyAlignment="1" pivotButton="0" quotePrefix="0" xfId="0">
      <alignment horizontal="center" vertical="center"/>
    </xf>
    <xf numFmtId="0" fontId="14" fillId="7" borderId="0" applyAlignment="1" pivotButton="0" quotePrefix="0" xfId="0">
      <alignment horizontal="center" vertical="center"/>
    </xf>
    <xf numFmtId="166" fontId="14" fillId="7" borderId="0" applyAlignment="1" pivotButton="0" quotePrefix="0" xfId="0">
      <alignment horizontal="center" vertical="center"/>
    </xf>
    <xf numFmtId="165" fontId="14" fillId="7" borderId="0" applyAlignment="1" pivotButton="0" quotePrefix="0" xfId="0">
      <alignment horizontal="center" vertical="center"/>
    </xf>
    <xf numFmtId="0" fontId="14" fillId="7" borderId="0" applyAlignment="1" pivotButton="0" quotePrefix="0" xfId="0">
      <alignment horizontal="general" vertical="bottom"/>
    </xf>
    <xf numFmtId="165" fontId="14" fillId="7" borderId="0" applyAlignment="1" pivotButton="0" quotePrefix="0" xfId="0">
      <alignment horizontal="general" vertical="bottom"/>
    </xf>
    <xf numFmtId="0" fontId="23" fillId="0" borderId="0" applyAlignment="1" pivotButton="0" quotePrefix="0" xfId="0">
      <alignment horizontal="center" vertical="center"/>
    </xf>
    <xf numFmtId="166" fontId="23" fillId="0" borderId="0" applyAlignment="1" pivotButton="0" quotePrefix="0" xfId="0">
      <alignment horizontal="center" vertical="center"/>
    </xf>
    <xf numFmtId="165" fontId="23" fillId="0" borderId="0" applyAlignment="1" pivotButton="0" quotePrefix="0" xfId="0">
      <alignment horizontal="center" vertical="center"/>
    </xf>
    <xf numFmtId="0" fontId="8" fillId="4" borderId="0" applyAlignment="1" pivotButton="0" quotePrefix="0" xfId="0">
      <alignment horizontal="general" vertical="center"/>
    </xf>
    <xf numFmtId="0" fontId="0" fillId="0" borderId="2" applyAlignment="1" pivotButton="0" quotePrefix="0" xfId="0">
      <alignment horizontal="general" vertical="bottom"/>
    </xf>
    <xf numFmtId="166" fontId="22" fillId="3" borderId="0" applyAlignment="1" pivotButton="0" quotePrefix="0" xfId="0">
      <alignment horizontal="center" vertical="center" wrapText="1"/>
    </xf>
    <xf numFmtId="0" fontId="24" fillId="5" borderId="0" applyAlignment="1" pivotButton="0" quotePrefix="0" xfId="0">
      <alignment horizontal="general" vertical="top" wrapText="1"/>
    </xf>
    <xf numFmtId="0" fontId="20" fillId="8" borderId="0" applyAlignment="1" pivotButton="0" quotePrefix="0" xfId="0">
      <alignment horizontal="general" vertical="top" wrapText="1"/>
    </xf>
    <xf numFmtId="164" fontId="14" fillId="6" borderId="0" applyAlignment="1" pivotButton="0" quotePrefix="0" xfId="0">
      <alignment horizontal="general" vertical="bottom"/>
    </xf>
    <xf numFmtId="0" fontId="14" fillId="0" borderId="0" applyAlignment="1" pivotButton="0" quotePrefix="0" xfId="0">
      <alignment horizontal="general" vertical="bottom" wrapText="1"/>
    </xf>
    <xf numFmtId="164" fontId="14" fillId="6" borderId="0" applyAlignment="1" pivotButton="0" quotePrefix="0" xfId="0">
      <alignment horizontal="general" vertical="bottom" wrapText="1"/>
    </xf>
    <xf numFmtId="0" fontId="23" fillId="0" borderId="0" applyAlignment="1" pivotButton="0" quotePrefix="0" xfId="0">
      <alignment horizontal="general" vertical="bottom" wrapText="1"/>
    </xf>
    <xf numFmtId="0" fontId="23" fillId="0" borderId="0" applyAlignment="1" pivotButton="0" quotePrefix="0" xfId="0">
      <alignment vertical="top" wrapText="1"/>
    </xf>
    <xf numFmtId="166" fontId="23" fillId="0" borderId="0" applyAlignment="1" pivotButton="0" quotePrefix="0" xfId="0">
      <alignment horizontal="general" vertical="bottom"/>
    </xf>
    <xf numFmtId="0" fontId="6" fillId="2" borderId="0" applyAlignment="1" pivotButton="0" quotePrefix="0" xfId="0">
      <alignment horizontal="center" vertical="bottom"/>
    </xf>
    <xf numFmtId="0" fontId="14" fillId="0" borderId="2" applyAlignment="1" pivotButton="0" quotePrefix="0" xfId="0">
      <alignment horizontal="general" vertical="bottom"/>
    </xf>
    <xf numFmtId="0" fontId="0" fillId="0" borderId="3" applyAlignment="1" pivotButton="0" quotePrefix="0" xfId="0">
      <alignment horizontal="general" vertical="top" wrapText="1"/>
    </xf>
    <xf numFmtId="0" fontId="0" fillId="0" borderId="5"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9" borderId="0" applyAlignment="1" pivotButton="0" quotePrefix="0" xfId="0">
      <alignment horizontal="general" vertical="top" wrapText="1"/>
    </xf>
    <xf numFmtId="0" fontId="25" fillId="0" borderId="0" applyAlignment="1" pivotButton="0" quotePrefix="0" xfId="0">
      <alignment horizontal="general" vertical="top" wrapText="1"/>
    </xf>
    <xf numFmtId="0" fontId="26"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6" fillId="2" borderId="0" applyAlignment="1" pivotButton="0" quotePrefix="0" xfId="0">
      <alignment horizontal="general" vertical="bottom"/>
    </xf>
    <xf numFmtId="0" fontId="14" fillId="7" borderId="2" applyAlignment="1" pivotButton="0" quotePrefix="0" xfId="0">
      <alignment horizontal="general" vertical="bottom" wrapText="1"/>
    </xf>
    <xf numFmtId="0" fontId="14" fillId="6" borderId="0" applyAlignment="1" pivotButton="0" quotePrefix="0" xfId="0">
      <alignment horizontal="general" vertical="bottom"/>
    </xf>
    <xf numFmtId="0" fontId="0" fillId="6" borderId="0" applyAlignment="1" pivotButton="0" quotePrefix="0" xfId="0">
      <alignment horizontal="general" vertical="top" wrapText="1"/>
    </xf>
    <xf numFmtId="0" fontId="29" fillId="0" borderId="0" pivotButton="0" quotePrefix="0" xfId="0"/>
    <xf numFmtId="0" fontId="2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DEBF7"/>
      <rgbColor rgb="FFE2F0D9"/>
      <rgbColor rgb="FFFFFF99"/>
      <rgbColor rgb="FF99CCFF"/>
      <rgbColor rgb="FFFF99CC"/>
      <rgbColor rgb="FFCC99FF"/>
      <rgbColor rgb="FFFCE4D6"/>
      <rgbColor rgb="FF4472C4"/>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J18"/>
  <sheetViews>
    <sheetView workbookViewId="0">
      <pane ySplit="6" topLeftCell="A7" activePane="bottomLeft" state="frozen"/>
      <selection pane="bottomLeft" activeCell="A1" sqref="A1"/>
    </sheetView>
  </sheetViews>
  <sheetFormatPr baseColWidth="8" defaultRowHeight="15"/>
  <cols>
    <col width="14" customWidth="1" style="109" min="1" max="1"/>
    <col width="28" customWidth="1" style="109" min="2" max="2"/>
    <col width="20" customWidth="1" style="109" min="3" max="3"/>
    <col width="20" customWidth="1" style="109" min="4" max="4"/>
    <col width="20" customWidth="1" style="109" min="5" max="5"/>
    <col width="30" customWidth="1" style="109" min="6" max="6"/>
    <col width="24" customWidth="1" style="109" min="7" max="7"/>
    <col width="20" customWidth="1" style="109" min="8" max="8"/>
    <col width="24" customWidth="1" style="109" min="9" max="9"/>
    <col width="20" customWidth="1" style="109" min="10" max="10"/>
  </cols>
  <sheetData>
    <row r="1">
      <c r="A1" t="inlineStr">
        <is>
          <t>INTEGRATED NBC 105:2025 + RESPONSE SPECTRUM SCALING</t>
        </is>
      </c>
    </row>
    <row r="2">
      <c r="A2" t="inlineStr">
        <is>
          <t>No intermediate scaling workbook is required. Values below were calculated and applied in the same ETABS session.</t>
        </is>
      </c>
    </row>
    <row r="4">
      <c r="A4" t="inlineStr">
        <is>
          <t>Source EDB</t>
        </is>
      </c>
      <c r="B4" t="inlineStr">
        <is>
          <t>D:\Thesis\Etabs\NBC Ultimate\Ultimate Belt truss, outrigger and cap truss 6 m\ULTIMATE LOAD  - NEPAL - 3 - BELT TRUSS, OUTRIGGER CAP TRUSS.EDB</t>
        </is>
      </c>
    </row>
    <row r="6">
      <c r="A6" t="inlineStr">
        <is>
          <t>Direction</t>
        </is>
      </c>
      <c r="B6" t="inlineStr">
        <is>
          <t>RS Case</t>
        </is>
      </c>
      <c r="C6" t="inlineStr">
        <is>
          <t>RS Base Shear</t>
        </is>
      </c>
      <c r="D6" t="inlineStr">
        <is>
          <t>Existing ETABS SF</t>
        </is>
      </c>
      <c r="E6" t="inlineStr">
        <is>
          <t>Target Base Shear</t>
        </is>
      </c>
      <c r="F6" t="inlineStr">
        <is>
          <t>Target Case</t>
        </is>
      </c>
      <c r="G6" t="inlineStr">
        <is>
          <t>Calculated SF Multiplier</t>
        </is>
      </c>
      <c r="H6" t="inlineStr">
        <is>
          <t>NEW ETABS SF</t>
        </is>
      </c>
      <c r="I6" t="inlineStr">
        <is>
          <t>Verified RS Base Shear</t>
        </is>
      </c>
      <c r="J6" t="inlineStr">
        <is>
          <t>Verification Ratio</t>
        </is>
      </c>
    </row>
    <row r="7">
      <c r="A7" t="inlineStr">
        <is>
          <t>X</t>
        </is>
      </c>
      <c r="B7" t="inlineStr">
        <is>
          <t>RSX P Delta</t>
        </is>
      </c>
      <c r="C7" t="n">
        <v>22679.00222461111</v>
      </c>
      <c r="D7" t="n">
        <v>0.7757576033469601</v>
      </c>
      <c r="E7" t="n">
        <v>24144.08632192941</v>
      </c>
      <c r="F7" t="inlineStr">
        <is>
          <t>EQX+ P-Delta</t>
        </is>
      </c>
      <c r="G7" t="n">
        <v>1.064600906283628</v>
      </c>
      <c r="H7" t="n">
        <v>0.8258722475795889</v>
      </c>
      <c r="I7" t="n">
        <v>24144.08632189987</v>
      </c>
      <c r="J7" t="n">
        <v>0.9999999999987765</v>
      </c>
    </row>
    <row r="8">
      <c r="A8" t="inlineStr">
        <is>
          <t>Y</t>
        </is>
      </c>
      <c r="B8" t="inlineStr">
        <is>
          <t>RSY P Delta</t>
        </is>
      </c>
      <c r="C8" t="n">
        <v>24156.11000361434</v>
      </c>
      <c r="D8" t="n">
        <v>1.05255955710034</v>
      </c>
      <c r="E8" t="n">
        <v>25608.70547316816</v>
      </c>
      <c r="F8" t="inlineStr">
        <is>
          <t>EQY+ P-Delta</t>
        </is>
      </c>
      <c r="G8" t="n">
        <v>1.060133666775672</v>
      </c>
      <c r="H8" t="n">
        <v>1.115853822768561</v>
      </c>
      <c r="I8" t="n">
        <v>25608.70547313376</v>
      </c>
      <c r="J8" t="n">
        <v>0.9999999999986565</v>
      </c>
    </row>
    <row r="12">
      <c r="A12" t="inlineStr">
        <is>
          <t>NBC 105:2025 RESULTS</t>
        </is>
      </c>
    </row>
    <row r="13">
      <c r="A13" t="inlineStr">
        <is>
          <t>Direction</t>
        </is>
      </c>
      <c r="B13" t="inlineStr">
        <is>
          <t>Aw (m²)</t>
        </is>
      </c>
      <c r="C13" t="inlineStr">
        <is>
          <t>Adopted T1 (s)</t>
        </is>
      </c>
      <c r="D13" t="inlineStr">
        <is>
          <t>Ch(T1)</t>
        </is>
      </c>
      <c r="E13" t="inlineStr">
        <is>
          <t>C(T1)</t>
        </is>
      </c>
      <c r="F13" t="inlineStr">
        <is>
          <t>Cd Ultimate</t>
        </is>
      </c>
      <c r="G13" t="inlineStr">
        <is>
          <t>Cd Service</t>
        </is>
      </c>
      <c r="H13" t="inlineStr">
        <is>
          <t>k</t>
        </is>
      </c>
    </row>
    <row r="14">
      <c r="A14" t="inlineStr">
        <is>
          <t>X</t>
        </is>
      </c>
      <c r="B14" t="n">
        <v>1.958293628808864</v>
      </c>
      <c r="C14" t="n">
        <v>2.03856740011866</v>
      </c>
      <c r="D14" t="n">
        <v>1.226351415897083</v>
      </c>
      <c r="E14" t="n">
        <v>0.4292229955639791</v>
      </c>
      <c r="F14" t="n">
        <v>0.08759652970693452</v>
      </c>
      <c r="G14" t="n">
        <v>0.07153716592732985</v>
      </c>
      <c r="H14" t="n">
        <v>1.76928370005933</v>
      </c>
    </row>
    <row r="15">
      <c r="A15" t="inlineStr">
        <is>
          <t>Y</t>
        </is>
      </c>
      <c r="B15" t="n">
        <v>2.203080332409972</v>
      </c>
      <c r="C15" t="n">
        <v>1.921979776706312</v>
      </c>
      <c r="D15" t="n">
        <v>1.300742097740647</v>
      </c>
      <c r="E15" t="n">
        <v>0.4552597342092265</v>
      </c>
      <c r="F15" t="n">
        <v>0.09291014983861766</v>
      </c>
      <c r="G15" t="n">
        <v>0.07587662236820443</v>
      </c>
      <c r="H15" t="n">
        <v>1.710989888353156</v>
      </c>
    </row>
    <row r="17">
      <c r="A17" t="inlineStr">
        <is>
          <t>Scaling rule</t>
        </is>
      </c>
      <c r="B17" t="inlineStr">
        <is>
          <t>Multiplier = Governing P-Delta Base Shear / RS Base Shear</t>
        </is>
      </c>
    </row>
    <row r="18">
      <c r="A18" t="n">
        <v>2</v>
      </c>
      <c r="B18" t="inlineStr">
        <is>
          <t>NEW ETABS SF = Existing ETABS SF × Multiplier</t>
        </is>
      </c>
    </row>
  </sheetData>
  <pageMargins left="0.75" right="0.75" top="1" bottom="1" header="0.5" footer="0.5"/>
</worksheet>
</file>

<file path=xl/worksheets/sheet2.xml><?xml version="1.0" encoding="utf-8"?>
<worksheet xmlns="http://schemas.openxmlformats.org/spreadsheetml/2006/main">
  <sheetPr filterMode="0">
    <tabColor rgb="FF17365D"/>
    <outlinePr summaryBelow="1" summaryRight="1"/>
    <pageSetUpPr fitToPage="0"/>
  </sheetPr>
  <dimension ref="A1:H22"/>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108" min="1" max="8"/>
  </cols>
  <sheetData>
    <row r="1" ht="31.5" customHeight="1" s="109">
      <c r="A1" s="110" t="inlineStr">
        <is>
          <t>NBC 105:2025 — SEISMIC CALCULATOR</t>
        </is>
      </c>
    </row>
    <row r="2" ht="30" customHeight="1" s="109">
      <c r="A2" s="111" t="inlineStr">
        <is>
          <t>Navigation dashboard — enter data in NBC Calculator, review results, then use ETABS INPUT for EQX/EQY C and k.</t>
        </is>
      </c>
    </row>
    <row r="4" ht="24" customHeight="1" s="109">
      <c r="A4" s="112" t="inlineStr">
        <is>
          <t>NBC CALCULATOR</t>
        </is>
      </c>
      <c r="E4" s="112" t="inlineStr">
        <is>
          <t>ETABS INPUT</t>
        </is>
      </c>
    </row>
    <row r="5" ht="15" customHeight="1" s="109"/>
    <row r="6" ht="31.5" customHeight="1" s="109">
      <c r="A6" s="113" t="inlineStr">
        <is>
          <t>Main inputs, individual bay/wall Aw calculation, T1 and seismic coefficients</t>
        </is>
      </c>
      <c r="E6" s="113" t="inlineStr">
        <is>
          <t>Clean C and k values for EQX/EQY — ready to enter in ETABS</t>
        </is>
      </c>
    </row>
    <row r="7" ht="24" customHeight="1" s="109">
      <c r="A7" s="112" t="inlineStr">
        <is>
          <t>DEFINITIONS &amp; USE</t>
        </is>
      </c>
      <c r="E7" s="112" t="inlineStr">
        <is>
          <t>VERIFICATION</t>
        </is>
      </c>
    </row>
    <row r="8" ht="15" customHeight="1" s="109"/>
    <row r="9" ht="31.5" customHeight="1" s="109">
      <c r="A9" s="113" t="inlineStr">
        <is>
          <t>Equations, workflow and meaning of inputs/outputs</t>
        </is>
      </c>
      <c r="E9" s="113" t="inlineStr">
        <is>
          <t>Benchmark checks against the original workbook</t>
        </is>
      </c>
    </row>
    <row r="10" ht="24" customHeight="1" s="109">
      <c r="A10" s="112" t="inlineStr">
        <is>
          <t>NBC PARAMETERS</t>
        </is>
      </c>
      <c r="E10" s="112" t="inlineStr">
        <is>
          <t>Ch STATIC</t>
        </is>
      </c>
    </row>
    <row r="11" ht="15" customHeight="1" s="109"/>
    <row r="12" ht="31.5" customHeight="1" s="109">
      <c r="A12" s="113" t="inlineStr">
        <is>
          <t>NBC 105:2025 structural-system Rμ / Ωu / Ωs table</t>
        </is>
      </c>
      <c r="E12" s="113" t="inlineStr">
        <is>
          <t>Static Ch(T) source spectrum</t>
        </is>
      </c>
    </row>
    <row r="13" ht="24" customHeight="1" s="109">
      <c r="A13" s="112" t="inlineStr">
        <is>
          <t>Ch MODAL X</t>
        </is>
      </c>
      <c r="E13" s="112" t="inlineStr">
        <is>
          <t>Ch MODAL Y</t>
        </is>
      </c>
    </row>
    <row r="14" ht="15" customHeight="1" s="109"/>
    <row r="15" ht="31.5" customHeight="1" s="109">
      <c r="A15" s="113" t="inlineStr">
        <is>
          <t>Modal X Ch(T) source spectrum</t>
        </is>
      </c>
      <c r="E15" s="113" t="inlineStr">
        <is>
          <t>Modal Y Ch(T) source spectrum</t>
        </is>
      </c>
    </row>
    <row r="17" ht="15" customHeight="1" s="109">
      <c r="A17" s="114" t="inlineStr">
        <is>
          <t>WORKFLOW</t>
        </is>
      </c>
    </row>
    <row r="18" ht="15" customHeight="1" s="109">
      <c r="A18" s="115" t="inlineStr">
        <is>
          <t>1. Select structural system and enter building/soil data → 2. Check each bay/wall geometry → 3. Select Static/Modal Ch(T) source → 4. Review Cd and k → 5. Copy C and k from ETABS INPUT into EQX/EQY User Coefficient loading.</t>
        </is>
      </c>
    </row>
    <row r="19" ht="15" customHeight="1" s="109"/>
    <row r="21" ht="15" customHeight="1" s="109">
      <c r="A21" s="116" t="inlineStr">
        <is>
          <t>Tip: use the sheet tabs only for detailed work; use this page to jump directly to the required section.</t>
        </is>
      </c>
    </row>
    <row r="22" ht="135.8" customHeight="1" s="109">
      <c r="A22" s="117" t="inlineStr">
        <is>
          <t>Navigation tip: the calculator uses no frozen columns. Use the top navigation bar or sheet tabs; this keeps horizontal and vertical scrolling smooth.</t>
        </is>
      </c>
    </row>
  </sheetData>
  <mergeCells count="21">
    <mergeCell ref="A10:C11"/>
    <mergeCell ref="E9:G9"/>
    <mergeCell ref="A18:H19"/>
    <mergeCell ref="A1:H1"/>
    <mergeCell ref="A12:C12"/>
    <mergeCell ref="E15:G15"/>
    <mergeCell ref="E6:G6"/>
    <mergeCell ref="E4:G5"/>
    <mergeCell ref="E13:G14"/>
    <mergeCell ref="A7:C8"/>
    <mergeCell ref="A21:H21"/>
    <mergeCell ref="E10:G11"/>
    <mergeCell ref="A2:H2"/>
    <mergeCell ref="A9:C9"/>
    <mergeCell ref="E12:G12"/>
    <mergeCell ref="A15:C15"/>
    <mergeCell ref="A17:H17"/>
    <mergeCell ref="A6:C6"/>
    <mergeCell ref="A4:C5"/>
    <mergeCell ref="A13:C14"/>
    <mergeCell ref="E7:G8"/>
  </mergeCells>
  <hyperlinks>
    <hyperlink ref="A4" location="'NBC Calculator'!A1" display="NBC CALCULATOR"/>
    <hyperlink ref="E4" location="'ETABS INPUT'!A1" display="ETABS INPUT"/>
    <hyperlink ref="A7" location="'Definitions &amp; Use'!A1" display="DEFINITIONS &amp; USE"/>
    <hyperlink ref="E7" location="'Verification'!A1" display="VERIFICATION"/>
    <hyperlink ref="A10" location="'NBC Parameters'!A1" display="NBC PARAMETERS"/>
    <hyperlink ref="E10" location="'Ch Static'!A1" display="Ch STATIC"/>
    <hyperlink ref="A13" location="'Ch Modal X'!A1" display="Ch MODAL X"/>
    <hyperlink ref="E13" location="'Ch Modal Y'!A1" display="Ch MODAL Y"/>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R12"/>
  <sheetViews>
    <sheetView workbookViewId="0">
      <pane ySplit="5" topLeftCell="A6" activePane="bottomLeft" state="frozen"/>
      <selection pane="bottomLeft" activeCell="A1" sqref="A1"/>
    </sheetView>
  </sheetViews>
  <sheetFormatPr baseColWidth="8" defaultRowHeight="15"/>
  <cols>
    <col width="18" customWidth="1" style="109" min="1" max="1"/>
    <col width="24" customWidth="1" style="109" min="2" max="2"/>
    <col width="20" customWidth="1" style="109" min="3" max="3"/>
    <col width="20" customWidth="1" style="109" min="4" max="4"/>
    <col width="25" customWidth="1" style="109" min="5" max="5"/>
    <col width="18" customWidth="1" style="109" min="6" max="6"/>
    <col width="18" customWidth="1" style="109" min="7" max="7"/>
    <col width="20" customWidth="1" style="109" min="8" max="8"/>
    <col width="20" customWidth="1" style="109" min="9" max="9"/>
    <col width="14" customWidth="1" style="109" min="10" max="10"/>
    <col width="15" customWidth="1" style="109" min="11" max="11"/>
    <col width="15" customWidth="1" style="109" min="12" max="12"/>
    <col width="15" customWidth="1" style="109" min="13" max="13"/>
    <col width="25" customWidth="1" style="109" min="14" max="14"/>
    <col width="30" customWidth="1" style="109" min="15" max="15"/>
  </cols>
  <sheetData>
    <row r="1">
      <c r="A1" s="118" t="inlineStr">
        <is>
          <t>ETABS → EXCEL MASTER GEOMETRY IMPORT</t>
        </is>
      </c>
    </row>
    <row r="2">
      <c r="A2" s="108" t="inlineStr">
        <is>
          <t>This sheet is populated by the Python program from the active ETABS model before NBC calculation.</t>
        </is>
      </c>
    </row>
    <row r="3">
      <c r="A3" s="108" t="inlineStr">
        <is>
          <t>ETABS geometry is the master source. Wall thickness and wall length are written in mm; story height/count are written to NBC Calculator.</t>
        </is>
      </c>
    </row>
    <row r="5">
      <c r="A5" s="119" t="inlineStr">
        <is>
          <t>Direction</t>
        </is>
      </c>
      <c r="B5" s="119" t="inlineStr">
        <is>
          <t>Stories</t>
        </is>
      </c>
      <c r="C5" s="119" t="inlineStr">
        <is>
          <t>Wall No.</t>
        </is>
      </c>
      <c r="D5" s="119" t="inlineStr">
        <is>
          <t>Section</t>
        </is>
      </c>
      <c r="E5" s="119" t="inlineStr">
        <is>
          <t>Wall L (mm)</t>
        </is>
      </c>
      <c r="F5" s="119" t="inlineStr">
        <is>
          <t>Grid spacing (m)</t>
        </is>
      </c>
      <c r="G5" s="119" t="inlineStr">
        <is>
          <t>Thickness (mm)</t>
        </is>
      </c>
      <c r="H5" s="119" t="inlineStr">
        <is>
          <t>Opening W (mm)</t>
        </is>
      </c>
      <c r="I5" s="119" t="inlineStr">
        <is>
          <t>Opening H (mm)</t>
        </is>
      </c>
      <c r="J5" s="119" t="inlineStr">
        <is>
          <t>No. Openings</t>
        </is>
      </c>
      <c r="K5" s="119" t="inlineStr">
        <is>
          <t>X</t>
        </is>
      </c>
      <c r="L5" s="119" t="inlineStr">
        <is>
          <t>Y</t>
        </is>
      </c>
      <c r="M5" s="119" t="inlineStr">
        <is>
          <t>Z</t>
        </is>
      </c>
      <c r="N5" s="119" t="inlineStr">
        <is>
          <t>No. Stories</t>
        </is>
      </c>
      <c r="O5" s="119" t="inlineStr">
        <is>
          <t>Source Areas</t>
        </is>
      </c>
      <c r="P5" s="108" t="inlineStr">
        <is>
          <t>Pier Assignment</t>
        </is>
      </c>
      <c r="Q5" s="108" t="inlineStr">
        <is>
          <t>Spandrel Assignment</t>
        </is>
      </c>
      <c r="R5" s="108" t="inlineStr">
        <is>
          <t>Opening Detection</t>
        </is>
      </c>
    </row>
    <row r="6">
      <c r="A6" s="108" t="inlineStr">
        <is>
          <t>X</t>
        </is>
      </c>
      <c r="B6" s="108" t="inlineStr">
        <is>
          <t>Story1, Story10, Story11, Story12, Story13, Story14, Story15, Story16, Story17, Story18, Story19, Story2, Story20, Story21, Story22, Story23, Story24, Story25, Story3, Story4, Story5, Story6, Story7, Story8, Story9</t>
        </is>
      </c>
      <c r="C6" s="108" t="inlineStr">
        <is>
          <t>1</t>
        </is>
      </c>
      <c r="D6" s="108" t="inlineStr">
        <is>
          <t>Wall 600</t>
        </is>
      </c>
      <c r="E6" s="108" t="n">
        <v>6000</v>
      </c>
      <c r="F6" s="108" t="n">
        <v>6</v>
      </c>
      <c r="G6" s="108" t="n">
        <v>600</v>
      </c>
      <c r="H6" s="108" t="n">
        <v>2000</v>
      </c>
      <c r="I6" s="108" t="n">
        <v>0</v>
      </c>
      <c r="J6" s="108" t="n">
        <v>1</v>
      </c>
      <c r="K6" s="108" t="n">
        <v>6</v>
      </c>
      <c r="L6" s="108" t="n">
        <v>9</v>
      </c>
      <c r="M6" s="108" t="n">
        <v>55.09999999999999</v>
      </c>
      <c r="N6" s="108" t="n">
        <v>25</v>
      </c>
      <c r="O6" s="108" t="inlineStr">
        <is>
          <t>1, 2, 3, 4, 5, 6, 7, 8, 9, 10, 11, 12, 13, 14, 229, 230, 231, 232, 233, 234, 235, 236, 237, 238, 239</t>
        </is>
      </c>
      <c r="P6" s="108" t="inlineStr">
        <is>
          <t>P1</t>
        </is>
      </c>
      <c r="Q6" s="108" t="inlineStr">
        <is>
          <t>None</t>
        </is>
      </c>
      <c r="R6" s="108" t="inlineStr">
        <is>
          <t>ETABS spandrel opening; X physical bay</t>
        </is>
      </c>
    </row>
    <row r="7">
      <c r="A7" s="108" t="inlineStr">
        <is>
          <t>X</t>
        </is>
      </c>
      <c r="B7" s="108" t="inlineStr">
        <is>
          <t>Story1, Story10, Story11, Story12, Story13, Story14, Story15, Story16, Story17, Story18, Story19, Story2, Story20, Story21, Story22, Story23, Story24, Story25, Story3, Story4, Story5, Story6, Story7, Story8, Story9</t>
        </is>
      </c>
      <c r="C7" s="108" t="inlineStr">
        <is>
          <t>1</t>
        </is>
      </c>
      <c r="D7" s="108" t="inlineStr">
        <is>
          <t>Wall 600</t>
        </is>
      </c>
      <c r="E7" s="108" t="n">
        <v>6000</v>
      </c>
      <c r="F7" s="108" t="n">
        <v>6</v>
      </c>
      <c r="G7" s="108" t="n">
        <v>600</v>
      </c>
      <c r="H7" s="108" t="n">
        <v>2000</v>
      </c>
      <c r="I7" s="108" t="n">
        <v>0</v>
      </c>
      <c r="J7" s="108" t="n">
        <v>1</v>
      </c>
      <c r="K7" s="108" t="n">
        <v>6</v>
      </c>
      <c r="L7" s="108" t="n">
        <v>9</v>
      </c>
      <c r="M7" s="108" t="n">
        <v>55.09999999999999</v>
      </c>
      <c r="N7" s="108" t="n">
        <v>25</v>
      </c>
      <c r="O7" s="108" t="inlineStr">
        <is>
          <t>1, 2, 3, 4, 5, 6, 7, 8, 9, 10, 11, 12, 13, 14, 229, 230, 231, 232, 233, 234, 235, 236, 237, 238, 239</t>
        </is>
      </c>
      <c r="P7" s="108" t="inlineStr">
        <is>
          <t>P1</t>
        </is>
      </c>
      <c r="Q7" s="108" t="inlineStr">
        <is>
          <t>None</t>
        </is>
      </c>
      <c r="R7" s="108" t="inlineStr">
        <is>
          <t>ETABS spandrel opening; X physical bay</t>
        </is>
      </c>
    </row>
    <row r="8">
      <c r="A8" s="108" t="inlineStr">
        <is>
          <t>X</t>
        </is>
      </c>
      <c r="B8" s="108" t="inlineStr">
        <is>
          <t>Story1, Story10, Story11, Story12, Story13, Story14, Story15, Story16, Story17, Story18, Story19, Story2, Story20, Story21, Story22, Story23, Story24, Story25, Story3, Story4, Story5, Story6, Story7, Story8, Story9</t>
        </is>
      </c>
      <c r="C8" s="108" t="inlineStr">
        <is>
          <t>15</t>
        </is>
      </c>
      <c r="D8" s="108" t="inlineStr">
        <is>
          <t>Wall 600</t>
        </is>
      </c>
      <c r="E8" s="108" t="n">
        <v>6000</v>
      </c>
      <c r="F8" s="108" t="n">
        <v>6</v>
      </c>
      <c r="G8" s="108" t="n">
        <v>600</v>
      </c>
      <c r="H8" s="108" t="n">
        <v>2000</v>
      </c>
      <c r="I8" s="108" t="n">
        <v>0</v>
      </c>
      <c r="J8" s="108" t="n">
        <v>1</v>
      </c>
      <c r="K8" s="108" t="n">
        <v>18</v>
      </c>
      <c r="L8" s="108" t="n">
        <v>9</v>
      </c>
      <c r="M8" s="108" t="n">
        <v>55.09999999999999</v>
      </c>
      <c r="N8" s="108" t="n">
        <v>25</v>
      </c>
      <c r="O8" s="108" t="inlineStr">
        <is>
          <t>15, 16, 17, 18, 19, 20, 21, 22, 23, 24, 25, 26, 27, 28, 290, 291, 292, 293, 294, 295, 296, 297, 298, 299, 300</t>
        </is>
      </c>
      <c r="P8" s="108" t="inlineStr">
        <is>
          <t>P3</t>
        </is>
      </c>
      <c r="Q8" s="108" t="inlineStr">
        <is>
          <t>None</t>
        </is>
      </c>
      <c r="R8" s="108" t="inlineStr">
        <is>
          <t>ETABS spandrel opening; X physical bay</t>
        </is>
      </c>
    </row>
    <row r="9">
      <c r="A9" s="108" t="inlineStr">
        <is>
          <t>X</t>
        </is>
      </c>
      <c r="B9" s="108" t="inlineStr">
        <is>
          <t>Story1, Story10, Story11, Story12, Story13, Story14, Story15, Story16, Story17, Story18, Story19, Story2, Story20, Story21, Story22, Story23, Story24, Story25, Story3, Story4, Story5, Story6, Story7, Story8, Story9</t>
        </is>
      </c>
      <c r="C9" s="108" t="inlineStr">
        <is>
          <t>15</t>
        </is>
      </c>
      <c r="D9" s="108" t="inlineStr">
        <is>
          <t>Wall 600</t>
        </is>
      </c>
      <c r="E9" s="108" t="n">
        <v>6000</v>
      </c>
      <c r="F9" s="108" t="n">
        <v>6</v>
      </c>
      <c r="G9" s="108" t="n">
        <v>600</v>
      </c>
      <c r="H9" s="108" t="n">
        <v>2000</v>
      </c>
      <c r="I9" s="108" t="n">
        <v>0</v>
      </c>
      <c r="J9" s="108" t="n">
        <v>1</v>
      </c>
      <c r="K9" s="108" t="n">
        <v>18</v>
      </c>
      <c r="L9" s="108" t="n">
        <v>9</v>
      </c>
      <c r="M9" s="108" t="n">
        <v>55.09999999999999</v>
      </c>
      <c r="N9" s="108" t="n">
        <v>25</v>
      </c>
      <c r="O9" s="108" t="inlineStr">
        <is>
          <t>15, 16, 17, 18, 19, 20, 21, 22, 23, 24, 25, 26, 27, 28, 290, 291, 292, 293, 294, 295, 296, 297, 298, 299, 300</t>
        </is>
      </c>
      <c r="P9" s="108" t="inlineStr">
        <is>
          <t>P3</t>
        </is>
      </c>
      <c r="Q9" s="108" t="inlineStr">
        <is>
          <t>None</t>
        </is>
      </c>
      <c r="R9" s="108" t="inlineStr">
        <is>
          <t>ETABS spandrel opening; X physical bay</t>
        </is>
      </c>
    </row>
    <row r="10">
      <c r="A10" s="108" t="inlineStr">
        <is>
          <t>Y</t>
        </is>
      </c>
      <c r="B10" s="108" t="inlineStr">
        <is>
          <t>Story1, Story10, Story11, Story12, Story13, Story14, Story15, Story16, Story17, Story18, Story19, Story2, Story20, Story21, Story22, Story23, Story24, Story25, Story3, Story4, Story5, Story6, Story7, Story8, Story9</t>
        </is>
      </c>
      <c r="C10" s="108" t="inlineStr">
        <is>
          <t>354</t>
        </is>
      </c>
      <c r="D10" s="108" t="inlineStr">
        <is>
          <t>Wall 600</t>
        </is>
      </c>
      <c r="E10" s="108" t="n">
        <v>6000</v>
      </c>
      <c r="F10" s="108" t="n">
        <v>6</v>
      </c>
      <c r="G10" s="108" t="n">
        <v>600</v>
      </c>
      <c r="H10" s="108" t="n">
        <v>0</v>
      </c>
      <c r="I10" s="108" t="n">
        <v>0</v>
      </c>
      <c r="J10" s="108" t="n">
        <v>0</v>
      </c>
      <c r="K10" s="108" t="n">
        <v>7</v>
      </c>
      <c r="L10" s="108" t="n">
        <v>9</v>
      </c>
      <c r="M10" s="108" t="n">
        <v>1.9</v>
      </c>
      <c r="N10" s="108" t="n">
        <v>25</v>
      </c>
      <c r="O10" s="108" t="inlineStr">
        <is>
          <t>354, 355, 356, 357, 358, 359, 360, 361, 362, 363, 364, 365, 366, 367, 368, 369, 370, 371, 372, 373, 374, 375, 376, 377, 378, 482, 484, 485, 486, 487, 488, 489, 490, 491, 492, 493, 494, 495, 496, 497, 498, 499, 500, 501, 502, 503, 504, 505, 506, 507</t>
        </is>
      </c>
      <c r="P10" s="108" t="inlineStr">
        <is>
          <t>P1</t>
        </is>
      </c>
      <c r="Q10" s="108" t="inlineStr">
        <is>
          <t>None, None</t>
        </is>
      </c>
      <c r="R10" s="108" t="inlineStr">
        <is>
          <t>Physical wall length follows wall direction: X-wall uses X-grid spacing; Y-wall uses Y-grid spacing; grouped by ETABS Pier</t>
        </is>
      </c>
    </row>
    <row r="11">
      <c r="A11" s="108" t="inlineStr">
        <is>
          <t>Y</t>
        </is>
      </c>
      <c r="B11" s="108" t="inlineStr">
        <is>
          <t>Story1, Story10, Story11, Story12, Story13, Story14, Story15, Story16, Story17, Story18, Story19, Story2, Story20, Story21, Story22, Story23, Story24, Story25, Story3, Story4, Story5, Story6, Story7, Story8, Story9</t>
        </is>
      </c>
      <c r="C11" s="108" t="inlineStr">
        <is>
          <t>353</t>
        </is>
      </c>
      <c r="D11" s="108" t="inlineStr">
        <is>
          <t>Wall 600</t>
        </is>
      </c>
      <c r="E11" s="108" t="n">
        <v>6000</v>
      </c>
      <c r="F11" s="108" t="n">
        <v>6</v>
      </c>
      <c r="G11" s="108" t="n">
        <v>600</v>
      </c>
      <c r="H11" s="108" t="n">
        <v>0</v>
      </c>
      <c r="I11" s="108" t="n">
        <v>0</v>
      </c>
      <c r="J11" s="108" t="n">
        <v>0</v>
      </c>
      <c r="K11" s="108" t="n">
        <v>12</v>
      </c>
      <c r="L11" s="108" t="n">
        <v>9</v>
      </c>
      <c r="M11" s="108" t="n">
        <v>1.9</v>
      </c>
      <c r="N11" s="108" t="n">
        <v>25</v>
      </c>
      <c r="O11" s="108" t="inlineStr">
        <is>
          <t>353, 380, 381, 382, 383, 384, 385, 386, 387, 388, 389, 390, 391, 392, 393, 394, 395, 396, 397, 398, 399, 400, 401, 402, 403, 405, 406, 407, 408, 409, 410, 411, 412, 413, 414, 415, 416, 417, 418, 419, 420, 421, 422, 423, 424, 425, 426, 427, 428, 429, 481, 508, 509, 510, 511, 512, 513, 514, 515, 516, 517, 518, 519, 520, 521, 522, 523, 524, 525, 526, 527, 528, 529, 530, 531, 532, 533, 534, 535, 536, 537, 538, 539, 540, 541, 542, 543, 544, 545, 546, 547, 548, 549, 550, 551, 552, 553, 554, 555, 556</t>
        </is>
      </c>
      <c r="P11" s="108" t="inlineStr">
        <is>
          <t>P2</t>
        </is>
      </c>
      <c r="Q11" s="108" t="inlineStr">
        <is>
          <t>None, None, None, None</t>
        </is>
      </c>
      <c r="R11" s="108" t="inlineStr">
        <is>
          <t>Physical wall length follows wall direction: X-wall uses X-grid spacing; Y-wall uses Y-grid spacing; grouped by ETABS Pier</t>
        </is>
      </c>
    </row>
    <row r="12">
      <c r="A12" s="108" t="inlineStr">
        <is>
          <t>Y</t>
        </is>
      </c>
      <c r="B12" s="108" t="inlineStr">
        <is>
          <t>Story1, Story10, Story11, Story12, Story13, Story14, Story15, Story16, Story17, Story18, Story19, Story2, Story20, Story21, Story22, Story23, Story24, Story25, Story3, Story4, Story5, Story6, Story7, Story8, Story9</t>
        </is>
      </c>
      <c r="C12" s="108" t="inlineStr">
        <is>
          <t>476</t>
        </is>
      </c>
      <c r="D12" s="108" t="inlineStr">
        <is>
          <t>Wall 600</t>
        </is>
      </c>
      <c r="E12" s="108" t="n">
        <v>6000</v>
      </c>
      <c r="F12" s="108" t="n">
        <v>6</v>
      </c>
      <c r="G12" s="108" t="n">
        <v>600</v>
      </c>
      <c r="H12" s="108" t="n">
        <v>0</v>
      </c>
      <c r="I12" s="108" t="n">
        <v>0</v>
      </c>
      <c r="J12" s="108" t="n">
        <v>0</v>
      </c>
      <c r="K12" s="108" t="n">
        <v>17</v>
      </c>
      <c r="L12" s="108" t="n">
        <v>9</v>
      </c>
      <c r="M12" s="108" t="n">
        <v>1.9</v>
      </c>
      <c r="N12" s="108" t="n">
        <v>25</v>
      </c>
      <c r="O12" s="108" t="inlineStr">
        <is>
          <t>476, 430, 431, 432, 433, 434, 435, 436, 437, 438, 439, 440, 441, 442, 443, 444, 445, 446, 447, 448, 449, 475, 477, 478, 479, 483, 557, 558, 559, 560, 561, 562, 563, 564, 565, 566, 567, 568, 569, 570, 571, 572, 598, 599, 600, 601, 602, 603, 604, 605</t>
        </is>
      </c>
      <c r="P12" s="108" t="inlineStr">
        <is>
          <t>P3</t>
        </is>
      </c>
      <c r="Q12" s="108" t="inlineStr">
        <is>
          <t>None, None</t>
        </is>
      </c>
      <c r="R12" s="108" t="inlineStr">
        <is>
          <t>Physical wall length follows wall direction: X-wall uses X-grid spacing; Y-wall uses Y-grid spacing; grouped by ETABS Pier</t>
        </is>
      </c>
    </row>
  </sheetData>
  <mergeCells count="3">
    <mergeCell ref="A1:O1"/>
    <mergeCell ref="A3:O3"/>
    <mergeCell ref="A2:O2"/>
  </mergeCells>
  <pageMargins left="0.75" right="0.75" top="1" bottom="1" header="0.5" footer="0.5"/>
</worksheet>
</file>

<file path=xl/worksheets/sheet4.xml><?xml version="1.0" encoding="utf-8"?>
<worksheet xmlns="http://schemas.openxmlformats.org/spreadsheetml/2006/main">
  <sheetPr filterMode="0">
    <tabColor rgb="FF17365D"/>
    <outlinePr summaryBelow="1" summaryRight="1"/>
    <pageSetUpPr fitToPage="0"/>
  </sheetPr>
  <dimension ref="A1:H25"/>
  <sheetViews>
    <sheetView showFormulas="0" showGridLines="0" showRowColHeaders="1" showZeros="1" rightToLeft="0" tabSelected="0" showOutlineSymbols="1" defaultGridColor="1" view="normal" topLeftCell="A1" colorId="64" zoomScale="105" zoomScaleNormal="105"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2"/>
    <col width="23" customWidth="1" style="108" min="3" max="5"/>
    <col width="15" customWidth="1" style="108" min="6" max="6"/>
  </cols>
  <sheetData>
    <row r="1" ht="31.5" customHeight="1" s="109">
      <c r="A1" s="120" t="inlineStr">
        <is>
          <t>ETABS INPUT — USER COEFFICIENT C &amp; k</t>
        </is>
      </c>
      <c r="G1" s="121" t="n"/>
      <c r="H1" s="121" t="n"/>
    </row>
    <row r="2" ht="42" customHeight="1" s="109">
      <c r="A2" s="122" t="inlineStr">
        <is>
          <t>Select ULTIMATE or SERVICE independently for EQX and EQY. The selected C is linked automatically from the NBC Calculator; k is the calculated building-height exponent.</t>
        </is>
      </c>
      <c r="G2" s="121" t="n"/>
      <c r="H2" s="121" t="n"/>
    </row>
    <row r="3" ht="15" customHeight="1" s="109">
      <c r="A3" s="121" t="n"/>
      <c r="B3" s="121" t="n"/>
      <c r="C3" s="121" t="n"/>
      <c r="D3" s="121" t="n"/>
      <c r="E3" s="121" t="n"/>
      <c r="F3" s="121" t="n"/>
      <c r="G3" s="121" t="n"/>
      <c r="H3" s="121" t="n"/>
    </row>
    <row r="4" ht="15" customHeight="1" s="109">
      <c r="A4" s="112" t="inlineStr">
        <is>
          <t>HOME</t>
        </is>
      </c>
      <c r="B4" s="112" t="inlineStr">
        <is>
          <t>NBC CALCULATOR</t>
        </is>
      </c>
      <c r="C4" s="112" t="inlineStr">
        <is>
          <t>DEFINITIONS</t>
        </is>
      </c>
      <c r="D4" s="112" t="inlineStr">
        <is>
          <t>VERIFICATION</t>
        </is>
      </c>
      <c r="E4" s="121" t="n"/>
      <c r="F4" s="121" t="n"/>
      <c r="G4" s="121" t="n"/>
      <c r="H4" s="121" t="n"/>
    </row>
    <row r="5" ht="15" customHeight="1" s="109">
      <c r="A5" s="121" t="n"/>
      <c r="B5" s="121" t="n"/>
      <c r="C5" s="121" t="n"/>
      <c r="D5" s="121" t="n"/>
      <c r="E5" s="121" t="n"/>
      <c r="F5" s="121" t="n"/>
      <c r="G5" s="121" t="n"/>
      <c r="H5" s="121" t="n"/>
    </row>
    <row r="6" ht="39.75" customHeight="1" s="109">
      <c r="A6" s="123" t="inlineStr">
        <is>
          <t>ETABS Load Pattern</t>
        </is>
      </c>
      <c r="B6" s="123" t="inlineStr">
        <is>
          <t>DESIGN CONDITION</t>
        </is>
      </c>
      <c r="C6" s="123" t="inlineStr">
        <is>
          <t>C — SELECTED Cd(T1)</t>
        </is>
      </c>
      <c r="D6" s="123" t="inlineStr">
        <is>
          <t>k — HEIGHT EXPONENT</t>
        </is>
      </c>
      <c r="E6" s="123" t="inlineStr">
        <is>
          <t>Ch(T) SOURCE</t>
        </is>
      </c>
      <c r="F6" s="123" t="inlineStr">
        <is>
          <t>STATUS</t>
        </is>
      </c>
      <c r="G6" s="121" t="n"/>
      <c r="H6" s="121" t="n"/>
    </row>
    <row r="7" ht="30" customHeight="1" s="109">
      <c r="A7" s="124" t="inlineStr">
        <is>
          <t>EQX</t>
        </is>
      </c>
      <c r="B7" s="125" t="inlineStr">
        <is>
          <t>Ultimate</t>
        </is>
      </c>
      <c r="C7" s="126">
        <f>IF(B7="Ultimate",'NBC Calculator'!N17,'NBC Calculator'!N19)</f>
        <v/>
      </c>
      <c r="D7" s="126">
        <f>'NBC Calculator'!N20</f>
        <v/>
      </c>
      <c r="E7" s="127">
        <f>'NBC Calculator'!N22</f>
        <v/>
      </c>
      <c r="F7" s="128" t="inlineStr">
        <is>
          <t>READY</t>
        </is>
      </c>
      <c r="G7" s="121" t="n"/>
      <c r="H7" s="121" t="n"/>
    </row>
    <row r="8" ht="30" customHeight="1" s="109">
      <c r="A8" s="124" t="inlineStr">
        <is>
          <t>EQY</t>
        </is>
      </c>
      <c r="B8" s="125" t="inlineStr">
        <is>
          <t>Ultimate</t>
        </is>
      </c>
      <c r="C8" s="126">
        <f>IF(B8="Ultimate",'NBC Calculator'!R17,'NBC Calculator'!R19)</f>
        <v/>
      </c>
      <c r="D8" s="126">
        <f>'NBC Calculator'!R20</f>
        <v/>
      </c>
      <c r="E8" s="127">
        <f>'NBC Calculator'!R22</f>
        <v/>
      </c>
      <c r="F8" s="128" t="inlineStr">
        <is>
          <t>READY</t>
        </is>
      </c>
      <c r="G8" s="121" t="n"/>
      <c r="H8" s="121" t="n"/>
    </row>
    <row r="9" ht="15" customHeight="1" s="109">
      <c r="A9" s="121" t="n"/>
      <c r="B9" s="121" t="n"/>
      <c r="C9" s="121" t="n"/>
      <c r="D9" s="121" t="n"/>
      <c r="E9" s="121" t="n"/>
      <c r="F9" s="121" t="n"/>
      <c r="G9" s="121" t="n"/>
      <c r="H9" s="121" t="n"/>
    </row>
    <row r="10" ht="27.75" customHeight="1" s="109">
      <c r="A10" s="129" t="inlineStr">
        <is>
          <t>COPY TO ETABS — SELECTED CONDITION</t>
        </is>
      </c>
      <c r="G10" s="121" t="n"/>
      <c r="H10" s="121" t="n"/>
    </row>
    <row r="11" ht="15" customHeight="1" s="109">
      <c r="A11" s="130" t="inlineStr">
        <is>
          <t>Pattern</t>
        </is>
      </c>
      <c r="B11" s="130" t="inlineStr">
        <is>
          <t>Condition</t>
        </is>
      </c>
      <c r="C11" s="131" t="inlineStr">
        <is>
          <t>C</t>
        </is>
      </c>
      <c r="D11" s="130" t="inlineStr">
        <is>
          <t>k</t>
        </is>
      </c>
      <c r="E11" s="131" t="inlineStr">
        <is>
          <t>Meaning</t>
        </is>
      </c>
      <c r="F11" s="130" t="n"/>
      <c r="G11" s="121" t="n"/>
      <c r="H11" s="121" t="n"/>
    </row>
    <row r="12" ht="15" customHeight="1" s="109">
      <c r="A12" s="132">
        <f>A7</f>
        <v/>
      </c>
      <c r="B12" s="133">
        <f>B7</f>
        <v/>
      </c>
      <c r="C12" s="134">
        <f>C7</f>
        <v/>
      </c>
      <c r="D12" s="134">
        <f>D7</f>
        <v/>
      </c>
      <c r="E12" s="135" t="inlineStr">
        <is>
          <t>C = selected Cd(T1); k = height exponent</t>
        </is>
      </c>
      <c r="F12" s="121" t="n"/>
      <c r="G12" s="121" t="n"/>
      <c r="H12" s="121" t="n"/>
    </row>
    <row r="13" ht="15" customHeight="1" s="109">
      <c r="A13" s="132">
        <f>A8</f>
        <v/>
      </c>
      <c r="B13" s="133">
        <f>B8</f>
        <v/>
      </c>
      <c r="C13" s="134">
        <f>C8</f>
        <v/>
      </c>
      <c r="D13" s="134">
        <f>D8</f>
        <v/>
      </c>
      <c r="E13" s="133" t="inlineStr">
        <is>
          <t>C = selected Cd(T1); k = height exponent</t>
        </is>
      </c>
      <c r="F13" s="121" t="n"/>
      <c r="G13" s="121" t="n"/>
      <c r="H13" s="121" t="n"/>
    </row>
    <row r="14" ht="15" customHeight="1" s="109">
      <c r="A14" s="121" t="n"/>
      <c r="B14" s="136" t="n"/>
      <c r="C14" s="121" t="n"/>
      <c r="D14" s="121" t="n"/>
      <c r="E14" s="136" t="n"/>
      <c r="F14" s="121" t="n"/>
      <c r="G14" s="121" t="n"/>
      <c r="H14" s="121" t="n"/>
    </row>
    <row r="15" ht="15" customHeight="1" s="109">
      <c r="A15" s="121" t="n"/>
      <c r="B15" s="121" t="n"/>
      <c r="C15" s="121" t="n"/>
      <c r="D15" s="121" t="n"/>
      <c r="E15" s="121" t="n"/>
      <c r="F15" s="121" t="n"/>
      <c r="G15" s="121" t="n"/>
      <c r="H15" s="121" t="n"/>
    </row>
    <row r="16" ht="15" customHeight="1" s="109">
      <c r="A16" s="130" t="inlineStr">
        <is>
          <t>NBC 105:2025 — ULTIMATE AND SERVICE VALUES</t>
        </is>
      </c>
      <c r="G16" s="121" t="n"/>
      <c r="H16" s="121" t="n"/>
    </row>
    <row r="17" ht="15" customHeight="1" s="109">
      <c r="A17" s="137" t="inlineStr">
        <is>
          <t>Direction</t>
        </is>
      </c>
      <c r="B17" s="137" t="inlineStr">
        <is>
          <t>Ultimate Cd(T1)</t>
        </is>
      </c>
      <c r="C17" s="137" t="inlineStr">
        <is>
          <t>Service Cd(T1)</t>
        </is>
      </c>
      <c r="D17" s="137" t="inlineStr">
        <is>
          <t>Selected</t>
        </is>
      </c>
      <c r="E17" s="137" t="inlineStr">
        <is>
          <t>Selected C</t>
        </is>
      </c>
      <c r="F17" s="137" t="inlineStr">
        <is>
          <t>k</t>
        </is>
      </c>
      <c r="G17" s="121" t="n"/>
      <c r="H17" s="121" t="n"/>
    </row>
    <row r="18" ht="15" customHeight="1" s="109">
      <c r="A18" s="138" t="inlineStr">
        <is>
          <t>EQX</t>
        </is>
      </c>
      <c r="B18" s="139">
        <f>'NBC Calculator'!N17</f>
        <v/>
      </c>
      <c r="C18" s="139">
        <f>'NBC Calculator'!N19</f>
        <v/>
      </c>
      <c r="D18" s="138">
        <f>B7</f>
        <v/>
      </c>
      <c r="E18" s="140">
        <f>C7</f>
        <v/>
      </c>
      <c r="F18" s="140">
        <f>D7</f>
        <v/>
      </c>
      <c r="G18" s="121" t="n"/>
      <c r="H18" s="121" t="n"/>
    </row>
    <row r="19" ht="15" customHeight="1" s="109">
      <c r="A19" s="138" t="inlineStr">
        <is>
          <t>EQY</t>
        </is>
      </c>
      <c r="B19" s="139">
        <f>'NBC Calculator'!R17</f>
        <v/>
      </c>
      <c r="C19" s="139">
        <f>'NBC Calculator'!R19</f>
        <v/>
      </c>
      <c r="D19" s="138">
        <f>B8</f>
        <v/>
      </c>
      <c r="E19" s="140">
        <f>C8</f>
        <v/>
      </c>
      <c r="F19" s="140">
        <f>D8</f>
        <v/>
      </c>
      <c r="G19" s="121" t="n"/>
      <c r="H19" s="121" t="n"/>
    </row>
    <row r="20" ht="15" customHeight="1" s="109">
      <c r="A20" s="121" t="n"/>
      <c r="B20" s="121" t="n"/>
      <c r="C20" s="121" t="n"/>
      <c r="D20" s="121" t="n"/>
      <c r="E20" s="121" t="n"/>
      <c r="F20" s="121" t="n"/>
      <c r="G20" s="121" t="n"/>
      <c r="H20" s="121" t="n"/>
    </row>
    <row r="21" ht="39.75" customHeight="1" s="109">
      <c r="A21" s="141" t="inlineStr">
        <is>
          <t>Important: ETABS is NOT restricted to Ultimate. Select Ultimate for ULS design or Service for the corresponding serviceability/design situation. The selected C is the value to enter for that load pattern.</t>
        </is>
      </c>
      <c r="G21" s="121" t="n"/>
      <c r="H21" s="121" t="n"/>
    </row>
    <row r="22" ht="15" customHeight="1" s="109">
      <c r="A22" s="121" t="n"/>
      <c r="B22" s="121" t="n"/>
      <c r="C22" s="121" t="n"/>
      <c r="D22" s="121" t="n"/>
      <c r="E22" s="121" t="n"/>
      <c r="F22" s="121" t="n"/>
      <c r="G22" s="121" t="n"/>
      <c r="H22" s="121" t="n"/>
    </row>
    <row r="23" ht="15" customHeight="1" s="109">
      <c r="A23" s="121" t="n"/>
      <c r="B23" s="121" t="n"/>
      <c r="C23" s="121" t="n"/>
      <c r="D23" s="121" t="n"/>
      <c r="E23" s="121" t="n"/>
      <c r="F23" s="121" t="n"/>
      <c r="G23" s="121" t="n"/>
      <c r="H23" s="121" t="n"/>
    </row>
    <row r="24" ht="15" customHeight="1" s="109">
      <c r="A24" s="121" t="n"/>
      <c r="B24" s="121" t="n"/>
      <c r="C24" s="121" t="n"/>
      <c r="D24" s="121" t="n"/>
      <c r="E24" s="121" t="n"/>
      <c r="F24" s="121" t="n"/>
      <c r="G24" s="121" t="n"/>
      <c r="H24" s="121" t="n"/>
    </row>
    <row r="25" ht="15" customHeight="1" s="109">
      <c r="A25" s="121" t="n"/>
      <c r="B25" s="121" t="n"/>
      <c r="C25" s="121" t="n"/>
      <c r="D25" s="121" t="n"/>
      <c r="E25" s="121" t="n"/>
      <c r="F25" s="121" t="n"/>
      <c r="G25" s="121" t="n"/>
      <c r="H25" s="121" t="n"/>
    </row>
  </sheetData>
  <mergeCells count="5">
    <mergeCell ref="A2:F2"/>
    <mergeCell ref="A16:F16"/>
    <mergeCell ref="A10:F10"/>
    <mergeCell ref="A1:F1"/>
    <mergeCell ref="A21:F21"/>
  </mergeCells>
  <dataValidations count="1">
    <dataValidation sqref="B7:B8" showDropDown="0" showInputMessage="0" showErrorMessage="0" allowBlank="0" errorTitle="Design condition" error="Choose Ultimate or Service." promptTitle="Select condition" prompt="Select the NBC design condition for this ETABS load pattern." type="list" errorStyle="stop" operator="between">
      <formula1>"Ultimate,Service"</formula1>
      <formula2>0</formula2>
    </dataValidation>
  </dataValidations>
  <hyperlinks>
    <hyperlink ref="A4" location="'HOME'!A1" display="HOME"/>
    <hyperlink ref="B4" location="'NBC Calculator'!A1" display="NBC CALCULATOR"/>
    <hyperlink ref="C4" location="'Definitions &amp; Use'!A1" display="DEFINITIONS"/>
    <hyperlink ref="D4" location="'Verification'!A1" display="VERIFICATION"/>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7365D"/>
    <outlinePr summaryBelow="1" summaryRight="1"/>
    <pageSetUpPr fitToPage="0"/>
  </sheetPr>
  <dimension ref="A1:U54"/>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A1" activeCellId="0" sqref="A1"/>
    </sheetView>
  </sheetViews>
  <sheetFormatPr baseColWidth="8" defaultColWidth="8.6796875" defaultRowHeight="15" customHeight="1" zeroHeight="0" outlineLevelRow="0"/>
  <cols>
    <col width="10" customWidth="1" style="108" min="1" max="2"/>
    <col width="9" customWidth="1" style="108" min="3" max="5"/>
    <col width="13" customWidth="1" style="108" min="6" max="6"/>
    <col width="10" customWidth="1" style="108" min="7" max="9"/>
    <col width="12" customWidth="1" style="108" min="10" max="11"/>
    <col width="11" customWidth="1" style="108" min="12" max="12"/>
    <col width="15" customWidth="1" style="108" min="13" max="14"/>
    <col hidden="1" width="4" customWidth="1" style="108" min="15" max="16"/>
    <col width="15" customWidth="1" style="108" min="17" max="18"/>
    <col hidden="1" width="12" customWidth="1" style="108" min="19" max="20"/>
  </cols>
  <sheetData>
    <row r="1" ht="17.25" customHeight="1" s="109">
      <c r="A1" s="142" t="inlineStr">
        <is>
          <t>NBC 105:2025 — Interactive Shear-Wall Seismic Coefficient Calculator</t>
        </is>
      </c>
    </row>
    <row r="2" ht="15" customHeight="1" s="109">
      <c r="A2" s="143" t="inlineStr">
        <is>
          <t>ETABS is the MASTER geometry source | Python syncs ETABS → Excel → NBC calculation → ETABS</t>
        </is>
      </c>
      <c r="N2" s="108" t="inlineStr">
        <is>
          <t>Ch(T) source — X</t>
        </is>
      </c>
      <c r="R2" s="108" t="inlineStr">
        <is>
          <t>Ch(T) source — Y</t>
        </is>
      </c>
    </row>
    <row r="3" ht="21.75" customHeight="1" s="109">
      <c r="A3" s="144" t="inlineStr">
        <is>
          <t>HOME</t>
        </is>
      </c>
      <c r="B3" s="144" t="inlineStr">
        <is>
          <t>ETABS INPUT</t>
        </is>
      </c>
      <c r="C3" s="144" t="inlineStr">
        <is>
          <t>DEFINITIONS</t>
        </is>
      </c>
      <c r="D3" s="144" t="inlineStr">
        <is>
          <t>VERIFICATION</t>
        </is>
      </c>
      <c r="E3" s="144" t="inlineStr">
        <is>
          <t>NBC PARAMETERS</t>
        </is>
      </c>
      <c r="F3" s="144" t="inlineStr">
        <is>
          <t>Ch STATIC</t>
        </is>
      </c>
      <c r="G3" s="144" t="inlineStr">
        <is>
          <t>Ch MODAL X</t>
        </is>
      </c>
      <c r="H3" s="144" t="inlineStr">
        <is>
          <t>Ch MODAL Y</t>
        </is>
      </c>
      <c r="I3" s="145" t="n"/>
      <c r="J3" s="145" t="n"/>
      <c r="K3" s="145" t="n"/>
      <c r="L3" s="145" t="n"/>
      <c r="M3" s="146" t="inlineStr">
        <is>
          <t>Ch(T) source — X</t>
        </is>
      </c>
      <c r="N3" s="146" t="inlineStr">
        <is>
          <t>Modal X</t>
        </is>
      </c>
      <c r="Q3" s="147" t="inlineStr">
        <is>
          <t>Ch(T) source — Y</t>
        </is>
      </c>
      <c r="R3" s="148" t="inlineStr">
        <is>
          <t>Modal Y</t>
        </is>
      </c>
    </row>
    <row r="4" ht="15" customHeight="1" s="109">
      <c r="A4" s="149" t="inlineStr">
        <is>
          <t>GENERAL INPUTS</t>
        </is>
      </c>
      <c r="D4" s="150" t="inlineStr">
        <is>
          <t>X-DIRECTION — INITIAL GEOMETRY</t>
        </is>
      </c>
      <c r="G4" s="150" t="inlineStr">
        <is>
          <t>Y-DIRECTION — INITIAL GEOMETRY</t>
        </is>
      </c>
      <c r="M4" s="149" t="inlineStr">
        <is>
          <t>X-DIRECTION RESULTS / EQX</t>
        </is>
      </c>
      <c r="Q4" s="149" t="inlineStr">
        <is>
          <t>Y-DIRECTION RESULTS / EQY</t>
        </is>
      </c>
      <c r="U4" s="151" t="inlineStr">
        <is>
          <t>HOME</t>
        </is>
      </c>
    </row>
    <row r="5" ht="15" customHeight="1" s="109">
      <c r="A5" s="152" t="inlineStr">
        <is>
          <t>Number of storeys — FROM ETABS</t>
        </is>
      </c>
      <c r="B5" s="148" t="n">
        <v>25</v>
      </c>
      <c r="D5" s="153" t="inlineStr">
        <is>
          <t>Grid spacing X (m)</t>
        </is>
      </c>
      <c r="E5" s="154" t="n">
        <v>6</v>
      </c>
      <c r="G5" s="153" t="inlineStr">
        <is>
          <t>Grid spacing Y (m)</t>
        </is>
      </c>
      <c r="H5" s="154" t="n">
        <v>6</v>
      </c>
      <c r="M5" s="152" t="inlineStr">
        <is>
          <t>Aw (m²)</t>
        </is>
      </c>
      <c r="N5" s="155">
        <f>$N$28</f>
        <v/>
      </c>
      <c r="Q5" s="152" t="inlineStr">
        <is>
          <t>Aw (m²)</t>
        </is>
      </c>
      <c r="R5" s="155">
        <f>$N$35</f>
        <v/>
      </c>
    </row>
    <row r="6" ht="15" customHeight="1" s="109">
      <c r="A6" s="152" t="inlineStr">
        <is>
          <t>Average storey height (m) — FROM ETABS</t>
        </is>
      </c>
      <c r="B6" s="156" t="n">
        <v>3.8</v>
      </c>
      <c r="D6" s="153" t="inlineStr">
        <is>
          <t>Wall thickness X (mm) — FROM ETABS</t>
        </is>
      </c>
      <c r="E6" s="154" t="n">
        <v>600</v>
      </c>
      <c r="G6" s="153" t="inlineStr">
        <is>
          <t>Wall thickness Y (mm) — FROM ETABS</t>
        </is>
      </c>
      <c r="H6" s="154" t="n">
        <v>600</v>
      </c>
      <c r="M6" s="152" t="inlineStr">
        <is>
          <t>kt = 0.075/√Aw</t>
        </is>
      </c>
      <c r="N6" s="155">
        <f>0.075/SQRT(N5)</f>
        <v/>
      </c>
      <c r="Q6" s="152" t="inlineStr">
        <is>
          <t>kt = 0.075/√Aw</t>
        </is>
      </c>
      <c r="R6" s="155">
        <f>0.075/SQRT(R5)</f>
        <v/>
      </c>
    </row>
    <row r="7" ht="15" customHeight="1" s="109">
      <c r="A7" s="152" t="inlineStr">
        <is>
          <t>Basement storeys excluded from H</t>
        </is>
      </c>
      <c r="B7" s="148" t="n">
        <v>0</v>
      </c>
      <c r="D7" s="153" t="inlineStr">
        <is>
          <t>Opening width X (mm) — FROM ETABS</t>
        </is>
      </c>
      <c r="E7" s="154" t="n">
        <v>2000</v>
      </c>
      <c r="G7" s="153" t="inlineStr">
        <is>
          <t>Opening width Y (mm) — FROM ETABS</t>
        </is>
      </c>
      <c r="H7" s="154" t="n">
        <v>0</v>
      </c>
      <c r="M7" s="152" t="inlineStr">
        <is>
          <t>Empirical T1 (s)</t>
        </is>
      </c>
      <c r="N7" s="155">
        <f>N6*$B$8^0.75</f>
        <v/>
      </c>
      <c r="Q7" s="152" t="inlineStr">
        <is>
          <t>Empirical T1 (s)</t>
        </is>
      </c>
      <c r="R7" s="155">
        <f>R6*$B$8^0.75</f>
        <v/>
      </c>
    </row>
    <row r="8" ht="15" customHeight="1" s="109">
      <c r="A8" s="152" t="inlineStr">
        <is>
          <t>Effective building height H (m)</t>
        </is>
      </c>
      <c r="B8" s="157">
        <f>MAX(0,(B5-B7)*B6)</f>
        <v/>
      </c>
      <c r="D8" s="153" t="inlineStr">
        <is>
          <t>Opening height X (mm)</t>
        </is>
      </c>
      <c r="E8" s="154" t="n">
        <v>0</v>
      </c>
      <c r="G8" s="153" t="inlineStr">
        <is>
          <t>Opening height Y (mm)</t>
        </is>
      </c>
      <c r="H8" s="154" t="n">
        <v>0</v>
      </c>
      <c r="M8" s="152" t="inlineStr">
        <is>
          <t>Amplified empirical T1 (s)</t>
        </is>
      </c>
      <c r="N8" s="155">
        <f>N7*$B$15</f>
        <v/>
      </c>
      <c r="Q8" s="152" t="inlineStr">
        <is>
          <t>Amplified empirical T1 (s)</t>
        </is>
      </c>
      <c r="R8" s="155">
        <f>R7*$B$15</f>
        <v/>
      </c>
    </row>
    <row r="9" ht="15" customHeight="1" s="109">
      <c r="A9" s="152" t="inlineStr">
        <is>
          <t>Soil type</t>
        </is>
      </c>
      <c r="B9" s="148" t="inlineStr">
        <is>
          <t>C</t>
        </is>
      </c>
      <c r="D9" s="153" t="n"/>
      <c r="E9" s="154" t="n">
        <v>0</v>
      </c>
      <c r="G9" s="153" t="n"/>
      <c r="H9" s="154" t="n">
        <v>0</v>
      </c>
      <c r="M9" s="152" t="inlineStr">
        <is>
          <t>Adopted T1 (s)</t>
        </is>
      </c>
      <c r="N9" s="155">
        <f>IF($B$16="",N8,MIN(N8,$B$16))</f>
        <v/>
      </c>
      <c r="Q9" s="152" t="inlineStr">
        <is>
          <t>Adopted T1 (s)</t>
        </is>
      </c>
      <c r="R9" s="155">
        <f>IF($B$17="",R8,MIN(R8,$B$17))</f>
        <v/>
      </c>
    </row>
    <row r="10" ht="15" customHeight="1" s="109">
      <c r="A10" s="152" t="inlineStr">
        <is>
          <t>Seismic zone factor Z</t>
        </is>
      </c>
      <c r="B10" s="156" t="n">
        <v>0.35</v>
      </c>
      <c r="D10" s="153" t="inlineStr">
        <is>
          <t>Structural system</t>
        </is>
      </c>
      <c r="E10" s="158" t="inlineStr">
        <is>
          <t>RC Shear wall — Dual System</t>
        </is>
      </c>
      <c r="G10" s="153" t="inlineStr">
        <is>
          <t>Grid 1 wall lines</t>
        </is>
      </c>
      <c r="H10" s="154" t="n">
        <v>3</v>
      </c>
      <c r="M10" s="152" t="inlineStr">
        <is>
          <t>Ch(T1) — direct interpolation</t>
        </is>
      </c>
      <c r="N10" s="155">
        <f>IF($N$3="Static",INDEX('Ch Static'!$B$4:$E$12004,MATCH(N9,'Ch Static'!$A$4:$A$12004,1),MATCH("Soil "&amp;$B$9,'Ch Static'!$B$3:$E$3,0))+(N9-O10)*(INDEX('Ch Static'!$B$4:$E$12004,MATCH(N9,'Ch Static'!$A$4:$A$12004,1)+1,MATCH("Soil "&amp;$B$9,'Ch Static'!$B$3:$E$3,0))-INDEX('Ch Static'!$B$4:$E$12004,MATCH(N9,'Ch Static'!$A$4:$A$12004,1),MATCH("Soil "&amp;$B$9,'Ch Static'!$B$3:$E$3,0)))/(P10-O10),INDEX('Ch Modal X'!$B$4:$E$12004,MATCH(N9,'Ch Modal X'!$A$4:$A$12004,1),MATCH("Soil "&amp;$B$9,'Ch Modal X'!$B$3:$E$3,0))+(N9-O10)*(INDEX('Ch Modal X'!$B$4:$E$12004,MATCH(N9,'Ch Modal X'!$A$4:$A$12004,1)+1,MATCH("Soil "&amp;$B$9,'Ch Modal X'!$B$3:$E$3,0))-INDEX('Ch Modal X'!$B$4:$E$12004,MATCH(N9,'Ch Modal X'!$A$4:$A$12004,1),MATCH("Soil "&amp;$B$9,'Ch Modal X'!$B$3:$E$3,0)))/(P10-O10))</f>
        <v/>
      </c>
      <c r="O10" s="108">
        <f>IF($N$3="Static",INDEX('Ch Static'!$A$4:$A$12004,MATCH(N9,'Ch Static'!$A$4:$A$12004,1)),INDEX('Ch Modal X'!$A$4:$A$12004,MATCH(N9,'Ch Modal X'!$A$4:$A$12004,1)))</f>
        <v/>
      </c>
      <c r="P10" s="108">
        <f>IF($N$3="Static",INDEX('Ch Static'!$A$4:$A$12004,MATCH(N9,'Ch Static'!$A$4:$A$12004,1)+1),INDEX('Ch Modal X'!$A$4:$A$12004,MATCH(N9,'Ch Modal X'!$A$4:$A$12004,1)+1))</f>
        <v/>
      </c>
      <c r="Q10" s="152" t="inlineStr">
        <is>
          <t>Ch(T1) — direct interpolation</t>
        </is>
      </c>
      <c r="R10" s="155">
        <f>IF($R$3="Static",INDEX('Ch Static'!$B$4:$E$12004,MATCH(R9,'Ch Static'!$A$4:$A$12004,1),MATCH("Soil "&amp;$B$9,'Ch Static'!$B$3:$E$3,0))+(R9-S10)*(INDEX('Ch Static'!$B$4:$E$12004,MATCH(R9,'Ch Static'!$A$4:$A$12004,1)+1,MATCH("Soil "&amp;$B$9,'Ch Static'!$B$3:$E$3,0))-INDEX('Ch Static'!$B$4:$E$12004,MATCH(R9,'Ch Static'!$A$4:$A$12004,1),MATCH("Soil "&amp;$B$9,'Ch Static'!$B$3:$E$3,0)))/(T10-S10),INDEX('Ch Modal Y'!$B$4:$E$12004,MATCH(R9,'Ch Modal Y'!$A$4:$A$12004,1),MATCH("Soil "&amp;$B$9,'Ch Modal Y'!$B$3:$E$3,0))+(R9-S10)*(INDEX('Ch Modal Y'!$B$4:$E$12004,MATCH(R9,'Ch Modal Y'!$A$4:$A$12004,1)+1,MATCH("Soil "&amp;$B$9,'Ch Modal Y'!$B$3:$E$3,0))-INDEX('Ch Modal Y'!$B$4:$E$12004,MATCH(R9,'Ch Modal Y'!$A$4:$A$12004,1),MATCH("Soil "&amp;$B$9,'Ch Modal Y'!$B$3:$E$3,0)))/(T10-S10))</f>
        <v/>
      </c>
      <c r="S10" s="108">
        <f>IF($R$3="Static",INDEX('Ch Static'!$A$4:$A$12004,MATCH(R9,'Ch Static'!$A$4:$A$12004,1)),INDEX('Ch Modal Y'!$A$4:$A$12004,MATCH(R9,'Ch Modal Y'!$A$4:$A$12004,1)))</f>
        <v/>
      </c>
      <c r="T10" s="108">
        <f>IF($R$3="Static",INDEX('Ch Static'!$A$4:$A$12004,MATCH(R9,'Ch Static'!$A$4:$A$12004,1)+1),INDEX('Ch Modal Y'!$A$4:$A$12004,MATCH(R9,'Ch Modal Y'!$A$4:$A$12004,1)+1))</f>
        <v/>
      </c>
    </row>
    <row r="11" ht="15" customHeight="1" s="109">
      <c r="A11" s="152" t="inlineStr">
        <is>
          <t>Importance factor I</t>
        </is>
      </c>
      <c r="B11" s="156" t="n">
        <v>1</v>
      </c>
      <c r="D11" s="159" t="inlineStr">
        <is>
          <t>Grid 2 wall lines</t>
        </is>
      </c>
      <c r="E11" s="160" t="n">
        <v>2</v>
      </c>
      <c r="G11" s="159" t="inlineStr">
        <is>
          <t>Grid 2 wall lines</t>
        </is>
      </c>
      <c r="H11" s="160" t="n">
        <v>0</v>
      </c>
      <c r="M11" s="152" t="inlineStr">
        <is>
          <t>Z</t>
        </is>
      </c>
      <c r="N11" s="155">
        <f>$B$10</f>
        <v/>
      </c>
      <c r="Q11" s="152" t="inlineStr">
        <is>
          <t>Z</t>
        </is>
      </c>
      <c r="R11" s="155">
        <f>$B$10</f>
        <v/>
      </c>
    </row>
    <row r="12" ht="15" customHeight="1" s="109">
      <c r="A12" s="161" t="inlineStr">
        <is>
          <t>Ductility factor Rμ</t>
        </is>
      </c>
      <c r="B12" s="162">
        <f>INDEX('NBC Parameters'!$B$16:$B$36,MATCH($E$10,'NBC Parameters'!$A$16:$A$36,0))</f>
        <v/>
      </c>
      <c r="D12" s="108" t="inlineStr">
        <is>
          <t>Bays with wall / grid X</t>
        </is>
      </c>
      <c r="E12" s="108" t="n">
        <v>4</v>
      </c>
      <c r="G12" s="159" t="inlineStr">
        <is>
          <t>Grid 3 wall lines</t>
        </is>
      </c>
      <c r="H12" s="160" t="n">
        <v>0</v>
      </c>
      <c r="M12" s="152" t="inlineStr">
        <is>
          <t>I</t>
        </is>
      </c>
      <c r="N12" s="155">
        <f>$B$11</f>
        <v/>
      </c>
      <c r="Q12" s="152" t="inlineStr">
        <is>
          <t>I</t>
        </is>
      </c>
      <c r="R12" s="155">
        <f>$B$11</f>
        <v/>
      </c>
    </row>
    <row r="13" ht="15" customHeight="1" s="109">
      <c r="A13" s="161" t="inlineStr">
        <is>
          <t>Overstrength Ωu</t>
        </is>
      </c>
      <c r="B13" s="162">
        <f>INDEX('NBC Parameters'!$C$16:$C$36,MATCH($E$10,'NBC Parameters'!$A$16:$A$36,0))</f>
        <v/>
      </c>
      <c r="D13" s="163" t="inlineStr">
        <is>
          <t>Structural system</t>
        </is>
      </c>
      <c r="E13" s="164" t="inlineStr">
        <is>
          <t>RC Shear wall — Dual System</t>
        </is>
      </c>
      <c r="G13" s="108" t="inlineStr">
        <is>
          <t>Bays with wall / grid Y</t>
        </is>
      </c>
      <c r="H13" s="108" t="n">
        <v>3</v>
      </c>
      <c r="M13" s="152" t="inlineStr">
        <is>
          <t>Rμ</t>
        </is>
      </c>
      <c r="N13" s="155">
        <f>$B$12</f>
        <v/>
      </c>
      <c r="Q13" s="152" t="inlineStr">
        <is>
          <t>Rμ</t>
        </is>
      </c>
      <c r="R13" s="155">
        <f>$B$12</f>
        <v/>
      </c>
    </row>
    <row r="14" ht="15" customHeight="1" s="109">
      <c r="A14" s="161" t="inlineStr">
        <is>
          <t>Overstrength Ωs</t>
        </is>
      </c>
      <c r="B14" s="162">
        <f>INDEX('NBC Parameters'!$D$16:$D$36,MATCH($E$10,'NBC Parameters'!$A$16:$A$36,0))</f>
        <v/>
      </c>
      <c r="M14" s="152" t="inlineStr">
        <is>
          <t>Ωu</t>
        </is>
      </c>
      <c r="N14" s="155">
        <f>$B$13</f>
        <v/>
      </c>
      <c r="Q14" s="152" t="inlineStr">
        <is>
          <t>Ωu</t>
        </is>
      </c>
      <c r="R14" s="155">
        <f>$B$13</f>
        <v/>
      </c>
    </row>
    <row r="15" ht="15" customHeight="1" s="109">
      <c r="A15" s="161" t="inlineStr">
        <is>
          <t>Approx. period factor</t>
        </is>
      </c>
      <c r="B15" s="165" t="n">
        <v>1.25</v>
      </c>
      <c r="D15" s="163" t="inlineStr">
        <is>
          <t>Structural system</t>
        </is>
      </c>
      <c r="E15" s="166" t="inlineStr">
        <is>
          <t>RC Shear wall — Dual System</t>
        </is>
      </c>
      <c r="M15" s="152" t="inlineStr">
        <is>
          <t>Ωs</t>
        </is>
      </c>
      <c r="N15" s="155">
        <f>$B$14</f>
        <v/>
      </c>
      <c r="Q15" s="152" t="inlineStr">
        <is>
          <t>Ωs</t>
        </is>
      </c>
      <c r="R15" s="155">
        <f>$B$14</f>
        <v/>
      </c>
    </row>
    <row r="16" ht="15" customHeight="1" s="109">
      <c r="A16" s="161" t="inlineStr">
        <is>
          <t>ETABS/Rayleigh T1-X (s), optional</t>
        </is>
      </c>
      <c r="B16" s="167" t="n"/>
      <c r="M16" s="152" t="inlineStr">
        <is>
          <t>C(T1)=Ch·Z·I</t>
        </is>
      </c>
      <c r="N16" s="155">
        <f>N10*N11*N12</f>
        <v/>
      </c>
      <c r="Q16" s="152" t="inlineStr">
        <is>
          <t>C(T1)=Ch·Z·I</t>
        </is>
      </c>
      <c r="R16" s="155">
        <f>R10*R11*R12</f>
        <v/>
      </c>
    </row>
    <row r="17" ht="15" customHeight="1" s="109">
      <c r="A17" s="161" t="inlineStr">
        <is>
          <t>ETABS/Rayleigh T1-Y (s), optional</t>
        </is>
      </c>
      <c r="B17" s="167" t="n"/>
      <c r="M17" s="161" t="inlineStr">
        <is>
          <t>Cd ULS — ULTIMATE (NBC 105:2025 Cl. 6.1.1)</t>
        </is>
      </c>
      <c r="N17" s="155">
        <f>N16/(N13*N14)</f>
        <v/>
      </c>
      <c r="Q17" s="161" t="inlineStr">
        <is>
          <t>Cd ULS — ULTIMATE (NBC 105:2025 Cl. 6.1.1)</t>
        </is>
      </c>
      <c r="R17" s="155">
        <f>R16/(R13*R14)</f>
        <v/>
      </c>
    </row>
    <row r="18" ht="15" customHeight="1" s="109">
      <c r="A18" s="161" t="inlineStr">
        <is>
          <t>Seismic weight W (kN), optional</t>
        </is>
      </c>
      <c r="B18" s="165" t="n"/>
      <c r="D18" s="108" t="inlineStr">
        <is>
          <t>Note</t>
        </is>
      </c>
      <c r="E18" s="143" t="inlineStr">
        <is>
          <t>Wall dimensions are entered/read in mm. H and grid dimensions remain in m. If ETABS/Rayleigh T1 is supplied, NBC adopted T1 = lesser of amplified empirical T1 and ETABS T1; otherwise amplified empirical T1 is used.</t>
        </is>
      </c>
      <c r="M18" s="152" t="inlineStr">
        <is>
          <t>Cs(T1)=0.20C</t>
        </is>
      </c>
      <c r="N18" s="155">
        <f>0.2*N16</f>
        <v/>
      </c>
      <c r="Q18" s="152" t="inlineStr">
        <is>
          <t>Cs(T1)=0.20C</t>
        </is>
      </c>
      <c r="R18" s="155">
        <f>0.2*R16</f>
        <v/>
      </c>
    </row>
    <row r="19" ht="15" customHeight="1" s="109">
      <c r="A19" s="163" t="inlineStr">
        <is>
          <t>Serviceability Rs</t>
        </is>
      </c>
      <c r="B19" s="168" t="n">
        <v>1</v>
      </c>
      <c r="M19" s="161" t="inlineStr">
        <is>
          <t>Cd SLS — SERVICE (NBC 105:2025 Cl. 6.1.2)</t>
        </is>
      </c>
      <c r="N19" s="155">
        <f>N18/N15</f>
        <v/>
      </c>
      <c r="Q19" s="161" t="inlineStr">
        <is>
          <t>Cd SLS — SERVICE (NBC 105:2025 Cl. 6.1.2)</t>
        </is>
      </c>
      <c r="R19" s="155">
        <f>R18/R15</f>
        <v/>
      </c>
    </row>
    <row r="20" ht="15" customHeight="1" s="109">
      <c r="M20" s="152" t="inlineStr">
        <is>
          <t>k exponent</t>
        </is>
      </c>
      <c r="N20" s="155">
        <f>IF(N9&lt;=0.5,1,IF(N9&gt;=2.5,2,1+(N9-0.5)/2))</f>
        <v/>
      </c>
      <c r="Q20" s="152" t="inlineStr">
        <is>
          <t>k exponent</t>
        </is>
      </c>
      <c r="R20" s="155">
        <f>IF(R9&lt;=0.5,1,IF(R9&gt;=2.5,2,1+(R9-0.5)/2))</f>
        <v/>
      </c>
    </row>
    <row r="21" ht="15" customHeight="1" s="109">
      <c r="M21" s="152" t="inlineStr">
        <is>
          <t>Base shear V=Cd·W (kN)</t>
        </is>
      </c>
      <c r="N21" s="155">
        <f>IF($B$18="",NA(),N17*$B$18)</f>
        <v/>
      </c>
      <c r="Q21" s="152" t="inlineStr">
        <is>
          <t>Base shear V=Cd·W (kN)</t>
        </is>
      </c>
      <c r="R21" s="155">
        <f>IF($B$18="",NA(),R17*$B$18)</f>
        <v/>
      </c>
    </row>
    <row r="22" ht="15" customHeight="1" s="109">
      <c r="A22" s="169" t="inlineStr">
        <is>
          <t>X-DIRECTION — INDIVIDUAL BAY / WALL Aw CALCULATION</t>
        </is>
      </c>
      <c r="B22" s="170" t="n"/>
      <c r="C22" s="170" t="n"/>
      <c r="D22" s="170" t="n"/>
      <c r="E22" s="170" t="n"/>
      <c r="F22" s="170" t="n"/>
      <c r="G22" s="170" t="n"/>
      <c r="H22" s="170" t="n"/>
      <c r="I22" s="170" t="n"/>
      <c r="J22" s="170" t="n"/>
      <c r="K22" s="170" t="n"/>
      <c r="L22" s="170" t="n"/>
      <c r="M22" s="170" t="n"/>
      <c r="N22" s="171" t="n"/>
      <c r="Q22" s="172" t="inlineStr">
        <is>
          <t>Ch(T) SOURCE — Y</t>
        </is>
      </c>
      <c r="R22" s="172">
        <f>IF(R3="Static","STATIC → Ch Static","MODAL Y → Ch Modal Y")</f>
        <v/>
      </c>
      <c r="U22" s="151" t="inlineStr">
        <is>
          <t>HOME</t>
        </is>
      </c>
    </row>
    <row r="23" ht="33.75" customHeight="1" s="109">
      <c r="A23" s="173" t="inlineStr">
        <is>
          <t>Direction</t>
        </is>
      </c>
      <c r="B23" s="173" t="inlineStr">
        <is>
          <t>Grid No.</t>
        </is>
      </c>
      <c r="C23" s="173" t="inlineStr">
        <is>
          <t>Bay No.</t>
        </is>
      </c>
      <c r="D23" s="173" t="inlineStr">
        <is>
          <t>Wall No.</t>
        </is>
      </c>
      <c r="E23" s="173" t="inlineStr">
        <is>
          <t>Bay length (mm)</t>
        </is>
      </c>
      <c r="F23" s="173" t="inlineStr">
        <is>
          <t>Wall L (mm)</t>
        </is>
      </c>
      <c r="G23" s="173" t="inlineStr">
        <is>
          <t>t (mm)</t>
        </is>
      </c>
      <c r="H23" s="173" t="inlineStr">
        <is>
          <t>Opening W (mm)</t>
        </is>
      </c>
      <c r="I23" s="173" t="inlineStr">
        <is>
          <t>Opening H (mm)</t>
        </is>
      </c>
      <c r="J23" s="173" t="inlineStr">
        <is>
          <t>No. Openings</t>
        </is>
      </c>
      <c r="K23" s="173" t="inlineStr">
        <is>
          <t>Awi (m²)</t>
        </is>
      </c>
      <c r="L23" s="173" t="inlineStr">
        <is>
          <t>Lwi/H</t>
        </is>
      </c>
      <c r="M23" s="173" t="inlineStr">
        <is>
          <t>0.2+(Lwi/H)²</t>
        </is>
      </c>
      <c r="N23" s="173" t="inlineStr">
        <is>
          <t>Aw contribution</t>
        </is>
      </c>
      <c r="O23" s="174" t="n"/>
      <c r="P23" s="174" t="n"/>
    </row>
    <row r="24" ht="15" customHeight="1" s="109">
      <c r="A24" s="175" t="inlineStr">
        <is>
          <t>X</t>
        </is>
      </c>
      <c r="B24" s="175" t="inlineStr">
        <is>
          <t>B</t>
        </is>
      </c>
      <c r="C24" s="175" t="n">
        <v>1</v>
      </c>
      <c r="D24" s="175" t="inlineStr">
        <is>
          <t>1</t>
        </is>
      </c>
      <c r="E24" s="176" t="n">
        <v>6000</v>
      </c>
      <c r="F24" s="176" t="n">
        <v>6000</v>
      </c>
      <c r="G24" s="176" t="n">
        <v>600</v>
      </c>
      <c r="H24" s="176" t="n">
        <v>2000</v>
      </c>
      <c r="I24" s="176" t="n">
        <v>0</v>
      </c>
      <c r="J24" s="175" t="n">
        <v>1</v>
      </c>
      <c r="K24" s="177">
        <f>MAX(0,(F24-J24*H24)/1000*G24/1000)</f>
        <v/>
      </c>
      <c r="L24" s="177">
        <f>IFERROR(MIN((F24/1000)/$B$8,0.9),0)</f>
        <v/>
      </c>
      <c r="M24" s="177">
        <f>0.2+L24^2</f>
        <v/>
      </c>
      <c r="N24" s="177">
        <f>K24*M24</f>
        <v/>
      </c>
      <c r="O24" s="174" t="n"/>
      <c r="P24" s="174" t="n"/>
    </row>
    <row r="25" ht="27.75" customHeight="1" s="109">
      <c r="A25" s="175" t="inlineStr">
        <is>
          <t>X</t>
        </is>
      </c>
      <c r="B25" s="175" t="inlineStr">
        <is>
          <t>B</t>
        </is>
      </c>
      <c r="C25" s="175" t="n">
        <v>2</v>
      </c>
      <c r="D25" s="175" t="inlineStr">
        <is>
          <t>1</t>
        </is>
      </c>
      <c r="E25" s="176" t="n">
        <v>6000</v>
      </c>
      <c r="F25" s="176" t="n">
        <v>6000</v>
      </c>
      <c r="G25" s="176" t="n">
        <v>600</v>
      </c>
      <c r="H25" s="176" t="n">
        <v>2000</v>
      </c>
      <c r="I25" s="176" t="n">
        <v>0</v>
      </c>
      <c r="J25" s="175" t="n">
        <v>1</v>
      </c>
      <c r="K25" s="177">
        <f>MAX(0,(F25-J25*H25)/1000*G25/1000)</f>
        <v/>
      </c>
      <c r="L25" s="177">
        <f>IFERROR(MIN((F25/1000)/$B$8,0.9),0)</f>
        <v/>
      </c>
      <c r="M25" s="177">
        <f>0.2+L25^2</f>
        <v/>
      </c>
      <c r="N25" s="177">
        <f>K25*M25</f>
        <v/>
      </c>
      <c r="O25" s="174" t="n"/>
      <c r="P25" s="174" t="n"/>
    </row>
    <row r="26" ht="15" customHeight="1" s="109">
      <c r="A26" s="175" t="inlineStr">
        <is>
          <t>X</t>
        </is>
      </c>
      <c r="B26" s="175" t="inlineStr">
        <is>
          <t>D</t>
        </is>
      </c>
      <c r="C26" s="176" t="n">
        <v>3</v>
      </c>
      <c r="D26" s="178" t="inlineStr">
        <is>
          <t>15</t>
        </is>
      </c>
      <c r="E26" s="178" t="n">
        <v>6000</v>
      </c>
      <c r="F26" s="178" t="n">
        <v>6000</v>
      </c>
      <c r="G26" s="178" t="n">
        <v>600</v>
      </c>
      <c r="H26" s="178" t="n">
        <v>2000</v>
      </c>
      <c r="I26" s="178" t="n">
        <v>0</v>
      </c>
      <c r="J26" s="178" t="n">
        <v>1</v>
      </c>
      <c r="K26" s="177">
        <f>MAX(0,(F26-J26*H26)/1000*G26/1000)</f>
        <v/>
      </c>
      <c r="L26" s="177">
        <f>IFERROR(MIN((F26/1000)/$B$8,0.9),0)</f>
        <v/>
      </c>
      <c r="M26" s="177">
        <f>0.2+L26^2</f>
        <v/>
      </c>
      <c r="N26" s="177">
        <f>K26*M26</f>
        <v/>
      </c>
      <c r="O26" s="174" t="n"/>
      <c r="P26" s="174" t="n"/>
    </row>
    <row r="27" ht="15" customHeight="1" s="109">
      <c r="A27" s="175" t="inlineStr">
        <is>
          <t>X</t>
        </is>
      </c>
      <c r="B27" s="175" t="inlineStr">
        <is>
          <t>D</t>
        </is>
      </c>
      <c r="C27" s="176" t="n">
        <v>4</v>
      </c>
      <c r="D27" s="178" t="inlineStr">
        <is>
          <t>15</t>
        </is>
      </c>
      <c r="E27" s="178" t="n">
        <v>6000</v>
      </c>
      <c r="F27" s="178" t="n">
        <v>6000</v>
      </c>
      <c r="G27" s="178" t="n">
        <v>600</v>
      </c>
      <c r="H27" s="178" t="n">
        <v>2000</v>
      </c>
      <c r="I27" s="178" t="n">
        <v>0</v>
      </c>
      <c r="J27" s="178" t="n">
        <v>1</v>
      </c>
      <c r="K27" s="177">
        <f>MAX(0,(F27-J27*H27)/1000*G27/1000)</f>
        <v/>
      </c>
      <c r="L27" s="177">
        <f>IFERROR(MIN((F27/1000)/$B$8,0.9),0)</f>
        <v/>
      </c>
      <c r="M27" s="177">
        <f>0.2+L27^2</f>
        <v/>
      </c>
      <c r="N27" s="177">
        <f>K27*M27</f>
        <v/>
      </c>
      <c r="O27" s="174" t="n"/>
      <c r="P27" s="174" t="n"/>
    </row>
    <row r="28" ht="15" customHeight="1" s="109">
      <c r="A28" s="179" t="inlineStr">
        <is>
          <t>TOTAL X Aw</t>
        </is>
      </c>
      <c r="B28" s="179" t="n"/>
      <c r="C28" s="180" t="n"/>
      <c r="D28" s="181" t="n"/>
      <c r="E28" s="181" t="n"/>
      <c r="F28" s="181" t="n"/>
      <c r="G28" s="181" t="n"/>
      <c r="H28" s="181" t="n"/>
      <c r="I28" s="181" t="n"/>
      <c r="J28" s="181" t="n"/>
      <c r="K28" s="181">
        <f>SUM(K24:K27)</f>
        <v/>
      </c>
      <c r="L28" s="181" t="n"/>
      <c r="M28" s="182" t="n"/>
      <c r="N28" s="183">
        <f>SUM(N24:N27)</f>
        <v/>
      </c>
      <c r="O28" s="174" t="n"/>
      <c r="P28" s="174" t="n"/>
    </row>
    <row r="29" ht="15" customHeight="1" s="109">
      <c r="A29" s="184" t="n"/>
      <c r="B29" s="184" t="n"/>
      <c r="C29" s="185" t="n"/>
      <c r="D29" s="186" t="n"/>
      <c r="E29" s="186" t="n"/>
      <c r="F29" s="186" t="n"/>
      <c r="G29" s="186" t="n"/>
      <c r="H29" s="186" t="n"/>
      <c r="I29" s="186" t="n"/>
      <c r="J29" s="186" t="n"/>
      <c r="K29" s="186" t="n"/>
      <c r="L29" s="186" t="n"/>
      <c r="M29" s="174" t="n"/>
      <c r="N29" s="174" t="n"/>
      <c r="O29" s="174" t="n"/>
      <c r="P29" s="174" t="n"/>
      <c r="Q29" s="149" t="inlineStr">
        <is>
          <t>MODAL SPECTRUM — Y DIRECTION</t>
        </is>
      </c>
    </row>
    <row r="30" ht="15" customHeight="1" s="109">
      <c r="A30" s="187" t="inlineStr">
        <is>
          <t>Y-DIRECTION — INDIVIDUAL BAY / WALL Aw CALCULATION</t>
        </is>
      </c>
      <c r="O30" s="174" t="n"/>
      <c r="P30" s="174" t="n"/>
      <c r="Q30" s="188" t="inlineStr">
        <is>
          <t>Adopted T1 (s)</t>
        </is>
      </c>
      <c r="R30" s="155">
        <f>R9</f>
        <v/>
      </c>
      <c r="U30" s="151" t="inlineStr">
        <is>
          <t>HOME</t>
        </is>
      </c>
    </row>
    <row r="31" ht="33.75" customHeight="1" s="109">
      <c r="A31" s="173" t="inlineStr">
        <is>
          <t>Direction</t>
        </is>
      </c>
      <c r="B31" s="173" t="inlineStr">
        <is>
          <t>Grid No.</t>
        </is>
      </c>
      <c r="C31" s="189" t="inlineStr">
        <is>
          <t>Bay No.</t>
        </is>
      </c>
      <c r="D31" s="173" t="inlineStr">
        <is>
          <t>Wall No.</t>
        </is>
      </c>
      <c r="E31" s="173" t="inlineStr">
        <is>
          <t>Bay length (mm)</t>
        </is>
      </c>
      <c r="F31" s="189" t="inlineStr">
        <is>
          <t>Wall L (mm)</t>
        </is>
      </c>
      <c r="G31" s="189" t="inlineStr">
        <is>
          <t>t (mm)</t>
        </is>
      </c>
      <c r="H31" s="189" t="inlineStr">
        <is>
          <t>Opening W (mm)</t>
        </is>
      </c>
      <c r="I31" s="173" t="inlineStr">
        <is>
          <t>Opening H (mm)</t>
        </is>
      </c>
      <c r="J31" s="173" t="inlineStr">
        <is>
          <t>No. Openings</t>
        </is>
      </c>
      <c r="K31" s="173" t="inlineStr">
        <is>
          <t>Awi (m²)</t>
        </is>
      </c>
      <c r="L31" s="173" t="inlineStr">
        <is>
          <t>Lwi/H</t>
        </is>
      </c>
      <c r="M31" s="173" t="inlineStr">
        <is>
          <t>0.2+(Lwi/H)²</t>
        </is>
      </c>
      <c r="N31" s="173" t="inlineStr">
        <is>
          <t>Aw contribution</t>
        </is>
      </c>
      <c r="O31" s="174" t="n"/>
      <c r="P31" s="174" t="n"/>
      <c r="Q31" s="188" t="inlineStr">
        <is>
          <t>Ch_modal(T1) — direct interpolation</t>
        </is>
      </c>
      <c r="R31" s="172">
        <f>INDEX('Ch Modal Y'!$B$4:$E$12004,MATCH(R30,'Ch Modal Y'!$A$4:$A$12004,1),MATCH("Soil "&amp;$B$9,'Ch Modal Y'!$B$3:$E$3,0))+(R30-S31)*(INDEX('Ch Modal Y'!$B$4:$E$12004,MATCH(R30,'Ch Modal Y'!$A$4:$A$12004,1)+1,MATCH("Soil "&amp;$B$9,'Ch Modal Y'!$B$3:$E$3,0))-INDEX('Ch Modal Y'!$B$4:$E$12004,MATCH(R30,'Ch Modal Y'!$A$4:$A$12004,1),MATCH("Soil "&amp;$B$9,'Ch Modal Y'!$B$3:$E$3,0)))/(T31-S31)</f>
        <v/>
      </c>
      <c r="S31" s="108">
        <f>INDEX('Ch Modal Y'!$A$4:$A$12004,MATCH(R30,'Ch Modal Y'!$A$4:$A$12004,1))</f>
        <v/>
      </c>
      <c r="T31" s="108">
        <f>INDEX('Ch Modal Y'!$A$4:$A$12004,MATCH(R30,'Ch Modal Y'!$A$4:$A$12004,1)+1)</f>
        <v/>
      </c>
    </row>
    <row r="32" ht="15" customHeight="1" s="109">
      <c r="A32" s="175" t="inlineStr">
        <is>
          <t>Y</t>
        </is>
      </c>
      <c r="B32" s="175" t="inlineStr">
        <is>
          <t>2</t>
        </is>
      </c>
      <c r="C32" s="175" t="n">
        <v>1</v>
      </c>
      <c r="D32" s="175" t="inlineStr">
        <is>
          <t>354</t>
        </is>
      </c>
      <c r="E32" s="176" t="n">
        <v>6000</v>
      </c>
      <c r="F32" s="176" t="n">
        <v>6000</v>
      </c>
      <c r="G32" s="176" t="n">
        <v>600</v>
      </c>
      <c r="H32" s="176" t="n">
        <v>0</v>
      </c>
      <c r="I32" s="176" t="n">
        <v>0</v>
      </c>
      <c r="J32" s="175" t="n">
        <v>0</v>
      </c>
      <c r="K32" s="177">
        <f>MAX(0,(F32-J32*H32)/1000*G32/1000)</f>
        <v/>
      </c>
      <c r="L32" s="177">
        <f>IFERROR(MIN((F32/1000)/$B$8,0.9),0)</f>
        <v/>
      </c>
      <c r="M32" s="177">
        <f>0.2+L32^2</f>
        <v/>
      </c>
      <c r="N32" s="177">
        <f>K32*M32</f>
        <v/>
      </c>
      <c r="O32" s="174" t="n"/>
      <c r="P32" s="174" t="n"/>
      <c r="Q32" s="188" t="inlineStr">
        <is>
          <t>C_modal(T1)=Ch·Z·I</t>
        </is>
      </c>
      <c r="R32" s="172">
        <f>R31*$B$10*$B$11</f>
        <v/>
      </c>
    </row>
    <row r="33" ht="27.75" customHeight="1" s="109">
      <c r="A33" s="175" t="inlineStr">
        <is>
          <t>Y</t>
        </is>
      </c>
      <c r="B33" s="175" t="inlineStr">
        <is>
          <t>2</t>
        </is>
      </c>
      <c r="C33" s="176" t="n">
        <v>2</v>
      </c>
      <c r="D33" s="175" t="inlineStr">
        <is>
          <t>353</t>
        </is>
      </c>
      <c r="E33" s="176" t="n">
        <v>6000</v>
      </c>
      <c r="F33" s="176" t="n">
        <v>6000</v>
      </c>
      <c r="G33" s="176" t="n">
        <v>600</v>
      </c>
      <c r="H33" s="176" t="n">
        <v>0</v>
      </c>
      <c r="I33" s="176" t="n">
        <v>0</v>
      </c>
      <c r="J33" s="175" t="n">
        <v>0</v>
      </c>
      <c r="K33" s="177">
        <f>MAX(0,(F33-J33*H33)/1000*G33/1000)</f>
        <v/>
      </c>
      <c r="L33" s="177">
        <f>IFERROR(MIN((F33/1000)/$B$8,0.9),0)</f>
        <v/>
      </c>
      <c r="M33" s="177">
        <f>0.2+L33^2</f>
        <v/>
      </c>
      <c r="N33" s="177">
        <f>K33*M33</f>
        <v/>
      </c>
      <c r="O33" s="174" t="n"/>
      <c r="P33" s="174" t="n"/>
      <c r="Q33" s="188" t="inlineStr">
        <is>
          <t>Cd_modal ULS</t>
        </is>
      </c>
      <c r="R33" s="172">
        <f>R32/($B$12*$B$13)</f>
        <v/>
      </c>
    </row>
    <row r="34" ht="15" customHeight="1" s="109">
      <c r="A34" s="175" t="inlineStr">
        <is>
          <t>Y</t>
        </is>
      </c>
      <c r="B34" s="175" t="inlineStr">
        <is>
          <t>2</t>
        </is>
      </c>
      <c r="C34" s="175" t="n">
        <v>3</v>
      </c>
      <c r="D34" s="178" t="inlineStr">
        <is>
          <t>476</t>
        </is>
      </c>
      <c r="E34" s="178" t="n">
        <v>6000</v>
      </c>
      <c r="F34" s="178" t="n">
        <v>6000</v>
      </c>
      <c r="G34" s="178" t="n">
        <v>600</v>
      </c>
      <c r="H34" s="178" t="n">
        <v>0</v>
      </c>
      <c r="I34" s="178" t="n">
        <v>0</v>
      </c>
      <c r="J34" s="178" t="n">
        <v>0</v>
      </c>
      <c r="K34" s="177">
        <f>MAX(0,(F34-J34*H34)/1000*G34/1000)</f>
        <v/>
      </c>
      <c r="L34" s="177">
        <f>IFERROR(MIN((F34/1000)/$B$8,0.9),0)</f>
        <v/>
      </c>
      <c r="M34" s="177">
        <f>0.2+L34^2</f>
        <v/>
      </c>
      <c r="N34" s="177">
        <f>K34*M34</f>
        <v/>
      </c>
      <c r="O34" s="174" t="n"/>
      <c r="P34" s="174" t="n"/>
      <c r="Q34" s="188" t="inlineStr">
        <is>
          <t>k exponent</t>
        </is>
      </c>
      <c r="R34" s="155">
        <f>R20</f>
        <v/>
      </c>
    </row>
    <row r="35" ht="15" customHeight="1" s="109">
      <c r="A35" s="179" t="inlineStr">
        <is>
          <t>TOTAL Y Aw</t>
        </is>
      </c>
      <c r="B35" s="179" t="n"/>
      <c r="C35" s="179" t="n"/>
      <c r="D35" s="181" t="n"/>
      <c r="E35" s="181" t="n"/>
      <c r="F35" s="181" t="n"/>
      <c r="G35" s="181" t="n"/>
      <c r="H35" s="181" t="n"/>
      <c r="I35" s="181" t="n"/>
      <c r="J35" s="181" t="n"/>
      <c r="K35" s="181">
        <f>SUM(K32:K34)</f>
        <v/>
      </c>
      <c r="L35" s="181" t="n"/>
      <c r="M35" s="182" t="n"/>
      <c r="N35" s="183">
        <f>SUM(N32:N34)</f>
        <v/>
      </c>
      <c r="O35" s="174" t="n"/>
      <c r="P35" s="174" t="n"/>
      <c r="Q35" s="188" t="inlineStr">
        <is>
          <t>Selected Y source</t>
        </is>
      </c>
      <c r="R35" s="188">
        <f>R3</f>
        <v/>
      </c>
    </row>
    <row r="36" ht="15" customHeight="1" s="109">
      <c r="A36" s="184" t="n"/>
      <c r="B36" s="184" t="n"/>
      <c r="C36" s="184" t="n"/>
      <c r="D36" s="186" t="n"/>
      <c r="E36" s="186" t="n"/>
      <c r="F36" s="186" t="n"/>
      <c r="G36" s="186" t="n"/>
      <c r="H36" s="186" t="n"/>
      <c r="I36" s="186" t="n"/>
      <c r="J36" s="186" t="n"/>
      <c r="K36" s="186" t="n"/>
      <c r="L36" s="186" t="n"/>
      <c r="M36" s="174" t="n"/>
      <c r="N36" s="174" t="n"/>
      <c r="O36" s="174" t="n"/>
      <c r="P36" s="174" t="n"/>
      <c r="Q36" s="188" t="inlineStr">
        <is>
          <t>Static source</t>
        </is>
      </c>
      <c r="R36" s="188" t="inlineStr">
        <is>
          <t>Ch Static</t>
        </is>
      </c>
    </row>
    <row r="37" ht="15" customHeight="1" s="109">
      <c r="A37" s="184" t="n"/>
      <c r="B37" s="184" t="n"/>
      <c r="C37" s="184" t="n"/>
      <c r="D37" s="186" t="n"/>
      <c r="E37" s="186" t="n"/>
      <c r="F37" s="186" t="n"/>
      <c r="G37" s="186" t="n"/>
      <c r="H37" s="186" t="n"/>
      <c r="I37" s="186" t="n"/>
      <c r="J37" s="186" t="n"/>
      <c r="K37" s="186" t="n"/>
      <c r="L37" s="186" t="n"/>
      <c r="M37" s="174" t="n"/>
      <c r="N37" s="174" t="n"/>
      <c r="O37" s="174" t="n"/>
      <c r="P37" s="174" t="n"/>
      <c r="Q37" s="188" t="inlineStr">
        <is>
          <t>Modal source</t>
        </is>
      </c>
      <c r="R37" s="188" t="inlineStr">
        <is>
          <t>Ch Modal Y</t>
        </is>
      </c>
    </row>
    <row r="38" ht="15" customHeight="1" s="109">
      <c r="A38" s="114" t="inlineStr">
        <is>
          <t>INPUT STRUCTURE</t>
        </is>
      </c>
      <c r="O38" s="174" t="n"/>
      <c r="P38" s="174" t="n"/>
    </row>
    <row r="39" ht="15" customHeight="1" s="109">
      <c r="A39" s="190" t="inlineStr">
        <is>
          <t>Each physical wall/bay is a separate record. Grid number, bay number, wall number, wall length, opening width/height and number of openings are shown individually.</t>
        </is>
      </c>
      <c r="O39" s="174" t="n"/>
      <c r="P39" s="174" t="n"/>
    </row>
    <row r="40" ht="15" customHeight="1" s="109">
      <c r="A40" s="191" t="inlineStr">
        <is>
          <t>X example: Grid 3 → Wall 1 + Wall 2; Grid 4 → Wall 3 + Wall 4. Each wall has L=8 m, t=0.45 m, one 2.5 m opening.</t>
        </is>
      </c>
      <c r="O40" s="174" t="n"/>
      <c r="P40" s="174" t="n"/>
    </row>
    <row r="41" ht="15" customHeight="1" s="109">
      <c r="A41" s="191" t="inlineStr">
        <is>
          <t>Y example: Grid C → Wall 1; Grid D → Wall 2; Grid E → Wall 3. Each wall has L=8 m, t=0.45 m and no opening.</t>
        </is>
      </c>
      <c r="O41" s="174" t="n"/>
      <c r="P41" s="174" t="n"/>
    </row>
    <row r="42" ht="15" customHeight="1" s="109">
      <c r="A42" s="191" t="inlineStr">
        <is>
          <t>Awi is calculated per individual wall. Aw contribution is then summed. No hidden aggregation of multiple walls occurs.</t>
        </is>
      </c>
      <c r="O42" s="174" t="n"/>
      <c r="P42" s="174" t="n"/>
    </row>
    <row r="43" ht="15" customHeight="1" s="109">
      <c r="A43" s="114" t="inlineStr">
        <is>
          <t>DESIGN SEISMIC COEFFICIENTS — NBC 105:2025</t>
        </is>
      </c>
      <c r="I43" s="174" t="n"/>
      <c r="J43" s="174" t="n"/>
      <c r="K43" s="174" t="n"/>
      <c r="L43" s="174" t="n"/>
      <c r="M43" s="174" t="n"/>
      <c r="N43" s="174" t="n"/>
      <c r="O43" s="174" t="n"/>
      <c r="P43" s="174" t="n"/>
    </row>
    <row r="44" ht="15" customHeight="1" s="109">
      <c r="A44" s="163" t="inlineStr">
        <is>
          <t>X — Cd(T1) Ultimate (Clause 6.1.1)</t>
        </is>
      </c>
      <c r="B44" s="192">
        <f>N17</f>
        <v/>
      </c>
      <c r="C44" s="174" t="n"/>
      <c r="D44" s="163" t="inlineStr">
        <is>
          <t>Y — Cd(T1) Ultimate (Clause 6.1.1)</t>
        </is>
      </c>
      <c r="E44" s="192">
        <f>R17</f>
        <v/>
      </c>
      <c r="F44" s="174" t="n"/>
      <c r="G44" s="174" t="n"/>
      <c r="H44" s="174" t="n"/>
      <c r="I44" s="174" t="n"/>
      <c r="J44" s="174" t="n"/>
      <c r="K44" s="174" t="n"/>
      <c r="L44" s="174" t="n"/>
      <c r="M44" s="174" t="n"/>
      <c r="N44" s="174" t="n"/>
      <c r="O44" s="174" t="n"/>
      <c r="P44" s="174" t="n"/>
    </row>
    <row r="45" ht="15" customHeight="1" s="109">
      <c r="A45" s="193" t="inlineStr">
        <is>
          <t>X — Cd(T1) Service (Clause 6.1.2)</t>
        </is>
      </c>
      <c r="B45" s="194">
        <f>N19</f>
        <v/>
      </c>
      <c r="C45" s="195" t="n"/>
      <c r="D45" s="193" t="inlineStr">
        <is>
          <t>Y — Cd(T1) Service (Clause 6.1.2)</t>
        </is>
      </c>
      <c r="E45" s="194">
        <f>R19</f>
        <v/>
      </c>
      <c r="F45" s="195" t="n"/>
      <c r="G45" s="195" t="n"/>
      <c r="H45" s="195" t="n"/>
      <c r="I45" s="195" t="n"/>
      <c r="J45" s="195" t="n"/>
      <c r="K45" s="195" t="n"/>
      <c r="L45" s="174" t="n"/>
      <c r="M45" s="174" t="n"/>
      <c r="N45" s="174" t="n"/>
      <c r="O45" s="174" t="n"/>
      <c r="P45" s="174" t="n"/>
    </row>
    <row r="46" ht="15" customHeight="1" s="109">
      <c r="A46" s="196" t="inlineStr">
        <is>
          <t>ETABS-FIRST WORKFLOW: Python first reads the active ETABS model. It updates storey count, storey height, wall length and wall thickness in this workbook, then the NBC calculation is performed and the selected EQX/EQY C and k are written back to ETABS.</t>
        </is>
      </c>
      <c r="O46" s="174" t="n"/>
      <c r="P46" s="174" t="n"/>
    </row>
    <row r="47" ht="15" customHeight="1" s="109">
      <c r="O47" s="174" t="n"/>
      <c r="P47" s="174" t="n"/>
    </row>
    <row r="48" ht="15" customHeight="1" s="109">
      <c r="A48" s="174" t="n"/>
      <c r="B48" s="174" t="n"/>
      <c r="C48" s="197" t="n"/>
      <c r="D48" s="174" t="n"/>
      <c r="E48" s="174" t="n"/>
      <c r="F48" s="197" t="n"/>
      <c r="G48" s="197" t="n"/>
      <c r="H48" s="197" t="n"/>
      <c r="I48" s="174" t="n"/>
      <c r="J48" s="174" t="n"/>
      <c r="K48" s="174" t="n"/>
      <c r="L48" s="174" t="n"/>
      <c r="M48" s="174" t="n"/>
      <c r="N48" s="174" t="n"/>
      <c r="O48" s="174" t="n"/>
      <c r="P48" s="174" t="n"/>
    </row>
    <row r="49" ht="15" customHeight="1" s="109">
      <c r="A49" s="174" t="inlineStr">
        <is>
          <t>ETABS MASTER AUDIT</t>
        </is>
      </c>
      <c r="B49" s="174" t="inlineStr">
        <is>
          <t>Value</t>
        </is>
      </c>
      <c r="C49" s="197" t="inlineStr"/>
      <c r="D49" s="174" t="inlineStr"/>
      <c r="E49" s="174" t="inlineStr"/>
      <c r="F49" s="197" t="inlineStr"/>
      <c r="G49" s="197" t="inlineStr"/>
      <c r="H49" s="197" t="inlineStr"/>
      <c r="I49" s="174" t="inlineStr"/>
      <c r="J49" s="174" t="n"/>
      <c r="K49" s="174" t="n"/>
      <c r="L49" s="174" t="n"/>
      <c r="M49" s="174" t="n"/>
      <c r="N49" s="174" t="n"/>
      <c r="O49" s="174" t="n"/>
      <c r="P49" s="174" t="n"/>
    </row>
    <row r="50" ht="15" customHeight="1" s="109">
      <c r="A50" s="174" t="inlineStr">
        <is>
          <t>ETABS MASTER GEOMETRY</t>
        </is>
      </c>
      <c r="B50" s="174" t="n">
        <v>25</v>
      </c>
      <c r="C50" s="197" t="inlineStr">
        <is>
          <t>storeys</t>
        </is>
      </c>
      <c r="D50" s="174" t="n">
        <v>3.8</v>
      </c>
      <c r="E50" s="174" t="inlineStr">
        <is>
          <t>m average storey height</t>
        </is>
      </c>
      <c r="F50" s="197" t="n">
        <v>4</v>
      </c>
      <c r="G50" s="197" t="inlineStr">
        <is>
          <t>X bay entries</t>
        </is>
      </c>
      <c r="H50" s="197" t="n">
        <v>3</v>
      </c>
      <c r="I50" s="174" t="inlineStr">
        <is>
          <t>Y bay entries</t>
        </is>
      </c>
      <c r="J50" s="174" t="n"/>
      <c r="K50" s="174" t="n"/>
      <c r="L50" s="174" t="n"/>
      <c r="M50" s="174" t="n"/>
      <c r="N50" s="174" t="n"/>
      <c r="O50" s="174" t="n"/>
      <c r="P50" s="174" t="n"/>
    </row>
    <row r="51" ht="15" customHeight="1" s="109">
      <c r="A51" s="174" t="inlineStr">
        <is>
          <t>Y wall-line count</t>
        </is>
      </c>
      <c r="B51" s="174" t="inlineStr">
        <is>
          <t>(Python populated)</t>
        </is>
      </c>
      <c r="C51" s="197" t="n"/>
      <c r="D51" s="174" t="inlineStr">
        <is>
          <t>Wall thickness source</t>
        </is>
      </c>
      <c r="E51" s="174" t="inlineStr">
        <is>
          <t>ETABS PropArea.GetWall</t>
        </is>
      </c>
      <c r="F51" s="197" t="n"/>
      <c r="G51" s="197" t="inlineStr">
        <is>
          <t>Geometry source</t>
        </is>
      </c>
      <c r="H51" s="197" t="inlineStr">
        <is>
          <t>ETABS AreaObj + PointObj</t>
        </is>
      </c>
      <c r="I51" s="174" t="n"/>
      <c r="J51" s="174" t="n"/>
      <c r="K51" s="174" t="n"/>
      <c r="L51" s="174" t="n"/>
      <c r="M51" s="174" t="n"/>
      <c r="N51" s="174" t="n"/>
      <c r="O51" s="174" t="n"/>
      <c r="P51" s="174" t="n"/>
    </row>
    <row r="52" ht="15" customHeight="1" s="109">
      <c r="A52" s="174" t="n"/>
      <c r="B52" s="174" t="n"/>
      <c r="C52" s="197" t="n"/>
      <c r="D52" s="174" t="n"/>
      <c r="E52" s="174" t="n"/>
      <c r="F52" s="197" t="n"/>
      <c r="G52" s="197" t="n"/>
      <c r="H52" s="197" t="n"/>
      <c r="I52" s="174" t="n"/>
      <c r="J52" s="174" t="n"/>
      <c r="K52" s="174" t="n"/>
      <c r="L52" s="174" t="n"/>
      <c r="M52" s="174" t="n"/>
      <c r="N52" s="174" t="n"/>
      <c r="O52" s="174" t="n"/>
      <c r="P52" s="174" t="n"/>
    </row>
    <row r="53" ht="15" customHeight="1" s="109">
      <c r="A53" s="174" t="n"/>
      <c r="B53" s="174" t="n"/>
      <c r="C53" s="197" t="n"/>
      <c r="D53" s="174" t="n"/>
      <c r="E53" s="174" t="n"/>
      <c r="F53" s="197" t="n"/>
      <c r="G53" s="197" t="n"/>
      <c r="H53" s="197" t="n"/>
      <c r="I53" s="174" t="n"/>
      <c r="J53" s="174" t="n"/>
      <c r="K53" s="174" t="n"/>
      <c r="L53" s="174" t="n"/>
      <c r="M53" s="174" t="n"/>
      <c r="N53" s="174" t="n"/>
      <c r="O53" s="174" t="n"/>
      <c r="P53" s="174" t="n"/>
    </row>
    <row r="54" ht="15" customHeight="1" s="109">
      <c r="A54" s="174" t="n"/>
      <c r="B54" s="174" t="n"/>
      <c r="C54" s="174" t="n"/>
      <c r="D54" s="174" t="n"/>
      <c r="E54" s="174" t="n"/>
      <c r="F54" s="174" t="n"/>
      <c r="G54" s="174" t="n"/>
      <c r="H54" s="174" t="n"/>
      <c r="I54" s="174" t="n"/>
      <c r="J54" s="174" t="n"/>
      <c r="K54" s="174" t="n"/>
      <c r="L54" s="174" t="n"/>
      <c r="M54" s="174" t="n"/>
      <c r="N54" s="174" t="n"/>
      <c r="O54" s="174" t="n"/>
      <c r="P54" s="174" t="n"/>
    </row>
  </sheetData>
  <mergeCells count="4">
    <mergeCell ref="A43:H43"/>
    <mergeCell ref="A30:N30"/>
    <mergeCell ref="A46:N47"/>
    <mergeCell ref="A22:N22"/>
  </mergeCells>
  <dataValidations count="2">
    <dataValidation sqref="N3" showDropDown="0" showInputMessage="0" showErrorMessage="0" allowBlank="0" type="list" errorStyle="stop" operator="between">
      <formula1>"Static,Modal X"</formula1>
      <formula2>0</formula2>
    </dataValidation>
    <dataValidation sqref="R3" showDropDown="0" showInputMessage="0" showErrorMessage="0" allowBlank="0" type="list" errorStyle="stop" operator="between">
      <formula1>"Static,Modal Y"</formula1>
      <formula2>0</formula2>
    </dataValidation>
  </dataValidations>
  <hyperlinks>
    <hyperlink ref="A3" location="'HOME'!A1" display="HOME"/>
    <hyperlink ref="B3" location="'ETABS INPUT'!A1" display="ETABS INPUT"/>
    <hyperlink ref="C3" location="'Definitions &amp; Use'!A1" display="DEFINITIONS"/>
    <hyperlink ref="D3" location="'Verification'!A1" display="VERIFICATION"/>
    <hyperlink ref="E3" location="'NBC Parameters'!A1" display="NBC PARAMETERS"/>
    <hyperlink ref="F3" location="'Ch Static'!A1" display="Ch STATIC"/>
    <hyperlink ref="G3" location="'Ch Modal X'!A1" display="Ch MODAL X"/>
    <hyperlink ref="H3" location="'Ch Modal Y'!A1" display="Ch MODAL Y"/>
    <hyperlink ref="U4" location="'HOME'!A1" display="HOME"/>
    <hyperlink ref="U22" location="'HOME'!A1" display="HOME"/>
    <hyperlink ref="U30" location="'HOME'!A1" display="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472C4"/>
    <outlinePr summaryBelow="1" summaryRight="1"/>
    <pageSetUpPr fitToPage="0"/>
  </sheetPr>
  <dimension ref="A1:H72"/>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4" customWidth="1" style="108" min="1" max="1"/>
    <col width="65" customWidth="1" style="108" min="2" max="2"/>
    <col width="18" customWidth="1" style="108" min="3" max="8"/>
  </cols>
  <sheetData>
    <row r="1" ht="17.25" customHeight="1" s="109">
      <c r="A1" s="198" t="inlineStr">
        <is>
          <t>← HOME</t>
        </is>
      </c>
      <c r="B1" s="142" t="n"/>
      <c r="C1" s="142" t="n"/>
      <c r="D1" s="142" t="n"/>
      <c r="E1" s="142" t="n"/>
      <c r="F1" s="142" t="n"/>
      <c r="G1" s="142" t="n"/>
      <c r="H1" s="142" t="n"/>
    </row>
    <row r="3" ht="15" customHeight="1" s="109">
      <c r="A3" s="199" t="inlineStr">
        <is>
          <t>1. Number of storeys</t>
        </is>
      </c>
      <c r="B3" s="200" t="inlineStr">
        <is>
          <t>Number of above-base storeys included in the building height. Example: 25.</t>
        </is>
      </c>
      <c r="C3" s="200" t="n"/>
      <c r="D3" s="200" t="n"/>
      <c r="E3" s="200" t="n"/>
      <c r="F3" s="200" t="n"/>
      <c r="G3" s="200" t="n"/>
      <c r="H3" s="200" t="n"/>
    </row>
    <row r="4" ht="15" customHeight="1" s="109">
      <c r="A4" s="199" t="inlineStr">
        <is>
          <t>2. Floor height</t>
        </is>
      </c>
      <c r="B4" s="200" t="inlineStr">
        <is>
          <t>Storey-to-storey height in metres. H is calculated automatically.</t>
        </is>
      </c>
      <c r="C4" s="200" t="n"/>
      <c r="D4" s="200" t="n"/>
      <c r="E4" s="200" t="n"/>
      <c r="F4" s="200" t="n"/>
      <c r="G4" s="200" t="n"/>
      <c r="H4" s="200" t="n"/>
    </row>
    <row r="5" ht="15" customHeight="1" s="109">
      <c r="A5" s="199" t="inlineStr">
        <is>
          <t>4. Soil type / spectrum source</t>
        </is>
      </c>
      <c r="B5" s="200" t="inlineStr">
        <is>
          <t>Select A/B/C/D. Ch(T) is interpolated from the separate source worksheets. Static calculations use 'Ch Static' (2025 Static Combined spectra). Modal calculations use 'Ch Modal X' and 'Ch Modal Y' (2025 X Modal Combined spectra / 2025 Modal Y Combined spectra).</t>
        </is>
      </c>
      <c r="C5" s="200" t="n"/>
      <c r="D5" s="200" t="n"/>
      <c r="E5" s="200" t="n"/>
      <c r="F5" s="200" t="n"/>
      <c r="G5" s="200" t="n"/>
      <c r="H5" s="200" t="n"/>
    </row>
    <row r="6" ht="15" customHeight="1" s="109">
      <c r="A6" s="199" t="inlineStr">
        <is>
          <t>4. Soil type</t>
        </is>
      </c>
      <c r="B6" s="200" t="n"/>
      <c r="C6" s="200" t="n"/>
      <c r="D6" s="200" t="n"/>
      <c r="E6" s="200" t="n"/>
      <c r="F6" s="200" t="n"/>
      <c r="G6" s="200" t="n"/>
      <c r="H6" s="200" t="n"/>
    </row>
    <row r="7" ht="15" customHeight="1" s="109">
      <c r="A7" s="199" t="inlineStr">
        <is>
          <t>5. Grid spacing</t>
        </is>
      </c>
      <c r="B7" s="200" t="inlineStr">
        <is>
          <t>Distance between structural grid lines in the considered direction.</t>
        </is>
      </c>
      <c r="C7" s="200" t="n"/>
      <c r="D7" s="200" t="n"/>
      <c r="E7" s="200" t="n"/>
      <c r="F7" s="200" t="n"/>
      <c r="G7" s="200" t="n"/>
      <c r="H7" s="200" t="n"/>
    </row>
    <row r="8" ht="15" customHeight="1" s="109">
      <c r="A8" s="199" t="inlineStr">
        <is>
          <t>6. Core wall bays</t>
        </is>
      </c>
      <c r="B8" s="200" t="inlineStr">
        <is>
          <t>Number of grid bays occupied by the wall length when Manual L is not entered.</t>
        </is>
      </c>
      <c r="C8" s="200" t="n"/>
      <c r="D8" s="200" t="n"/>
      <c r="E8" s="200" t="n"/>
      <c r="F8" s="200" t="n"/>
      <c r="G8" s="200" t="n"/>
      <c r="H8" s="200" t="n"/>
    </row>
    <row r="9" ht="15" customHeight="1" s="109">
      <c r="A9" s="199" t="inlineStr">
        <is>
          <t>7. Manual L</t>
        </is>
      </c>
      <c r="B9" s="200" t="inlineStr">
        <is>
          <t>Optional actual wall length. If entered (&gt;0), it overrides Grid spacing × Core wall bays for that wall.</t>
        </is>
      </c>
      <c r="C9" s="200" t="n"/>
      <c r="D9" s="200" t="n"/>
      <c r="E9" s="200" t="n"/>
      <c r="F9" s="200" t="n"/>
      <c r="G9" s="200" t="n"/>
      <c r="H9" s="200" t="n"/>
    </row>
    <row r="10" ht="15" customHeight="1" s="109">
      <c r="A10" s="199" t="inlineStr">
        <is>
          <t>8. Opening width / openings</t>
        </is>
      </c>
      <c r="B10" s="200" t="inlineStr">
        <is>
          <t>Opening dimensions deducted from the gross wall length when calculating Awi.</t>
        </is>
      </c>
      <c r="C10" s="200" t="n"/>
      <c r="D10" s="200" t="n"/>
      <c r="E10" s="200" t="n"/>
      <c r="F10" s="200" t="n"/>
      <c r="G10" s="200" t="n"/>
      <c r="H10" s="200" t="n"/>
    </row>
    <row r="11" ht="15" customHeight="1" s="109">
      <c r="A11" s="199" t="inlineStr">
        <is>
          <t>9. Wall thickness t</t>
        </is>
      </c>
      <c r="B11" s="200" t="inlineStr">
        <is>
          <t>Wall thickness used to calculate Awi.</t>
        </is>
      </c>
      <c r="C11" s="200" t="n"/>
      <c r="D11" s="200" t="n"/>
      <c r="E11" s="200" t="n"/>
      <c r="F11" s="200" t="n"/>
      <c r="G11" s="200" t="n"/>
      <c r="H11" s="200" t="n"/>
    </row>
    <row r="12" ht="15" customHeight="1" s="109">
      <c r="A12" s="199" t="inlineStr">
        <is>
          <t>10. Awi</t>
        </is>
      </c>
      <c r="B12" s="200" t="inlineStr">
        <is>
          <t>Net wall area used by the NBC wall-area expression: Awi = (Lwi − openings × opening width) × t.</t>
        </is>
      </c>
      <c r="C12" s="200" t="n"/>
      <c r="D12" s="200" t="n"/>
      <c r="E12" s="200" t="n"/>
      <c r="F12" s="200" t="n"/>
      <c r="G12" s="200" t="n"/>
      <c r="H12" s="200" t="n"/>
    </row>
    <row r="13" ht="15" customHeight="1" s="109">
      <c r="A13" s="199" t="inlineStr">
        <is>
          <t>11. Aw</t>
        </is>
      </c>
      <c r="B13" s="200" t="inlineStr">
        <is>
          <t>Aw = Σ[Awi {0.2 + (Lwi/H)²}]. The Lwi/H term is capped at 0.9 in this calculator.</t>
        </is>
      </c>
      <c r="C13" s="200" t="n"/>
      <c r="D13" s="200" t="n"/>
      <c r="E13" s="200" t="n"/>
      <c r="F13" s="200" t="n"/>
      <c r="G13" s="200" t="n"/>
      <c r="H13" s="200" t="n"/>
    </row>
    <row r="14" ht="15" customHeight="1" s="109">
      <c r="A14" s="199" t="inlineStr">
        <is>
          <t>12. kt</t>
        </is>
      </c>
      <c r="B14" s="200" t="inlineStr">
        <is>
          <t>kt = 0.075 / √Aw for a building with shear walls, using the formulation in the supplied workbook.</t>
        </is>
      </c>
      <c r="C14" s="200" t="n"/>
      <c r="D14" s="200" t="n"/>
      <c r="E14" s="200" t="n"/>
      <c r="F14" s="200" t="n"/>
      <c r="G14" s="200" t="n"/>
      <c r="H14" s="200" t="n"/>
    </row>
    <row r="15" ht="15" customHeight="1" s="109">
      <c r="A15" s="199" t="inlineStr">
        <is>
          <t>13. Empirical T1</t>
        </is>
      </c>
      <c r="B15" s="200" t="inlineStr">
        <is>
          <t>T1 = kt H^0.75.</t>
        </is>
      </c>
      <c r="C15" s="200" t="n"/>
      <c r="D15" s="200" t="n"/>
      <c r="E15" s="200" t="n"/>
      <c r="F15" s="200" t="n"/>
      <c r="G15" s="200" t="n"/>
      <c r="H15" s="200" t="n"/>
    </row>
    <row r="16" ht="15" customHeight="1" s="109">
      <c r="A16" s="199" t="inlineStr">
        <is>
          <t>14. Amplified empirical T1</t>
        </is>
      </c>
      <c r="B16" s="200" t="inlineStr">
        <is>
          <t>Amplified empirical period = 1.25 × empirical T1, consistent with the workflow in the supplied NBC 105:2025 workbook.</t>
        </is>
      </c>
      <c r="C16" s="200" t="n"/>
      <c r="D16" s="200" t="n"/>
      <c r="E16" s="200" t="n"/>
      <c r="F16" s="200" t="n"/>
      <c r="G16" s="200" t="n"/>
      <c r="H16" s="200" t="n"/>
    </row>
    <row r="17" ht="15" customHeight="1" s="109">
      <c r="A17" s="199" t="inlineStr">
        <is>
          <t>15. Adopted T1</t>
        </is>
      </c>
      <c r="B17" s="200" t="inlineStr">
        <is>
          <t>If an ETABS/Rayleigh translation period is entered, the calculator uses the lesser of 1.25T1 and that entered period; otherwise it uses 1.25T1.</t>
        </is>
      </c>
      <c r="C17" s="200" t="n"/>
      <c r="D17" s="200" t="n"/>
      <c r="E17" s="200" t="n"/>
      <c r="F17" s="200" t="n"/>
      <c r="G17" s="200" t="n"/>
      <c r="H17" s="200" t="n"/>
    </row>
    <row r="18" ht="27.75" customHeight="1" s="109">
      <c r="A18" s="199" t="inlineStr">
        <is>
          <t>16. Ch(T) — Static source</t>
        </is>
      </c>
      <c r="B18" s="200" t="inlineStr">
        <is>
          <t>For the ETABS equivalent-static User Coefficient calculation, Ch(T) is obtained by direct linear interpolation from 'Ch Static', which is a numerical copy of the 2025 Static Combined spectra in the supplied workbook.</t>
        </is>
      </c>
      <c r="C18" s="200" t="n"/>
      <c r="D18" s="200" t="n"/>
      <c r="E18" s="200" t="n"/>
      <c r="F18" s="200" t="n"/>
      <c r="G18" s="200" t="n"/>
      <c r="H18" s="200" t="n"/>
    </row>
    <row r="19" ht="15" customHeight="1" s="109">
      <c r="A19" s="199" t="inlineStr">
        <is>
          <t>17. C(T)</t>
        </is>
      </c>
      <c r="B19" s="201" t="n"/>
      <c r="C19" s="201" t="n"/>
      <c r="D19" s="201" t="n"/>
      <c r="E19" s="201" t="n"/>
      <c r="F19" s="201" t="n"/>
      <c r="G19" s="201" t="n"/>
      <c r="H19" s="201" t="n"/>
    </row>
    <row r="20" ht="15" customHeight="1" s="109">
      <c r="A20" s="199" t="inlineStr">
        <is>
          <t>17. Ch(T) — Modal source</t>
        </is>
      </c>
      <c r="B20" s="200" t="inlineStr">
        <is>
          <t>For modal spectrum work, the workbook separately retains the X and Y modal sources. Ch_modal,X(T) is interpolated from 'Ch Modal X'; Ch_modal,Y(T) from 'Ch Modal Y'.</t>
        </is>
      </c>
      <c r="C20" s="200" t="n"/>
      <c r="D20" s="200" t="n"/>
      <c r="E20" s="200" t="n"/>
      <c r="F20" s="200" t="n"/>
      <c r="G20" s="200" t="n"/>
      <c r="H20" s="200" t="n"/>
    </row>
    <row r="21" ht="15" customHeight="1" s="109">
      <c r="A21" s="199" t="inlineStr">
        <is>
          <t>19. Cs(T)</t>
        </is>
      </c>
      <c r="B21" s="200" t="n"/>
      <c r="C21" s="200" t="n"/>
      <c r="D21" s="200" t="n"/>
      <c r="E21" s="200" t="n"/>
      <c r="F21" s="200" t="n"/>
      <c r="G21" s="200" t="n"/>
      <c r="H21" s="200" t="n"/>
    </row>
    <row r="22" ht="15" customHeight="1" s="109">
      <c r="A22" s="199" t="inlineStr">
        <is>
          <t>20. Cd SLS</t>
        </is>
      </c>
      <c r="B22" s="200" t="inlineStr">
        <is>
          <t>Serviceability design coefficient = Cs(T)/Ωs.</t>
        </is>
      </c>
      <c r="C22" s="200" t="n"/>
      <c r="D22" s="200" t="n"/>
      <c r="E22" s="200" t="n"/>
      <c r="F22" s="200" t="n"/>
      <c r="G22" s="200" t="n"/>
      <c r="H22" s="200" t="n"/>
    </row>
    <row r="23" ht="15" customHeight="1" s="109">
      <c r="A23" s="199" t="inlineStr">
        <is>
          <t>18. C(T)</t>
        </is>
      </c>
      <c r="B23" s="200" t="inlineStr">
        <is>
          <t>Elastic site spectrum coefficient = Ch(T) × Z × I.</t>
        </is>
      </c>
      <c r="C23" s="200" t="n"/>
      <c r="D23" s="200" t="n"/>
      <c r="E23" s="200" t="n"/>
      <c r="F23" s="200" t="n"/>
      <c r="G23" s="200" t="n"/>
      <c r="H23" s="200" t="n"/>
    </row>
    <row r="24" ht="15" customHeight="1" s="109">
      <c r="A24" s="199" t="inlineStr">
        <is>
          <t>19. Cd ULS</t>
        </is>
      </c>
      <c r="B24" s="200" t="inlineStr">
        <is>
          <t>Design/base-shear coefficient = C(T)/(Rμ × Ωu).</t>
        </is>
      </c>
      <c r="C24" s="200" t="n"/>
      <c r="D24" s="200" t="n"/>
      <c r="E24" s="200" t="n"/>
      <c r="F24" s="200" t="n"/>
      <c r="G24" s="200" t="n"/>
      <c r="H24" s="200" t="n"/>
    </row>
    <row r="25" ht="15" customHeight="1" s="109">
      <c r="A25" s="199" t="inlineStr">
        <is>
          <t>20. Cs(T)</t>
        </is>
      </c>
      <c r="B25" s="200" t="inlineStr">
        <is>
          <t>Serviceability spectrum coefficient = 0.20 × C(T).</t>
        </is>
      </c>
      <c r="C25" s="200" t="n"/>
      <c r="D25" s="200" t="n"/>
      <c r="E25" s="200" t="n"/>
      <c r="F25" s="200" t="n"/>
      <c r="G25" s="200" t="n"/>
      <c r="H25" s="200" t="n"/>
    </row>
    <row r="26" ht="15" customHeight="1" s="109">
      <c r="A26" s="199" t="inlineStr">
        <is>
          <t>21. Cd SLS</t>
        </is>
      </c>
      <c r="B26" s="200" t="inlineStr">
        <is>
          <t>Serviceability design coefficient = Cs(T)/Ωs.</t>
        </is>
      </c>
      <c r="C26" s="200" t="n"/>
      <c r="D26" s="200" t="n"/>
      <c r="E26" s="200" t="n"/>
      <c r="F26" s="200" t="n"/>
      <c r="G26" s="200" t="n"/>
      <c r="H26" s="200" t="n"/>
    </row>
    <row r="27" ht="15" customHeight="1" s="109">
      <c r="A27" s="199" t="inlineStr">
        <is>
          <t>22. k exponent</t>
        </is>
      </c>
      <c r="B27" s="200" t="inlineStr">
        <is>
          <t>k = 1 for T ≤ 0.5 s; k = 2 for T ≥ 2.5 s; linear interpolation between.</t>
        </is>
      </c>
      <c r="C27" s="200" t="n"/>
      <c r="D27" s="200" t="n"/>
      <c r="E27" s="200" t="n"/>
      <c r="F27" s="200" t="n"/>
      <c r="G27" s="200" t="n"/>
      <c r="H27" s="200" t="n"/>
    </row>
    <row r="28" ht="15" customHeight="1" s="109">
      <c r="A28" s="108" t="inlineStr">
        <is>
          <t>23. Base shear</t>
        </is>
      </c>
      <c r="B28" s="108" t="inlineStr">
        <is>
          <t>V = Cd × W when seismic weight W is supplied.</t>
        </is>
      </c>
    </row>
    <row r="29" ht="15" customHeight="1" s="109">
      <c r="A29" s="108" t="inlineStr">
        <is>
          <t>24. ETABS synchronization</t>
        </is>
      </c>
      <c r="B29" s="202" t="inlineStr">
        <is>
          <t>The ETABS Sync sheet uses the STATIC EQX/EQY C and k values. Modal Ch values are shown separately for reference/modal spectrum work.</t>
        </is>
      </c>
      <c r="C29" s="202" t="n"/>
      <c r="D29" s="202" t="n"/>
      <c r="E29" s="202" t="n"/>
      <c r="F29" s="202" t="n"/>
      <c r="G29" s="202" t="n"/>
      <c r="H29" s="202" t="n"/>
    </row>
    <row r="30" ht="15" customHeight="1" s="109">
      <c r="B30" s="202" t="n"/>
      <c r="C30" s="202" t="n"/>
      <c r="D30" s="202" t="n"/>
      <c r="E30" s="202" t="n"/>
      <c r="F30" s="202" t="n"/>
      <c r="G30" s="202" t="n"/>
      <c r="H30" s="202" t="n"/>
    </row>
    <row r="31" ht="15" customHeight="1" s="109">
      <c r="A31" s="163" t="inlineStr">
        <is>
          <t>Recommended workflow</t>
        </is>
      </c>
    </row>
    <row r="32" ht="15" customHeight="1" s="109">
      <c r="A32" s="203" t="inlineStr">
        <is>
          <t>1) Select soil and enter storeys/floor height.</t>
        </is>
      </c>
      <c r="B32" s="203" t="n"/>
      <c r="C32" s="203" t="n"/>
      <c r="D32" s="203" t="n"/>
      <c r="E32" s="203" t="n"/>
      <c r="F32" s="203" t="n"/>
      <c r="G32" s="203" t="n"/>
      <c r="H32" s="203" t="n"/>
    </row>
    <row r="33" ht="15" customHeight="1" s="109">
      <c r="A33" s="203" t="inlineStr">
        <is>
          <t>2) Enter X/Y wall geometry, including opening dimensions.</t>
        </is>
      </c>
      <c r="B33" s="203" t="n"/>
      <c r="C33" s="203" t="n"/>
      <c r="D33" s="203" t="n"/>
      <c r="E33" s="203" t="n"/>
      <c r="F33" s="203" t="n"/>
      <c r="G33" s="203" t="n"/>
      <c r="H33" s="203" t="n"/>
    </row>
    <row r="34" ht="15" customHeight="1" s="109">
      <c r="A34" s="203" t="inlineStr">
        <is>
          <t>3) Check Aw, kt and amplified period.</t>
        </is>
      </c>
      <c r="B34" s="203" t="n"/>
      <c r="C34" s="203" t="n"/>
      <c r="D34" s="203" t="n"/>
      <c r="E34" s="203" t="n"/>
      <c r="F34" s="203" t="n"/>
      <c r="G34" s="203" t="n"/>
      <c r="H34" s="203" t="n"/>
    </row>
    <row r="35" ht="15" customHeight="1" s="109">
      <c r="A35" s="203" t="inlineStr">
        <is>
          <t>4) If available, enter ETABS/Rayleigh T1-X and T1-Y.</t>
        </is>
      </c>
      <c r="B35" s="203" t="n"/>
      <c r="C35" s="203" t="n"/>
      <c r="D35" s="203" t="n"/>
      <c r="E35" s="203" t="n"/>
      <c r="F35" s="203" t="n"/>
      <c r="G35" s="203" t="n"/>
      <c r="H35" s="203" t="n"/>
    </row>
    <row r="36" ht="15" customHeight="1" s="109">
      <c r="A36" s="203" t="inlineStr">
        <is>
          <t>5) Confirm adopted T1 and the directly interpolated Ch(T).</t>
        </is>
      </c>
      <c r="B36" s="203" t="n"/>
      <c r="C36" s="203" t="n"/>
      <c r="D36" s="203" t="n"/>
      <c r="E36" s="203" t="n"/>
      <c r="F36" s="203" t="n"/>
      <c r="G36" s="203" t="n"/>
      <c r="H36" s="203" t="n"/>
    </row>
    <row r="37" ht="15" customHeight="1" s="109">
      <c r="A37" s="203" t="inlineStr">
        <is>
          <t>6) Check the resulting EQX/EQY C and k.</t>
        </is>
      </c>
      <c r="B37" s="203" t="n"/>
      <c r="C37" s="203" t="n"/>
      <c r="D37" s="203" t="n"/>
      <c r="E37" s="203" t="n"/>
      <c r="F37" s="203" t="n"/>
      <c r="G37" s="203" t="n"/>
      <c r="H37" s="203" t="n"/>
    </row>
    <row r="38" ht="15" customHeight="1" s="109">
      <c r="A38" s="203" t="inlineStr">
        <is>
          <t>7) Save workbook.</t>
        </is>
      </c>
      <c r="B38" s="203" t="n"/>
      <c r="C38" s="203" t="n"/>
      <c r="D38" s="203" t="n"/>
      <c r="E38" s="203" t="n"/>
      <c r="F38" s="203" t="n"/>
      <c r="G38" s="203" t="n"/>
      <c r="H38" s="203" t="n"/>
    </row>
    <row r="39" ht="15" customHeight="1" s="109">
      <c r="A39" s="203" t="inlineStr">
        <is>
          <t>8) Run the ETABS synchronization GUI while the intended ETABS model is open.</t>
        </is>
      </c>
      <c r="B39" s="203" t="n"/>
      <c r="C39" s="203" t="n"/>
      <c r="D39" s="203" t="n"/>
      <c r="E39" s="203" t="n"/>
      <c r="F39" s="203" t="n"/>
      <c r="G39" s="203" t="n"/>
      <c r="H39" s="203" t="n"/>
    </row>
    <row r="40" ht="15" customHeight="1" s="109">
      <c r="A40" s="203" t="inlineStr">
        <is>
          <t>9) Verify EQX/EQY in Define Load Patterns → Modify Lateral Load.</t>
        </is>
      </c>
      <c r="B40" s="203" t="n"/>
      <c r="C40" s="203" t="n"/>
      <c r="D40" s="203" t="n"/>
      <c r="E40" s="203" t="n"/>
      <c r="F40" s="203" t="n"/>
      <c r="G40" s="203" t="n"/>
      <c r="H40" s="203" t="n"/>
    </row>
    <row r="41" ht="15" customHeight="1" s="109">
      <c r="A41" s="203" t="inlineStr">
        <is>
          <t>10) Run analysis again and verify base shear / story force results.</t>
        </is>
      </c>
      <c r="B41" s="203" t="n"/>
      <c r="C41" s="203" t="n"/>
      <c r="D41" s="203" t="n"/>
      <c r="E41" s="203" t="n"/>
      <c r="F41" s="203" t="n"/>
      <c r="G41" s="203" t="n"/>
      <c r="H41" s="203" t="n"/>
    </row>
    <row r="44" ht="15" customHeight="1" s="109">
      <c r="A44" s="163" t="inlineStr">
        <is>
          <t>Engineering verification</t>
        </is>
      </c>
    </row>
    <row r="45" ht="15" customHeight="1" s="109">
      <c r="A45" s="204" t="inlineStr">
        <is>
          <t>This workbook is an engineering calculation aid. Final code parameters, Rμ/Ω factors, seismic zone, mass source, structural system classification and ETABS model settings should be independently verified against the adopted NBC 105:2025 provisions and project requirements.</t>
        </is>
      </c>
      <c r="B45" s="204" t="n"/>
      <c r="C45" s="204" t="n"/>
      <c r="D45" s="204" t="n"/>
      <c r="E45" s="204" t="n"/>
      <c r="F45" s="204" t="n"/>
      <c r="G45" s="204" t="n"/>
      <c r="H45" s="204" t="n"/>
    </row>
    <row r="46" ht="15" customHeight="1" s="109">
      <c r="A46" s="205" t="n"/>
      <c r="B46" s="205" t="n"/>
      <c r="C46" s="205" t="n"/>
      <c r="D46" s="205" t="n"/>
      <c r="E46" s="205" t="n"/>
      <c r="F46" s="205" t="n"/>
      <c r="G46" s="205" t="n"/>
      <c r="H46" s="205" t="n"/>
    </row>
    <row r="47" ht="15" customHeight="1" s="109">
      <c r="A47" s="206" t="inlineStr">
        <is>
          <t>USER BENCHMARK — GRID-BASED SHEAR WALL Aw</t>
        </is>
      </c>
      <c r="B47" s="205" t="n"/>
      <c r="C47" s="205" t="n"/>
      <c r="D47" s="205" t="n"/>
      <c r="E47" s="205" t="n"/>
      <c r="F47" s="205" t="n"/>
      <c r="G47" s="205" t="n"/>
      <c r="H47" s="205" t="n"/>
    </row>
    <row r="48" ht="15" customHeight="1" s="109">
      <c r="A48" s="207" t="inlineStr">
        <is>
          <t>X: 4 wall lines (2 on each grid), L = 8 m/wall, t = 0.45 m, one 2.5 m opening/wall, NBC Lwi/H = 0.08 → Aw = 2.04336 → kt = 0.052467313.</t>
        </is>
      </c>
      <c r="B48" s="207" t="n"/>
      <c r="C48" s="207" t="n"/>
      <c r="D48" s="207" t="n"/>
      <c r="E48" s="205" t="n"/>
      <c r="F48" s="205" t="n"/>
      <c r="G48" s="205" t="n"/>
      <c r="H48" s="205" t="n"/>
    </row>
    <row r="49" ht="15" customHeight="1" s="109">
      <c r="A49" s="205" t="inlineStr">
        <is>
          <t>Y: 3 wall lines (1 on each of 3 grids), L = 8 m/wall, t = 0.45 m, no openings, NBC Lwi/H = 0.08 → Aw = 2.22912 → kt = 0.050233627.</t>
        </is>
      </c>
      <c r="B49" s="205" t="n"/>
      <c r="C49" s="205" t="n"/>
      <c r="D49" s="205" t="n"/>
      <c r="E49" s="205" t="n"/>
      <c r="F49" s="205" t="n"/>
      <c r="G49" s="205" t="n"/>
      <c r="H49" s="205" t="n"/>
    </row>
    <row r="50" ht="15" customHeight="1" s="109">
      <c r="A50" s="205" t="inlineStr">
        <is>
          <t>Opening height is retained as an input/documentation field; opening width reduces effective wall length in the NBC Aw calculation.</t>
        </is>
      </c>
      <c r="B50" s="205" t="n"/>
      <c r="C50" s="205" t="n"/>
      <c r="D50" s="205" t="n"/>
      <c r="E50" s="205" t="n"/>
      <c r="F50" s="205" t="n"/>
      <c r="G50" s="205" t="n"/>
      <c r="H50" s="205" t="n"/>
    </row>
    <row r="51" ht="15" customHeight="1" s="109">
      <c r="A51" s="205" t="n"/>
      <c r="B51" s="205" t="n"/>
      <c r="C51" s="205" t="n"/>
      <c r="D51" s="205" t="n"/>
      <c r="E51" s="205" t="n"/>
      <c r="F51" s="205" t="n"/>
      <c r="G51" s="205" t="n"/>
      <c r="H51" s="205" t="n"/>
    </row>
    <row r="52" ht="15" customHeight="1" s="109">
      <c r="A52" s="205" t="inlineStr">
        <is>
          <t>Steel Eccentrically Braced Frame</t>
        </is>
      </c>
      <c r="B52" s="205" t="n">
        <v>4</v>
      </c>
      <c r="C52" s="205" t="n">
        <v>1.5</v>
      </c>
      <c r="D52" s="205" t="n">
        <v>1.25</v>
      </c>
      <c r="E52" s="205" t="n"/>
      <c r="F52" s="205" t="n"/>
      <c r="G52" s="205" t="n"/>
      <c r="H52" s="205" t="n"/>
    </row>
    <row r="53" ht="15" customHeight="1" s="109">
      <c r="A53" s="205" t="inlineStr">
        <is>
          <t>Steel + RC Composite Eccentrically Braced Frame</t>
        </is>
      </c>
      <c r="B53" s="205" t="n">
        <v>4</v>
      </c>
      <c r="C53" s="205" t="n">
        <v>1.5</v>
      </c>
      <c r="D53" s="205" t="n">
        <v>1.25</v>
      </c>
      <c r="E53" s="205" t="n"/>
      <c r="F53" s="205" t="n"/>
      <c r="G53" s="205" t="n"/>
      <c r="H53" s="205" t="n"/>
    </row>
    <row r="54" ht="15" customHeight="1" s="109">
      <c r="A54" s="205" t="inlineStr">
        <is>
          <t>Steel Concentric Braced Frame</t>
        </is>
      </c>
      <c r="B54" s="205" t="n">
        <v>3</v>
      </c>
      <c r="C54" s="205" t="n">
        <v>1.3</v>
      </c>
      <c r="D54" s="205" t="n">
        <v>1.15</v>
      </c>
      <c r="E54" s="205" t="n"/>
      <c r="F54" s="205" t="n"/>
      <c r="G54" s="205" t="n"/>
      <c r="H54" s="205" t="n"/>
    </row>
    <row r="55" ht="15" customHeight="1" s="109">
      <c r="A55" s="205" t="inlineStr">
        <is>
          <t>Steel + RC Composite Concentric Braced Frame</t>
        </is>
      </c>
      <c r="B55" s="205" t="n">
        <v>3</v>
      </c>
      <c r="C55" s="205" t="n">
        <v>1.3</v>
      </c>
      <c r="D55" s="205" t="n">
        <v>1.15</v>
      </c>
      <c r="E55" s="205" t="n"/>
      <c r="F55" s="205" t="n"/>
      <c r="G55" s="205" t="n"/>
      <c r="H55" s="205" t="n"/>
    </row>
    <row r="56" ht="15" customHeight="1" s="109">
      <c r="A56" s="205" t="inlineStr">
        <is>
          <t>Steel Buckling Restraint Braces</t>
        </is>
      </c>
      <c r="B56" s="205" t="n">
        <v>4</v>
      </c>
      <c r="C56" s="205" t="n">
        <v>1.5</v>
      </c>
      <c r="D56" s="205" t="n">
        <v>1.25</v>
      </c>
      <c r="E56" s="205" t="n"/>
      <c r="F56" s="205" t="n"/>
      <c r="G56" s="205" t="n"/>
      <c r="H56" s="205" t="n"/>
    </row>
    <row r="57" ht="15" customHeight="1" s="109">
      <c r="A57" s="205" t="inlineStr">
        <is>
          <t>RC Shear wall</t>
        </is>
      </c>
      <c r="B57" s="205" t="n">
        <v>3</v>
      </c>
      <c r="C57" s="205" t="n">
        <v>1.3</v>
      </c>
      <c r="D57" s="205" t="n">
        <v>1.15</v>
      </c>
      <c r="E57" s="205" t="n"/>
      <c r="F57" s="205" t="n"/>
      <c r="G57" s="205" t="n"/>
      <c r="H57" s="205" t="n"/>
    </row>
    <row r="58" ht="15" customHeight="1" s="109">
      <c r="A58" s="205" t="inlineStr">
        <is>
          <t>Steel + RC Composite Shear Wall</t>
        </is>
      </c>
      <c r="B58" s="205" t="n">
        <v>3</v>
      </c>
      <c r="C58" s="205" t="n">
        <v>1.3</v>
      </c>
      <c r="D58" s="205" t="n">
        <v>1.15</v>
      </c>
      <c r="E58" s="205" t="n"/>
      <c r="F58" s="205" t="n"/>
      <c r="G58" s="205" t="n"/>
      <c r="H58" s="205" t="n"/>
    </row>
    <row r="59" ht="15" customHeight="1" s="109">
      <c r="A59" s="108" t="inlineStr">
        <is>
          <t>Reinforced Masonry Shear wall</t>
        </is>
      </c>
      <c r="B59" s="108" t="n">
        <v>2.5</v>
      </c>
      <c r="C59" s="108" t="n">
        <v>1.2</v>
      </c>
      <c r="D59" s="108" t="n">
        <v>1.1</v>
      </c>
    </row>
    <row r="60" ht="15" customHeight="1" s="109">
      <c r="A60" s="108" t="inlineStr">
        <is>
          <t>Confined Masonry wall</t>
        </is>
      </c>
      <c r="B60" s="108" t="n">
        <v>2.5</v>
      </c>
      <c r="C60" s="108" t="n">
        <v>1.2</v>
      </c>
      <c r="D60" s="108" t="n">
        <v>1.1</v>
      </c>
    </row>
    <row r="61" ht="15" customHeight="1" s="109">
      <c r="A61" s="108" t="inlineStr">
        <is>
          <t>Unreinforced Masonry wall buildings with horizontal bands and vertical reinforcement bars at critical location</t>
        </is>
      </c>
      <c r="B61" s="108" t="n">
        <v>2</v>
      </c>
      <c r="C61" s="108" t="n">
        <v>1.2</v>
      </c>
      <c r="D61" s="108" t="n">
        <v>1.1</v>
      </c>
    </row>
    <row r="62" ht="15" customHeight="1" s="109">
      <c r="A62" s="108" t="inlineStr">
        <is>
          <t>Steel Eccentrically Braced Frame — Dual System</t>
        </is>
      </c>
      <c r="B62" s="108" t="n">
        <v>4</v>
      </c>
      <c r="C62" s="108" t="n">
        <v>1.5</v>
      </c>
      <c r="D62" s="108" t="n">
        <v>1.25</v>
      </c>
    </row>
    <row r="63" ht="15" customHeight="1" s="109">
      <c r="A63" s="108" t="inlineStr">
        <is>
          <t>Steel + RC Composite Eccentrically Braced Frame — Dual System</t>
        </is>
      </c>
      <c r="B63" s="108" t="n">
        <v>4</v>
      </c>
      <c r="C63" s="108" t="n">
        <v>1.5</v>
      </c>
      <c r="D63" s="108" t="n">
        <v>1.25</v>
      </c>
    </row>
    <row r="64" ht="15" customHeight="1" s="109">
      <c r="A64" s="108" t="inlineStr">
        <is>
          <t>Steel Concentric Braced Frame — Dual System</t>
        </is>
      </c>
      <c r="B64" s="108" t="n">
        <v>3.5</v>
      </c>
      <c r="C64" s="108" t="n">
        <v>1.4</v>
      </c>
      <c r="D64" s="108" t="n">
        <v>1.2</v>
      </c>
    </row>
    <row r="65" ht="15" customHeight="1" s="109">
      <c r="A65" s="108" t="inlineStr">
        <is>
          <t>Steel + RC Composite Concentric Braced Frame — Dual System</t>
        </is>
      </c>
      <c r="B65" s="108" t="n">
        <v>3.5</v>
      </c>
      <c r="C65" s="108" t="n">
        <v>1.4</v>
      </c>
      <c r="D65" s="108" t="n">
        <v>1.2</v>
      </c>
    </row>
    <row r="66" ht="15" customHeight="1" s="109">
      <c r="A66" s="108" t="inlineStr">
        <is>
          <t>Steel Buckling Restraint Braces — Dual System</t>
        </is>
      </c>
      <c r="B66" s="108" t="n">
        <v>4</v>
      </c>
      <c r="C66" s="108" t="n">
        <v>1.5</v>
      </c>
      <c r="D66" s="108" t="n">
        <v>1.25</v>
      </c>
    </row>
    <row r="67" ht="15" customHeight="1" s="109">
      <c r="A67" s="108" t="inlineStr">
        <is>
          <t>RC Shear wall — Dual System</t>
        </is>
      </c>
      <c r="B67" s="108" t="n">
        <v>3.5</v>
      </c>
      <c r="C67" s="108" t="n">
        <v>1.4</v>
      </c>
      <c r="D67" s="108" t="n">
        <v>1.2</v>
      </c>
    </row>
    <row r="68" ht="15" customHeight="1" s="109">
      <c r="A68" s="108" t="inlineStr">
        <is>
          <t>Steel + RC Composite Shear Wall — Dual System</t>
        </is>
      </c>
      <c r="B68" s="108" t="n">
        <v>3.5</v>
      </c>
      <c r="C68" s="108" t="n">
        <v>1.4</v>
      </c>
      <c r="D68" s="108" t="n">
        <v>1.2</v>
      </c>
    </row>
    <row r="69" ht="15" customHeight="1" s="109">
      <c r="A69" s="108" t="inlineStr">
        <is>
          <t>Reinforced Masonry Shear wall — Dual System</t>
        </is>
      </c>
      <c r="B69" s="108" t="n">
        <v>2.5</v>
      </c>
      <c r="C69" s="108" t="n">
        <v>1.2</v>
      </c>
      <c r="D69" s="108" t="n">
        <v>1.1</v>
      </c>
    </row>
    <row r="71" ht="15" customHeight="1" s="109">
      <c r="A71" s="108" t="inlineStr">
        <is>
          <t>Rs = 1.0 for serviceability limit state (Clause 5.3.2.2).</t>
        </is>
      </c>
    </row>
    <row r="72" ht="15" customHeight="1" s="109">
      <c r="A72" s="108" t="inlineStr">
        <is>
          <t>For the NBC wall Aw calculation, opening width reduces effective wall length in plan; opening height is retained as an input/documentation field.</t>
        </is>
      </c>
    </row>
  </sheetData>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472C4"/>
    <outlinePr summaryBelow="1" summaryRight="1"/>
    <pageSetUpPr fitToPage="0"/>
  </sheetPr>
  <dimension ref="A1:H38"/>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3" customWidth="1" style="108" min="1" max="1"/>
    <col width="14" customWidth="1" style="108" min="2" max="2"/>
    <col width="18" customWidth="1" style="108" min="3" max="8"/>
  </cols>
  <sheetData>
    <row r="1" ht="17.25" customHeight="1" s="109">
      <c r="A1" s="208" t="inlineStr">
        <is>
          <t>← HOME</t>
        </is>
      </c>
    </row>
    <row r="3" ht="15" customHeight="1" s="109">
      <c r="A3" s="202" t="inlineStr">
        <is>
          <t>The benchmark values below are taken directly from the original '350 shear wall' and '650 shear wall' sheets. The new equations are independently evaluated with the same Aw and H to verify the period calculation.</t>
        </is>
      </c>
    </row>
    <row r="4" ht="15" customHeight="1" s="109"/>
    <row r="6" ht="15" customHeight="1" s="109">
      <c r="A6" s="209" t="inlineStr">
        <is>
          <t>Case</t>
        </is>
      </c>
      <c r="B6" s="209" t="inlineStr">
        <is>
          <t>H (m)</t>
        </is>
      </c>
      <c r="C6" s="209" t="inlineStr">
        <is>
          <t>Original Aw-X</t>
        </is>
      </c>
      <c r="D6" s="209" t="inlineStr">
        <is>
          <t>New Aw-X check</t>
        </is>
      </c>
      <c r="E6" s="209" t="inlineStr">
        <is>
          <t>Original T-X</t>
        </is>
      </c>
      <c r="F6" s="209" t="inlineStr">
        <is>
          <t>New T-X check</t>
        </is>
      </c>
      <c r="G6" s="209" t="inlineStr">
        <is>
          <t>Original Aw-Y</t>
        </is>
      </c>
      <c r="H6" s="209" t="inlineStr">
        <is>
          <t>New Aw-Y check</t>
        </is>
      </c>
    </row>
    <row r="7" ht="15" customHeight="1" s="109">
      <c r="A7" s="188" t="inlineStr">
        <is>
          <t>350 shear wall</t>
        </is>
      </c>
      <c r="B7" s="188" t="n">
        <v>90</v>
      </c>
      <c r="C7" s="188" t="n">
        <v>0.686933333333333</v>
      </c>
      <c r="D7" s="172" t="n">
        <v>0.686933333333333</v>
      </c>
      <c r="E7" s="188" t="n">
        <v>2.64414854721937</v>
      </c>
      <c r="F7" s="172" t="n">
        <v>2.64414854721937</v>
      </c>
      <c r="G7" s="188" t="n">
        <v>0.858666666666667</v>
      </c>
      <c r="H7" s="172" t="n">
        <v>0.858666666666667</v>
      </c>
    </row>
    <row r="8" ht="15" customHeight="1" s="109">
      <c r="A8" s="188" t="inlineStr">
        <is>
          <t>650 shear wall</t>
        </is>
      </c>
      <c r="B8" s="188" t="n">
        <v>100</v>
      </c>
      <c r="C8" s="188" t="n">
        <v>2.72448</v>
      </c>
      <c r="D8" s="172" t="n">
        <v>2.72448</v>
      </c>
      <c r="E8" s="188" t="n">
        <v>1.43687653084907</v>
      </c>
      <c r="F8" s="172" t="n">
        <v>1.43687653084907</v>
      </c>
      <c r="G8" s="188" t="n">
        <v>2.97216</v>
      </c>
      <c r="H8" s="172" t="n">
        <v>2.97216</v>
      </c>
    </row>
    <row r="10" ht="15" customHeight="1" s="109">
      <c r="A10" s="108" t="inlineStr">
        <is>
          <t>PASS/FAIL</t>
        </is>
      </c>
      <c r="B10" s="210">
        <f>IF(AND(ABS(D7-C7)&lt;0.0000001,ABS(F7-E7)&lt;0.0000001,ABS(H7-G7)&lt;0.0000001,ABS(D8-C8)&lt;0.0000001,ABS(F8-E8)&lt;0.0000001,ABS(H8-G8)&lt;0.0000001),"PASS — Aw and T equations reproduce the original benchmarks","FAIL — investigate")</f>
        <v/>
      </c>
    </row>
    <row r="12" ht="15" customHeight="1" s="109">
      <c r="A12" s="108" t="inlineStr">
        <is>
          <t>Finding from comparison</t>
        </is>
      </c>
      <c r="B12" s="204" t="inlineStr">
        <is>
          <t>The old workbook's 350/650 wall sheets can be reproduced when the same individual wall layout is entered. The old sheets also contain some geometry inconsistencies (e.g. an 8 m wall length in the 650 X layout while Lwi/H remained 0.08). The new workbook keeps wall geometry explicit instead of hiding such inconsistencies.</t>
        </is>
      </c>
    </row>
    <row r="13" ht="15" customHeight="1" s="109"/>
    <row r="14" ht="15" customHeight="1" s="109"/>
    <row r="16" ht="15" customHeight="1" s="109">
      <c r="A16" s="108" t="inlineStr">
        <is>
          <t>Ch(T) source verification</t>
        </is>
      </c>
      <c r="B16" s="202" t="inlineStr">
        <is>
          <t>The new workbook has three separate source tables: Ch Static = 2025 Static Combined spectra; Ch Modal X = 2025 X Modal Combined spectra; Ch Modal Y = 2025 Modal Y Combined spectra. The values are copied numerically from the supplied spectrum workbook and interpolated between adjacent T points.</t>
        </is>
      </c>
    </row>
    <row r="17" ht="15" customHeight="1" s="109"/>
    <row r="18" ht="15" customHeight="1" s="109"/>
    <row r="20" ht="15" customHeight="1" s="109">
      <c r="A20" s="108" t="inlineStr">
        <is>
          <t>ETABS</t>
        </is>
      </c>
      <c r="B20" s="202" t="inlineStr">
        <is>
          <t>The ETABS Sync sheet is intentionally linked to the STATIC EQX/EQY C and k values. Modal Ch values remain separate for modal-spectrum use and are not silently substituted into the ETABS User Coefficient.</t>
        </is>
      </c>
    </row>
    <row r="21" ht="15" customHeight="1" s="109"/>
    <row r="23" ht="15" customHeight="1" s="109">
      <c r="A23" s="163" t="inlineStr">
        <is>
          <t>Original lateral-load benchmark</t>
        </is>
      </c>
    </row>
    <row r="24" ht="15" customHeight="1" s="109">
      <c r="A24" s="209" t="inlineStr">
        <is>
          <t>Direction</t>
        </is>
      </c>
      <c r="B24" s="209" t="inlineStr">
        <is>
          <t>Original T1 (s)</t>
        </is>
      </c>
      <c r="C24" s="209" t="inlineStr">
        <is>
          <t>Original Ch(T)</t>
        </is>
      </c>
      <c r="D24" s="209" t="inlineStr">
        <is>
          <t>Original C(T)</t>
        </is>
      </c>
      <c r="E24" s="209" t="inlineStr">
        <is>
          <t>Original Cd ULS</t>
        </is>
      </c>
      <c r="F24" s="209" t="inlineStr">
        <is>
          <t>Original k</t>
        </is>
      </c>
      <c r="G24" s="209" t="inlineStr">
        <is>
          <t>New Ch at same T</t>
        </is>
      </c>
      <c r="H24" s="209" t="inlineStr">
        <is>
          <t>Status</t>
        </is>
      </c>
    </row>
    <row r="25" ht="15" customHeight="1" s="109">
      <c r="A25" s="188" t="inlineStr">
        <is>
          <t>X</t>
        </is>
      </c>
      <c r="B25" s="188" t="n">
        <v>1.79609566356134</v>
      </c>
      <c r="C25" s="188" t="n">
        <v>1.39190805962616</v>
      </c>
      <c r="D25" s="188" t="n">
        <v>0.487167820869157</v>
      </c>
      <c r="E25" s="188" t="n">
        <v>0.099</v>
      </c>
      <c r="F25" s="188" t="n">
        <v>1.64804783178067</v>
      </c>
      <c r="G25" s="168">
        <f>INDEX('Ch Static'!$D$4:$D$12004,MATCH(B25,'Ch Static'!$A$4:$A$12004,1))+(B25-INDEX('Ch Static'!$A$4:$A$12004,MATCH(B25,'Ch Static'!$A$4:$A$12004,1)))*(INDEX('Ch Static'!$D$4:$D$12004,MATCH(B25,'Ch Static'!$A$4:$A$12004,1)+1)-INDEX('Ch Static'!$D$4:$D$12004,MATCH(B25,'Ch Static'!$A$4:$A$12004,1)))/(INDEX('Ch Static'!$A$4:$A$12004,MATCH(B25,'Ch Static'!$A$4:$A$12004,1)+1)-INDEX('Ch Static'!$A$4:$A$12004,MATCH(B25,'Ch Static'!$A$4:$A$12004,1)))</f>
        <v/>
      </c>
      <c r="H25" s="168">
        <f>IF(ABS(G25-C25)&lt;0.000001,"PASS","CHECK")</f>
        <v/>
      </c>
    </row>
    <row r="26" ht="15" customHeight="1" s="109">
      <c r="A26" s="188" t="inlineStr">
        <is>
          <t>Y</t>
        </is>
      </c>
      <c r="B26" s="188" t="n">
        <v>1.71963067641723</v>
      </c>
      <c r="C26" s="188" t="n">
        <v>1.45380056024835</v>
      </c>
      <c r="D26" s="188" t="n">
        <v>0.508830196086924</v>
      </c>
      <c r="E26" s="188" t="n">
        <v>0.104</v>
      </c>
      <c r="F26" s="188" t="n">
        <v>1.60981533820862</v>
      </c>
      <c r="G26" s="168">
        <f>INDEX('Ch Static'!$D$4:$D$12004,MATCH(B26,'Ch Static'!$A$4:$A$12004,1))+(B26-INDEX('Ch Static'!$A$4:$A$12004,MATCH(B26,'Ch Static'!$A$4:$A$12004,1)))*(INDEX('Ch Static'!$D$4:$D$12004,MATCH(B26,'Ch Static'!$A$4:$A$12004,1)+1)-INDEX('Ch Static'!$D$4:$D$12004,MATCH(B26,'Ch Static'!$A$4:$A$12004,1)))/(INDEX('Ch Static'!$A$4:$A$12004,MATCH(B26,'Ch Static'!$A$4:$A$12004,1)+1)-INDEX('Ch Static'!$A$4:$A$12004,MATCH(B26,'Ch Static'!$A$4:$A$12004,1)))</f>
        <v/>
      </c>
      <c r="H26" s="168">
        <f>IF(ABS(G26-C26)&lt;0.000001,"PASS","CHECK")</f>
        <v/>
      </c>
    </row>
    <row r="28" ht="15" customHeight="1" s="109">
      <c r="A28" s="108" t="inlineStr">
        <is>
          <t>Interpretation</t>
        </is>
      </c>
      <c r="B28" s="202" t="inlineStr">
        <is>
          <t>The original X/Y lateral-load Ch(T) values are reproduced by the new Static source at the same periods. Therefore the change to a separate direct-interpolation source does not alter the supplied spectrum.</t>
        </is>
      </c>
    </row>
    <row r="29" ht="15" customHeight="1" s="109"/>
    <row r="30" ht="15" customHeight="1" s="109"/>
    <row r="32" ht="15" customHeight="1" s="109">
      <c r="A32" s="108" t="inlineStr">
        <is>
          <t>Overall verification conclusion</t>
        </is>
      </c>
      <c r="B32" s="211" t="inlineStr">
        <is>
          <t>The comparison must pass only after the Soil A/B/C/D selector is applied to the Ch source columns. Static ETABS C/k use the selected soil's Static spectrum; modal X/Y use their respective selected-soil modal spectra.</t>
        </is>
      </c>
    </row>
    <row r="33" ht="15" customHeight="1" s="109"/>
    <row r="34" ht="15" customHeight="1" s="109"/>
    <row r="36" ht="15" customHeight="1" s="109">
      <c r="A36" s="108" t="inlineStr">
        <is>
          <t>Source selector verification</t>
        </is>
      </c>
      <c r="B36" s="211" t="inlineStr">
        <is>
          <t>Set X selector to Static or Modal X and Y selector to Static or Modal Y. The displayed Ch(T) and C values change immediately using the corresponding source worksheet.</t>
        </is>
      </c>
    </row>
    <row r="37" ht="15" customHeight="1" s="109"/>
    <row r="38" ht="15" customHeight="1" s="109"/>
  </sheetData>
  <mergeCells count="10">
    <mergeCell ref="B36:H38"/>
    <mergeCell ref="A3:H4"/>
    <mergeCell ref="B16:H18"/>
    <mergeCell ref="B12:H14"/>
    <mergeCell ref="B10:H10"/>
    <mergeCell ref="A1:H1"/>
    <mergeCell ref="A23:H23"/>
    <mergeCell ref="B32:H34"/>
    <mergeCell ref="B28:H30"/>
    <mergeCell ref="B20:H2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4472C4"/>
    <outlinePr summaryBelow="1" summaryRight="1"/>
    <pageSetUpPr fitToPage="0"/>
  </sheetPr>
  <dimension ref="A1:H4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08" min="1" max="1"/>
    <col width="18" customWidth="1" style="108" min="2" max="3"/>
    <col width="15" customWidth="1" style="108" min="4" max="4"/>
    <col width="18" customWidth="1" style="108" min="5" max="8"/>
  </cols>
  <sheetData>
    <row r="1" ht="17.25" customHeight="1" s="109">
      <c r="A1" s="142" t="inlineStr">
        <is>
          <t>ETABS EQX / EQY User Coefficient Synchronization</t>
        </is>
      </c>
    </row>
    <row r="3" ht="15" customHeight="1" s="109">
      <c r="A3" s="147" t="inlineStr">
        <is>
          <t>Load Pattern</t>
        </is>
      </c>
      <c r="B3" s="147" t="inlineStr">
        <is>
          <t>C</t>
        </is>
      </c>
      <c r="C3" s="147" t="inlineStr">
        <is>
          <t>k</t>
        </is>
      </c>
      <c r="D3" s="147" t="inlineStr">
        <is>
          <t>Direction</t>
        </is>
      </c>
      <c r="E3" s="147" t="inlineStr">
        <is>
          <t>Ecc. Ratio</t>
        </is>
      </c>
      <c r="F3" s="147" t="inlineStr">
        <is>
          <t>Top Story</t>
        </is>
      </c>
      <c r="G3" s="147" t="inlineStr">
        <is>
          <t>Bottom Story</t>
        </is>
      </c>
    </row>
    <row r="4" ht="15" customHeight="1" s="109">
      <c r="A4" s="188" t="inlineStr">
        <is>
          <t>EQX</t>
        </is>
      </c>
      <c r="B4" s="155">
        <f>'NBC Calculator'!N17</f>
        <v/>
      </c>
      <c r="C4" s="155">
        <f>'NBC Calculator'!N20</f>
        <v/>
      </c>
      <c r="D4" s="188" t="inlineStr">
        <is>
          <t>X</t>
        </is>
      </c>
      <c r="E4" s="188" t="n">
        <v>0.05</v>
      </c>
      <c r="F4" s="188">
        <f>"Story"&amp;'NBC Calculator'!B5</f>
        <v/>
      </c>
      <c r="G4" s="188" t="inlineStr">
        <is>
          <t>Base</t>
        </is>
      </c>
    </row>
    <row r="5" ht="15" customHeight="1" s="109">
      <c r="A5" s="188" t="inlineStr">
        <is>
          <t>EQY</t>
        </is>
      </c>
      <c r="B5" s="155">
        <f>'NBC Calculator'!R17</f>
        <v/>
      </c>
      <c r="C5" s="155">
        <f>'NBC Calculator'!R20</f>
        <v/>
      </c>
      <c r="D5" s="188" t="inlineStr">
        <is>
          <t>Y</t>
        </is>
      </c>
      <c r="E5" s="188" t="n">
        <v>0.05</v>
      </c>
      <c r="F5" s="188">
        <f>"Story"&amp;'NBC Calculator'!B5</f>
        <v/>
      </c>
      <c r="G5" s="188" t="inlineStr">
        <is>
          <t>Base</t>
        </is>
      </c>
    </row>
    <row r="8" ht="15" customHeight="1" s="109">
      <c r="A8" s="108" t="inlineStr">
        <is>
          <t>ETABS table to edit:</t>
        </is>
      </c>
      <c r="B8" s="108" t="inlineStr">
        <is>
          <t>Load Pattern Definitions - Auto Seismic - User Coefficient</t>
        </is>
      </c>
    </row>
    <row r="10" ht="15" customHeight="1" s="109">
      <c r="A10" s="108" t="inlineStr">
        <is>
          <t>Static ETABS C/k source</t>
        </is>
      </c>
      <c r="B10" s="108" t="inlineStr">
        <is>
          <t>NBC Calculator → Static Ch(T) → C(T) → Cd ULS and k</t>
        </is>
      </c>
    </row>
    <row r="12" ht="15" customHeight="1" s="109">
      <c r="A12" s="108" t="inlineStr">
        <is>
          <t>Modal C/k reference</t>
        </is>
      </c>
      <c r="B12" s="108" t="inlineStr">
        <is>
          <t>NBC Calculator → Ch Modal X/Y (shown separately; not written by this ETABS User Coefficient sync)</t>
        </is>
      </c>
    </row>
    <row r="13" ht="15" customHeight="1" s="109"/>
    <row r="15" ht="15" customHeight="1" s="109">
      <c r="A15" s="108" t="inlineStr">
        <is>
          <t>Important</t>
        </is>
      </c>
      <c r="B15" s="202" t="inlineStr">
        <is>
          <t>The ETABS model should be open and EQX/EQY should already exist as Seismic → User Coefficient. The GUI does not unlock the model.</t>
        </is>
      </c>
    </row>
    <row r="16" ht="15" customHeight="1" s="109"/>
    <row r="18" ht="15" customHeight="1" s="109">
      <c r="A18" s="108" t="inlineStr">
        <is>
          <t>ETABS → EXCEL → NBC → ETABS</t>
        </is>
      </c>
    </row>
    <row r="19" ht="15" customHeight="1" s="109">
      <c r="A19" s="108" t="inlineStr">
        <is>
          <t>EQX condition</t>
        </is>
      </c>
      <c r="B19" s="108" t="inlineStr">
        <is>
          <t>Ultimate</t>
        </is>
      </c>
    </row>
    <row r="20" ht="15" customHeight="1" s="109">
      <c r="A20" s="108" t="inlineStr">
        <is>
          <t>EQY condition</t>
        </is>
      </c>
      <c r="B20" s="108" t="inlineStr">
        <is>
          <t>Ultimate</t>
        </is>
      </c>
    </row>
    <row r="21" ht="15" customHeight="1" s="109"/>
    <row r="22" ht="15" customHeight="1" s="109">
      <c r="A22" s="108" t="inlineStr">
        <is>
          <t>X DIRECTION</t>
        </is>
      </c>
    </row>
    <row r="23" ht="15" customHeight="1" s="109">
      <c r="A23" s="108" t="inlineStr">
        <is>
          <t>Aw (m²)</t>
        </is>
      </c>
      <c r="B23" s="108" t="n">
        <v>1.958293628808864</v>
      </c>
    </row>
    <row r="24" ht="15" customHeight="1" s="109">
      <c r="A24" s="108" t="inlineStr">
        <is>
          <t>kt</t>
        </is>
      </c>
      <c r="B24" s="108" t="n">
        <v>0.05359476338609709</v>
      </c>
    </row>
    <row r="25" ht="15" customHeight="1" s="109">
      <c r="A25" s="108" t="inlineStr">
        <is>
          <t>Empirical T1 (s)</t>
        </is>
      </c>
      <c r="B25" s="108" t="n">
        <v>1.630853920094928</v>
      </c>
    </row>
    <row r="26" ht="15" customHeight="1" s="109">
      <c r="A26" s="108" t="inlineStr">
        <is>
          <t>Amplified T1 (s)</t>
        </is>
      </c>
      <c r="B26" s="108" t="n">
        <v>2.03856740011866</v>
      </c>
    </row>
    <row r="27" ht="15" customHeight="1" s="109">
      <c r="A27" s="108" t="inlineStr">
        <is>
          <t>Adopted T1 (s)</t>
        </is>
      </c>
      <c r="B27" s="108" t="n">
        <v>2.03856740011866</v>
      </c>
    </row>
    <row r="28" ht="15" customHeight="1" s="109">
      <c r="A28" s="108" t="inlineStr">
        <is>
          <t>Ch(T1)</t>
        </is>
      </c>
      <c r="B28" s="108" t="n">
        <v>1.226351415897083</v>
      </c>
    </row>
    <row r="29" ht="15" customHeight="1" s="109">
      <c r="A29" s="108" t="inlineStr">
        <is>
          <t>C(T1)</t>
        </is>
      </c>
      <c r="B29" s="108" t="n">
        <v>0.4292229955639791</v>
      </c>
    </row>
    <row r="30" ht="15" customHeight="1" s="109">
      <c r="A30" s="108" t="inlineStr">
        <is>
          <t>Cd Ultimate</t>
        </is>
      </c>
      <c r="B30" s="108" t="n">
        <v>0.08759652970693452</v>
      </c>
    </row>
    <row r="31" ht="15" customHeight="1" s="109">
      <c r="A31" s="108" t="inlineStr">
        <is>
          <t>Cd Service</t>
        </is>
      </c>
      <c r="B31" s="108" t="n">
        <v>0.07153716592732985</v>
      </c>
    </row>
    <row r="32" ht="15" customHeight="1" s="109">
      <c r="A32" s="108" t="inlineStr">
        <is>
          <t>k exponent</t>
        </is>
      </c>
      <c r="B32" s="108" t="n">
        <v>1.76928370005933</v>
      </c>
    </row>
    <row r="33" ht="15" customHeight="1" s="109">
      <c r="A33" s="108" t="n"/>
      <c r="B33" s="108" t="n"/>
    </row>
    <row r="34" ht="15" customHeight="1" s="109">
      <c r="A34" s="108" t="inlineStr">
        <is>
          <t>Y DIRECTION</t>
        </is>
      </c>
    </row>
    <row r="35" ht="15" customHeight="1" s="109">
      <c r="A35" s="108" t="inlineStr">
        <is>
          <t>Aw (m²)</t>
        </is>
      </c>
      <c r="B35" s="108" t="n">
        <v>2.203080332409972</v>
      </c>
    </row>
    <row r="36" ht="15" customHeight="1" s="109">
      <c r="A36" s="108" t="inlineStr">
        <is>
          <t>kt</t>
        </is>
      </c>
      <c r="B36" s="108" t="n">
        <v>0.05052962750186366</v>
      </c>
    </row>
    <row r="37" ht="15" customHeight="1" s="109">
      <c r="A37" s="108" t="inlineStr">
        <is>
          <t>Empirical T1 (s)</t>
        </is>
      </c>
      <c r="B37" s="108" t="n">
        <v>1.53758382136505</v>
      </c>
    </row>
    <row r="38" ht="15" customHeight="1" s="109">
      <c r="A38" s="108" t="inlineStr">
        <is>
          <t>Amplified T1 (s)</t>
        </is>
      </c>
      <c r="B38" s="108" t="n">
        <v>1.921979776706312</v>
      </c>
    </row>
    <row r="39" ht="15" customHeight="1" s="109">
      <c r="A39" s="108" t="inlineStr">
        <is>
          <t>Adopted T1 (s)</t>
        </is>
      </c>
      <c r="B39" s="108" t="n">
        <v>1.921979776706312</v>
      </c>
    </row>
    <row r="40" ht="15" customHeight="1" s="109">
      <c r="A40" s="108" t="inlineStr">
        <is>
          <t>Ch(T1)</t>
        </is>
      </c>
      <c r="B40" s="108" t="n">
        <v>1.300742097740647</v>
      </c>
    </row>
    <row r="41" ht="15" customHeight="1" s="109">
      <c r="A41" s="108" t="inlineStr">
        <is>
          <t>C(T1)</t>
        </is>
      </c>
      <c r="B41" s="108" t="n">
        <v>0.4552597342092265</v>
      </c>
    </row>
    <row r="42" ht="15" customHeight="1" s="109">
      <c r="A42" s="108" t="inlineStr">
        <is>
          <t>Cd Ultimate</t>
        </is>
      </c>
      <c r="B42" s="108" t="n">
        <v>0.09291014983861766</v>
      </c>
    </row>
    <row r="43" ht="15" customHeight="1" s="109">
      <c r="A43" s="108" t="inlineStr">
        <is>
          <t>Cd Service</t>
        </is>
      </c>
      <c r="B43" s="108" t="n">
        <v>0.07587662236820443</v>
      </c>
    </row>
    <row r="44" ht="15" customHeight="1" s="109">
      <c r="A44" s="108" t="inlineStr">
        <is>
          <t>k exponent</t>
        </is>
      </c>
      <c r="B44" s="108" t="n">
        <v>1.710989888353156</v>
      </c>
    </row>
    <row r="45" ht="15" customHeight="1" s="109">
      <c r="A45" s="108" t="n"/>
      <c r="B45" s="108" t="n"/>
    </row>
    <row r="46" ht="15" customHeight="1" s="109">
      <c r="A46" s="108" t="n"/>
      <c r="B46" s="108" t="n"/>
    </row>
  </sheetData>
  <mergeCells count="5">
    <mergeCell ref="B8:H8"/>
    <mergeCell ref="B12:H13"/>
    <mergeCell ref="B10:H10"/>
    <mergeCell ref="A1:H1"/>
    <mergeCell ref="B15:H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4472C4"/>
    <outlinePr summaryBelow="1" summaryRight="1"/>
    <pageSetUpPr fitToPage="0"/>
  </sheetPr>
  <dimension ref="A1:H36"/>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08" min="1" max="7"/>
    <col width="42" customWidth="1" style="108" min="8" max="8"/>
  </cols>
  <sheetData>
    <row r="1" ht="17.25" customHeight="1" s="109">
      <c r="A1" s="198" t="inlineStr">
        <is>
          <t>← HOME</t>
        </is>
      </c>
    </row>
    <row r="3" ht="15" customHeight="1" s="109">
      <c r="A3" s="147" t="inlineStr">
        <is>
          <t>Soil</t>
        </is>
      </c>
      <c r="B3" s="147" t="inlineStr">
        <is>
          <t>Ta (s)</t>
        </is>
      </c>
      <c r="C3" s="147" t="inlineStr">
        <is>
          <t>Tc (s)</t>
        </is>
      </c>
      <c r="D3" s="147" t="inlineStr">
        <is>
          <t>α</t>
        </is>
      </c>
      <c r="E3" s="147" t="inlineStr">
        <is>
          <t>Td (s)</t>
        </is>
      </c>
      <c r="F3" s="147" t="inlineStr">
        <is>
          <t>K</t>
        </is>
      </c>
      <c r="G3" s="147" t="inlineStr">
        <is>
          <t>Ta Modal (s)</t>
        </is>
      </c>
      <c r="H3" s="147" t="inlineStr">
        <is>
          <t>Note</t>
        </is>
      </c>
    </row>
    <row r="4" ht="15" customHeight="1" s="109">
      <c r="A4" s="188" t="inlineStr">
        <is>
          <t>A</t>
        </is>
      </c>
      <c r="B4" s="188" t="n">
        <v>0</v>
      </c>
      <c r="C4" s="188" t="n">
        <v>0.5</v>
      </c>
      <c r="D4" s="188" t="n">
        <v>2.5</v>
      </c>
      <c r="E4" s="188" t="n">
        <v>4</v>
      </c>
      <c r="F4" s="188" t="n">
        <v>0.2</v>
      </c>
      <c r="G4" s="188" t="n">
        <v>0.1</v>
      </c>
      <c r="H4" s="188" t="inlineStr">
        <is>
          <t>Reference values from supplied workbook</t>
        </is>
      </c>
    </row>
    <row r="5" ht="15" customHeight="1" s="109">
      <c r="A5" s="188" t="inlineStr">
        <is>
          <t>B</t>
        </is>
      </c>
      <c r="B5" s="188" t="n">
        <v>0</v>
      </c>
      <c r="C5" s="188" t="n">
        <v>0.7</v>
      </c>
      <c r="D5" s="188" t="n">
        <v>2.5</v>
      </c>
      <c r="E5" s="188" t="n">
        <v>4</v>
      </c>
      <c r="F5" s="188" t="n">
        <v>0.2</v>
      </c>
      <c r="G5" s="188" t="n">
        <v>0.1</v>
      </c>
      <c r="H5" s="188" t="inlineStr">
        <is>
          <t>Reference values from supplied workbook</t>
        </is>
      </c>
    </row>
    <row r="6" ht="15" customHeight="1" s="109">
      <c r="A6" s="188" t="inlineStr">
        <is>
          <t>C</t>
        </is>
      </c>
      <c r="B6" s="188" t="n">
        <v>0</v>
      </c>
      <c r="C6" s="188" t="n">
        <v>1</v>
      </c>
      <c r="D6" s="188" t="n">
        <v>2.5</v>
      </c>
      <c r="E6" s="188" t="n">
        <v>4</v>
      </c>
      <c r="F6" s="188" t="n">
        <v>0.2</v>
      </c>
      <c r="G6" s="188" t="n">
        <v>0.1</v>
      </c>
      <c r="H6" s="188" t="inlineStr">
        <is>
          <t>Reference values from supplied workbook</t>
        </is>
      </c>
    </row>
    <row r="7" ht="15" customHeight="1" s="109">
      <c r="A7" s="188" t="inlineStr">
        <is>
          <t>D</t>
        </is>
      </c>
      <c r="B7" s="188" t="n">
        <v>0</v>
      </c>
      <c r="C7" s="188" t="n">
        <v>2</v>
      </c>
      <c r="D7" s="188" t="n">
        <v>2.25</v>
      </c>
      <c r="E7" s="188" t="n">
        <v>5</v>
      </c>
      <c r="F7" s="188" t="n">
        <v>0.2</v>
      </c>
      <c r="G7" s="188" t="n">
        <v>0.5</v>
      </c>
      <c r="H7" s="188" t="inlineStr">
        <is>
          <t>Reference values from supplied workbook</t>
        </is>
      </c>
    </row>
    <row r="10" ht="15" customHeight="1" s="109">
      <c r="A10" s="108" t="inlineStr">
        <is>
          <t>Note</t>
        </is>
      </c>
      <c r="B10" s="202" t="inlineStr">
        <is>
          <t>Ch(T) itself is NOT calculated from these parameters in the main calculator. It is directly linearly interpolated from the copied Ch Spectrum worksheet.</t>
        </is>
      </c>
    </row>
    <row r="11" ht="15" customHeight="1" s="109"/>
    <row r="14" ht="15" customHeight="1" s="109">
      <c r="A14" s="108" t="inlineStr">
        <is>
          <t>NBC 105:2025 Table 5-2 — Ductility and Overstrength Factors</t>
        </is>
      </c>
    </row>
    <row r="15" ht="15" customHeight="1" s="109">
      <c r="A15" s="163" t="inlineStr">
        <is>
          <t>Structural System</t>
        </is>
      </c>
      <c r="B15" s="163" t="inlineStr">
        <is>
          <t>Rμ</t>
        </is>
      </c>
      <c r="C15" s="163" t="inlineStr">
        <is>
          <t>Ωu</t>
        </is>
      </c>
      <c r="D15" s="163" t="inlineStr">
        <is>
          <t>Ωs</t>
        </is>
      </c>
    </row>
    <row r="16" ht="15" customHeight="1" s="109">
      <c r="A16" s="108" t="inlineStr">
        <is>
          <t>Steel Moment Resisting Frame</t>
        </is>
      </c>
      <c r="B16" s="108" t="n">
        <v>4</v>
      </c>
      <c r="C16" s="108" t="n">
        <v>1.5</v>
      </c>
      <c r="D16" s="108" t="n">
        <v>1.25</v>
      </c>
    </row>
    <row r="17" ht="15" customHeight="1" s="109">
      <c r="A17" s="108" t="inlineStr">
        <is>
          <t>Reinforced Concrete Moment Resisting Frame</t>
        </is>
      </c>
      <c r="B17" s="108" t="n">
        <v>4</v>
      </c>
      <c r="C17" s="108" t="n">
        <v>1.5</v>
      </c>
      <c r="D17" s="108" t="n">
        <v>1.25</v>
      </c>
    </row>
    <row r="18" ht="15" customHeight="1" s="109">
      <c r="A18" s="108" t="inlineStr">
        <is>
          <t>Steel + RC Composite Moment Resisting Frame</t>
        </is>
      </c>
      <c r="B18" s="108" t="n">
        <v>4</v>
      </c>
      <c r="C18" s="108" t="n">
        <v>1.5</v>
      </c>
      <c r="D18" s="108" t="n">
        <v>1.25</v>
      </c>
    </row>
    <row r="19" ht="15" customHeight="1" s="109">
      <c r="A19" s="108" t="inlineStr">
        <is>
          <t>Steel Eccentrically Braced Frame</t>
        </is>
      </c>
      <c r="B19" s="108" t="n">
        <v>4</v>
      </c>
      <c r="C19" s="108" t="n">
        <v>1.5</v>
      </c>
      <c r="D19" s="108" t="n">
        <v>1.25</v>
      </c>
    </row>
    <row r="20" ht="15" customHeight="1" s="109">
      <c r="A20" s="108" t="inlineStr">
        <is>
          <t>Steel + RC Composite Eccentrically Braced Frame</t>
        </is>
      </c>
      <c r="B20" s="108" t="n">
        <v>4</v>
      </c>
      <c r="C20" s="108" t="n">
        <v>1.5</v>
      </c>
      <c r="D20" s="108" t="n">
        <v>1.25</v>
      </c>
    </row>
    <row r="21" ht="15" customHeight="1" s="109">
      <c r="A21" s="108" t="inlineStr">
        <is>
          <t>Steel Concentric Braced Frame</t>
        </is>
      </c>
      <c r="B21" s="108" t="n">
        <v>3</v>
      </c>
      <c r="C21" s="108" t="n">
        <v>1.3</v>
      </c>
      <c r="D21" s="108" t="n">
        <v>1.15</v>
      </c>
    </row>
    <row r="22" ht="15" customHeight="1" s="109">
      <c r="A22" s="108" t="inlineStr">
        <is>
          <t>Steel + RC Composite Concentric Braced Frame</t>
        </is>
      </c>
      <c r="B22" s="108" t="n">
        <v>3</v>
      </c>
      <c r="C22" s="108" t="n">
        <v>1.3</v>
      </c>
      <c r="D22" s="108" t="n">
        <v>1.15</v>
      </c>
    </row>
    <row r="23" ht="15" customHeight="1" s="109">
      <c r="A23" s="108" t="inlineStr">
        <is>
          <t>Steel Buckling Restraint Braces</t>
        </is>
      </c>
      <c r="B23" s="108" t="n">
        <v>4</v>
      </c>
      <c r="C23" s="108" t="n">
        <v>1.5</v>
      </c>
      <c r="D23" s="108" t="n">
        <v>1.25</v>
      </c>
    </row>
    <row r="24" ht="15" customHeight="1" s="109">
      <c r="A24" s="108" t="inlineStr">
        <is>
          <t>RC Shear wall</t>
        </is>
      </c>
      <c r="B24" s="108" t="n">
        <v>3</v>
      </c>
      <c r="C24" s="108" t="n">
        <v>1.3</v>
      </c>
      <c r="D24" s="108" t="n">
        <v>1.15</v>
      </c>
    </row>
    <row r="25" ht="15" customHeight="1" s="109">
      <c r="A25" s="108" t="inlineStr">
        <is>
          <t>Steel + RC Composite Shear Wall</t>
        </is>
      </c>
      <c r="B25" s="108" t="n">
        <v>3</v>
      </c>
      <c r="C25" s="108" t="n">
        <v>1.3</v>
      </c>
      <c r="D25" s="108" t="n">
        <v>1.15</v>
      </c>
    </row>
    <row r="26" ht="15" customHeight="1" s="109">
      <c r="A26" s="108" t="inlineStr">
        <is>
          <t>Reinforced Masonry Shear wall</t>
        </is>
      </c>
      <c r="B26" s="108" t="n">
        <v>2.5</v>
      </c>
      <c r="C26" s="108" t="n">
        <v>1.2</v>
      </c>
      <c r="D26" s="108" t="n">
        <v>1.1</v>
      </c>
    </row>
    <row r="27" ht="15" customHeight="1" s="109">
      <c r="A27" s="108" t="inlineStr">
        <is>
          <t>Confined Masonry wall</t>
        </is>
      </c>
      <c r="B27" s="108" t="n">
        <v>2.5</v>
      </c>
      <c r="C27" s="108" t="n">
        <v>1.2</v>
      </c>
      <c r="D27" s="108" t="n">
        <v>1.1</v>
      </c>
    </row>
    <row r="28" ht="15" customHeight="1" s="109">
      <c r="A28" s="108" t="inlineStr">
        <is>
          <t>Unreinforced Masonry wall buildings with horizontal bands and vertical reinforcement bars at critical location</t>
        </is>
      </c>
      <c r="B28" s="108" t="n">
        <v>2</v>
      </c>
      <c r="C28" s="108" t="n">
        <v>1.2</v>
      </c>
      <c r="D28" s="108" t="n">
        <v>1.1</v>
      </c>
    </row>
    <row r="29" ht="15" customHeight="1" s="109">
      <c r="A29" s="108" t="inlineStr">
        <is>
          <t>Steel Eccentrically Braced Frame — Dual System</t>
        </is>
      </c>
      <c r="B29" s="108" t="n">
        <v>4</v>
      </c>
      <c r="C29" s="108" t="n">
        <v>1.5</v>
      </c>
      <c r="D29" s="108" t="n">
        <v>1.25</v>
      </c>
    </row>
    <row r="30" ht="15" customHeight="1" s="109">
      <c r="A30" s="108" t="inlineStr">
        <is>
          <t>Steel + RC Composite Eccentrically Braced Frame — Dual System</t>
        </is>
      </c>
      <c r="B30" s="108" t="n">
        <v>4</v>
      </c>
      <c r="C30" s="108" t="n">
        <v>1.5</v>
      </c>
      <c r="D30" s="108" t="n">
        <v>1.25</v>
      </c>
    </row>
    <row r="31" ht="15" customHeight="1" s="109">
      <c r="A31" s="108" t="inlineStr">
        <is>
          <t>Steel Concentric Braced Frame — Dual System</t>
        </is>
      </c>
      <c r="B31" s="108" t="n">
        <v>3.5</v>
      </c>
      <c r="C31" s="108" t="n">
        <v>1.4</v>
      </c>
      <c r="D31" s="108" t="n">
        <v>1.2</v>
      </c>
    </row>
    <row r="32" ht="15" customHeight="1" s="109">
      <c r="A32" s="108" t="inlineStr">
        <is>
          <t>Steel + RC Composite Concentric Braced Frame — Dual System</t>
        </is>
      </c>
      <c r="B32" s="108" t="n">
        <v>3.5</v>
      </c>
      <c r="C32" s="108" t="n">
        <v>1.4</v>
      </c>
      <c r="D32" s="108" t="n">
        <v>1.2</v>
      </c>
    </row>
    <row r="33" ht="15" customHeight="1" s="109">
      <c r="A33" s="108" t="inlineStr">
        <is>
          <t>Steel Buckling Restraint Braces — Dual System</t>
        </is>
      </c>
      <c r="B33" s="108" t="n">
        <v>4</v>
      </c>
      <c r="C33" s="108" t="n">
        <v>1.5</v>
      </c>
      <c r="D33" s="108" t="n">
        <v>1.25</v>
      </c>
    </row>
    <row r="34" ht="15" customHeight="1" s="109">
      <c r="A34" s="108" t="inlineStr">
        <is>
          <t>RC Shear wall — Dual System</t>
        </is>
      </c>
      <c r="B34" s="108" t="n">
        <v>3.5</v>
      </c>
      <c r="C34" s="108" t="n">
        <v>1.4</v>
      </c>
      <c r="D34" s="108" t="n">
        <v>1.2</v>
      </c>
    </row>
    <row r="35" ht="15" customHeight="1" s="109">
      <c r="A35" s="108" t="inlineStr">
        <is>
          <t>Steel + RC Composite Shear Wall — Dual System</t>
        </is>
      </c>
      <c r="B35" s="108" t="n">
        <v>3.5</v>
      </c>
      <c r="C35" s="108" t="n">
        <v>1.4</v>
      </c>
      <c r="D35" s="108" t="n">
        <v>1.2</v>
      </c>
    </row>
    <row r="36" ht="15" customHeight="1" s="109">
      <c r="A36" s="108" t="inlineStr">
        <is>
          <t>Reinforced Masonry Shear wall — Dual System</t>
        </is>
      </c>
      <c r="B36" s="108" t="n">
        <v>2.5</v>
      </c>
      <c r="C36" s="108" t="n">
        <v>1.2</v>
      </c>
      <c r="D36" s="108" t="n">
        <v>1.1</v>
      </c>
    </row>
  </sheetData>
  <mergeCells count="2">
    <mergeCell ref="B10:H11"/>
    <mergeCell ref="A1:H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2.5</v>
      </c>
      <c r="C4" s="188" t="n">
        <v>2.5</v>
      </c>
      <c r="D4" s="188" t="n">
        <v>2.5</v>
      </c>
      <c r="E4" s="188" t="n">
        <v>2.25</v>
      </c>
      <c r="F4" s="108" t="inlineStr">
        <is>
          <t>2025 Static Combined spectra</t>
        </is>
      </c>
      <c r="H4" s="108" t="inlineStr">
        <is>
          <t>Range</t>
        </is>
      </c>
      <c r="I4" s="108" t="inlineStr">
        <is>
          <t>0.0 to 5.999999999999446 s</t>
        </is>
      </c>
    </row>
    <row r="5" ht="15" customHeight="1" s="109">
      <c r="A5" s="188" t="n">
        <v>0.0005</v>
      </c>
      <c r="B5" s="188" t="n">
        <v>2.5</v>
      </c>
      <c r="C5" s="188" t="n">
        <v>2.5</v>
      </c>
      <c r="D5" s="188" t="n">
        <v>2.5</v>
      </c>
      <c r="E5" s="188" t="n">
        <v>2.25</v>
      </c>
      <c r="F5" s="108" t="inlineStr">
        <is>
          <t>2025 Static Combined spectra</t>
        </is>
      </c>
      <c r="H5" s="108" t="inlineStr">
        <is>
          <t>Number of points</t>
        </is>
      </c>
      <c r="I5" s="108" t="n">
        <v>12001</v>
      </c>
    </row>
    <row r="6" ht="15" customHeight="1" s="109">
      <c r="A6" s="188" t="n">
        <v>0.001</v>
      </c>
      <c r="B6" s="188" t="n">
        <v>2.5</v>
      </c>
      <c r="C6" s="188" t="n">
        <v>2.5</v>
      </c>
      <c r="D6" s="188" t="n">
        <v>2.5</v>
      </c>
      <c r="E6" s="188" t="n">
        <v>2.25</v>
      </c>
      <c r="F6" s="108" t="inlineStr">
        <is>
          <t>2025 Static Combined spectra</t>
        </is>
      </c>
    </row>
    <row r="7" ht="15" customHeight="1" s="109">
      <c r="A7" s="188" t="n">
        <v>0.0015</v>
      </c>
      <c r="B7" s="188" t="n">
        <v>2.5</v>
      </c>
      <c r="C7" s="188" t="n">
        <v>2.5</v>
      </c>
      <c r="D7" s="188" t="n">
        <v>2.5</v>
      </c>
      <c r="E7" s="188" t="n">
        <v>2.25</v>
      </c>
      <c r="F7" s="108" t="inlineStr">
        <is>
          <t>2025 Static Combined spectra</t>
        </is>
      </c>
    </row>
    <row r="8" ht="15" customHeight="1" s="109">
      <c r="A8" s="188" t="n">
        <v>0.002</v>
      </c>
      <c r="B8" s="188" t="n">
        <v>2.5</v>
      </c>
      <c r="C8" s="188" t="n">
        <v>2.5</v>
      </c>
      <c r="D8" s="188" t="n">
        <v>2.5</v>
      </c>
      <c r="E8" s="188" t="n">
        <v>2.25</v>
      </c>
      <c r="F8" s="108" t="inlineStr">
        <is>
          <t>2025 Static Combined spectra</t>
        </is>
      </c>
    </row>
    <row r="9" ht="15" customHeight="1" s="109">
      <c r="A9" s="188" t="n">
        <v>0.0025</v>
      </c>
      <c r="B9" s="188" t="n">
        <v>2.5</v>
      </c>
      <c r="C9" s="188" t="n">
        <v>2.5</v>
      </c>
      <c r="D9" s="188" t="n">
        <v>2.5</v>
      </c>
      <c r="E9" s="188" t="n">
        <v>2.25</v>
      </c>
      <c r="F9" s="108" t="inlineStr">
        <is>
          <t>2025 Static Combined spectra</t>
        </is>
      </c>
    </row>
    <row r="10" ht="15" customHeight="1" s="109">
      <c r="A10" s="188" t="n">
        <v>0.003</v>
      </c>
      <c r="B10" s="188" t="n">
        <v>2.5</v>
      </c>
      <c r="C10" s="188" t="n">
        <v>2.5</v>
      </c>
      <c r="D10" s="188" t="n">
        <v>2.5</v>
      </c>
      <c r="E10" s="188" t="n">
        <v>2.25</v>
      </c>
      <c r="F10" s="108" t="inlineStr">
        <is>
          <t>2025 Static Combined spectra</t>
        </is>
      </c>
    </row>
    <row r="11" ht="15" customHeight="1" s="109">
      <c r="A11" s="188" t="n">
        <v>0.0035</v>
      </c>
      <c r="B11" s="188" t="n">
        <v>2.5</v>
      </c>
      <c r="C11" s="188" t="n">
        <v>2.5</v>
      </c>
      <c r="D11" s="188" t="n">
        <v>2.5</v>
      </c>
      <c r="E11" s="188" t="n">
        <v>2.25</v>
      </c>
      <c r="F11" s="108" t="inlineStr">
        <is>
          <t>2025 Static Combined spectra</t>
        </is>
      </c>
    </row>
    <row r="12" ht="15" customHeight="1" s="109">
      <c r="A12" s="188" t="n">
        <v>0.004</v>
      </c>
      <c r="B12" s="188" t="n">
        <v>2.5</v>
      </c>
      <c r="C12" s="188" t="n">
        <v>2.5</v>
      </c>
      <c r="D12" s="188" t="n">
        <v>2.5</v>
      </c>
      <c r="E12" s="188" t="n">
        <v>2.25</v>
      </c>
      <c r="F12" s="108" t="inlineStr">
        <is>
          <t>2025 Static Combined spectra</t>
        </is>
      </c>
    </row>
    <row r="13" ht="15" customHeight="1" s="109">
      <c r="A13" s="188" t="n">
        <v>0.0045</v>
      </c>
      <c r="B13" s="188" t="n">
        <v>2.5</v>
      </c>
      <c r="C13" s="188" t="n">
        <v>2.5</v>
      </c>
      <c r="D13" s="188" t="n">
        <v>2.5</v>
      </c>
      <c r="E13" s="188" t="n">
        <v>2.25</v>
      </c>
      <c r="F13" s="108" t="inlineStr">
        <is>
          <t>2025 Static Combined spectra</t>
        </is>
      </c>
    </row>
    <row r="14" ht="15" customHeight="1" s="109">
      <c r="A14" s="188" t="n">
        <v>0.005</v>
      </c>
      <c r="B14" s="188" t="n">
        <v>2.5</v>
      </c>
      <c r="C14" s="188" t="n">
        <v>2.5</v>
      </c>
      <c r="D14" s="188" t="n">
        <v>2.5</v>
      </c>
      <c r="E14" s="188" t="n">
        <v>2.25</v>
      </c>
      <c r="F14" s="108" t="inlineStr">
        <is>
          <t>2025 Static Combined spectra</t>
        </is>
      </c>
    </row>
    <row r="15" ht="15" customHeight="1" s="109">
      <c r="A15" s="188" t="n">
        <v>0.0055</v>
      </c>
      <c r="B15" s="188" t="n">
        <v>2.5</v>
      </c>
      <c r="C15" s="188" t="n">
        <v>2.5</v>
      </c>
      <c r="D15" s="188" t="n">
        <v>2.5</v>
      </c>
      <c r="E15" s="188" t="n">
        <v>2.25</v>
      </c>
      <c r="F15" s="108" t="inlineStr">
        <is>
          <t>2025 Static Combined spectra</t>
        </is>
      </c>
    </row>
    <row r="16" ht="15" customHeight="1" s="109">
      <c r="A16" s="188" t="n">
        <v>0.006</v>
      </c>
      <c r="B16" s="188" t="n">
        <v>2.5</v>
      </c>
      <c r="C16" s="188" t="n">
        <v>2.5</v>
      </c>
      <c r="D16" s="188" t="n">
        <v>2.5</v>
      </c>
      <c r="E16" s="188" t="n">
        <v>2.25</v>
      </c>
      <c r="F16" s="108" t="inlineStr">
        <is>
          <t>2025 Static Combined spectra</t>
        </is>
      </c>
    </row>
    <row r="17" ht="15" customHeight="1" s="109">
      <c r="A17" s="188" t="n">
        <v>0.0065</v>
      </c>
      <c r="B17" s="188" t="n">
        <v>2.5</v>
      </c>
      <c r="C17" s="188" t="n">
        <v>2.5</v>
      </c>
      <c r="D17" s="188" t="n">
        <v>2.5</v>
      </c>
      <c r="E17" s="188" t="n">
        <v>2.25</v>
      </c>
      <c r="F17" s="108" t="inlineStr">
        <is>
          <t>2025 Static Combined spectra</t>
        </is>
      </c>
    </row>
    <row r="18" ht="15" customHeight="1" s="109">
      <c r="A18" s="188" t="n">
        <v>0.007</v>
      </c>
      <c r="B18" s="188" t="n">
        <v>2.5</v>
      </c>
      <c r="C18" s="188" t="n">
        <v>2.5</v>
      </c>
      <c r="D18" s="188" t="n">
        <v>2.5</v>
      </c>
      <c r="E18" s="188" t="n">
        <v>2.25</v>
      </c>
      <c r="F18" s="108" t="inlineStr">
        <is>
          <t>2025 Static Combined spectra</t>
        </is>
      </c>
    </row>
    <row r="19" ht="15" customHeight="1" s="109">
      <c r="A19" s="188" t="n">
        <v>0.0075</v>
      </c>
      <c r="B19" s="188" t="n">
        <v>2.5</v>
      </c>
      <c r="C19" s="188" t="n">
        <v>2.5</v>
      </c>
      <c r="D19" s="188" t="n">
        <v>2.5</v>
      </c>
      <c r="E19" s="188" t="n">
        <v>2.25</v>
      </c>
      <c r="F19" s="108" t="inlineStr">
        <is>
          <t>2025 Static Combined spectra</t>
        </is>
      </c>
    </row>
    <row r="20" ht="15" customHeight="1" s="109">
      <c r="A20" s="188" t="n">
        <v>0.008</v>
      </c>
      <c r="B20" s="188" t="n">
        <v>2.5</v>
      </c>
      <c r="C20" s="188" t="n">
        <v>2.5</v>
      </c>
      <c r="D20" s="188" t="n">
        <v>2.5</v>
      </c>
      <c r="E20" s="188" t="n">
        <v>2.25</v>
      </c>
      <c r="F20" s="108" t="inlineStr">
        <is>
          <t>2025 Static Combined spectra</t>
        </is>
      </c>
    </row>
    <row r="21" ht="15" customHeight="1" s="109">
      <c r="A21" s="188" t="n">
        <v>0.008500000000000001</v>
      </c>
      <c r="B21" s="188" t="n">
        <v>2.5</v>
      </c>
      <c r="C21" s="188" t="n">
        <v>2.5</v>
      </c>
      <c r="D21" s="188" t="n">
        <v>2.5</v>
      </c>
      <c r="E21" s="188" t="n">
        <v>2.25</v>
      </c>
      <c r="F21" s="108" t="inlineStr">
        <is>
          <t>2025 Static Combined spectra</t>
        </is>
      </c>
    </row>
    <row r="22" ht="15" customHeight="1" s="109">
      <c r="A22" s="188" t="n">
        <v>0.00900000000000001</v>
      </c>
      <c r="B22" s="188" t="n">
        <v>2.5</v>
      </c>
      <c r="C22" s="188" t="n">
        <v>2.5</v>
      </c>
      <c r="D22" s="188" t="n">
        <v>2.5</v>
      </c>
      <c r="E22" s="188" t="n">
        <v>2.25</v>
      </c>
      <c r="F22" s="108" t="inlineStr">
        <is>
          <t>2025 Static Combined spectra</t>
        </is>
      </c>
    </row>
    <row r="23" ht="15" customHeight="1" s="109">
      <c r="A23" s="188" t="n">
        <v>0.00950000000000001</v>
      </c>
      <c r="B23" s="188" t="n">
        <v>2.5</v>
      </c>
      <c r="C23" s="188" t="n">
        <v>2.5</v>
      </c>
      <c r="D23" s="188" t="n">
        <v>2.5</v>
      </c>
      <c r="E23" s="188" t="n">
        <v>2.25</v>
      </c>
      <c r="F23" s="108" t="inlineStr">
        <is>
          <t>2025 Static Combined spectra</t>
        </is>
      </c>
    </row>
    <row r="24" ht="15" customHeight="1" s="109">
      <c r="A24" s="188" t="n">
        <v>0.01</v>
      </c>
      <c r="B24" s="188" t="n">
        <v>2.5</v>
      </c>
      <c r="C24" s="188" t="n">
        <v>2.5</v>
      </c>
      <c r="D24" s="188" t="n">
        <v>2.5</v>
      </c>
      <c r="E24" s="188" t="n">
        <v>2.25</v>
      </c>
      <c r="F24" s="108" t="inlineStr">
        <is>
          <t>2025 Static Combined spectra</t>
        </is>
      </c>
    </row>
    <row r="25" ht="15" customHeight="1" s="109">
      <c r="A25" s="188" t="n">
        <v>0.0105</v>
      </c>
      <c r="B25" s="188" t="n">
        <v>2.5</v>
      </c>
      <c r="C25" s="188" t="n">
        <v>2.5</v>
      </c>
      <c r="D25" s="188" t="n">
        <v>2.5</v>
      </c>
      <c r="E25" s="188" t="n">
        <v>2.25</v>
      </c>
      <c r="F25" s="108" t="inlineStr">
        <is>
          <t>2025 Static Combined spectra</t>
        </is>
      </c>
    </row>
    <row r="26" ht="15" customHeight="1" s="109">
      <c r="A26" s="188" t="n">
        <v>0.011</v>
      </c>
      <c r="B26" s="188" t="n">
        <v>2.5</v>
      </c>
      <c r="C26" s="188" t="n">
        <v>2.5</v>
      </c>
      <c r="D26" s="188" t="n">
        <v>2.5</v>
      </c>
      <c r="E26" s="188" t="n">
        <v>2.25</v>
      </c>
      <c r="F26" s="108" t="inlineStr">
        <is>
          <t>2025 Static Combined spectra</t>
        </is>
      </c>
    </row>
    <row r="27" ht="15" customHeight="1" s="109">
      <c r="A27" s="188" t="n">
        <v>0.0115</v>
      </c>
      <c r="B27" s="188" t="n">
        <v>2.5</v>
      </c>
      <c r="C27" s="188" t="n">
        <v>2.5</v>
      </c>
      <c r="D27" s="188" t="n">
        <v>2.5</v>
      </c>
      <c r="E27" s="188" t="n">
        <v>2.25</v>
      </c>
      <c r="F27" s="108" t="inlineStr">
        <is>
          <t>2025 Static Combined spectra</t>
        </is>
      </c>
    </row>
    <row r="28" ht="15" customHeight="1" s="109">
      <c r="A28" s="188" t="n">
        <v>0.012</v>
      </c>
      <c r="B28" s="188" t="n">
        <v>2.5</v>
      </c>
      <c r="C28" s="188" t="n">
        <v>2.5</v>
      </c>
      <c r="D28" s="188" t="n">
        <v>2.5</v>
      </c>
      <c r="E28" s="188" t="n">
        <v>2.25</v>
      </c>
      <c r="F28" s="108" t="inlineStr">
        <is>
          <t>2025 Static Combined spectra</t>
        </is>
      </c>
    </row>
    <row r="29" ht="15" customHeight="1" s="109">
      <c r="A29" s="188" t="n">
        <v>0.0125</v>
      </c>
      <c r="B29" s="188" t="n">
        <v>2.5</v>
      </c>
      <c r="C29" s="188" t="n">
        <v>2.5</v>
      </c>
      <c r="D29" s="188" t="n">
        <v>2.5</v>
      </c>
      <c r="E29" s="188" t="n">
        <v>2.25</v>
      </c>
      <c r="F29" s="108" t="inlineStr">
        <is>
          <t>2025 Static Combined spectra</t>
        </is>
      </c>
    </row>
    <row r="30" ht="15" customHeight="1" s="109">
      <c r="A30" s="188" t="n">
        <v>0.013</v>
      </c>
      <c r="B30" s="188" t="n">
        <v>2.5</v>
      </c>
      <c r="C30" s="188" t="n">
        <v>2.5</v>
      </c>
      <c r="D30" s="188" t="n">
        <v>2.5</v>
      </c>
      <c r="E30" s="188" t="n">
        <v>2.25</v>
      </c>
      <c r="F30" s="108" t="inlineStr">
        <is>
          <t>2025 Static Combined spectra</t>
        </is>
      </c>
    </row>
    <row r="31" ht="15" customHeight="1" s="109">
      <c r="A31" s="188" t="n">
        <v>0.0135</v>
      </c>
      <c r="B31" s="188" t="n">
        <v>2.5</v>
      </c>
      <c r="C31" s="188" t="n">
        <v>2.5</v>
      </c>
      <c r="D31" s="188" t="n">
        <v>2.5</v>
      </c>
      <c r="E31" s="188" t="n">
        <v>2.25</v>
      </c>
      <c r="F31" s="108" t="inlineStr">
        <is>
          <t>2025 Static Combined spectra</t>
        </is>
      </c>
    </row>
    <row r="32" ht="15" customHeight="1" s="109">
      <c r="A32" s="188" t="n">
        <v>0.014</v>
      </c>
      <c r="B32" s="188" t="n">
        <v>2.5</v>
      </c>
      <c r="C32" s="188" t="n">
        <v>2.5</v>
      </c>
      <c r="D32" s="188" t="n">
        <v>2.5</v>
      </c>
      <c r="E32" s="188" t="n">
        <v>2.25</v>
      </c>
      <c r="F32" s="108" t="inlineStr">
        <is>
          <t>2025 Static Combined spectra</t>
        </is>
      </c>
    </row>
    <row r="33" ht="15" customHeight="1" s="109">
      <c r="A33" s="188" t="n">
        <v>0.0145</v>
      </c>
      <c r="B33" s="188" t="n">
        <v>2.5</v>
      </c>
      <c r="C33" s="188" t="n">
        <v>2.5</v>
      </c>
      <c r="D33" s="188" t="n">
        <v>2.5</v>
      </c>
      <c r="E33" s="188" t="n">
        <v>2.25</v>
      </c>
      <c r="F33" s="108" t="inlineStr">
        <is>
          <t>2025 Static Combined spectra</t>
        </is>
      </c>
    </row>
    <row r="34" ht="15" customHeight="1" s="109">
      <c r="A34" s="188" t="n">
        <v>0.015</v>
      </c>
      <c r="B34" s="188" t="n">
        <v>2.5</v>
      </c>
      <c r="C34" s="188" t="n">
        <v>2.5</v>
      </c>
      <c r="D34" s="188" t="n">
        <v>2.5</v>
      </c>
      <c r="E34" s="188" t="n">
        <v>2.25</v>
      </c>
      <c r="F34" s="108" t="inlineStr">
        <is>
          <t>2025 Static Combined spectra</t>
        </is>
      </c>
    </row>
    <row r="35" ht="15" customHeight="1" s="109">
      <c r="A35" s="188" t="n">
        <v>0.0155</v>
      </c>
      <c r="B35" s="188" t="n">
        <v>2.5</v>
      </c>
      <c r="C35" s="188" t="n">
        <v>2.5</v>
      </c>
      <c r="D35" s="188" t="n">
        <v>2.5</v>
      </c>
      <c r="E35" s="188" t="n">
        <v>2.25</v>
      </c>
      <c r="F35" s="108" t="inlineStr">
        <is>
          <t>2025 Static Combined spectra</t>
        </is>
      </c>
    </row>
    <row r="36" ht="15" customHeight="1" s="109">
      <c r="A36" s="188" t="n">
        <v>0.016</v>
      </c>
      <c r="B36" s="188" t="n">
        <v>2.5</v>
      </c>
      <c r="C36" s="188" t="n">
        <v>2.5</v>
      </c>
      <c r="D36" s="188" t="n">
        <v>2.5</v>
      </c>
      <c r="E36" s="188" t="n">
        <v>2.25</v>
      </c>
      <c r="F36" s="108" t="inlineStr">
        <is>
          <t>2025 Static Combined spectra</t>
        </is>
      </c>
    </row>
    <row r="37" ht="15" customHeight="1" s="109">
      <c r="A37" s="188" t="n">
        <v>0.0165</v>
      </c>
      <c r="B37" s="188" t="n">
        <v>2.5</v>
      </c>
      <c r="C37" s="188" t="n">
        <v>2.5</v>
      </c>
      <c r="D37" s="188" t="n">
        <v>2.5</v>
      </c>
      <c r="E37" s="188" t="n">
        <v>2.25</v>
      </c>
      <c r="F37" s="108" t="inlineStr">
        <is>
          <t>2025 Static Combined spectra</t>
        </is>
      </c>
    </row>
    <row r="38" ht="15" customHeight="1" s="109">
      <c r="A38" s="188" t="n">
        <v>0.017</v>
      </c>
      <c r="B38" s="188" t="n">
        <v>2.5</v>
      </c>
      <c r="C38" s="188" t="n">
        <v>2.5</v>
      </c>
      <c r="D38" s="188" t="n">
        <v>2.5</v>
      </c>
      <c r="E38" s="188" t="n">
        <v>2.25</v>
      </c>
      <c r="F38" s="108" t="inlineStr">
        <is>
          <t>2025 Static Combined spectra</t>
        </is>
      </c>
    </row>
    <row r="39" ht="15" customHeight="1" s="109">
      <c r="A39" s="188" t="n">
        <v>0.0175</v>
      </c>
      <c r="B39" s="188" t="n">
        <v>2.5</v>
      </c>
      <c r="C39" s="188" t="n">
        <v>2.5</v>
      </c>
      <c r="D39" s="188" t="n">
        <v>2.5</v>
      </c>
      <c r="E39" s="188" t="n">
        <v>2.25</v>
      </c>
      <c r="F39" s="108" t="inlineStr">
        <is>
          <t>2025 Static Combined spectra</t>
        </is>
      </c>
    </row>
    <row r="40" ht="15" customHeight="1" s="109">
      <c r="A40" s="188" t="n">
        <v>0.018</v>
      </c>
      <c r="B40" s="188" t="n">
        <v>2.5</v>
      </c>
      <c r="C40" s="188" t="n">
        <v>2.5</v>
      </c>
      <c r="D40" s="188" t="n">
        <v>2.5</v>
      </c>
      <c r="E40" s="188" t="n">
        <v>2.25</v>
      </c>
      <c r="F40" s="108" t="inlineStr">
        <is>
          <t>2025 Static Combined spectra</t>
        </is>
      </c>
    </row>
    <row r="41" ht="15" customHeight="1" s="109">
      <c r="A41" s="188" t="n">
        <v>0.0185</v>
      </c>
      <c r="B41" s="188" t="n">
        <v>2.5</v>
      </c>
      <c r="C41" s="188" t="n">
        <v>2.5</v>
      </c>
      <c r="D41" s="188" t="n">
        <v>2.5</v>
      </c>
      <c r="E41" s="188" t="n">
        <v>2.25</v>
      </c>
      <c r="F41" s="108" t="inlineStr">
        <is>
          <t>2025 Static Combined spectra</t>
        </is>
      </c>
    </row>
    <row r="42" ht="15" customHeight="1" s="109">
      <c r="A42" s="188" t="n">
        <v>0.019</v>
      </c>
      <c r="B42" s="188" t="n">
        <v>2.5</v>
      </c>
      <c r="C42" s="188" t="n">
        <v>2.5</v>
      </c>
      <c r="D42" s="188" t="n">
        <v>2.5</v>
      </c>
      <c r="E42" s="188" t="n">
        <v>2.25</v>
      </c>
      <c r="F42" s="108" t="inlineStr">
        <is>
          <t>2025 Static Combined spectra</t>
        </is>
      </c>
    </row>
    <row r="43" ht="15" customHeight="1" s="109">
      <c r="A43" s="188" t="n">
        <v>0.0195</v>
      </c>
      <c r="B43" s="188" t="n">
        <v>2.5</v>
      </c>
      <c r="C43" s="188" t="n">
        <v>2.5</v>
      </c>
      <c r="D43" s="188" t="n">
        <v>2.5</v>
      </c>
      <c r="E43" s="188" t="n">
        <v>2.25</v>
      </c>
      <c r="F43" s="108" t="inlineStr">
        <is>
          <t>2025 Static Combined spectra</t>
        </is>
      </c>
    </row>
    <row r="44" ht="15" customHeight="1" s="109">
      <c r="A44" s="188" t="n">
        <v>0.02</v>
      </c>
      <c r="B44" s="188" t="n">
        <v>2.5</v>
      </c>
      <c r="C44" s="188" t="n">
        <v>2.5</v>
      </c>
      <c r="D44" s="188" t="n">
        <v>2.5</v>
      </c>
      <c r="E44" s="188" t="n">
        <v>2.25</v>
      </c>
      <c r="F44" s="108" t="inlineStr">
        <is>
          <t>2025 Static Combined spectra</t>
        </is>
      </c>
    </row>
    <row r="45" ht="15" customHeight="1" s="109">
      <c r="A45" s="188" t="n">
        <v>0.0205</v>
      </c>
      <c r="B45" s="188" t="n">
        <v>2.5</v>
      </c>
      <c r="C45" s="188" t="n">
        <v>2.5</v>
      </c>
      <c r="D45" s="188" t="n">
        <v>2.5</v>
      </c>
      <c r="E45" s="188" t="n">
        <v>2.25</v>
      </c>
      <c r="F45" s="108" t="inlineStr">
        <is>
          <t>2025 Static Combined spectra</t>
        </is>
      </c>
    </row>
    <row r="46" ht="15" customHeight="1" s="109">
      <c r="A46" s="188" t="n">
        <v>0.021</v>
      </c>
      <c r="B46" s="188" t="n">
        <v>2.5</v>
      </c>
      <c r="C46" s="188" t="n">
        <v>2.5</v>
      </c>
      <c r="D46" s="188" t="n">
        <v>2.5</v>
      </c>
      <c r="E46" s="188" t="n">
        <v>2.25</v>
      </c>
      <c r="F46" s="108" t="inlineStr">
        <is>
          <t>2025 Static Combined spectra</t>
        </is>
      </c>
    </row>
    <row r="47" ht="15" customHeight="1" s="109">
      <c r="A47" s="188" t="n">
        <v>0.0215</v>
      </c>
      <c r="B47" s="188" t="n">
        <v>2.5</v>
      </c>
      <c r="C47" s="188" t="n">
        <v>2.5</v>
      </c>
      <c r="D47" s="188" t="n">
        <v>2.5</v>
      </c>
      <c r="E47" s="188" t="n">
        <v>2.25</v>
      </c>
      <c r="F47" s="108" t="inlineStr">
        <is>
          <t>2025 Static Combined spectra</t>
        </is>
      </c>
    </row>
    <row r="48" ht="15" customHeight="1" s="109">
      <c r="A48" s="188" t="n">
        <v>0.022</v>
      </c>
      <c r="B48" s="188" t="n">
        <v>2.5</v>
      </c>
      <c r="C48" s="188" t="n">
        <v>2.5</v>
      </c>
      <c r="D48" s="188" t="n">
        <v>2.5</v>
      </c>
      <c r="E48" s="188" t="n">
        <v>2.25</v>
      </c>
      <c r="F48" s="108" t="inlineStr">
        <is>
          <t>2025 Static Combined spectra</t>
        </is>
      </c>
    </row>
    <row r="49" ht="15" customHeight="1" s="109">
      <c r="A49" s="188" t="n">
        <v>0.0225</v>
      </c>
      <c r="B49" s="188" t="n">
        <v>2.5</v>
      </c>
      <c r="C49" s="188" t="n">
        <v>2.5</v>
      </c>
      <c r="D49" s="188" t="n">
        <v>2.5</v>
      </c>
      <c r="E49" s="188" t="n">
        <v>2.25</v>
      </c>
      <c r="F49" s="108" t="inlineStr">
        <is>
          <t>2025 Static Combined spectra</t>
        </is>
      </c>
    </row>
    <row r="50" ht="15" customHeight="1" s="109">
      <c r="A50" s="188" t="n">
        <v>0.023</v>
      </c>
      <c r="B50" s="188" t="n">
        <v>2.5</v>
      </c>
      <c r="C50" s="188" t="n">
        <v>2.5</v>
      </c>
      <c r="D50" s="188" t="n">
        <v>2.5</v>
      </c>
      <c r="E50" s="188" t="n">
        <v>2.25</v>
      </c>
      <c r="F50" s="108" t="inlineStr">
        <is>
          <t>2025 Static Combined spectra</t>
        </is>
      </c>
    </row>
    <row r="51" ht="15" customHeight="1" s="109">
      <c r="A51" s="188" t="n">
        <v>0.0235</v>
      </c>
      <c r="B51" s="188" t="n">
        <v>2.5</v>
      </c>
      <c r="C51" s="188" t="n">
        <v>2.5</v>
      </c>
      <c r="D51" s="188" t="n">
        <v>2.5</v>
      </c>
      <c r="E51" s="188" t="n">
        <v>2.25</v>
      </c>
      <c r="F51" s="108" t="inlineStr">
        <is>
          <t>2025 Static Combined spectra</t>
        </is>
      </c>
    </row>
    <row r="52" ht="15" customHeight="1" s="109">
      <c r="A52" s="188" t="n">
        <v>0.024</v>
      </c>
      <c r="B52" s="188" t="n">
        <v>2.5</v>
      </c>
      <c r="C52" s="188" t="n">
        <v>2.5</v>
      </c>
      <c r="D52" s="188" t="n">
        <v>2.5</v>
      </c>
      <c r="E52" s="188" t="n">
        <v>2.25</v>
      </c>
      <c r="F52" s="108" t="inlineStr">
        <is>
          <t>2025 Static Combined spectra</t>
        </is>
      </c>
    </row>
    <row r="53" ht="15" customHeight="1" s="109">
      <c r="A53" s="188" t="n">
        <v>0.0245</v>
      </c>
      <c r="B53" s="188" t="n">
        <v>2.5</v>
      </c>
      <c r="C53" s="188" t="n">
        <v>2.5</v>
      </c>
      <c r="D53" s="188" t="n">
        <v>2.5</v>
      </c>
      <c r="E53" s="188" t="n">
        <v>2.25</v>
      </c>
      <c r="F53" s="108" t="inlineStr">
        <is>
          <t>2025 Static Combined spectra</t>
        </is>
      </c>
    </row>
    <row r="54" ht="15" customHeight="1" s="109">
      <c r="A54" s="188" t="n">
        <v>0.025</v>
      </c>
      <c r="B54" s="188" t="n">
        <v>2.5</v>
      </c>
      <c r="C54" s="188" t="n">
        <v>2.5</v>
      </c>
      <c r="D54" s="188" t="n">
        <v>2.5</v>
      </c>
      <c r="E54" s="188" t="n">
        <v>2.25</v>
      </c>
      <c r="F54" s="108" t="inlineStr">
        <is>
          <t>2025 Static Combined spectra</t>
        </is>
      </c>
    </row>
    <row r="55" ht="15" customHeight="1" s="109">
      <c r="A55" s="188" t="n">
        <v>0.0255</v>
      </c>
      <c r="B55" s="188" t="n">
        <v>2.5</v>
      </c>
      <c r="C55" s="188" t="n">
        <v>2.5</v>
      </c>
      <c r="D55" s="188" t="n">
        <v>2.5</v>
      </c>
      <c r="E55" s="188" t="n">
        <v>2.25</v>
      </c>
      <c r="F55" s="108" t="inlineStr">
        <is>
          <t>2025 Static Combined spectra</t>
        </is>
      </c>
    </row>
    <row r="56" ht="15" customHeight="1" s="109">
      <c r="A56" s="188" t="n">
        <v>0.026</v>
      </c>
      <c r="B56" s="188" t="n">
        <v>2.5</v>
      </c>
      <c r="C56" s="188" t="n">
        <v>2.5</v>
      </c>
      <c r="D56" s="188" t="n">
        <v>2.5</v>
      </c>
      <c r="E56" s="188" t="n">
        <v>2.25</v>
      </c>
      <c r="F56" s="108" t="inlineStr">
        <is>
          <t>2025 Static Combined spectra</t>
        </is>
      </c>
    </row>
    <row r="57" ht="15" customHeight="1" s="109">
      <c r="A57" s="188" t="n">
        <v>0.0265</v>
      </c>
      <c r="B57" s="188" t="n">
        <v>2.5</v>
      </c>
      <c r="C57" s="188" t="n">
        <v>2.5</v>
      </c>
      <c r="D57" s="188" t="n">
        <v>2.5</v>
      </c>
      <c r="E57" s="188" t="n">
        <v>2.25</v>
      </c>
      <c r="F57" s="108" t="inlineStr">
        <is>
          <t>2025 Static Combined spectra</t>
        </is>
      </c>
    </row>
    <row r="58" ht="15" customHeight="1" s="109">
      <c r="A58" s="188" t="n">
        <v>0.027</v>
      </c>
      <c r="B58" s="188" t="n">
        <v>2.5</v>
      </c>
      <c r="C58" s="188" t="n">
        <v>2.5</v>
      </c>
      <c r="D58" s="188" t="n">
        <v>2.5</v>
      </c>
      <c r="E58" s="188" t="n">
        <v>2.25</v>
      </c>
      <c r="F58" s="108" t="inlineStr">
        <is>
          <t>2025 Static Combined spectra</t>
        </is>
      </c>
    </row>
    <row r="59" ht="15" customHeight="1" s="109">
      <c r="A59" s="188" t="n">
        <v>0.0275</v>
      </c>
      <c r="B59" s="188" t="n">
        <v>2.5</v>
      </c>
      <c r="C59" s="188" t="n">
        <v>2.5</v>
      </c>
      <c r="D59" s="188" t="n">
        <v>2.5</v>
      </c>
      <c r="E59" s="188" t="n">
        <v>2.25</v>
      </c>
      <c r="F59" s="108" t="inlineStr">
        <is>
          <t>2025 Static Combined spectra</t>
        </is>
      </c>
    </row>
    <row r="60" ht="15" customHeight="1" s="109">
      <c r="A60" s="188" t="n">
        <v>0.028</v>
      </c>
      <c r="B60" s="188" t="n">
        <v>2.5</v>
      </c>
      <c r="C60" s="188" t="n">
        <v>2.5</v>
      </c>
      <c r="D60" s="188" t="n">
        <v>2.5</v>
      </c>
      <c r="E60" s="188" t="n">
        <v>2.25</v>
      </c>
      <c r="F60" s="108" t="inlineStr">
        <is>
          <t>2025 Static Combined spectra</t>
        </is>
      </c>
    </row>
    <row r="61" ht="15" customHeight="1" s="109">
      <c r="A61" s="188" t="n">
        <v>0.0285</v>
      </c>
      <c r="B61" s="188" t="n">
        <v>2.5</v>
      </c>
      <c r="C61" s="188" t="n">
        <v>2.5</v>
      </c>
      <c r="D61" s="188" t="n">
        <v>2.5</v>
      </c>
      <c r="E61" s="188" t="n">
        <v>2.25</v>
      </c>
      <c r="F61" s="108" t="inlineStr">
        <is>
          <t>2025 Static Combined spectra</t>
        </is>
      </c>
    </row>
    <row r="62" ht="15" customHeight="1" s="109">
      <c r="A62" s="188" t="n">
        <v>0.029</v>
      </c>
      <c r="B62" s="188" t="n">
        <v>2.5</v>
      </c>
      <c r="C62" s="188" t="n">
        <v>2.5</v>
      </c>
      <c r="D62" s="188" t="n">
        <v>2.5</v>
      </c>
      <c r="E62" s="188" t="n">
        <v>2.25</v>
      </c>
      <c r="F62" s="108" t="inlineStr">
        <is>
          <t>2025 Static Combined spectra</t>
        </is>
      </c>
    </row>
    <row r="63" ht="15" customHeight="1" s="109">
      <c r="A63" s="188" t="n">
        <v>0.0295</v>
      </c>
      <c r="B63" s="188" t="n">
        <v>2.5</v>
      </c>
      <c r="C63" s="188" t="n">
        <v>2.5</v>
      </c>
      <c r="D63" s="188" t="n">
        <v>2.5</v>
      </c>
      <c r="E63" s="188" t="n">
        <v>2.25</v>
      </c>
      <c r="F63" s="108" t="inlineStr">
        <is>
          <t>2025 Static Combined spectra</t>
        </is>
      </c>
    </row>
    <row r="64" ht="15" customHeight="1" s="109">
      <c r="A64" s="188" t="n">
        <v>0.03</v>
      </c>
      <c r="B64" s="188" t="n">
        <v>2.5</v>
      </c>
      <c r="C64" s="188" t="n">
        <v>2.5</v>
      </c>
      <c r="D64" s="188" t="n">
        <v>2.5</v>
      </c>
      <c r="E64" s="188" t="n">
        <v>2.25</v>
      </c>
      <c r="F64" s="108" t="inlineStr">
        <is>
          <t>2025 Static Combined spectra</t>
        </is>
      </c>
    </row>
    <row r="65" ht="15" customHeight="1" s="109">
      <c r="A65" s="188" t="n">
        <v>0.0305</v>
      </c>
      <c r="B65" s="188" t="n">
        <v>2.5</v>
      </c>
      <c r="C65" s="188" t="n">
        <v>2.5</v>
      </c>
      <c r="D65" s="188" t="n">
        <v>2.5</v>
      </c>
      <c r="E65" s="188" t="n">
        <v>2.25</v>
      </c>
      <c r="F65" s="108" t="inlineStr">
        <is>
          <t>2025 Static Combined spectra</t>
        </is>
      </c>
    </row>
    <row r="66" ht="15" customHeight="1" s="109">
      <c r="A66" s="188" t="n">
        <v>0.031</v>
      </c>
      <c r="B66" s="188" t="n">
        <v>2.5</v>
      </c>
      <c r="C66" s="188" t="n">
        <v>2.5</v>
      </c>
      <c r="D66" s="188" t="n">
        <v>2.5</v>
      </c>
      <c r="E66" s="188" t="n">
        <v>2.25</v>
      </c>
      <c r="F66" s="108" t="inlineStr">
        <is>
          <t>2025 Static Combined spectra</t>
        </is>
      </c>
    </row>
    <row r="67" ht="15" customHeight="1" s="109">
      <c r="A67" s="188" t="n">
        <v>0.0315</v>
      </c>
      <c r="B67" s="188" t="n">
        <v>2.5</v>
      </c>
      <c r="C67" s="188" t="n">
        <v>2.5</v>
      </c>
      <c r="D67" s="188" t="n">
        <v>2.5</v>
      </c>
      <c r="E67" s="188" t="n">
        <v>2.25</v>
      </c>
      <c r="F67" s="108" t="inlineStr">
        <is>
          <t>2025 Static Combined spectra</t>
        </is>
      </c>
    </row>
    <row r="68" ht="15" customHeight="1" s="109">
      <c r="A68" s="188" t="n">
        <v>0.032</v>
      </c>
      <c r="B68" s="188" t="n">
        <v>2.5</v>
      </c>
      <c r="C68" s="188" t="n">
        <v>2.5</v>
      </c>
      <c r="D68" s="188" t="n">
        <v>2.5</v>
      </c>
      <c r="E68" s="188" t="n">
        <v>2.25</v>
      </c>
      <c r="F68" s="108" t="inlineStr">
        <is>
          <t>2025 Static Combined spectra</t>
        </is>
      </c>
    </row>
    <row r="69" ht="15" customHeight="1" s="109">
      <c r="A69" s="188" t="n">
        <v>0.0325</v>
      </c>
      <c r="B69" s="188" t="n">
        <v>2.5</v>
      </c>
      <c r="C69" s="188" t="n">
        <v>2.5</v>
      </c>
      <c r="D69" s="188" t="n">
        <v>2.5</v>
      </c>
      <c r="E69" s="188" t="n">
        <v>2.25</v>
      </c>
      <c r="F69" s="108" t="inlineStr">
        <is>
          <t>2025 Static Combined spectra</t>
        </is>
      </c>
    </row>
    <row r="70" ht="15" customHeight="1" s="109">
      <c r="A70" s="188" t="n">
        <v>0.033</v>
      </c>
      <c r="B70" s="188" t="n">
        <v>2.5</v>
      </c>
      <c r="C70" s="188" t="n">
        <v>2.5</v>
      </c>
      <c r="D70" s="188" t="n">
        <v>2.5</v>
      </c>
      <c r="E70" s="188" t="n">
        <v>2.25</v>
      </c>
      <c r="F70" s="108" t="inlineStr">
        <is>
          <t>2025 Static Combined spectra</t>
        </is>
      </c>
    </row>
    <row r="71" ht="15" customHeight="1" s="109">
      <c r="A71" s="188" t="n">
        <v>0.0335</v>
      </c>
      <c r="B71" s="188" t="n">
        <v>2.5</v>
      </c>
      <c r="C71" s="188" t="n">
        <v>2.5</v>
      </c>
      <c r="D71" s="188" t="n">
        <v>2.5</v>
      </c>
      <c r="E71" s="188" t="n">
        <v>2.25</v>
      </c>
      <c r="F71" s="108" t="inlineStr">
        <is>
          <t>2025 Static Combined spectra</t>
        </is>
      </c>
    </row>
    <row r="72" ht="15" customHeight="1" s="109">
      <c r="A72" s="188" t="n">
        <v>0.034</v>
      </c>
      <c r="B72" s="188" t="n">
        <v>2.5</v>
      </c>
      <c r="C72" s="188" t="n">
        <v>2.5</v>
      </c>
      <c r="D72" s="188" t="n">
        <v>2.5</v>
      </c>
      <c r="E72" s="188" t="n">
        <v>2.25</v>
      </c>
      <c r="F72" s="108" t="inlineStr">
        <is>
          <t>2025 Static Combined spectra</t>
        </is>
      </c>
    </row>
    <row r="73" ht="15" customHeight="1" s="109">
      <c r="A73" s="188" t="n">
        <v>0.0345</v>
      </c>
      <c r="B73" s="188" t="n">
        <v>2.5</v>
      </c>
      <c r="C73" s="188" t="n">
        <v>2.5</v>
      </c>
      <c r="D73" s="188" t="n">
        <v>2.5</v>
      </c>
      <c r="E73" s="188" t="n">
        <v>2.25</v>
      </c>
      <c r="F73" s="108" t="inlineStr">
        <is>
          <t>2025 Static Combined spectra</t>
        </is>
      </c>
    </row>
    <row r="74" ht="15" customHeight="1" s="109">
      <c r="A74" s="188" t="n">
        <v>0.035</v>
      </c>
      <c r="B74" s="188" t="n">
        <v>2.5</v>
      </c>
      <c r="C74" s="188" t="n">
        <v>2.5</v>
      </c>
      <c r="D74" s="188" t="n">
        <v>2.5</v>
      </c>
      <c r="E74" s="188" t="n">
        <v>2.25</v>
      </c>
      <c r="F74" s="108" t="inlineStr">
        <is>
          <t>2025 Static Combined spectra</t>
        </is>
      </c>
    </row>
    <row r="75" ht="15" customHeight="1" s="109">
      <c r="A75" s="188" t="n">
        <v>0.0355</v>
      </c>
      <c r="B75" s="188" t="n">
        <v>2.5</v>
      </c>
      <c r="C75" s="188" t="n">
        <v>2.5</v>
      </c>
      <c r="D75" s="188" t="n">
        <v>2.5</v>
      </c>
      <c r="E75" s="188" t="n">
        <v>2.25</v>
      </c>
      <c r="F75" s="108" t="inlineStr">
        <is>
          <t>2025 Static Combined spectra</t>
        </is>
      </c>
    </row>
    <row r="76" ht="15" customHeight="1" s="109">
      <c r="A76" s="188" t="n">
        <v>0.036</v>
      </c>
      <c r="B76" s="188" t="n">
        <v>2.5</v>
      </c>
      <c r="C76" s="188" t="n">
        <v>2.5</v>
      </c>
      <c r="D76" s="188" t="n">
        <v>2.5</v>
      </c>
      <c r="E76" s="188" t="n">
        <v>2.25</v>
      </c>
      <c r="F76" s="108" t="inlineStr">
        <is>
          <t>2025 Static Combined spectra</t>
        </is>
      </c>
    </row>
    <row r="77" ht="15" customHeight="1" s="109">
      <c r="A77" s="188" t="n">
        <v>0.0365</v>
      </c>
      <c r="B77" s="188" t="n">
        <v>2.5</v>
      </c>
      <c r="C77" s="188" t="n">
        <v>2.5</v>
      </c>
      <c r="D77" s="188" t="n">
        <v>2.5</v>
      </c>
      <c r="E77" s="188" t="n">
        <v>2.25</v>
      </c>
      <c r="F77" s="108" t="inlineStr">
        <is>
          <t>2025 Static Combined spectra</t>
        </is>
      </c>
    </row>
    <row r="78" ht="15" customHeight="1" s="109">
      <c r="A78" s="188" t="n">
        <v>0.037</v>
      </c>
      <c r="B78" s="188" t="n">
        <v>2.5</v>
      </c>
      <c r="C78" s="188" t="n">
        <v>2.5</v>
      </c>
      <c r="D78" s="188" t="n">
        <v>2.5</v>
      </c>
      <c r="E78" s="188" t="n">
        <v>2.25</v>
      </c>
      <c r="F78" s="108" t="inlineStr">
        <is>
          <t>2025 Static Combined spectra</t>
        </is>
      </c>
    </row>
    <row r="79" ht="15" customHeight="1" s="109">
      <c r="A79" s="188" t="n">
        <v>0.0375</v>
      </c>
      <c r="B79" s="188" t="n">
        <v>2.5</v>
      </c>
      <c r="C79" s="188" t="n">
        <v>2.5</v>
      </c>
      <c r="D79" s="188" t="n">
        <v>2.5</v>
      </c>
      <c r="E79" s="188" t="n">
        <v>2.25</v>
      </c>
      <c r="F79" s="108" t="inlineStr">
        <is>
          <t>2025 Static Combined spectra</t>
        </is>
      </c>
    </row>
    <row r="80" ht="15" customHeight="1" s="109">
      <c r="A80" s="188" t="n">
        <v>0.038</v>
      </c>
      <c r="B80" s="188" t="n">
        <v>2.5</v>
      </c>
      <c r="C80" s="188" t="n">
        <v>2.5</v>
      </c>
      <c r="D80" s="188" t="n">
        <v>2.5</v>
      </c>
      <c r="E80" s="188" t="n">
        <v>2.25</v>
      </c>
      <c r="F80" s="108" t="inlineStr">
        <is>
          <t>2025 Static Combined spectra</t>
        </is>
      </c>
    </row>
    <row r="81" ht="15" customHeight="1" s="109">
      <c r="A81" s="188" t="n">
        <v>0.0385</v>
      </c>
      <c r="B81" s="188" t="n">
        <v>2.5</v>
      </c>
      <c r="C81" s="188" t="n">
        <v>2.5</v>
      </c>
      <c r="D81" s="188" t="n">
        <v>2.5</v>
      </c>
      <c r="E81" s="188" t="n">
        <v>2.25</v>
      </c>
      <c r="F81" s="108" t="inlineStr">
        <is>
          <t>2025 Static Combined spectra</t>
        </is>
      </c>
    </row>
    <row r="82" ht="15" customHeight="1" s="109">
      <c r="A82" s="188" t="n">
        <v>0.039</v>
      </c>
      <c r="B82" s="188" t="n">
        <v>2.5</v>
      </c>
      <c r="C82" s="188" t="n">
        <v>2.5</v>
      </c>
      <c r="D82" s="188" t="n">
        <v>2.5</v>
      </c>
      <c r="E82" s="188" t="n">
        <v>2.25</v>
      </c>
      <c r="F82" s="108" t="inlineStr">
        <is>
          <t>2025 Static Combined spectra</t>
        </is>
      </c>
    </row>
    <row r="83" ht="15" customHeight="1" s="109">
      <c r="A83" s="188" t="n">
        <v>0.0395</v>
      </c>
      <c r="B83" s="188" t="n">
        <v>2.5</v>
      </c>
      <c r="C83" s="188" t="n">
        <v>2.5</v>
      </c>
      <c r="D83" s="188" t="n">
        <v>2.5</v>
      </c>
      <c r="E83" s="188" t="n">
        <v>2.25</v>
      </c>
      <c r="F83" s="108" t="inlineStr">
        <is>
          <t>2025 Static Combined spectra</t>
        </is>
      </c>
    </row>
    <row r="84" ht="15" customHeight="1" s="109">
      <c r="A84" s="188" t="n">
        <v>0.04</v>
      </c>
      <c r="B84" s="188" t="n">
        <v>2.5</v>
      </c>
      <c r="C84" s="188" t="n">
        <v>2.5</v>
      </c>
      <c r="D84" s="188" t="n">
        <v>2.5</v>
      </c>
      <c r="E84" s="188" t="n">
        <v>2.25</v>
      </c>
      <c r="F84" s="108" t="inlineStr">
        <is>
          <t>2025 Static Combined spectra</t>
        </is>
      </c>
    </row>
    <row r="85" ht="15" customHeight="1" s="109">
      <c r="A85" s="188" t="n">
        <v>0.0405</v>
      </c>
      <c r="B85" s="188" t="n">
        <v>2.5</v>
      </c>
      <c r="C85" s="188" t="n">
        <v>2.5</v>
      </c>
      <c r="D85" s="188" t="n">
        <v>2.5</v>
      </c>
      <c r="E85" s="188" t="n">
        <v>2.25</v>
      </c>
      <c r="F85" s="108" t="inlineStr">
        <is>
          <t>2025 Static Combined spectra</t>
        </is>
      </c>
    </row>
    <row r="86" ht="15" customHeight="1" s="109">
      <c r="A86" s="188" t="n">
        <v>0.041</v>
      </c>
      <c r="B86" s="188" t="n">
        <v>2.5</v>
      </c>
      <c r="C86" s="188" t="n">
        <v>2.5</v>
      </c>
      <c r="D86" s="188" t="n">
        <v>2.5</v>
      </c>
      <c r="E86" s="188" t="n">
        <v>2.25</v>
      </c>
      <c r="F86" s="108" t="inlineStr">
        <is>
          <t>2025 Static Combined spectra</t>
        </is>
      </c>
    </row>
    <row r="87" ht="15" customHeight="1" s="109">
      <c r="A87" s="188" t="n">
        <v>0.0415</v>
      </c>
      <c r="B87" s="188" t="n">
        <v>2.5</v>
      </c>
      <c r="C87" s="188" t="n">
        <v>2.5</v>
      </c>
      <c r="D87" s="188" t="n">
        <v>2.5</v>
      </c>
      <c r="E87" s="188" t="n">
        <v>2.25</v>
      </c>
      <c r="F87" s="108" t="inlineStr">
        <is>
          <t>2025 Static Combined spectra</t>
        </is>
      </c>
    </row>
    <row r="88" ht="15" customHeight="1" s="109">
      <c r="A88" s="188" t="n">
        <v>0.042</v>
      </c>
      <c r="B88" s="188" t="n">
        <v>2.5</v>
      </c>
      <c r="C88" s="188" t="n">
        <v>2.5</v>
      </c>
      <c r="D88" s="188" t="n">
        <v>2.5</v>
      </c>
      <c r="E88" s="188" t="n">
        <v>2.25</v>
      </c>
      <c r="F88" s="108" t="inlineStr">
        <is>
          <t>2025 Static Combined spectra</t>
        </is>
      </c>
    </row>
    <row r="89" ht="15" customHeight="1" s="109">
      <c r="A89" s="188" t="n">
        <v>0.0425</v>
      </c>
      <c r="B89" s="188" t="n">
        <v>2.5</v>
      </c>
      <c r="C89" s="188" t="n">
        <v>2.5</v>
      </c>
      <c r="D89" s="188" t="n">
        <v>2.5</v>
      </c>
      <c r="E89" s="188" t="n">
        <v>2.25</v>
      </c>
      <c r="F89" s="108" t="inlineStr">
        <is>
          <t>2025 Static Combined spectra</t>
        </is>
      </c>
    </row>
    <row r="90" ht="15" customHeight="1" s="109">
      <c r="A90" s="188" t="n">
        <v>0.043</v>
      </c>
      <c r="B90" s="188" t="n">
        <v>2.5</v>
      </c>
      <c r="C90" s="188" t="n">
        <v>2.5</v>
      </c>
      <c r="D90" s="188" t="n">
        <v>2.5</v>
      </c>
      <c r="E90" s="188" t="n">
        <v>2.25</v>
      </c>
      <c r="F90" s="108" t="inlineStr">
        <is>
          <t>2025 Static Combined spectra</t>
        </is>
      </c>
    </row>
    <row r="91" ht="15" customHeight="1" s="109">
      <c r="A91" s="188" t="n">
        <v>0.0435</v>
      </c>
      <c r="B91" s="188" t="n">
        <v>2.5</v>
      </c>
      <c r="C91" s="188" t="n">
        <v>2.5</v>
      </c>
      <c r="D91" s="188" t="n">
        <v>2.5</v>
      </c>
      <c r="E91" s="188" t="n">
        <v>2.25</v>
      </c>
      <c r="F91" s="108" t="inlineStr">
        <is>
          <t>2025 Static Combined spectra</t>
        </is>
      </c>
    </row>
    <row r="92" ht="15" customHeight="1" s="109">
      <c r="A92" s="188" t="n">
        <v>0.044</v>
      </c>
      <c r="B92" s="188" t="n">
        <v>2.5</v>
      </c>
      <c r="C92" s="188" t="n">
        <v>2.5</v>
      </c>
      <c r="D92" s="188" t="n">
        <v>2.5</v>
      </c>
      <c r="E92" s="188" t="n">
        <v>2.25</v>
      </c>
      <c r="F92" s="108" t="inlineStr">
        <is>
          <t>2025 Static Combined spectra</t>
        </is>
      </c>
    </row>
    <row r="93" ht="15" customHeight="1" s="109">
      <c r="A93" s="188" t="n">
        <v>0.0445</v>
      </c>
      <c r="B93" s="188" t="n">
        <v>2.5</v>
      </c>
      <c r="C93" s="188" t="n">
        <v>2.5</v>
      </c>
      <c r="D93" s="188" t="n">
        <v>2.5</v>
      </c>
      <c r="E93" s="188" t="n">
        <v>2.25</v>
      </c>
      <c r="F93" s="108" t="inlineStr">
        <is>
          <t>2025 Static Combined spectra</t>
        </is>
      </c>
    </row>
    <row r="94" ht="15" customHeight="1" s="109">
      <c r="A94" s="188" t="n">
        <v>0.045</v>
      </c>
      <c r="B94" s="188" t="n">
        <v>2.5</v>
      </c>
      <c r="C94" s="188" t="n">
        <v>2.5</v>
      </c>
      <c r="D94" s="188" t="n">
        <v>2.5</v>
      </c>
      <c r="E94" s="188" t="n">
        <v>2.25</v>
      </c>
      <c r="F94" s="108" t="inlineStr">
        <is>
          <t>2025 Static Combined spectra</t>
        </is>
      </c>
    </row>
    <row r="95" ht="15" customHeight="1" s="109">
      <c r="A95" s="188" t="n">
        <v>0.0455</v>
      </c>
      <c r="B95" s="188" t="n">
        <v>2.5</v>
      </c>
      <c r="C95" s="188" t="n">
        <v>2.5</v>
      </c>
      <c r="D95" s="188" t="n">
        <v>2.5</v>
      </c>
      <c r="E95" s="188" t="n">
        <v>2.25</v>
      </c>
      <c r="F95" s="108" t="inlineStr">
        <is>
          <t>2025 Static Combined spectra</t>
        </is>
      </c>
    </row>
    <row r="96" ht="15" customHeight="1" s="109">
      <c r="A96" s="188" t="n">
        <v>0.046</v>
      </c>
      <c r="B96" s="188" t="n">
        <v>2.5</v>
      </c>
      <c r="C96" s="188" t="n">
        <v>2.5</v>
      </c>
      <c r="D96" s="188" t="n">
        <v>2.5</v>
      </c>
      <c r="E96" s="188" t="n">
        <v>2.25</v>
      </c>
      <c r="F96" s="108" t="inlineStr">
        <is>
          <t>2025 Static Combined spectra</t>
        </is>
      </c>
    </row>
    <row r="97" ht="15" customHeight="1" s="109">
      <c r="A97" s="188" t="n">
        <v>0.0465</v>
      </c>
      <c r="B97" s="188" t="n">
        <v>2.5</v>
      </c>
      <c r="C97" s="188" t="n">
        <v>2.5</v>
      </c>
      <c r="D97" s="188" t="n">
        <v>2.5</v>
      </c>
      <c r="E97" s="188" t="n">
        <v>2.25</v>
      </c>
      <c r="F97" s="108" t="inlineStr">
        <is>
          <t>2025 Static Combined spectra</t>
        </is>
      </c>
    </row>
    <row r="98" ht="15" customHeight="1" s="109">
      <c r="A98" s="188" t="n">
        <v>0.047</v>
      </c>
      <c r="B98" s="188" t="n">
        <v>2.5</v>
      </c>
      <c r="C98" s="188" t="n">
        <v>2.5</v>
      </c>
      <c r="D98" s="188" t="n">
        <v>2.5</v>
      </c>
      <c r="E98" s="188" t="n">
        <v>2.25</v>
      </c>
      <c r="F98" s="108" t="inlineStr">
        <is>
          <t>2025 Static Combined spectra</t>
        </is>
      </c>
    </row>
    <row r="99" ht="15" customHeight="1" s="109">
      <c r="A99" s="188" t="n">
        <v>0.0475</v>
      </c>
      <c r="B99" s="188" t="n">
        <v>2.5</v>
      </c>
      <c r="C99" s="188" t="n">
        <v>2.5</v>
      </c>
      <c r="D99" s="188" t="n">
        <v>2.5</v>
      </c>
      <c r="E99" s="188" t="n">
        <v>2.25</v>
      </c>
      <c r="F99" s="108" t="inlineStr">
        <is>
          <t>2025 Static Combined spectra</t>
        </is>
      </c>
    </row>
    <row r="100" ht="15" customHeight="1" s="109">
      <c r="A100" s="188" t="n">
        <v>0.048</v>
      </c>
      <c r="B100" s="188" t="n">
        <v>2.5</v>
      </c>
      <c r="C100" s="188" t="n">
        <v>2.5</v>
      </c>
      <c r="D100" s="188" t="n">
        <v>2.5</v>
      </c>
      <c r="E100" s="188" t="n">
        <v>2.25</v>
      </c>
      <c r="F100" s="108" t="inlineStr">
        <is>
          <t>2025 Static Combined spectra</t>
        </is>
      </c>
    </row>
    <row r="101" ht="15" customHeight="1" s="109">
      <c r="A101" s="188" t="n">
        <v>0.0485</v>
      </c>
      <c r="B101" s="188" t="n">
        <v>2.5</v>
      </c>
      <c r="C101" s="188" t="n">
        <v>2.5</v>
      </c>
      <c r="D101" s="188" t="n">
        <v>2.5</v>
      </c>
      <c r="E101" s="188" t="n">
        <v>2.25</v>
      </c>
      <c r="F101" s="108" t="inlineStr">
        <is>
          <t>2025 Static Combined spectra</t>
        </is>
      </c>
    </row>
    <row r="102" ht="15" customHeight="1" s="109">
      <c r="A102" s="188" t="n">
        <v>0.049</v>
      </c>
      <c r="B102" s="188" t="n">
        <v>2.5</v>
      </c>
      <c r="C102" s="188" t="n">
        <v>2.5</v>
      </c>
      <c r="D102" s="188" t="n">
        <v>2.5</v>
      </c>
      <c r="E102" s="188" t="n">
        <v>2.25</v>
      </c>
      <c r="F102" s="108" t="inlineStr">
        <is>
          <t>2025 Static Combined spectra</t>
        </is>
      </c>
    </row>
    <row r="103" ht="15" customHeight="1" s="109">
      <c r="A103" s="188" t="n">
        <v>0.0495</v>
      </c>
      <c r="B103" s="188" t="n">
        <v>2.5</v>
      </c>
      <c r="C103" s="188" t="n">
        <v>2.5</v>
      </c>
      <c r="D103" s="188" t="n">
        <v>2.5</v>
      </c>
      <c r="E103" s="188" t="n">
        <v>2.25</v>
      </c>
      <c r="F103" s="108" t="inlineStr">
        <is>
          <t>2025 Static Combined spectra</t>
        </is>
      </c>
    </row>
    <row r="104" ht="15" customHeight="1" s="109">
      <c r="A104" s="188" t="n">
        <v>0.05</v>
      </c>
      <c r="B104" s="188" t="n">
        <v>2.5</v>
      </c>
      <c r="C104" s="188" t="n">
        <v>2.5</v>
      </c>
      <c r="D104" s="188" t="n">
        <v>2.5</v>
      </c>
      <c r="E104" s="188" t="n">
        <v>2.25</v>
      </c>
      <c r="F104" s="108" t="inlineStr">
        <is>
          <t>2025 Static Combined spectra</t>
        </is>
      </c>
    </row>
    <row r="105" ht="15" customHeight="1" s="109">
      <c r="A105" s="188" t="n">
        <v>0.0505</v>
      </c>
      <c r="B105" s="188" t="n">
        <v>2.5</v>
      </c>
      <c r="C105" s="188" t="n">
        <v>2.5</v>
      </c>
      <c r="D105" s="188" t="n">
        <v>2.5</v>
      </c>
      <c r="E105" s="188" t="n">
        <v>2.25</v>
      </c>
      <c r="F105" s="108" t="inlineStr">
        <is>
          <t>2025 Static Combined spectra</t>
        </is>
      </c>
    </row>
    <row r="106" ht="15" customHeight="1" s="109">
      <c r="A106" s="188" t="n">
        <v>0.051</v>
      </c>
      <c r="B106" s="188" t="n">
        <v>2.5</v>
      </c>
      <c r="C106" s="188" t="n">
        <v>2.5</v>
      </c>
      <c r="D106" s="188" t="n">
        <v>2.5</v>
      </c>
      <c r="E106" s="188" t="n">
        <v>2.25</v>
      </c>
      <c r="F106" s="108" t="inlineStr">
        <is>
          <t>2025 Static Combined spectra</t>
        </is>
      </c>
    </row>
    <row r="107" ht="15" customHeight="1" s="109">
      <c r="A107" s="188" t="n">
        <v>0.0515</v>
      </c>
      <c r="B107" s="188" t="n">
        <v>2.5</v>
      </c>
      <c r="C107" s="188" t="n">
        <v>2.5</v>
      </c>
      <c r="D107" s="188" t="n">
        <v>2.5</v>
      </c>
      <c r="E107" s="188" t="n">
        <v>2.25</v>
      </c>
      <c r="F107" s="108" t="inlineStr">
        <is>
          <t>2025 Static Combined spectra</t>
        </is>
      </c>
    </row>
    <row r="108" ht="15" customHeight="1" s="109">
      <c r="A108" s="188" t="n">
        <v>0.052</v>
      </c>
      <c r="B108" s="188" t="n">
        <v>2.5</v>
      </c>
      <c r="C108" s="188" t="n">
        <v>2.5</v>
      </c>
      <c r="D108" s="188" t="n">
        <v>2.5</v>
      </c>
      <c r="E108" s="188" t="n">
        <v>2.25</v>
      </c>
      <c r="F108" s="108" t="inlineStr">
        <is>
          <t>2025 Static Combined spectra</t>
        </is>
      </c>
    </row>
    <row r="109" ht="15" customHeight="1" s="109">
      <c r="A109" s="188" t="n">
        <v>0.0525</v>
      </c>
      <c r="B109" s="188" t="n">
        <v>2.5</v>
      </c>
      <c r="C109" s="188" t="n">
        <v>2.5</v>
      </c>
      <c r="D109" s="188" t="n">
        <v>2.5</v>
      </c>
      <c r="E109" s="188" t="n">
        <v>2.25</v>
      </c>
      <c r="F109" s="108" t="inlineStr">
        <is>
          <t>2025 Static Combined spectra</t>
        </is>
      </c>
    </row>
    <row r="110" ht="15" customHeight="1" s="109">
      <c r="A110" s="188" t="n">
        <v>0.053</v>
      </c>
      <c r="B110" s="188" t="n">
        <v>2.5</v>
      </c>
      <c r="C110" s="188" t="n">
        <v>2.5</v>
      </c>
      <c r="D110" s="188" t="n">
        <v>2.5</v>
      </c>
      <c r="E110" s="188" t="n">
        <v>2.25</v>
      </c>
      <c r="F110" s="108" t="inlineStr">
        <is>
          <t>2025 Static Combined spectra</t>
        </is>
      </c>
    </row>
    <row r="111" ht="15" customHeight="1" s="109">
      <c r="A111" s="188" t="n">
        <v>0.0535</v>
      </c>
      <c r="B111" s="188" t="n">
        <v>2.5</v>
      </c>
      <c r="C111" s="188" t="n">
        <v>2.5</v>
      </c>
      <c r="D111" s="188" t="n">
        <v>2.5</v>
      </c>
      <c r="E111" s="188" t="n">
        <v>2.25</v>
      </c>
      <c r="F111" s="108" t="inlineStr">
        <is>
          <t>2025 Static Combined spectra</t>
        </is>
      </c>
    </row>
    <row r="112" ht="15" customHeight="1" s="109">
      <c r="A112" s="188" t="n">
        <v>0.054</v>
      </c>
      <c r="B112" s="188" t="n">
        <v>2.5</v>
      </c>
      <c r="C112" s="188" t="n">
        <v>2.5</v>
      </c>
      <c r="D112" s="188" t="n">
        <v>2.5</v>
      </c>
      <c r="E112" s="188" t="n">
        <v>2.25</v>
      </c>
      <c r="F112" s="108" t="inlineStr">
        <is>
          <t>2025 Static Combined spectra</t>
        </is>
      </c>
    </row>
    <row r="113" ht="15" customHeight="1" s="109">
      <c r="A113" s="188" t="n">
        <v>0.0545</v>
      </c>
      <c r="B113" s="188" t="n">
        <v>2.5</v>
      </c>
      <c r="C113" s="188" t="n">
        <v>2.5</v>
      </c>
      <c r="D113" s="188" t="n">
        <v>2.5</v>
      </c>
      <c r="E113" s="188" t="n">
        <v>2.25</v>
      </c>
      <c r="F113" s="108" t="inlineStr">
        <is>
          <t>2025 Static Combined spectra</t>
        </is>
      </c>
    </row>
    <row r="114" ht="15" customHeight="1" s="109">
      <c r="A114" s="188" t="n">
        <v>0.055</v>
      </c>
      <c r="B114" s="188" t="n">
        <v>2.5</v>
      </c>
      <c r="C114" s="188" t="n">
        <v>2.5</v>
      </c>
      <c r="D114" s="188" t="n">
        <v>2.5</v>
      </c>
      <c r="E114" s="188" t="n">
        <v>2.25</v>
      </c>
      <c r="F114" s="108" t="inlineStr">
        <is>
          <t>2025 Static Combined spectra</t>
        </is>
      </c>
    </row>
    <row r="115" ht="15" customHeight="1" s="109">
      <c r="A115" s="188" t="n">
        <v>0.0555</v>
      </c>
      <c r="B115" s="188" t="n">
        <v>2.5</v>
      </c>
      <c r="C115" s="188" t="n">
        <v>2.5</v>
      </c>
      <c r="D115" s="188" t="n">
        <v>2.5</v>
      </c>
      <c r="E115" s="188" t="n">
        <v>2.25</v>
      </c>
      <c r="F115" s="108" t="inlineStr">
        <is>
          <t>2025 Static Combined spectra</t>
        </is>
      </c>
    </row>
    <row r="116" ht="15" customHeight="1" s="109">
      <c r="A116" s="188" t="n">
        <v>0.056</v>
      </c>
      <c r="B116" s="188" t="n">
        <v>2.5</v>
      </c>
      <c r="C116" s="188" t="n">
        <v>2.5</v>
      </c>
      <c r="D116" s="188" t="n">
        <v>2.5</v>
      </c>
      <c r="E116" s="188" t="n">
        <v>2.25</v>
      </c>
      <c r="F116" s="108" t="inlineStr">
        <is>
          <t>2025 Static Combined spectra</t>
        </is>
      </c>
    </row>
    <row r="117" ht="15" customHeight="1" s="109">
      <c r="A117" s="188" t="n">
        <v>0.0565</v>
      </c>
      <c r="B117" s="188" t="n">
        <v>2.5</v>
      </c>
      <c r="C117" s="188" t="n">
        <v>2.5</v>
      </c>
      <c r="D117" s="188" t="n">
        <v>2.5</v>
      </c>
      <c r="E117" s="188" t="n">
        <v>2.25</v>
      </c>
      <c r="F117" s="108" t="inlineStr">
        <is>
          <t>2025 Static Combined spectra</t>
        </is>
      </c>
    </row>
    <row r="118" ht="15" customHeight="1" s="109">
      <c r="A118" s="188" t="n">
        <v>0.057</v>
      </c>
      <c r="B118" s="188" t="n">
        <v>2.5</v>
      </c>
      <c r="C118" s="188" t="n">
        <v>2.5</v>
      </c>
      <c r="D118" s="188" t="n">
        <v>2.5</v>
      </c>
      <c r="E118" s="188" t="n">
        <v>2.25</v>
      </c>
      <c r="F118" s="108" t="inlineStr">
        <is>
          <t>2025 Static Combined spectra</t>
        </is>
      </c>
    </row>
    <row r="119" ht="15" customHeight="1" s="109">
      <c r="A119" s="188" t="n">
        <v>0.0575</v>
      </c>
      <c r="B119" s="188" t="n">
        <v>2.5</v>
      </c>
      <c r="C119" s="188" t="n">
        <v>2.5</v>
      </c>
      <c r="D119" s="188" t="n">
        <v>2.5</v>
      </c>
      <c r="E119" s="188" t="n">
        <v>2.25</v>
      </c>
      <c r="F119" s="108" t="inlineStr">
        <is>
          <t>2025 Static Combined spectra</t>
        </is>
      </c>
    </row>
    <row r="120" ht="15" customHeight="1" s="109">
      <c r="A120" s="188" t="n">
        <v>0.058</v>
      </c>
      <c r="B120" s="188" t="n">
        <v>2.5</v>
      </c>
      <c r="C120" s="188" t="n">
        <v>2.5</v>
      </c>
      <c r="D120" s="188" t="n">
        <v>2.5</v>
      </c>
      <c r="E120" s="188" t="n">
        <v>2.25</v>
      </c>
      <c r="F120" s="108" t="inlineStr">
        <is>
          <t>2025 Static Combined spectra</t>
        </is>
      </c>
    </row>
    <row r="121" ht="15" customHeight="1" s="109">
      <c r="A121" s="188" t="n">
        <v>0.0585000000000001</v>
      </c>
      <c r="B121" s="188" t="n">
        <v>2.5</v>
      </c>
      <c r="C121" s="188" t="n">
        <v>2.5</v>
      </c>
      <c r="D121" s="188" t="n">
        <v>2.5</v>
      </c>
      <c r="E121" s="188" t="n">
        <v>2.25</v>
      </c>
      <c r="F121" s="108" t="inlineStr">
        <is>
          <t>2025 Static Combined spectra</t>
        </is>
      </c>
    </row>
    <row r="122" ht="15" customHeight="1" s="109">
      <c r="A122" s="188" t="n">
        <v>0.0590000000000001</v>
      </c>
      <c r="B122" s="188" t="n">
        <v>2.5</v>
      </c>
      <c r="C122" s="188" t="n">
        <v>2.5</v>
      </c>
      <c r="D122" s="188" t="n">
        <v>2.5</v>
      </c>
      <c r="E122" s="188" t="n">
        <v>2.25</v>
      </c>
      <c r="F122" s="108" t="inlineStr">
        <is>
          <t>2025 Static Combined spectra</t>
        </is>
      </c>
    </row>
    <row r="123" ht="15" customHeight="1" s="109">
      <c r="A123" s="188" t="n">
        <v>0.0595000000000001</v>
      </c>
      <c r="B123" s="188" t="n">
        <v>2.5</v>
      </c>
      <c r="C123" s="188" t="n">
        <v>2.5</v>
      </c>
      <c r="D123" s="188" t="n">
        <v>2.5</v>
      </c>
      <c r="E123" s="188" t="n">
        <v>2.25</v>
      </c>
      <c r="F123" s="108" t="inlineStr">
        <is>
          <t>2025 Static Combined spectra</t>
        </is>
      </c>
    </row>
    <row r="124" ht="15" customHeight="1" s="109">
      <c r="A124" s="188" t="n">
        <v>0.0600000000000001</v>
      </c>
      <c r="B124" s="188" t="n">
        <v>2.5</v>
      </c>
      <c r="C124" s="188" t="n">
        <v>2.5</v>
      </c>
      <c r="D124" s="188" t="n">
        <v>2.5</v>
      </c>
      <c r="E124" s="188" t="n">
        <v>2.25</v>
      </c>
      <c r="F124" s="108" t="inlineStr">
        <is>
          <t>2025 Static Combined spectra</t>
        </is>
      </c>
    </row>
    <row r="125" ht="15" customHeight="1" s="109">
      <c r="A125" s="188" t="n">
        <v>0.0605000000000001</v>
      </c>
      <c r="B125" s="188" t="n">
        <v>2.5</v>
      </c>
      <c r="C125" s="188" t="n">
        <v>2.5</v>
      </c>
      <c r="D125" s="188" t="n">
        <v>2.5</v>
      </c>
      <c r="E125" s="188" t="n">
        <v>2.25</v>
      </c>
      <c r="F125" s="108" t="inlineStr">
        <is>
          <t>2025 Static Combined spectra</t>
        </is>
      </c>
    </row>
    <row r="126" ht="15" customHeight="1" s="109">
      <c r="A126" s="188" t="n">
        <v>0.0610000000000001</v>
      </c>
      <c r="B126" s="188" t="n">
        <v>2.5</v>
      </c>
      <c r="C126" s="188" t="n">
        <v>2.5</v>
      </c>
      <c r="D126" s="188" t="n">
        <v>2.5</v>
      </c>
      <c r="E126" s="188" t="n">
        <v>2.25</v>
      </c>
      <c r="F126" s="108" t="inlineStr">
        <is>
          <t>2025 Static Combined spectra</t>
        </is>
      </c>
    </row>
    <row r="127" ht="15" customHeight="1" s="109">
      <c r="A127" s="188" t="n">
        <v>0.0615000000000001</v>
      </c>
      <c r="B127" s="188" t="n">
        <v>2.5</v>
      </c>
      <c r="C127" s="188" t="n">
        <v>2.5</v>
      </c>
      <c r="D127" s="188" t="n">
        <v>2.5</v>
      </c>
      <c r="E127" s="188" t="n">
        <v>2.25</v>
      </c>
      <c r="F127" s="108" t="inlineStr">
        <is>
          <t>2025 Static Combined spectra</t>
        </is>
      </c>
    </row>
    <row r="128" ht="15" customHeight="1" s="109">
      <c r="A128" s="188" t="n">
        <v>0.0620000000000001</v>
      </c>
      <c r="B128" s="188" t="n">
        <v>2.5</v>
      </c>
      <c r="C128" s="188" t="n">
        <v>2.5</v>
      </c>
      <c r="D128" s="188" t="n">
        <v>2.5</v>
      </c>
      <c r="E128" s="188" t="n">
        <v>2.25</v>
      </c>
      <c r="F128" s="108" t="inlineStr">
        <is>
          <t>2025 Static Combined spectra</t>
        </is>
      </c>
    </row>
    <row r="129" ht="15" customHeight="1" s="109">
      <c r="A129" s="188" t="n">
        <v>0.0625</v>
      </c>
      <c r="B129" s="188" t="n">
        <v>2.5</v>
      </c>
      <c r="C129" s="188" t="n">
        <v>2.5</v>
      </c>
      <c r="D129" s="188" t="n">
        <v>2.5</v>
      </c>
      <c r="E129" s="188" t="n">
        <v>2.25</v>
      </c>
      <c r="F129" s="108" t="inlineStr">
        <is>
          <t>2025 Static Combined spectra</t>
        </is>
      </c>
    </row>
    <row r="130" ht="15" customHeight="1" s="109">
      <c r="A130" s="188" t="n">
        <v>0.063</v>
      </c>
      <c r="B130" s="188" t="n">
        <v>2.5</v>
      </c>
      <c r="C130" s="188" t="n">
        <v>2.5</v>
      </c>
      <c r="D130" s="188" t="n">
        <v>2.5</v>
      </c>
      <c r="E130" s="188" t="n">
        <v>2.25</v>
      </c>
      <c r="F130" s="108" t="inlineStr">
        <is>
          <t>2025 Static Combined spectra</t>
        </is>
      </c>
    </row>
    <row r="131" ht="15" customHeight="1" s="109">
      <c r="A131" s="188" t="n">
        <v>0.0635</v>
      </c>
      <c r="B131" s="188" t="n">
        <v>2.5</v>
      </c>
      <c r="C131" s="188" t="n">
        <v>2.5</v>
      </c>
      <c r="D131" s="188" t="n">
        <v>2.5</v>
      </c>
      <c r="E131" s="188" t="n">
        <v>2.25</v>
      </c>
      <c r="F131" s="108" t="inlineStr">
        <is>
          <t>2025 Static Combined spectra</t>
        </is>
      </c>
    </row>
    <row r="132" ht="15" customHeight="1" s="109">
      <c r="A132" s="188" t="n">
        <v>0.064</v>
      </c>
      <c r="B132" s="188" t="n">
        <v>2.5</v>
      </c>
      <c r="C132" s="188" t="n">
        <v>2.5</v>
      </c>
      <c r="D132" s="188" t="n">
        <v>2.5</v>
      </c>
      <c r="E132" s="188" t="n">
        <v>2.25</v>
      </c>
      <c r="F132" s="108" t="inlineStr">
        <is>
          <t>2025 Static Combined spectra</t>
        </is>
      </c>
    </row>
    <row r="133" ht="15" customHeight="1" s="109">
      <c r="A133" s="188" t="n">
        <v>0.0645</v>
      </c>
      <c r="B133" s="188" t="n">
        <v>2.5</v>
      </c>
      <c r="C133" s="188" t="n">
        <v>2.5</v>
      </c>
      <c r="D133" s="188" t="n">
        <v>2.5</v>
      </c>
      <c r="E133" s="188" t="n">
        <v>2.25</v>
      </c>
      <c r="F133" s="108" t="inlineStr">
        <is>
          <t>2025 Static Combined spectra</t>
        </is>
      </c>
    </row>
    <row r="134" ht="15" customHeight="1" s="109">
      <c r="A134" s="188" t="n">
        <v>0.065</v>
      </c>
      <c r="B134" s="188" t="n">
        <v>2.5</v>
      </c>
      <c r="C134" s="188" t="n">
        <v>2.5</v>
      </c>
      <c r="D134" s="188" t="n">
        <v>2.5</v>
      </c>
      <c r="E134" s="188" t="n">
        <v>2.25</v>
      </c>
      <c r="F134" s="108" t="inlineStr">
        <is>
          <t>2025 Static Combined spectra</t>
        </is>
      </c>
    </row>
    <row r="135" ht="15" customHeight="1" s="109">
      <c r="A135" s="188" t="n">
        <v>0.0655</v>
      </c>
      <c r="B135" s="188" t="n">
        <v>2.5</v>
      </c>
      <c r="C135" s="188" t="n">
        <v>2.5</v>
      </c>
      <c r="D135" s="188" t="n">
        <v>2.5</v>
      </c>
      <c r="E135" s="188" t="n">
        <v>2.25</v>
      </c>
      <c r="F135" s="108" t="inlineStr">
        <is>
          <t>2025 Static Combined spectra</t>
        </is>
      </c>
    </row>
    <row r="136" ht="15" customHeight="1" s="109">
      <c r="A136" s="188" t="n">
        <v>0.066</v>
      </c>
      <c r="B136" s="188" t="n">
        <v>2.5</v>
      </c>
      <c r="C136" s="188" t="n">
        <v>2.5</v>
      </c>
      <c r="D136" s="188" t="n">
        <v>2.5</v>
      </c>
      <c r="E136" s="188" t="n">
        <v>2.25</v>
      </c>
      <c r="F136" s="108" t="inlineStr">
        <is>
          <t>2025 Static Combined spectra</t>
        </is>
      </c>
    </row>
    <row r="137" ht="15" customHeight="1" s="109">
      <c r="A137" s="188" t="n">
        <v>0.0665000000000001</v>
      </c>
      <c r="B137" s="188" t="n">
        <v>2.5</v>
      </c>
      <c r="C137" s="188" t="n">
        <v>2.5</v>
      </c>
      <c r="D137" s="188" t="n">
        <v>2.5</v>
      </c>
      <c r="E137" s="188" t="n">
        <v>2.25</v>
      </c>
      <c r="F137" s="108" t="inlineStr">
        <is>
          <t>2025 Static Combined spectra</t>
        </is>
      </c>
    </row>
    <row r="138" ht="15" customHeight="1" s="109">
      <c r="A138" s="188" t="n">
        <v>0.0670000000000001</v>
      </c>
      <c r="B138" s="188" t="n">
        <v>2.5</v>
      </c>
      <c r="C138" s="188" t="n">
        <v>2.5</v>
      </c>
      <c r="D138" s="188" t="n">
        <v>2.5</v>
      </c>
      <c r="E138" s="188" t="n">
        <v>2.25</v>
      </c>
      <c r="F138" s="108" t="inlineStr">
        <is>
          <t>2025 Static Combined spectra</t>
        </is>
      </c>
    </row>
    <row r="139" ht="15" customHeight="1" s="109">
      <c r="A139" s="188" t="n">
        <v>0.0675000000000001</v>
      </c>
      <c r="B139" s="188" t="n">
        <v>2.5</v>
      </c>
      <c r="C139" s="188" t="n">
        <v>2.5</v>
      </c>
      <c r="D139" s="188" t="n">
        <v>2.5</v>
      </c>
      <c r="E139" s="188" t="n">
        <v>2.25</v>
      </c>
      <c r="F139" s="108" t="inlineStr">
        <is>
          <t>2025 Static Combined spectra</t>
        </is>
      </c>
    </row>
    <row r="140" ht="15" customHeight="1" s="109">
      <c r="A140" s="188" t="n">
        <v>0.0680000000000001</v>
      </c>
      <c r="B140" s="188" t="n">
        <v>2.5</v>
      </c>
      <c r="C140" s="188" t="n">
        <v>2.5</v>
      </c>
      <c r="D140" s="188" t="n">
        <v>2.5</v>
      </c>
      <c r="E140" s="188" t="n">
        <v>2.25</v>
      </c>
      <c r="F140" s="108" t="inlineStr">
        <is>
          <t>2025 Static Combined spectra</t>
        </is>
      </c>
    </row>
    <row r="141" ht="15" customHeight="1" s="109">
      <c r="A141" s="188" t="n">
        <v>0.0685000000000001</v>
      </c>
      <c r="B141" s="188" t="n">
        <v>2.5</v>
      </c>
      <c r="C141" s="188" t="n">
        <v>2.5</v>
      </c>
      <c r="D141" s="188" t="n">
        <v>2.5</v>
      </c>
      <c r="E141" s="188" t="n">
        <v>2.25</v>
      </c>
      <c r="F141" s="108" t="inlineStr">
        <is>
          <t>2025 Static Combined spectra</t>
        </is>
      </c>
    </row>
    <row r="142" ht="15" customHeight="1" s="109">
      <c r="A142" s="188" t="n">
        <v>0.0690000000000001</v>
      </c>
      <c r="B142" s="188" t="n">
        <v>2.5</v>
      </c>
      <c r="C142" s="188" t="n">
        <v>2.5</v>
      </c>
      <c r="D142" s="188" t="n">
        <v>2.5</v>
      </c>
      <c r="E142" s="188" t="n">
        <v>2.25</v>
      </c>
      <c r="F142" s="108" t="inlineStr">
        <is>
          <t>2025 Static Combined spectra</t>
        </is>
      </c>
    </row>
    <row r="143" ht="15" customHeight="1" s="109">
      <c r="A143" s="188" t="n">
        <v>0.0695000000000001</v>
      </c>
      <c r="B143" s="188" t="n">
        <v>2.5</v>
      </c>
      <c r="C143" s="188" t="n">
        <v>2.5</v>
      </c>
      <c r="D143" s="188" t="n">
        <v>2.5</v>
      </c>
      <c r="E143" s="188" t="n">
        <v>2.25</v>
      </c>
      <c r="F143" s="108" t="inlineStr">
        <is>
          <t>2025 Static Combined spectra</t>
        </is>
      </c>
    </row>
    <row r="144" ht="15" customHeight="1" s="109">
      <c r="A144" s="188" t="n">
        <v>0.0700000000000001</v>
      </c>
      <c r="B144" s="188" t="n">
        <v>2.5</v>
      </c>
      <c r="C144" s="188" t="n">
        <v>2.5</v>
      </c>
      <c r="D144" s="188" t="n">
        <v>2.5</v>
      </c>
      <c r="E144" s="188" t="n">
        <v>2.25</v>
      </c>
      <c r="F144" s="108" t="inlineStr">
        <is>
          <t>2025 Static Combined spectra</t>
        </is>
      </c>
    </row>
    <row r="145" ht="15" customHeight="1" s="109">
      <c r="A145" s="188" t="n">
        <v>0.0705000000000001</v>
      </c>
      <c r="B145" s="188" t="n">
        <v>2.5</v>
      </c>
      <c r="C145" s="188" t="n">
        <v>2.5</v>
      </c>
      <c r="D145" s="188" t="n">
        <v>2.5</v>
      </c>
      <c r="E145" s="188" t="n">
        <v>2.25</v>
      </c>
      <c r="F145" s="108" t="inlineStr">
        <is>
          <t>2025 Static Combined spectra</t>
        </is>
      </c>
    </row>
    <row r="146" ht="15" customHeight="1" s="109">
      <c r="A146" s="188" t="n">
        <v>0.0710000000000001</v>
      </c>
      <c r="B146" s="188" t="n">
        <v>2.5</v>
      </c>
      <c r="C146" s="188" t="n">
        <v>2.5</v>
      </c>
      <c r="D146" s="188" t="n">
        <v>2.5</v>
      </c>
      <c r="E146" s="188" t="n">
        <v>2.25</v>
      </c>
      <c r="F146" s="108" t="inlineStr">
        <is>
          <t>2025 Static Combined spectra</t>
        </is>
      </c>
    </row>
    <row r="147" ht="15" customHeight="1" s="109">
      <c r="A147" s="188" t="n">
        <v>0.07150000000000011</v>
      </c>
      <c r="B147" s="188" t="n">
        <v>2.5</v>
      </c>
      <c r="C147" s="188" t="n">
        <v>2.5</v>
      </c>
      <c r="D147" s="188" t="n">
        <v>2.5</v>
      </c>
      <c r="E147" s="188" t="n">
        <v>2.25</v>
      </c>
      <c r="F147" s="108" t="inlineStr">
        <is>
          <t>2025 Static Combined spectra</t>
        </is>
      </c>
    </row>
    <row r="148" ht="15" customHeight="1" s="109">
      <c r="A148" s="188" t="n">
        <v>0.07200000000000011</v>
      </c>
      <c r="B148" s="188" t="n">
        <v>2.5</v>
      </c>
      <c r="C148" s="188" t="n">
        <v>2.5</v>
      </c>
      <c r="D148" s="188" t="n">
        <v>2.5</v>
      </c>
      <c r="E148" s="188" t="n">
        <v>2.25</v>
      </c>
      <c r="F148" s="108" t="inlineStr">
        <is>
          <t>2025 Static Combined spectra</t>
        </is>
      </c>
    </row>
    <row r="149" ht="15" customHeight="1" s="109">
      <c r="A149" s="188" t="n">
        <v>0.07250000000000011</v>
      </c>
      <c r="B149" s="188" t="n">
        <v>2.5</v>
      </c>
      <c r="C149" s="188" t="n">
        <v>2.5</v>
      </c>
      <c r="D149" s="188" t="n">
        <v>2.5</v>
      </c>
      <c r="E149" s="188" t="n">
        <v>2.25</v>
      </c>
      <c r="F149" s="108" t="inlineStr">
        <is>
          <t>2025 Static Combined spectra</t>
        </is>
      </c>
    </row>
    <row r="150" ht="15" customHeight="1" s="109">
      <c r="A150" s="188" t="n">
        <v>0.07300000000000011</v>
      </c>
      <c r="B150" s="188" t="n">
        <v>2.5</v>
      </c>
      <c r="C150" s="188" t="n">
        <v>2.5</v>
      </c>
      <c r="D150" s="188" t="n">
        <v>2.5</v>
      </c>
      <c r="E150" s="188" t="n">
        <v>2.25</v>
      </c>
      <c r="F150" s="108" t="inlineStr">
        <is>
          <t>2025 Static Combined spectra</t>
        </is>
      </c>
    </row>
    <row r="151" ht="15" customHeight="1" s="109">
      <c r="A151" s="188" t="n">
        <v>0.07350000000000011</v>
      </c>
      <c r="B151" s="188" t="n">
        <v>2.5</v>
      </c>
      <c r="C151" s="188" t="n">
        <v>2.5</v>
      </c>
      <c r="D151" s="188" t="n">
        <v>2.5</v>
      </c>
      <c r="E151" s="188" t="n">
        <v>2.25</v>
      </c>
      <c r="F151" s="108" t="inlineStr">
        <is>
          <t>2025 Static Combined spectra</t>
        </is>
      </c>
    </row>
    <row r="152" ht="15" customHeight="1" s="109">
      <c r="A152" s="188" t="n">
        <v>0.07400000000000009</v>
      </c>
      <c r="B152" s="188" t="n">
        <v>2.5</v>
      </c>
      <c r="C152" s="188" t="n">
        <v>2.5</v>
      </c>
      <c r="D152" s="188" t="n">
        <v>2.5</v>
      </c>
      <c r="E152" s="188" t="n">
        <v>2.25</v>
      </c>
      <c r="F152" s="108" t="inlineStr">
        <is>
          <t>2025 Static Combined spectra</t>
        </is>
      </c>
    </row>
    <row r="153" ht="15" customHeight="1" s="109">
      <c r="A153" s="188" t="n">
        <v>0.07450000000000009</v>
      </c>
      <c r="B153" s="188" t="n">
        <v>2.5</v>
      </c>
      <c r="C153" s="188" t="n">
        <v>2.5</v>
      </c>
      <c r="D153" s="188" t="n">
        <v>2.5</v>
      </c>
      <c r="E153" s="188" t="n">
        <v>2.25</v>
      </c>
      <c r="F153" s="108" t="inlineStr">
        <is>
          <t>2025 Static Combined spectra</t>
        </is>
      </c>
    </row>
    <row r="154" ht="15" customHeight="1" s="109">
      <c r="A154" s="188" t="n">
        <v>0.07500000000000009</v>
      </c>
      <c r="B154" s="188" t="n">
        <v>2.5</v>
      </c>
      <c r="C154" s="188" t="n">
        <v>2.5</v>
      </c>
      <c r="D154" s="188" t="n">
        <v>2.5</v>
      </c>
      <c r="E154" s="188" t="n">
        <v>2.25</v>
      </c>
      <c r="F154" s="108" t="inlineStr">
        <is>
          <t>2025 Static Combined spectra</t>
        </is>
      </c>
    </row>
    <row r="155" ht="15" customHeight="1" s="109">
      <c r="A155" s="188" t="n">
        <v>0.07550000000000009</v>
      </c>
      <c r="B155" s="188" t="n">
        <v>2.5</v>
      </c>
      <c r="C155" s="188" t="n">
        <v>2.5</v>
      </c>
      <c r="D155" s="188" t="n">
        <v>2.5</v>
      </c>
      <c r="E155" s="188" t="n">
        <v>2.25</v>
      </c>
      <c r="F155" s="108" t="inlineStr">
        <is>
          <t>2025 Static Combined spectra</t>
        </is>
      </c>
    </row>
    <row r="156" ht="15" customHeight="1" s="109">
      <c r="A156" s="188" t="n">
        <v>0.0760000000000001</v>
      </c>
      <c r="B156" s="188" t="n">
        <v>2.5</v>
      </c>
      <c r="C156" s="188" t="n">
        <v>2.5</v>
      </c>
      <c r="D156" s="188" t="n">
        <v>2.5</v>
      </c>
      <c r="E156" s="188" t="n">
        <v>2.25</v>
      </c>
      <c r="F156" s="108" t="inlineStr">
        <is>
          <t>2025 Static Combined spectra</t>
        </is>
      </c>
    </row>
    <row r="157" ht="15" customHeight="1" s="109">
      <c r="A157" s="188" t="n">
        <v>0.0765000000000001</v>
      </c>
      <c r="B157" s="188" t="n">
        <v>2.5</v>
      </c>
      <c r="C157" s="188" t="n">
        <v>2.5</v>
      </c>
      <c r="D157" s="188" t="n">
        <v>2.5</v>
      </c>
      <c r="E157" s="188" t="n">
        <v>2.25</v>
      </c>
      <c r="F157" s="108" t="inlineStr">
        <is>
          <t>2025 Static Combined spectra</t>
        </is>
      </c>
    </row>
    <row r="158" ht="15" customHeight="1" s="109">
      <c r="A158" s="188" t="n">
        <v>0.0770000000000001</v>
      </c>
      <c r="B158" s="188" t="n">
        <v>2.5</v>
      </c>
      <c r="C158" s="188" t="n">
        <v>2.5</v>
      </c>
      <c r="D158" s="188" t="n">
        <v>2.5</v>
      </c>
      <c r="E158" s="188" t="n">
        <v>2.25</v>
      </c>
      <c r="F158" s="108" t="inlineStr">
        <is>
          <t>2025 Static Combined spectra</t>
        </is>
      </c>
    </row>
    <row r="159" ht="15" customHeight="1" s="109">
      <c r="A159" s="188" t="n">
        <v>0.0775000000000001</v>
      </c>
      <c r="B159" s="188" t="n">
        <v>2.5</v>
      </c>
      <c r="C159" s="188" t="n">
        <v>2.5</v>
      </c>
      <c r="D159" s="188" t="n">
        <v>2.5</v>
      </c>
      <c r="E159" s="188" t="n">
        <v>2.25</v>
      </c>
      <c r="F159" s="108" t="inlineStr">
        <is>
          <t>2025 Static Combined spectra</t>
        </is>
      </c>
    </row>
    <row r="160" ht="15" customHeight="1" s="109">
      <c r="A160" s="188" t="n">
        <v>0.0780000000000001</v>
      </c>
      <c r="B160" s="188" t="n">
        <v>2.5</v>
      </c>
      <c r="C160" s="188" t="n">
        <v>2.5</v>
      </c>
      <c r="D160" s="188" t="n">
        <v>2.5</v>
      </c>
      <c r="E160" s="188" t="n">
        <v>2.25</v>
      </c>
      <c r="F160" s="108" t="inlineStr">
        <is>
          <t>2025 Static Combined spectra</t>
        </is>
      </c>
    </row>
    <row r="161" ht="15" customHeight="1" s="109">
      <c r="A161" s="188" t="n">
        <v>0.0785000000000001</v>
      </c>
      <c r="B161" s="188" t="n">
        <v>2.5</v>
      </c>
      <c r="C161" s="188" t="n">
        <v>2.5</v>
      </c>
      <c r="D161" s="188" t="n">
        <v>2.5</v>
      </c>
      <c r="E161" s="188" t="n">
        <v>2.25</v>
      </c>
      <c r="F161" s="108" t="inlineStr">
        <is>
          <t>2025 Static Combined spectra</t>
        </is>
      </c>
    </row>
    <row r="162" ht="15" customHeight="1" s="109">
      <c r="A162" s="188" t="n">
        <v>0.0790000000000001</v>
      </c>
      <c r="B162" s="188" t="n">
        <v>2.5</v>
      </c>
      <c r="C162" s="188" t="n">
        <v>2.5</v>
      </c>
      <c r="D162" s="188" t="n">
        <v>2.5</v>
      </c>
      <c r="E162" s="188" t="n">
        <v>2.25</v>
      </c>
      <c r="F162" s="108" t="inlineStr">
        <is>
          <t>2025 Static Combined spectra</t>
        </is>
      </c>
    </row>
    <row r="163" ht="15" customHeight="1" s="109">
      <c r="A163" s="188" t="n">
        <v>0.0795000000000001</v>
      </c>
      <c r="B163" s="188" t="n">
        <v>2.5</v>
      </c>
      <c r="C163" s="188" t="n">
        <v>2.5</v>
      </c>
      <c r="D163" s="188" t="n">
        <v>2.5</v>
      </c>
      <c r="E163" s="188" t="n">
        <v>2.25</v>
      </c>
      <c r="F163" s="108" t="inlineStr">
        <is>
          <t>2025 Static Combined spectra</t>
        </is>
      </c>
    </row>
    <row r="164" ht="15" customHeight="1" s="109">
      <c r="A164" s="188" t="n">
        <v>0.0800000000000001</v>
      </c>
      <c r="B164" s="188" t="n">
        <v>2.5</v>
      </c>
      <c r="C164" s="188" t="n">
        <v>2.5</v>
      </c>
      <c r="D164" s="188" t="n">
        <v>2.5</v>
      </c>
      <c r="E164" s="188" t="n">
        <v>2.25</v>
      </c>
      <c r="F164" s="108" t="inlineStr">
        <is>
          <t>2025 Static Combined spectra</t>
        </is>
      </c>
    </row>
    <row r="165" ht="15" customHeight="1" s="109">
      <c r="A165" s="188" t="n">
        <v>0.0805000000000001</v>
      </c>
      <c r="B165" s="188" t="n">
        <v>2.5</v>
      </c>
      <c r="C165" s="188" t="n">
        <v>2.5</v>
      </c>
      <c r="D165" s="188" t="n">
        <v>2.5</v>
      </c>
      <c r="E165" s="188" t="n">
        <v>2.25</v>
      </c>
      <c r="F165" s="108" t="inlineStr">
        <is>
          <t>2025 Static Combined spectra</t>
        </is>
      </c>
    </row>
    <row r="166" ht="15" customHeight="1" s="109">
      <c r="A166" s="188" t="n">
        <v>0.0810000000000001</v>
      </c>
      <c r="B166" s="188" t="n">
        <v>2.5</v>
      </c>
      <c r="C166" s="188" t="n">
        <v>2.5</v>
      </c>
      <c r="D166" s="188" t="n">
        <v>2.5</v>
      </c>
      <c r="E166" s="188" t="n">
        <v>2.25</v>
      </c>
      <c r="F166" s="108" t="inlineStr">
        <is>
          <t>2025 Static Combined spectra</t>
        </is>
      </c>
    </row>
    <row r="167" ht="15" customHeight="1" s="109">
      <c r="A167" s="188" t="n">
        <v>0.0815000000000001</v>
      </c>
      <c r="B167" s="188" t="n">
        <v>2.5</v>
      </c>
      <c r="C167" s="188" t="n">
        <v>2.5</v>
      </c>
      <c r="D167" s="188" t="n">
        <v>2.5</v>
      </c>
      <c r="E167" s="188" t="n">
        <v>2.25</v>
      </c>
      <c r="F167" s="108" t="inlineStr">
        <is>
          <t>2025 Static Combined spectra</t>
        </is>
      </c>
    </row>
    <row r="168" ht="15" customHeight="1" s="109">
      <c r="A168" s="188" t="n">
        <v>0.0820000000000001</v>
      </c>
      <c r="B168" s="188" t="n">
        <v>2.5</v>
      </c>
      <c r="C168" s="188" t="n">
        <v>2.5</v>
      </c>
      <c r="D168" s="188" t="n">
        <v>2.5</v>
      </c>
      <c r="E168" s="188" t="n">
        <v>2.25</v>
      </c>
      <c r="F168" s="108" t="inlineStr">
        <is>
          <t>2025 Static Combined spectra</t>
        </is>
      </c>
    </row>
    <row r="169" ht="15" customHeight="1" s="109">
      <c r="A169" s="188" t="n">
        <v>0.0825000000000001</v>
      </c>
      <c r="B169" s="188" t="n">
        <v>2.5</v>
      </c>
      <c r="C169" s="188" t="n">
        <v>2.5</v>
      </c>
      <c r="D169" s="188" t="n">
        <v>2.5</v>
      </c>
      <c r="E169" s="188" t="n">
        <v>2.25</v>
      </c>
      <c r="F169" s="108" t="inlineStr">
        <is>
          <t>2025 Static Combined spectra</t>
        </is>
      </c>
    </row>
    <row r="170" ht="15" customHeight="1" s="109">
      <c r="A170" s="188" t="n">
        <v>0.0830000000000001</v>
      </c>
      <c r="B170" s="188" t="n">
        <v>2.5</v>
      </c>
      <c r="C170" s="188" t="n">
        <v>2.5</v>
      </c>
      <c r="D170" s="188" t="n">
        <v>2.5</v>
      </c>
      <c r="E170" s="188" t="n">
        <v>2.25</v>
      </c>
      <c r="F170" s="108" t="inlineStr">
        <is>
          <t>2025 Static Combined spectra</t>
        </is>
      </c>
    </row>
    <row r="171" ht="15" customHeight="1" s="109">
      <c r="A171" s="188" t="n">
        <v>0.0835000000000001</v>
      </c>
      <c r="B171" s="188" t="n">
        <v>2.5</v>
      </c>
      <c r="C171" s="188" t="n">
        <v>2.5</v>
      </c>
      <c r="D171" s="188" t="n">
        <v>2.5</v>
      </c>
      <c r="E171" s="188" t="n">
        <v>2.25</v>
      </c>
      <c r="F171" s="108" t="inlineStr">
        <is>
          <t>2025 Static Combined spectra</t>
        </is>
      </c>
    </row>
    <row r="172" ht="15" customHeight="1" s="109">
      <c r="A172" s="188" t="n">
        <v>0.0840000000000001</v>
      </c>
      <c r="B172" s="188" t="n">
        <v>2.5</v>
      </c>
      <c r="C172" s="188" t="n">
        <v>2.5</v>
      </c>
      <c r="D172" s="188" t="n">
        <v>2.5</v>
      </c>
      <c r="E172" s="188" t="n">
        <v>2.25</v>
      </c>
      <c r="F172" s="108" t="inlineStr">
        <is>
          <t>2025 Static Combined spectra</t>
        </is>
      </c>
    </row>
    <row r="173" ht="15" customHeight="1" s="109">
      <c r="A173" s="188" t="n">
        <v>0.0845000000000001</v>
      </c>
      <c r="B173" s="188" t="n">
        <v>2.5</v>
      </c>
      <c r="C173" s="188" t="n">
        <v>2.5</v>
      </c>
      <c r="D173" s="188" t="n">
        <v>2.5</v>
      </c>
      <c r="E173" s="188" t="n">
        <v>2.25</v>
      </c>
      <c r="F173" s="108" t="inlineStr">
        <is>
          <t>2025 Static Combined spectra</t>
        </is>
      </c>
    </row>
    <row r="174" ht="15" customHeight="1" s="109">
      <c r="A174" s="188" t="n">
        <v>0.0850000000000001</v>
      </c>
      <c r="B174" s="188" t="n">
        <v>2.5</v>
      </c>
      <c r="C174" s="188" t="n">
        <v>2.5</v>
      </c>
      <c r="D174" s="188" t="n">
        <v>2.5</v>
      </c>
      <c r="E174" s="188" t="n">
        <v>2.25</v>
      </c>
      <c r="F174" s="108" t="inlineStr">
        <is>
          <t>2025 Static Combined spectra</t>
        </is>
      </c>
    </row>
    <row r="175" ht="15" customHeight="1" s="109">
      <c r="A175" s="188" t="n">
        <v>0.0855000000000001</v>
      </c>
      <c r="B175" s="188" t="n">
        <v>2.5</v>
      </c>
      <c r="C175" s="188" t="n">
        <v>2.5</v>
      </c>
      <c r="D175" s="188" t="n">
        <v>2.5</v>
      </c>
      <c r="E175" s="188" t="n">
        <v>2.25</v>
      </c>
      <c r="F175" s="108" t="inlineStr">
        <is>
          <t>2025 Static Combined spectra</t>
        </is>
      </c>
    </row>
    <row r="176" ht="15" customHeight="1" s="109">
      <c r="A176" s="188" t="n">
        <v>0.0860000000000001</v>
      </c>
      <c r="B176" s="188" t="n">
        <v>2.5</v>
      </c>
      <c r="C176" s="188" t="n">
        <v>2.5</v>
      </c>
      <c r="D176" s="188" t="n">
        <v>2.5</v>
      </c>
      <c r="E176" s="188" t="n">
        <v>2.25</v>
      </c>
      <c r="F176" s="108" t="inlineStr">
        <is>
          <t>2025 Static Combined spectra</t>
        </is>
      </c>
    </row>
    <row r="177" ht="15" customHeight="1" s="109">
      <c r="A177" s="188" t="n">
        <v>0.0865000000000001</v>
      </c>
      <c r="B177" s="188" t="n">
        <v>2.5</v>
      </c>
      <c r="C177" s="188" t="n">
        <v>2.5</v>
      </c>
      <c r="D177" s="188" t="n">
        <v>2.5</v>
      </c>
      <c r="E177" s="188" t="n">
        <v>2.25</v>
      </c>
      <c r="F177" s="108" t="inlineStr">
        <is>
          <t>2025 Static Combined spectra</t>
        </is>
      </c>
    </row>
    <row r="178" ht="15" customHeight="1" s="109">
      <c r="A178" s="188" t="n">
        <v>0.08700000000000011</v>
      </c>
      <c r="B178" s="188" t="n">
        <v>2.5</v>
      </c>
      <c r="C178" s="188" t="n">
        <v>2.5</v>
      </c>
      <c r="D178" s="188" t="n">
        <v>2.5</v>
      </c>
      <c r="E178" s="188" t="n">
        <v>2.25</v>
      </c>
      <c r="F178" s="108" t="inlineStr">
        <is>
          <t>2025 Static Combined spectra</t>
        </is>
      </c>
    </row>
    <row r="179" ht="15" customHeight="1" s="109">
      <c r="A179" s="188" t="n">
        <v>0.08750000000000011</v>
      </c>
      <c r="B179" s="188" t="n">
        <v>2.5</v>
      </c>
      <c r="C179" s="188" t="n">
        <v>2.5</v>
      </c>
      <c r="D179" s="188" t="n">
        <v>2.5</v>
      </c>
      <c r="E179" s="188" t="n">
        <v>2.25</v>
      </c>
      <c r="F179" s="108" t="inlineStr">
        <is>
          <t>2025 Static Combined spectra</t>
        </is>
      </c>
    </row>
    <row r="180" ht="15" customHeight="1" s="109">
      <c r="A180" s="188" t="n">
        <v>0.08800000000000011</v>
      </c>
      <c r="B180" s="188" t="n">
        <v>2.5</v>
      </c>
      <c r="C180" s="188" t="n">
        <v>2.5</v>
      </c>
      <c r="D180" s="188" t="n">
        <v>2.5</v>
      </c>
      <c r="E180" s="188" t="n">
        <v>2.25</v>
      </c>
      <c r="F180" s="108" t="inlineStr">
        <is>
          <t>2025 Static Combined spectra</t>
        </is>
      </c>
    </row>
    <row r="181" ht="15" customHeight="1" s="109">
      <c r="A181" s="188" t="n">
        <v>0.08850000000000011</v>
      </c>
      <c r="B181" s="188" t="n">
        <v>2.5</v>
      </c>
      <c r="C181" s="188" t="n">
        <v>2.5</v>
      </c>
      <c r="D181" s="188" t="n">
        <v>2.5</v>
      </c>
      <c r="E181" s="188" t="n">
        <v>2.25</v>
      </c>
      <c r="F181" s="108" t="inlineStr">
        <is>
          <t>2025 Static Combined spectra</t>
        </is>
      </c>
    </row>
    <row r="182" ht="15" customHeight="1" s="109">
      <c r="A182" s="188" t="n">
        <v>0.08900000000000011</v>
      </c>
      <c r="B182" s="188" t="n">
        <v>2.5</v>
      </c>
      <c r="C182" s="188" t="n">
        <v>2.5</v>
      </c>
      <c r="D182" s="188" t="n">
        <v>2.5</v>
      </c>
      <c r="E182" s="188" t="n">
        <v>2.25</v>
      </c>
      <c r="F182" s="108" t="inlineStr">
        <is>
          <t>2025 Static Combined spectra</t>
        </is>
      </c>
    </row>
    <row r="183" ht="15" customHeight="1" s="109">
      <c r="A183" s="188" t="n">
        <v>0.08950000000000009</v>
      </c>
      <c r="B183" s="188" t="n">
        <v>2.5</v>
      </c>
      <c r="C183" s="188" t="n">
        <v>2.5</v>
      </c>
      <c r="D183" s="188" t="n">
        <v>2.5</v>
      </c>
      <c r="E183" s="188" t="n">
        <v>2.25</v>
      </c>
      <c r="F183" s="108" t="inlineStr">
        <is>
          <t>2025 Static Combined spectra</t>
        </is>
      </c>
    </row>
    <row r="184" ht="15" customHeight="1" s="109">
      <c r="A184" s="188" t="n">
        <v>0.09000000000000009</v>
      </c>
      <c r="B184" s="188" t="n">
        <v>2.5</v>
      </c>
      <c r="C184" s="188" t="n">
        <v>2.5</v>
      </c>
      <c r="D184" s="188" t="n">
        <v>2.5</v>
      </c>
      <c r="E184" s="188" t="n">
        <v>2.25</v>
      </c>
      <c r="F184" s="108" t="inlineStr">
        <is>
          <t>2025 Static Combined spectra</t>
        </is>
      </c>
    </row>
    <row r="185" ht="15" customHeight="1" s="109">
      <c r="A185" s="188" t="n">
        <v>0.09050000000000009</v>
      </c>
      <c r="B185" s="188" t="n">
        <v>2.5</v>
      </c>
      <c r="C185" s="188" t="n">
        <v>2.5</v>
      </c>
      <c r="D185" s="188" t="n">
        <v>2.5</v>
      </c>
      <c r="E185" s="188" t="n">
        <v>2.25</v>
      </c>
      <c r="F185" s="108" t="inlineStr">
        <is>
          <t>2025 Static Combined spectra</t>
        </is>
      </c>
    </row>
    <row r="186" ht="15" customHeight="1" s="109">
      <c r="A186" s="188" t="n">
        <v>0.09100000000000009</v>
      </c>
      <c r="B186" s="188" t="n">
        <v>2.5</v>
      </c>
      <c r="C186" s="188" t="n">
        <v>2.5</v>
      </c>
      <c r="D186" s="188" t="n">
        <v>2.5</v>
      </c>
      <c r="E186" s="188" t="n">
        <v>2.25</v>
      </c>
      <c r="F186" s="108" t="inlineStr">
        <is>
          <t>2025 Static Combined spectra</t>
        </is>
      </c>
    </row>
    <row r="187" ht="15" customHeight="1" s="109">
      <c r="A187" s="188" t="n">
        <v>0.0915000000000001</v>
      </c>
      <c r="B187" s="188" t="n">
        <v>2.5</v>
      </c>
      <c r="C187" s="188" t="n">
        <v>2.5</v>
      </c>
      <c r="D187" s="188" t="n">
        <v>2.5</v>
      </c>
      <c r="E187" s="188" t="n">
        <v>2.25</v>
      </c>
      <c r="F187" s="108" t="inlineStr">
        <is>
          <t>2025 Static Combined spectra</t>
        </is>
      </c>
    </row>
    <row r="188" ht="15" customHeight="1" s="109">
      <c r="A188" s="188" t="n">
        <v>0.0920000000000001</v>
      </c>
      <c r="B188" s="188" t="n">
        <v>2.5</v>
      </c>
      <c r="C188" s="188" t="n">
        <v>2.5</v>
      </c>
      <c r="D188" s="188" t="n">
        <v>2.5</v>
      </c>
      <c r="E188" s="188" t="n">
        <v>2.25</v>
      </c>
      <c r="F188" s="108" t="inlineStr">
        <is>
          <t>2025 Static Combined spectra</t>
        </is>
      </c>
    </row>
    <row r="189" ht="15" customHeight="1" s="109">
      <c r="A189" s="188" t="n">
        <v>0.0925000000000001</v>
      </c>
      <c r="B189" s="188" t="n">
        <v>2.5</v>
      </c>
      <c r="C189" s="188" t="n">
        <v>2.5</v>
      </c>
      <c r="D189" s="188" t="n">
        <v>2.5</v>
      </c>
      <c r="E189" s="188" t="n">
        <v>2.25</v>
      </c>
      <c r="F189" s="108" t="inlineStr">
        <is>
          <t>2025 Static Combined spectra</t>
        </is>
      </c>
    </row>
    <row r="190" ht="15" customHeight="1" s="109">
      <c r="A190" s="188" t="n">
        <v>0.0930000000000001</v>
      </c>
      <c r="B190" s="188" t="n">
        <v>2.5</v>
      </c>
      <c r="C190" s="188" t="n">
        <v>2.5</v>
      </c>
      <c r="D190" s="188" t="n">
        <v>2.5</v>
      </c>
      <c r="E190" s="188" t="n">
        <v>2.25</v>
      </c>
      <c r="F190" s="108" t="inlineStr">
        <is>
          <t>2025 Static Combined spectra</t>
        </is>
      </c>
    </row>
    <row r="191" ht="15" customHeight="1" s="109">
      <c r="A191" s="188" t="n">
        <v>0.0935000000000001</v>
      </c>
      <c r="B191" s="188" t="n">
        <v>2.5</v>
      </c>
      <c r="C191" s="188" t="n">
        <v>2.5</v>
      </c>
      <c r="D191" s="188" t="n">
        <v>2.5</v>
      </c>
      <c r="E191" s="188" t="n">
        <v>2.25</v>
      </c>
      <c r="F191" s="108" t="inlineStr">
        <is>
          <t>2025 Static Combined spectra</t>
        </is>
      </c>
    </row>
    <row r="192" ht="15" customHeight="1" s="109">
      <c r="A192" s="188" t="n">
        <v>0.0940000000000001</v>
      </c>
      <c r="B192" s="188" t="n">
        <v>2.5</v>
      </c>
      <c r="C192" s="188" t="n">
        <v>2.5</v>
      </c>
      <c r="D192" s="188" t="n">
        <v>2.5</v>
      </c>
      <c r="E192" s="188" t="n">
        <v>2.25</v>
      </c>
      <c r="F192" s="108" t="inlineStr">
        <is>
          <t>2025 Static Combined spectra</t>
        </is>
      </c>
    </row>
    <row r="193" ht="15" customHeight="1" s="109">
      <c r="A193" s="188" t="n">
        <v>0.0945000000000001</v>
      </c>
      <c r="B193" s="188" t="n">
        <v>2.5</v>
      </c>
      <c r="C193" s="188" t="n">
        <v>2.5</v>
      </c>
      <c r="D193" s="188" t="n">
        <v>2.5</v>
      </c>
      <c r="E193" s="188" t="n">
        <v>2.25</v>
      </c>
      <c r="F193" s="108" t="inlineStr">
        <is>
          <t>2025 Static Combined spectra</t>
        </is>
      </c>
    </row>
    <row r="194" ht="15" customHeight="1" s="109">
      <c r="A194" s="188" t="n">
        <v>0.0950000000000001</v>
      </c>
      <c r="B194" s="188" t="n">
        <v>2.5</v>
      </c>
      <c r="C194" s="188" t="n">
        <v>2.5</v>
      </c>
      <c r="D194" s="188" t="n">
        <v>2.5</v>
      </c>
      <c r="E194" s="188" t="n">
        <v>2.25</v>
      </c>
      <c r="F194" s="108" t="inlineStr">
        <is>
          <t>2025 Static Combined spectra</t>
        </is>
      </c>
    </row>
    <row r="195" ht="15" customHeight="1" s="109">
      <c r="A195" s="188" t="n">
        <v>0.0955000000000001</v>
      </c>
      <c r="B195" s="188" t="n">
        <v>2.5</v>
      </c>
      <c r="C195" s="188" t="n">
        <v>2.5</v>
      </c>
      <c r="D195" s="188" t="n">
        <v>2.5</v>
      </c>
      <c r="E195" s="188" t="n">
        <v>2.25</v>
      </c>
      <c r="F195" s="108" t="inlineStr">
        <is>
          <t>2025 Static Combined spectra</t>
        </is>
      </c>
    </row>
    <row r="196" ht="15" customHeight="1" s="109">
      <c r="A196" s="188" t="n">
        <v>0.0960000000000001</v>
      </c>
      <c r="B196" s="188" t="n">
        <v>2.5</v>
      </c>
      <c r="C196" s="188" t="n">
        <v>2.5</v>
      </c>
      <c r="D196" s="188" t="n">
        <v>2.5</v>
      </c>
      <c r="E196" s="188" t="n">
        <v>2.25</v>
      </c>
      <c r="F196" s="108" t="inlineStr">
        <is>
          <t>2025 Static Combined spectra</t>
        </is>
      </c>
    </row>
    <row r="197" ht="15" customHeight="1" s="109">
      <c r="A197" s="188" t="n">
        <v>0.0965000000000001</v>
      </c>
      <c r="B197" s="188" t="n">
        <v>2.5</v>
      </c>
      <c r="C197" s="188" t="n">
        <v>2.5</v>
      </c>
      <c r="D197" s="188" t="n">
        <v>2.5</v>
      </c>
      <c r="E197" s="188" t="n">
        <v>2.25</v>
      </c>
      <c r="F197" s="108" t="inlineStr">
        <is>
          <t>2025 Static Combined spectra</t>
        </is>
      </c>
    </row>
    <row r="198" ht="15" customHeight="1" s="109">
      <c r="A198" s="188" t="n">
        <v>0.0970000000000001</v>
      </c>
      <c r="B198" s="188" t="n">
        <v>2.5</v>
      </c>
      <c r="C198" s="188" t="n">
        <v>2.5</v>
      </c>
      <c r="D198" s="188" t="n">
        <v>2.5</v>
      </c>
      <c r="E198" s="188" t="n">
        <v>2.25</v>
      </c>
      <c r="F198" s="108" t="inlineStr">
        <is>
          <t>2025 Static Combined spectra</t>
        </is>
      </c>
    </row>
    <row r="199" ht="15" customHeight="1" s="109">
      <c r="A199" s="188" t="n">
        <v>0.0975000000000001</v>
      </c>
      <c r="B199" s="188" t="n">
        <v>2.5</v>
      </c>
      <c r="C199" s="188" t="n">
        <v>2.5</v>
      </c>
      <c r="D199" s="188" t="n">
        <v>2.5</v>
      </c>
      <c r="E199" s="188" t="n">
        <v>2.25</v>
      </c>
      <c r="F199" s="108" t="inlineStr">
        <is>
          <t>2025 Static Combined spectra</t>
        </is>
      </c>
    </row>
    <row r="200" ht="15" customHeight="1" s="109">
      <c r="A200" s="188" t="n">
        <v>0.0980000000000001</v>
      </c>
      <c r="B200" s="188" t="n">
        <v>2.5</v>
      </c>
      <c r="C200" s="188" t="n">
        <v>2.5</v>
      </c>
      <c r="D200" s="188" t="n">
        <v>2.5</v>
      </c>
      <c r="E200" s="188" t="n">
        <v>2.25</v>
      </c>
      <c r="F200" s="108" t="inlineStr">
        <is>
          <t>2025 Static Combined spectra</t>
        </is>
      </c>
    </row>
    <row r="201" ht="15" customHeight="1" s="109">
      <c r="A201" s="188" t="n">
        <v>0.0985000000000001</v>
      </c>
      <c r="B201" s="188" t="n">
        <v>2.5</v>
      </c>
      <c r="C201" s="188" t="n">
        <v>2.5</v>
      </c>
      <c r="D201" s="188" t="n">
        <v>2.5</v>
      </c>
      <c r="E201" s="188" t="n">
        <v>2.25</v>
      </c>
      <c r="F201" s="108" t="inlineStr">
        <is>
          <t>2025 Static Combined spectra</t>
        </is>
      </c>
    </row>
    <row r="202" ht="15" customHeight="1" s="109">
      <c r="A202" s="188" t="n">
        <v>0.0990000000000001</v>
      </c>
      <c r="B202" s="188" t="n">
        <v>2.5</v>
      </c>
      <c r="C202" s="188" t="n">
        <v>2.5</v>
      </c>
      <c r="D202" s="188" t="n">
        <v>2.5</v>
      </c>
      <c r="E202" s="188" t="n">
        <v>2.25</v>
      </c>
      <c r="F202" s="108" t="inlineStr">
        <is>
          <t>2025 Static Combined spectra</t>
        </is>
      </c>
    </row>
    <row r="203" ht="15" customHeight="1" s="109">
      <c r="A203" s="188" t="n">
        <v>0.0995000000000001</v>
      </c>
      <c r="B203" s="188" t="n">
        <v>2.5</v>
      </c>
      <c r="C203" s="188" t="n">
        <v>2.5</v>
      </c>
      <c r="D203" s="188" t="n">
        <v>2.5</v>
      </c>
      <c r="E203" s="188" t="n">
        <v>2.25</v>
      </c>
      <c r="F203" s="108" t="inlineStr">
        <is>
          <t>2025 Static Combined spectra</t>
        </is>
      </c>
    </row>
    <row r="204" ht="15" customHeight="1" s="109">
      <c r="A204" s="188" t="n">
        <v>0.1</v>
      </c>
      <c r="B204" s="188" t="n">
        <v>2.5</v>
      </c>
      <c r="C204" s="188" t="n">
        <v>2.5</v>
      </c>
      <c r="D204" s="188" t="n">
        <v>2.5</v>
      </c>
      <c r="E204" s="188" t="n">
        <v>2.25</v>
      </c>
      <c r="F204" s="108" t="inlineStr">
        <is>
          <t>2025 Static Combined spectra</t>
        </is>
      </c>
    </row>
    <row r="205" ht="15" customHeight="1" s="109">
      <c r="A205" s="188" t="n">
        <v>0.1005</v>
      </c>
      <c r="B205" s="188" t="n">
        <v>2.5</v>
      </c>
      <c r="C205" s="188" t="n">
        <v>2.5</v>
      </c>
      <c r="D205" s="188" t="n">
        <v>2.5</v>
      </c>
      <c r="E205" s="188" t="n">
        <v>2.25</v>
      </c>
      <c r="F205" s="108" t="inlineStr">
        <is>
          <t>2025 Static Combined spectra</t>
        </is>
      </c>
    </row>
    <row r="206" ht="15" customHeight="1" s="109">
      <c r="A206" s="188" t="n">
        <v>0.101</v>
      </c>
      <c r="B206" s="188" t="n">
        <v>2.5</v>
      </c>
      <c r="C206" s="188" t="n">
        <v>2.5</v>
      </c>
      <c r="D206" s="188" t="n">
        <v>2.5</v>
      </c>
      <c r="E206" s="188" t="n">
        <v>2.25</v>
      </c>
      <c r="F206" s="108" t="inlineStr">
        <is>
          <t>2025 Static Combined spectra</t>
        </is>
      </c>
    </row>
    <row r="207" ht="15" customHeight="1" s="109">
      <c r="A207" s="188" t="n">
        <v>0.1015</v>
      </c>
      <c r="B207" s="188" t="n">
        <v>2.5</v>
      </c>
      <c r="C207" s="188" t="n">
        <v>2.5</v>
      </c>
      <c r="D207" s="188" t="n">
        <v>2.5</v>
      </c>
      <c r="E207" s="188" t="n">
        <v>2.25</v>
      </c>
      <c r="F207" s="108" t="inlineStr">
        <is>
          <t>2025 Static Combined spectra</t>
        </is>
      </c>
    </row>
    <row r="208" ht="15" customHeight="1" s="109">
      <c r="A208" s="188" t="n">
        <v>0.102</v>
      </c>
      <c r="B208" s="188" t="n">
        <v>2.5</v>
      </c>
      <c r="C208" s="188" t="n">
        <v>2.5</v>
      </c>
      <c r="D208" s="188" t="n">
        <v>2.5</v>
      </c>
      <c r="E208" s="188" t="n">
        <v>2.25</v>
      </c>
      <c r="F208" s="108" t="inlineStr">
        <is>
          <t>2025 Static Combined spectra</t>
        </is>
      </c>
    </row>
    <row r="209" ht="15" customHeight="1" s="109">
      <c r="A209" s="188" t="n">
        <v>0.1025</v>
      </c>
      <c r="B209" s="188" t="n">
        <v>2.5</v>
      </c>
      <c r="C209" s="188" t="n">
        <v>2.5</v>
      </c>
      <c r="D209" s="188" t="n">
        <v>2.5</v>
      </c>
      <c r="E209" s="188" t="n">
        <v>2.25</v>
      </c>
      <c r="F209" s="108" t="inlineStr">
        <is>
          <t>2025 Static Combined spectra</t>
        </is>
      </c>
    </row>
    <row r="210" ht="15" customHeight="1" s="109">
      <c r="A210" s="188" t="n">
        <v>0.103</v>
      </c>
      <c r="B210" s="188" t="n">
        <v>2.5</v>
      </c>
      <c r="C210" s="188" t="n">
        <v>2.5</v>
      </c>
      <c r="D210" s="188" t="n">
        <v>2.5</v>
      </c>
      <c r="E210" s="188" t="n">
        <v>2.25</v>
      </c>
      <c r="F210" s="108" t="inlineStr">
        <is>
          <t>2025 Static Combined spectra</t>
        </is>
      </c>
    </row>
    <row r="211" ht="15" customHeight="1" s="109">
      <c r="A211" s="188" t="n">
        <v>0.1035</v>
      </c>
      <c r="B211" s="188" t="n">
        <v>2.5</v>
      </c>
      <c r="C211" s="188" t="n">
        <v>2.5</v>
      </c>
      <c r="D211" s="188" t="n">
        <v>2.5</v>
      </c>
      <c r="E211" s="188" t="n">
        <v>2.25</v>
      </c>
      <c r="F211" s="108" t="inlineStr">
        <is>
          <t>2025 Static Combined spectra</t>
        </is>
      </c>
    </row>
    <row r="212" ht="15" customHeight="1" s="109">
      <c r="A212" s="188" t="n">
        <v>0.104</v>
      </c>
      <c r="B212" s="188" t="n">
        <v>2.5</v>
      </c>
      <c r="C212" s="188" t="n">
        <v>2.5</v>
      </c>
      <c r="D212" s="188" t="n">
        <v>2.5</v>
      </c>
      <c r="E212" s="188" t="n">
        <v>2.25</v>
      </c>
      <c r="F212" s="108" t="inlineStr">
        <is>
          <t>2025 Static Combined spectra</t>
        </is>
      </c>
    </row>
    <row r="213" ht="15" customHeight="1" s="109">
      <c r="A213" s="188" t="n">
        <v>0.1045</v>
      </c>
      <c r="B213" s="188" t="n">
        <v>2.5</v>
      </c>
      <c r="C213" s="188" t="n">
        <v>2.5</v>
      </c>
      <c r="D213" s="188" t="n">
        <v>2.5</v>
      </c>
      <c r="E213" s="188" t="n">
        <v>2.25</v>
      </c>
      <c r="F213" s="108" t="inlineStr">
        <is>
          <t>2025 Static Combined spectra</t>
        </is>
      </c>
    </row>
    <row r="214" ht="15" customHeight="1" s="109">
      <c r="A214" s="188" t="n">
        <v>0.105</v>
      </c>
      <c r="B214" s="188" t="n">
        <v>2.5</v>
      </c>
      <c r="C214" s="188" t="n">
        <v>2.5</v>
      </c>
      <c r="D214" s="188" t="n">
        <v>2.5</v>
      </c>
      <c r="E214" s="188" t="n">
        <v>2.25</v>
      </c>
      <c r="F214" s="108" t="inlineStr">
        <is>
          <t>2025 Static Combined spectra</t>
        </is>
      </c>
    </row>
    <row r="215" ht="15" customHeight="1" s="109">
      <c r="A215" s="188" t="n">
        <v>0.1055</v>
      </c>
      <c r="B215" s="188" t="n">
        <v>2.5</v>
      </c>
      <c r="C215" s="188" t="n">
        <v>2.5</v>
      </c>
      <c r="D215" s="188" t="n">
        <v>2.5</v>
      </c>
      <c r="E215" s="188" t="n">
        <v>2.25</v>
      </c>
      <c r="F215" s="108" t="inlineStr">
        <is>
          <t>2025 Static Combined spectra</t>
        </is>
      </c>
    </row>
    <row r="216" ht="15" customHeight="1" s="109">
      <c r="A216" s="188" t="n">
        <v>0.106</v>
      </c>
      <c r="B216" s="188" t="n">
        <v>2.5</v>
      </c>
      <c r="C216" s="188" t="n">
        <v>2.5</v>
      </c>
      <c r="D216" s="188" t="n">
        <v>2.5</v>
      </c>
      <c r="E216" s="188" t="n">
        <v>2.25</v>
      </c>
      <c r="F216" s="108" t="inlineStr">
        <is>
          <t>2025 Static Combined spectra</t>
        </is>
      </c>
    </row>
    <row r="217" ht="15" customHeight="1" s="109">
      <c r="A217" s="188" t="n">
        <v>0.1065</v>
      </c>
      <c r="B217" s="188" t="n">
        <v>2.5</v>
      </c>
      <c r="C217" s="188" t="n">
        <v>2.5</v>
      </c>
      <c r="D217" s="188" t="n">
        <v>2.5</v>
      </c>
      <c r="E217" s="188" t="n">
        <v>2.25</v>
      </c>
      <c r="F217" s="108" t="inlineStr">
        <is>
          <t>2025 Static Combined spectra</t>
        </is>
      </c>
    </row>
    <row r="218" ht="15" customHeight="1" s="109">
      <c r="A218" s="188" t="n">
        <v>0.107</v>
      </c>
      <c r="B218" s="188" t="n">
        <v>2.5</v>
      </c>
      <c r="C218" s="188" t="n">
        <v>2.5</v>
      </c>
      <c r="D218" s="188" t="n">
        <v>2.5</v>
      </c>
      <c r="E218" s="188" t="n">
        <v>2.25</v>
      </c>
      <c r="F218" s="108" t="inlineStr">
        <is>
          <t>2025 Static Combined spectra</t>
        </is>
      </c>
    </row>
    <row r="219" ht="15" customHeight="1" s="109">
      <c r="A219" s="188" t="n">
        <v>0.1075</v>
      </c>
      <c r="B219" s="188" t="n">
        <v>2.5</v>
      </c>
      <c r="C219" s="188" t="n">
        <v>2.5</v>
      </c>
      <c r="D219" s="188" t="n">
        <v>2.5</v>
      </c>
      <c r="E219" s="188" t="n">
        <v>2.25</v>
      </c>
      <c r="F219" s="108" t="inlineStr">
        <is>
          <t>2025 Static Combined spectra</t>
        </is>
      </c>
    </row>
    <row r="220" ht="15" customHeight="1" s="109">
      <c r="A220" s="188" t="n">
        <v>0.108</v>
      </c>
      <c r="B220" s="188" t="n">
        <v>2.5</v>
      </c>
      <c r="C220" s="188" t="n">
        <v>2.5</v>
      </c>
      <c r="D220" s="188" t="n">
        <v>2.5</v>
      </c>
      <c r="E220" s="188" t="n">
        <v>2.25</v>
      </c>
      <c r="F220" s="108" t="inlineStr">
        <is>
          <t>2025 Static Combined spectra</t>
        </is>
      </c>
    </row>
    <row r="221" ht="15" customHeight="1" s="109">
      <c r="A221" s="188" t="n">
        <v>0.1085</v>
      </c>
      <c r="B221" s="188" t="n">
        <v>2.5</v>
      </c>
      <c r="C221" s="188" t="n">
        <v>2.5</v>
      </c>
      <c r="D221" s="188" t="n">
        <v>2.5</v>
      </c>
      <c r="E221" s="188" t="n">
        <v>2.25</v>
      </c>
      <c r="F221" s="108" t="inlineStr">
        <is>
          <t>2025 Static Combined spectra</t>
        </is>
      </c>
    </row>
    <row r="222" ht="15" customHeight="1" s="109">
      <c r="A222" s="188" t="n">
        <v>0.109</v>
      </c>
      <c r="B222" s="188" t="n">
        <v>2.5</v>
      </c>
      <c r="C222" s="188" t="n">
        <v>2.5</v>
      </c>
      <c r="D222" s="188" t="n">
        <v>2.5</v>
      </c>
      <c r="E222" s="188" t="n">
        <v>2.25</v>
      </c>
      <c r="F222" s="108" t="inlineStr">
        <is>
          <t>2025 Static Combined spectra</t>
        </is>
      </c>
    </row>
    <row r="223" ht="15" customHeight="1" s="109">
      <c r="A223" s="188" t="n">
        <v>0.1095</v>
      </c>
      <c r="B223" s="188" t="n">
        <v>2.5</v>
      </c>
      <c r="C223" s="188" t="n">
        <v>2.5</v>
      </c>
      <c r="D223" s="188" t="n">
        <v>2.5</v>
      </c>
      <c r="E223" s="188" t="n">
        <v>2.25</v>
      </c>
      <c r="F223" s="108" t="inlineStr">
        <is>
          <t>2025 Static Combined spectra</t>
        </is>
      </c>
    </row>
    <row r="224" ht="15" customHeight="1" s="109">
      <c r="A224" s="188" t="n">
        <v>0.11</v>
      </c>
      <c r="B224" s="188" t="n">
        <v>2.5</v>
      </c>
      <c r="C224" s="188" t="n">
        <v>2.5</v>
      </c>
      <c r="D224" s="188" t="n">
        <v>2.5</v>
      </c>
      <c r="E224" s="188" t="n">
        <v>2.25</v>
      </c>
      <c r="F224" s="108" t="inlineStr">
        <is>
          <t>2025 Static Combined spectra</t>
        </is>
      </c>
    </row>
    <row r="225" ht="15" customHeight="1" s="109">
      <c r="A225" s="188" t="n">
        <v>0.1105</v>
      </c>
      <c r="B225" s="188" t="n">
        <v>2.5</v>
      </c>
      <c r="C225" s="188" t="n">
        <v>2.5</v>
      </c>
      <c r="D225" s="188" t="n">
        <v>2.5</v>
      </c>
      <c r="E225" s="188" t="n">
        <v>2.25</v>
      </c>
      <c r="F225" s="108" t="inlineStr">
        <is>
          <t>2025 Static Combined spectra</t>
        </is>
      </c>
    </row>
    <row r="226" ht="15" customHeight="1" s="109">
      <c r="A226" s="188" t="n">
        <v>0.111</v>
      </c>
      <c r="B226" s="188" t="n">
        <v>2.5</v>
      </c>
      <c r="C226" s="188" t="n">
        <v>2.5</v>
      </c>
      <c r="D226" s="188" t="n">
        <v>2.5</v>
      </c>
      <c r="E226" s="188" t="n">
        <v>2.25</v>
      </c>
      <c r="F226" s="108" t="inlineStr">
        <is>
          <t>2025 Static Combined spectra</t>
        </is>
      </c>
    </row>
    <row r="227" ht="15" customHeight="1" s="109">
      <c r="A227" s="188" t="n">
        <v>0.1115</v>
      </c>
      <c r="B227" s="188" t="n">
        <v>2.5</v>
      </c>
      <c r="C227" s="188" t="n">
        <v>2.5</v>
      </c>
      <c r="D227" s="188" t="n">
        <v>2.5</v>
      </c>
      <c r="E227" s="188" t="n">
        <v>2.25</v>
      </c>
      <c r="F227" s="108" t="inlineStr">
        <is>
          <t>2025 Static Combined spectra</t>
        </is>
      </c>
    </row>
    <row r="228" ht="15" customHeight="1" s="109">
      <c r="A228" s="188" t="n">
        <v>0.112</v>
      </c>
      <c r="B228" s="188" t="n">
        <v>2.5</v>
      </c>
      <c r="C228" s="188" t="n">
        <v>2.5</v>
      </c>
      <c r="D228" s="188" t="n">
        <v>2.5</v>
      </c>
      <c r="E228" s="188" t="n">
        <v>2.25</v>
      </c>
      <c r="F228" s="108" t="inlineStr">
        <is>
          <t>2025 Static Combined spectra</t>
        </is>
      </c>
    </row>
    <row r="229" ht="15" customHeight="1" s="109">
      <c r="A229" s="188" t="n">
        <v>0.1125</v>
      </c>
      <c r="B229" s="188" t="n">
        <v>2.5</v>
      </c>
      <c r="C229" s="188" t="n">
        <v>2.5</v>
      </c>
      <c r="D229" s="188" t="n">
        <v>2.5</v>
      </c>
      <c r="E229" s="188" t="n">
        <v>2.25</v>
      </c>
      <c r="F229" s="108" t="inlineStr">
        <is>
          <t>2025 Static Combined spectra</t>
        </is>
      </c>
    </row>
    <row r="230" ht="15" customHeight="1" s="109">
      <c r="A230" s="188" t="n">
        <v>0.113</v>
      </c>
      <c r="B230" s="188" t="n">
        <v>2.5</v>
      </c>
      <c r="C230" s="188" t="n">
        <v>2.5</v>
      </c>
      <c r="D230" s="188" t="n">
        <v>2.5</v>
      </c>
      <c r="E230" s="188" t="n">
        <v>2.25</v>
      </c>
      <c r="F230" s="108" t="inlineStr">
        <is>
          <t>2025 Static Combined spectra</t>
        </is>
      </c>
    </row>
    <row r="231" ht="15" customHeight="1" s="109">
      <c r="A231" s="188" t="n">
        <v>0.1135</v>
      </c>
      <c r="B231" s="188" t="n">
        <v>2.5</v>
      </c>
      <c r="C231" s="188" t="n">
        <v>2.5</v>
      </c>
      <c r="D231" s="188" t="n">
        <v>2.5</v>
      </c>
      <c r="E231" s="188" t="n">
        <v>2.25</v>
      </c>
      <c r="F231" s="108" t="inlineStr">
        <is>
          <t>2025 Static Combined spectra</t>
        </is>
      </c>
    </row>
    <row r="232" ht="15" customHeight="1" s="109">
      <c r="A232" s="188" t="n">
        <v>0.114</v>
      </c>
      <c r="B232" s="188" t="n">
        <v>2.5</v>
      </c>
      <c r="C232" s="188" t="n">
        <v>2.5</v>
      </c>
      <c r="D232" s="188" t="n">
        <v>2.5</v>
      </c>
      <c r="E232" s="188" t="n">
        <v>2.25</v>
      </c>
      <c r="F232" s="108" t="inlineStr">
        <is>
          <t>2025 Static Combined spectra</t>
        </is>
      </c>
    </row>
    <row r="233" ht="15" customHeight="1" s="109">
      <c r="A233" s="188" t="n">
        <v>0.1145</v>
      </c>
      <c r="B233" s="188" t="n">
        <v>2.5</v>
      </c>
      <c r="C233" s="188" t="n">
        <v>2.5</v>
      </c>
      <c r="D233" s="188" t="n">
        <v>2.5</v>
      </c>
      <c r="E233" s="188" t="n">
        <v>2.25</v>
      </c>
      <c r="F233" s="108" t="inlineStr">
        <is>
          <t>2025 Static Combined spectra</t>
        </is>
      </c>
    </row>
    <row r="234" ht="15" customHeight="1" s="109">
      <c r="A234" s="188" t="n">
        <v>0.115</v>
      </c>
      <c r="B234" s="188" t="n">
        <v>2.5</v>
      </c>
      <c r="C234" s="188" t="n">
        <v>2.5</v>
      </c>
      <c r="D234" s="188" t="n">
        <v>2.5</v>
      </c>
      <c r="E234" s="188" t="n">
        <v>2.25</v>
      </c>
      <c r="F234" s="108" t="inlineStr">
        <is>
          <t>2025 Static Combined spectra</t>
        </is>
      </c>
    </row>
    <row r="235" ht="15" customHeight="1" s="109">
      <c r="A235" s="188" t="n">
        <v>0.1155</v>
      </c>
      <c r="B235" s="188" t="n">
        <v>2.5</v>
      </c>
      <c r="C235" s="188" t="n">
        <v>2.5</v>
      </c>
      <c r="D235" s="188" t="n">
        <v>2.5</v>
      </c>
      <c r="E235" s="188" t="n">
        <v>2.25</v>
      </c>
      <c r="F235" s="108" t="inlineStr">
        <is>
          <t>2025 Static Combined spectra</t>
        </is>
      </c>
    </row>
    <row r="236" ht="15" customHeight="1" s="109">
      <c r="A236" s="188" t="n">
        <v>0.116</v>
      </c>
      <c r="B236" s="188" t="n">
        <v>2.5</v>
      </c>
      <c r="C236" s="188" t="n">
        <v>2.5</v>
      </c>
      <c r="D236" s="188" t="n">
        <v>2.5</v>
      </c>
      <c r="E236" s="188" t="n">
        <v>2.25</v>
      </c>
      <c r="F236" s="108" t="inlineStr">
        <is>
          <t>2025 Static Combined spectra</t>
        </is>
      </c>
    </row>
    <row r="237" ht="15" customHeight="1" s="109">
      <c r="A237" s="188" t="n">
        <v>0.1165</v>
      </c>
      <c r="B237" s="188" t="n">
        <v>2.5</v>
      </c>
      <c r="C237" s="188" t="n">
        <v>2.5</v>
      </c>
      <c r="D237" s="188" t="n">
        <v>2.5</v>
      </c>
      <c r="E237" s="188" t="n">
        <v>2.25</v>
      </c>
      <c r="F237" s="108" t="inlineStr">
        <is>
          <t>2025 Static Combined spectra</t>
        </is>
      </c>
    </row>
    <row r="238" ht="15" customHeight="1" s="109">
      <c r="A238" s="188" t="n">
        <v>0.117</v>
      </c>
      <c r="B238" s="188" t="n">
        <v>2.5</v>
      </c>
      <c r="C238" s="188" t="n">
        <v>2.5</v>
      </c>
      <c r="D238" s="188" t="n">
        <v>2.5</v>
      </c>
      <c r="E238" s="188" t="n">
        <v>2.25</v>
      </c>
      <c r="F238" s="108" t="inlineStr">
        <is>
          <t>2025 Static Combined spectra</t>
        </is>
      </c>
    </row>
    <row r="239" ht="15" customHeight="1" s="109">
      <c r="A239" s="188" t="n">
        <v>0.1175</v>
      </c>
      <c r="B239" s="188" t="n">
        <v>2.5</v>
      </c>
      <c r="C239" s="188" t="n">
        <v>2.5</v>
      </c>
      <c r="D239" s="188" t="n">
        <v>2.5</v>
      </c>
      <c r="E239" s="188" t="n">
        <v>2.25</v>
      </c>
      <c r="F239" s="108" t="inlineStr">
        <is>
          <t>2025 Static Combined spectra</t>
        </is>
      </c>
    </row>
    <row r="240" ht="15" customHeight="1" s="109">
      <c r="A240" s="188" t="n">
        <v>0.118</v>
      </c>
      <c r="B240" s="188" t="n">
        <v>2.5</v>
      </c>
      <c r="C240" s="188" t="n">
        <v>2.5</v>
      </c>
      <c r="D240" s="188" t="n">
        <v>2.5</v>
      </c>
      <c r="E240" s="188" t="n">
        <v>2.25</v>
      </c>
      <c r="F240" s="108" t="inlineStr">
        <is>
          <t>2025 Static Combined spectra</t>
        </is>
      </c>
    </row>
    <row r="241" ht="15" customHeight="1" s="109">
      <c r="A241" s="188" t="n">
        <v>0.1185</v>
      </c>
      <c r="B241" s="188" t="n">
        <v>2.5</v>
      </c>
      <c r="C241" s="188" t="n">
        <v>2.5</v>
      </c>
      <c r="D241" s="188" t="n">
        <v>2.5</v>
      </c>
      <c r="E241" s="188" t="n">
        <v>2.25</v>
      </c>
      <c r="F241" s="108" t="inlineStr">
        <is>
          <t>2025 Static Combined spectra</t>
        </is>
      </c>
    </row>
    <row r="242" ht="15" customHeight="1" s="109">
      <c r="A242" s="188" t="n">
        <v>0.119</v>
      </c>
      <c r="B242" s="188" t="n">
        <v>2.5</v>
      </c>
      <c r="C242" s="188" t="n">
        <v>2.5</v>
      </c>
      <c r="D242" s="188" t="n">
        <v>2.5</v>
      </c>
      <c r="E242" s="188" t="n">
        <v>2.25</v>
      </c>
      <c r="F242" s="108" t="inlineStr">
        <is>
          <t>2025 Static Combined spectra</t>
        </is>
      </c>
    </row>
    <row r="243" ht="15" customHeight="1" s="109">
      <c r="A243" s="188" t="n">
        <v>0.1195</v>
      </c>
      <c r="B243" s="188" t="n">
        <v>2.5</v>
      </c>
      <c r="C243" s="188" t="n">
        <v>2.5</v>
      </c>
      <c r="D243" s="188" t="n">
        <v>2.5</v>
      </c>
      <c r="E243" s="188" t="n">
        <v>2.25</v>
      </c>
      <c r="F243" s="108" t="inlineStr">
        <is>
          <t>2025 Static Combined spectra</t>
        </is>
      </c>
    </row>
    <row r="244" ht="15" customHeight="1" s="109">
      <c r="A244" s="188" t="n">
        <v>0.12</v>
      </c>
      <c r="B244" s="188" t="n">
        <v>2.5</v>
      </c>
      <c r="C244" s="188" t="n">
        <v>2.5</v>
      </c>
      <c r="D244" s="188" t="n">
        <v>2.5</v>
      </c>
      <c r="E244" s="188" t="n">
        <v>2.25</v>
      </c>
      <c r="F244" s="108" t="inlineStr">
        <is>
          <t>2025 Static Combined spectra</t>
        </is>
      </c>
    </row>
    <row r="245" ht="15" customHeight="1" s="109">
      <c r="A245" s="188" t="n">
        <v>0.1205</v>
      </c>
      <c r="B245" s="188" t="n">
        <v>2.5</v>
      </c>
      <c r="C245" s="188" t="n">
        <v>2.5</v>
      </c>
      <c r="D245" s="188" t="n">
        <v>2.5</v>
      </c>
      <c r="E245" s="188" t="n">
        <v>2.25</v>
      </c>
      <c r="F245" s="108" t="inlineStr">
        <is>
          <t>2025 Static Combined spectra</t>
        </is>
      </c>
    </row>
    <row r="246" ht="15" customHeight="1" s="109">
      <c r="A246" s="188" t="n">
        <v>0.121</v>
      </c>
      <c r="B246" s="188" t="n">
        <v>2.5</v>
      </c>
      <c r="C246" s="188" t="n">
        <v>2.5</v>
      </c>
      <c r="D246" s="188" t="n">
        <v>2.5</v>
      </c>
      <c r="E246" s="188" t="n">
        <v>2.25</v>
      </c>
      <c r="F246" s="108" t="inlineStr">
        <is>
          <t>2025 Static Combined spectra</t>
        </is>
      </c>
    </row>
    <row r="247" ht="15" customHeight="1" s="109">
      <c r="A247" s="188" t="n">
        <v>0.1215</v>
      </c>
      <c r="B247" s="188" t="n">
        <v>2.5</v>
      </c>
      <c r="C247" s="188" t="n">
        <v>2.5</v>
      </c>
      <c r="D247" s="188" t="n">
        <v>2.5</v>
      </c>
      <c r="E247" s="188" t="n">
        <v>2.25</v>
      </c>
      <c r="F247" s="108" t="inlineStr">
        <is>
          <t>2025 Static Combined spectra</t>
        </is>
      </c>
    </row>
    <row r="248" ht="15" customHeight="1" s="109">
      <c r="A248" s="188" t="n">
        <v>0.122</v>
      </c>
      <c r="B248" s="188" t="n">
        <v>2.5</v>
      </c>
      <c r="C248" s="188" t="n">
        <v>2.5</v>
      </c>
      <c r="D248" s="188" t="n">
        <v>2.5</v>
      </c>
      <c r="E248" s="188" t="n">
        <v>2.25</v>
      </c>
      <c r="F248" s="108" t="inlineStr">
        <is>
          <t>2025 Static Combined spectra</t>
        </is>
      </c>
    </row>
    <row r="249" ht="15" customHeight="1" s="109">
      <c r="A249" s="188" t="n">
        <v>0.1225</v>
      </c>
      <c r="B249" s="188" t="n">
        <v>2.5</v>
      </c>
      <c r="C249" s="188" t="n">
        <v>2.5</v>
      </c>
      <c r="D249" s="188" t="n">
        <v>2.5</v>
      </c>
      <c r="E249" s="188" t="n">
        <v>2.25</v>
      </c>
      <c r="F249" s="108" t="inlineStr">
        <is>
          <t>2025 Static Combined spectra</t>
        </is>
      </c>
    </row>
    <row r="250" ht="15" customHeight="1" s="109">
      <c r="A250" s="188" t="n">
        <v>0.123</v>
      </c>
      <c r="B250" s="188" t="n">
        <v>2.5</v>
      </c>
      <c r="C250" s="188" t="n">
        <v>2.5</v>
      </c>
      <c r="D250" s="188" t="n">
        <v>2.5</v>
      </c>
      <c r="E250" s="188" t="n">
        <v>2.25</v>
      </c>
      <c r="F250" s="108" t="inlineStr">
        <is>
          <t>2025 Static Combined spectra</t>
        </is>
      </c>
    </row>
    <row r="251" ht="15" customHeight="1" s="109">
      <c r="A251" s="188" t="n">
        <v>0.1235</v>
      </c>
      <c r="B251" s="188" t="n">
        <v>2.5</v>
      </c>
      <c r="C251" s="188" t="n">
        <v>2.5</v>
      </c>
      <c r="D251" s="188" t="n">
        <v>2.5</v>
      </c>
      <c r="E251" s="188" t="n">
        <v>2.25</v>
      </c>
      <c r="F251" s="108" t="inlineStr">
        <is>
          <t>2025 Static Combined spectra</t>
        </is>
      </c>
    </row>
    <row r="252" ht="15" customHeight="1" s="109">
      <c r="A252" s="188" t="n">
        <v>0.124</v>
      </c>
      <c r="B252" s="188" t="n">
        <v>2.5</v>
      </c>
      <c r="C252" s="188" t="n">
        <v>2.5</v>
      </c>
      <c r="D252" s="188" t="n">
        <v>2.5</v>
      </c>
      <c r="E252" s="188" t="n">
        <v>2.25</v>
      </c>
      <c r="F252" s="108" t="inlineStr">
        <is>
          <t>2025 Static Combined spectra</t>
        </is>
      </c>
    </row>
    <row r="253" ht="15" customHeight="1" s="109">
      <c r="A253" s="188" t="n">
        <v>0.1245</v>
      </c>
      <c r="B253" s="188" t="n">
        <v>2.5</v>
      </c>
      <c r="C253" s="188" t="n">
        <v>2.5</v>
      </c>
      <c r="D253" s="188" t="n">
        <v>2.5</v>
      </c>
      <c r="E253" s="188" t="n">
        <v>2.25</v>
      </c>
      <c r="F253" s="108" t="inlineStr">
        <is>
          <t>2025 Static Combined spectra</t>
        </is>
      </c>
    </row>
    <row r="254" ht="15" customHeight="1" s="109">
      <c r="A254" s="188" t="n">
        <v>0.125</v>
      </c>
      <c r="B254" s="188" t="n">
        <v>2.5</v>
      </c>
      <c r="C254" s="188" t="n">
        <v>2.5</v>
      </c>
      <c r="D254" s="188" t="n">
        <v>2.5</v>
      </c>
      <c r="E254" s="188" t="n">
        <v>2.25</v>
      </c>
      <c r="F254" s="108" t="inlineStr">
        <is>
          <t>2025 Static Combined spectra</t>
        </is>
      </c>
    </row>
    <row r="255" ht="15" customHeight="1" s="109">
      <c r="A255" s="188" t="n">
        <v>0.1255</v>
      </c>
      <c r="B255" s="188" t="n">
        <v>2.5</v>
      </c>
      <c r="C255" s="188" t="n">
        <v>2.5</v>
      </c>
      <c r="D255" s="188" t="n">
        <v>2.5</v>
      </c>
      <c r="E255" s="188" t="n">
        <v>2.25</v>
      </c>
      <c r="F255" s="108" t="inlineStr">
        <is>
          <t>2025 Static Combined spectra</t>
        </is>
      </c>
    </row>
    <row r="256" ht="15" customHeight="1" s="109">
      <c r="A256" s="188" t="n">
        <v>0.126</v>
      </c>
      <c r="B256" s="188" t="n">
        <v>2.5</v>
      </c>
      <c r="C256" s="188" t="n">
        <v>2.5</v>
      </c>
      <c r="D256" s="188" t="n">
        <v>2.5</v>
      </c>
      <c r="E256" s="188" t="n">
        <v>2.25</v>
      </c>
      <c r="F256" s="108" t="inlineStr">
        <is>
          <t>2025 Static Combined spectra</t>
        </is>
      </c>
    </row>
    <row r="257" ht="15" customHeight="1" s="109">
      <c r="A257" s="188" t="n">
        <v>0.1265</v>
      </c>
      <c r="B257" s="188" t="n">
        <v>2.5</v>
      </c>
      <c r="C257" s="188" t="n">
        <v>2.5</v>
      </c>
      <c r="D257" s="188" t="n">
        <v>2.5</v>
      </c>
      <c r="E257" s="188" t="n">
        <v>2.25</v>
      </c>
      <c r="F257" s="108" t="inlineStr">
        <is>
          <t>2025 Static Combined spectra</t>
        </is>
      </c>
    </row>
    <row r="258" ht="15" customHeight="1" s="109">
      <c r="A258" s="188" t="n">
        <v>0.127</v>
      </c>
      <c r="B258" s="188" t="n">
        <v>2.5</v>
      </c>
      <c r="C258" s="188" t="n">
        <v>2.5</v>
      </c>
      <c r="D258" s="188" t="n">
        <v>2.5</v>
      </c>
      <c r="E258" s="188" t="n">
        <v>2.25</v>
      </c>
      <c r="F258" s="108" t="inlineStr">
        <is>
          <t>2025 Static Combined spectra</t>
        </is>
      </c>
    </row>
    <row r="259" ht="15" customHeight="1" s="109">
      <c r="A259" s="188" t="n">
        <v>0.1275</v>
      </c>
      <c r="B259" s="188" t="n">
        <v>2.5</v>
      </c>
      <c r="C259" s="188" t="n">
        <v>2.5</v>
      </c>
      <c r="D259" s="188" t="n">
        <v>2.5</v>
      </c>
      <c r="E259" s="188" t="n">
        <v>2.25</v>
      </c>
      <c r="F259" s="108" t="inlineStr">
        <is>
          <t>2025 Static Combined spectra</t>
        </is>
      </c>
    </row>
    <row r="260" ht="15" customHeight="1" s="109">
      <c r="A260" s="188" t="n">
        <v>0.128</v>
      </c>
      <c r="B260" s="188" t="n">
        <v>2.5</v>
      </c>
      <c r="C260" s="188" t="n">
        <v>2.5</v>
      </c>
      <c r="D260" s="188" t="n">
        <v>2.5</v>
      </c>
      <c r="E260" s="188" t="n">
        <v>2.25</v>
      </c>
      <c r="F260" s="108" t="inlineStr">
        <is>
          <t>2025 Static Combined spectra</t>
        </is>
      </c>
    </row>
    <row r="261" ht="15" customHeight="1" s="109">
      <c r="A261" s="188" t="n">
        <v>0.1285</v>
      </c>
      <c r="B261" s="188" t="n">
        <v>2.5</v>
      </c>
      <c r="C261" s="188" t="n">
        <v>2.5</v>
      </c>
      <c r="D261" s="188" t="n">
        <v>2.5</v>
      </c>
      <c r="E261" s="188" t="n">
        <v>2.25</v>
      </c>
      <c r="F261" s="108" t="inlineStr">
        <is>
          <t>2025 Static Combined spectra</t>
        </is>
      </c>
    </row>
    <row r="262" ht="15" customHeight="1" s="109">
      <c r="A262" s="188" t="n">
        <v>0.129</v>
      </c>
      <c r="B262" s="188" t="n">
        <v>2.5</v>
      </c>
      <c r="C262" s="188" t="n">
        <v>2.5</v>
      </c>
      <c r="D262" s="188" t="n">
        <v>2.5</v>
      </c>
      <c r="E262" s="188" t="n">
        <v>2.25</v>
      </c>
      <c r="F262" s="108" t="inlineStr">
        <is>
          <t>2025 Static Combined spectra</t>
        </is>
      </c>
    </row>
    <row r="263" ht="15" customHeight="1" s="109">
      <c r="A263" s="188" t="n">
        <v>0.1295</v>
      </c>
      <c r="B263" s="188" t="n">
        <v>2.5</v>
      </c>
      <c r="C263" s="188" t="n">
        <v>2.5</v>
      </c>
      <c r="D263" s="188" t="n">
        <v>2.5</v>
      </c>
      <c r="E263" s="188" t="n">
        <v>2.25</v>
      </c>
      <c r="F263" s="108" t="inlineStr">
        <is>
          <t>2025 Static Combined spectra</t>
        </is>
      </c>
    </row>
    <row r="264" ht="15" customHeight="1" s="109">
      <c r="A264" s="188" t="n">
        <v>0.13</v>
      </c>
      <c r="B264" s="188" t="n">
        <v>2.5</v>
      </c>
      <c r="C264" s="188" t="n">
        <v>2.5</v>
      </c>
      <c r="D264" s="188" t="n">
        <v>2.5</v>
      </c>
      <c r="E264" s="188" t="n">
        <v>2.25</v>
      </c>
      <c r="F264" s="108" t="inlineStr">
        <is>
          <t>2025 Static Combined spectra</t>
        </is>
      </c>
    </row>
    <row r="265" ht="15" customHeight="1" s="109">
      <c r="A265" s="188" t="n">
        <v>0.1305</v>
      </c>
      <c r="B265" s="188" t="n">
        <v>2.5</v>
      </c>
      <c r="C265" s="188" t="n">
        <v>2.5</v>
      </c>
      <c r="D265" s="188" t="n">
        <v>2.5</v>
      </c>
      <c r="E265" s="188" t="n">
        <v>2.25</v>
      </c>
      <c r="F265" s="108" t="inlineStr">
        <is>
          <t>2025 Static Combined spectra</t>
        </is>
      </c>
    </row>
    <row r="266" ht="15" customHeight="1" s="109">
      <c r="A266" s="188" t="n">
        <v>0.131</v>
      </c>
      <c r="B266" s="188" t="n">
        <v>2.5</v>
      </c>
      <c r="C266" s="188" t="n">
        <v>2.5</v>
      </c>
      <c r="D266" s="188" t="n">
        <v>2.5</v>
      </c>
      <c r="E266" s="188" t="n">
        <v>2.25</v>
      </c>
      <c r="F266" s="108" t="inlineStr">
        <is>
          <t>2025 Static Combined spectra</t>
        </is>
      </c>
    </row>
    <row r="267" ht="15" customHeight="1" s="109">
      <c r="A267" s="188" t="n">
        <v>0.1315</v>
      </c>
      <c r="B267" s="188" t="n">
        <v>2.5</v>
      </c>
      <c r="C267" s="188" t="n">
        <v>2.5</v>
      </c>
      <c r="D267" s="188" t="n">
        <v>2.5</v>
      </c>
      <c r="E267" s="188" t="n">
        <v>2.25</v>
      </c>
      <c r="F267" s="108" t="inlineStr">
        <is>
          <t>2025 Static Combined spectra</t>
        </is>
      </c>
    </row>
    <row r="268" ht="15" customHeight="1" s="109">
      <c r="A268" s="188" t="n">
        <v>0.132</v>
      </c>
      <c r="B268" s="188" t="n">
        <v>2.5</v>
      </c>
      <c r="C268" s="188" t="n">
        <v>2.5</v>
      </c>
      <c r="D268" s="188" t="n">
        <v>2.5</v>
      </c>
      <c r="E268" s="188" t="n">
        <v>2.25</v>
      </c>
      <c r="F268" s="108" t="inlineStr">
        <is>
          <t>2025 Static Combined spectra</t>
        </is>
      </c>
    </row>
    <row r="269" ht="15" customHeight="1" s="109">
      <c r="A269" s="188" t="n">
        <v>0.1325</v>
      </c>
      <c r="B269" s="188" t="n">
        <v>2.5</v>
      </c>
      <c r="C269" s="188" t="n">
        <v>2.5</v>
      </c>
      <c r="D269" s="188" t="n">
        <v>2.5</v>
      </c>
      <c r="E269" s="188" t="n">
        <v>2.25</v>
      </c>
      <c r="F269" s="108" t="inlineStr">
        <is>
          <t>2025 Static Combined spectra</t>
        </is>
      </c>
    </row>
    <row r="270" ht="15" customHeight="1" s="109">
      <c r="A270" s="188" t="n">
        <v>0.133</v>
      </c>
      <c r="B270" s="188" t="n">
        <v>2.5</v>
      </c>
      <c r="C270" s="188" t="n">
        <v>2.5</v>
      </c>
      <c r="D270" s="188" t="n">
        <v>2.5</v>
      </c>
      <c r="E270" s="188" t="n">
        <v>2.25</v>
      </c>
      <c r="F270" s="108" t="inlineStr">
        <is>
          <t>2025 Static Combined spectra</t>
        </is>
      </c>
    </row>
    <row r="271" ht="15" customHeight="1" s="109">
      <c r="A271" s="188" t="n">
        <v>0.1335</v>
      </c>
      <c r="B271" s="188" t="n">
        <v>2.5</v>
      </c>
      <c r="C271" s="188" t="n">
        <v>2.5</v>
      </c>
      <c r="D271" s="188" t="n">
        <v>2.5</v>
      </c>
      <c r="E271" s="188" t="n">
        <v>2.25</v>
      </c>
      <c r="F271" s="108" t="inlineStr">
        <is>
          <t>2025 Static Combined spectra</t>
        </is>
      </c>
    </row>
    <row r="272" ht="15" customHeight="1" s="109">
      <c r="A272" s="188" t="n">
        <v>0.134</v>
      </c>
      <c r="B272" s="188" t="n">
        <v>2.5</v>
      </c>
      <c r="C272" s="188" t="n">
        <v>2.5</v>
      </c>
      <c r="D272" s="188" t="n">
        <v>2.5</v>
      </c>
      <c r="E272" s="188" t="n">
        <v>2.25</v>
      </c>
      <c r="F272" s="108" t="inlineStr">
        <is>
          <t>2025 Static Combined spectra</t>
        </is>
      </c>
    </row>
    <row r="273" ht="15" customHeight="1" s="109">
      <c r="A273" s="188" t="n">
        <v>0.1345</v>
      </c>
      <c r="B273" s="188" t="n">
        <v>2.5</v>
      </c>
      <c r="C273" s="188" t="n">
        <v>2.5</v>
      </c>
      <c r="D273" s="188" t="n">
        <v>2.5</v>
      </c>
      <c r="E273" s="188" t="n">
        <v>2.25</v>
      </c>
      <c r="F273" s="108" t="inlineStr">
        <is>
          <t>2025 Static Combined spectra</t>
        </is>
      </c>
    </row>
    <row r="274" ht="15" customHeight="1" s="109">
      <c r="A274" s="188" t="n">
        <v>0.135</v>
      </c>
      <c r="B274" s="188" t="n">
        <v>2.5</v>
      </c>
      <c r="C274" s="188" t="n">
        <v>2.5</v>
      </c>
      <c r="D274" s="188" t="n">
        <v>2.5</v>
      </c>
      <c r="E274" s="188" t="n">
        <v>2.25</v>
      </c>
      <c r="F274" s="108" t="inlineStr">
        <is>
          <t>2025 Static Combined spectra</t>
        </is>
      </c>
    </row>
    <row r="275" ht="15" customHeight="1" s="109">
      <c r="A275" s="188" t="n">
        <v>0.1355</v>
      </c>
      <c r="B275" s="188" t="n">
        <v>2.5</v>
      </c>
      <c r="C275" s="188" t="n">
        <v>2.5</v>
      </c>
      <c r="D275" s="188" t="n">
        <v>2.5</v>
      </c>
      <c r="E275" s="188" t="n">
        <v>2.25</v>
      </c>
      <c r="F275" s="108" t="inlineStr">
        <is>
          <t>2025 Static Combined spectra</t>
        </is>
      </c>
    </row>
    <row r="276" ht="15" customHeight="1" s="109">
      <c r="A276" s="188" t="n">
        <v>0.136</v>
      </c>
      <c r="B276" s="188" t="n">
        <v>2.5</v>
      </c>
      <c r="C276" s="188" t="n">
        <v>2.5</v>
      </c>
      <c r="D276" s="188" t="n">
        <v>2.5</v>
      </c>
      <c r="E276" s="188" t="n">
        <v>2.25</v>
      </c>
      <c r="F276" s="108" t="inlineStr">
        <is>
          <t>2025 Static Combined spectra</t>
        </is>
      </c>
    </row>
    <row r="277" ht="15" customHeight="1" s="109">
      <c r="A277" s="188" t="n">
        <v>0.1365</v>
      </c>
      <c r="B277" s="188" t="n">
        <v>2.5</v>
      </c>
      <c r="C277" s="188" t="n">
        <v>2.5</v>
      </c>
      <c r="D277" s="188" t="n">
        <v>2.5</v>
      </c>
      <c r="E277" s="188" t="n">
        <v>2.25</v>
      </c>
      <c r="F277" s="108" t="inlineStr">
        <is>
          <t>2025 Static Combined spectra</t>
        </is>
      </c>
    </row>
    <row r="278" ht="15" customHeight="1" s="109">
      <c r="A278" s="188" t="n">
        <v>0.137</v>
      </c>
      <c r="B278" s="188" t="n">
        <v>2.5</v>
      </c>
      <c r="C278" s="188" t="n">
        <v>2.5</v>
      </c>
      <c r="D278" s="188" t="n">
        <v>2.5</v>
      </c>
      <c r="E278" s="188" t="n">
        <v>2.25</v>
      </c>
      <c r="F278" s="108" t="inlineStr">
        <is>
          <t>2025 Static Combined spectra</t>
        </is>
      </c>
    </row>
    <row r="279" ht="15" customHeight="1" s="109">
      <c r="A279" s="188" t="n">
        <v>0.1375</v>
      </c>
      <c r="B279" s="188" t="n">
        <v>2.5</v>
      </c>
      <c r="C279" s="188" t="n">
        <v>2.5</v>
      </c>
      <c r="D279" s="188" t="n">
        <v>2.5</v>
      </c>
      <c r="E279" s="188" t="n">
        <v>2.25</v>
      </c>
      <c r="F279" s="108" t="inlineStr">
        <is>
          <t>2025 Static Combined spectra</t>
        </is>
      </c>
    </row>
    <row r="280" ht="15" customHeight="1" s="109">
      <c r="A280" s="188" t="n">
        <v>0.138</v>
      </c>
      <c r="B280" s="188" t="n">
        <v>2.5</v>
      </c>
      <c r="C280" s="188" t="n">
        <v>2.5</v>
      </c>
      <c r="D280" s="188" t="n">
        <v>2.5</v>
      </c>
      <c r="E280" s="188" t="n">
        <v>2.25</v>
      </c>
      <c r="F280" s="108" t="inlineStr">
        <is>
          <t>2025 Static Combined spectra</t>
        </is>
      </c>
    </row>
    <row r="281" ht="15" customHeight="1" s="109">
      <c r="A281" s="188" t="n">
        <v>0.1385</v>
      </c>
      <c r="B281" s="188" t="n">
        <v>2.5</v>
      </c>
      <c r="C281" s="188" t="n">
        <v>2.5</v>
      </c>
      <c r="D281" s="188" t="n">
        <v>2.5</v>
      </c>
      <c r="E281" s="188" t="n">
        <v>2.25</v>
      </c>
      <c r="F281" s="108" t="inlineStr">
        <is>
          <t>2025 Static Combined spectra</t>
        </is>
      </c>
    </row>
    <row r="282" ht="15" customHeight="1" s="109">
      <c r="A282" s="188" t="n">
        <v>0.139</v>
      </c>
      <c r="B282" s="188" t="n">
        <v>2.5</v>
      </c>
      <c r="C282" s="188" t="n">
        <v>2.5</v>
      </c>
      <c r="D282" s="188" t="n">
        <v>2.5</v>
      </c>
      <c r="E282" s="188" t="n">
        <v>2.25</v>
      </c>
      <c r="F282" s="108" t="inlineStr">
        <is>
          <t>2025 Static Combined spectra</t>
        </is>
      </c>
    </row>
    <row r="283" ht="15" customHeight="1" s="109">
      <c r="A283" s="188" t="n">
        <v>0.1395</v>
      </c>
      <c r="B283" s="188" t="n">
        <v>2.5</v>
      </c>
      <c r="C283" s="188" t="n">
        <v>2.5</v>
      </c>
      <c r="D283" s="188" t="n">
        <v>2.5</v>
      </c>
      <c r="E283" s="188" t="n">
        <v>2.25</v>
      </c>
      <c r="F283" s="108" t="inlineStr">
        <is>
          <t>2025 Static Combined spectra</t>
        </is>
      </c>
    </row>
    <row r="284" ht="15" customHeight="1" s="109">
      <c r="A284" s="188" t="n">
        <v>0.14</v>
      </c>
      <c r="B284" s="188" t="n">
        <v>2.5</v>
      </c>
      <c r="C284" s="188" t="n">
        <v>2.5</v>
      </c>
      <c r="D284" s="188" t="n">
        <v>2.5</v>
      </c>
      <c r="E284" s="188" t="n">
        <v>2.25</v>
      </c>
      <c r="F284" s="108" t="inlineStr">
        <is>
          <t>2025 Static Combined spectra</t>
        </is>
      </c>
    </row>
    <row r="285" ht="15" customHeight="1" s="109">
      <c r="A285" s="188" t="n">
        <v>0.1405</v>
      </c>
      <c r="B285" s="188" t="n">
        <v>2.5</v>
      </c>
      <c r="C285" s="188" t="n">
        <v>2.5</v>
      </c>
      <c r="D285" s="188" t="n">
        <v>2.5</v>
      </c>
      <c r="E285" s="188" t="n">
        <v>2.25</v>
      </c>
      <c r="F285" s="108" t="inlineStr">
        <is>
          <t>2025 Static Combined spectra</t>
        </is>
      </c>
    </row>
    <row r="286" ht="15" customHeight="1" s="109">
      <c r="A286" s="188" t="n">
        <v>0.141</v>
      </c>
      <c r="B286" s="188" t="n">
        <v>2.5</v>
      </c>
      <c r="C286" s="188" t="n">
        <v>2.5</v>
      </c>
      <c r="D286" s="188" t="n">
        <v>2.5</v>
      </c>
      <c r="E286" s="188" t="n">
        <v>2.25</v>
      </c>
      <c r="F286" s="108" t="inlineStr">
        <is>
          <t>2025 Static Combined spectra</t>
        </is>
      </c>
    </row>
    <row r="287" ht="15" customHeight="1" s="109">
      <c r="A287" s="188" t="n">
        <v>0.1415</v>
      </c>
      <c r="B287" s="188" t="n">
        <v>2.5</v>
      </c>
      <c r="C287" s="188" t="n">
        <v>2.5</v>
      </c>
      <c r="D287" s="188" t="n">
        <v>2.5</v>
      </c>
      <c r="E287" s="188" t="n">
        <v>2.25</v>
      </c>
      <c r="F287" s="108" t="inlineStr">
        <is>
          <t>2025 Static Combined spectra</t>
        </is>
      </c>
    </row>
    <row r="288" ht="15" customHeight="1" s="109">
      <c r="A288" s="188" t="n">
        <v>0.142</v>
      </c>
      <c r="B288" s="188" t="n">
        <v>2.5</v>
      </c>
      <c r="C288" s="188" t="n">
        <v>2.5</v>
      </c>
      <c r="D288" s="188" t="n">
        <v>2.5</v>
      </c>
      <c r="E288" s="188" t="n">
        <v>2.25</v>
      </c>
      <c r="F288" s="108" t="inlineStr">
        <is>
          <t>2025 Static Combined spectra</t>
        </is>
      </c>
    </row>
    <row r="289" ht="15" customHeight="1" s="109">
      <c r="A289" s="188" t="n">
        <v>0.1425</v>
      </c>
      <c r="B289" s="188" t="n">
        <v>2.5</v>
      </c>
      <c r="C289" s="188" t="n">
        <v>2.5</v>
      </c>
      <c r="D289" s="188" t="n">
        <v>2.5</v>
      </c>
      <c r="E289" s="188" t="n">
        <v>2.25</v>
      </c>
      <c r="F289" s="108" t="inlineStr">
        <is>
          <t>2025 Static Combined spectra</t>
        </is>
      </c>
    </row>
    <row r="290" ht="15" customHeight="1" s="109">
      <c r="A290" s="188" t="n">
        <v>0.143</v>
      </c>
      <c r="B290" s="188" t="n">
        <v>2.5</v>
      </c>
      <c r="C290" s="188" t="n">
        <v>2.5</v>
      </c>
      <c r="D290" s="188" t="n">
        <v>2.5</v>
      </c>
      <c r="E290" s="188" t="n">
        <v>2.25</v>
      </c>
      <c r="F290" s="108" t="inlineStr">
        <is>
          <t>2025 Static Combined spectra</t>
        </is>
      </c>
    </row>
    <row r="291" ht="15" customHeight="1" s="109">
      <c r="A291" s="188" t="n">
        <v>0.1435</v>
      </c>
      <c r="B291" s="188" t="n">
        <v>2.5</v>
      </c>
      <c r="C291" s="188" t="n">
        <v>2.5</v>
      </c>
      <c r="D291" s="188" t="n">
        <v>2.5</v>
      </c>
      <c r="E291" s="188" t="n">
        <v>2.25</v>
      </c>
      <c r="F291" s="108" t="inlineStr">
        <is>
          <t>2025 Static Combined spectra</t>
        </is>
      </c>
    </row>
    <row r="292" ht="15" customHeight="1" s="109">
      <c r="A292" s="188" t="n">
        <v>0.144</v>
      </c>
      <c r="B292" s="188" t="n">
        <v>2.5</v>
      </c>
      <c r="C292" s="188" t="n">
        <v>2.5</v>
      </c>
      <c r="D292" s="188" t="n">
        <v>2.5</v>
      </c>
      <c r="E292" s="188" t="n">
        <v>2.25</v>
      </c>
      <c r="F292" s="108" t="inlineStr">
        <is>
          <t>2025 Static Combined spectra</t>
        </is>
      </c>
    </row>
    <row r="293" ht="15" customHeight="1" s="109">
      <c r="A293" s="188" t="n">
        <v>0.1445</v>
      </c>
      <c r="B293" s="188" t="n">
        <v>2.5</v>
      </c>
      <c r="C293" s="188" t="n">
        <v>2.5</v>
      </c>
      <c r="D293" s="188" t="n">
        <v>2.5</v>
      </c>
      <c r="E293" s="188" t="n">
        <v>2.25</v>
      </c>
      <c r="F293" s="108" t="inlineStr">
        <is>
          <t>2025 Static Combined spectra</t>
        </is>
      </c>
    </row>
    <row r="294" ht="15" customHeight="1" s="109">
      <c r="A294" s="188" t="n">
        <v>0.145</v>
      </c>
      <c r="B294" s="188" t="n">
        <v>2.5</v>
      </c>
      <c r="C294" s="188" t="n">
        <v>2.5</v>
      </c>
      <c r="D294" s="188" t="n">
        <v>2.5</v>
      </c>
      <c r="E294" s="188" t="n">
        <v>2.25</v>
      </c>
      <c r="F294" s="108" t="inlineStr">
        <is>
          <t>2025 Static Combined spectra</t>
        </is>
      </c>
    </row>
    <row r="295" ht="15" customHeight="1" s="109">
      <c r="A295" s="188" t="n">
        <v>0.1455</v>
      </c>
      <c r="B295" s="188" t="n">
        <v>2.5</v>
      </c>
      <c r="C295" s="188" t="n">
        <v>2.5</v>
      </c>
      <c r="D295" s="188" t="n">
        <v>2.5</v>
      </c>
      <c r="E295" s="188" t="n">
        <v>2.25</v>
      </c>
      <c r="F295" s="108" t="inlineStr">
        <is>
          <t>2025 Static Combined spectra</t>
        </is>
      </c>
    </row>
    <row r="296" ht="15" customHeight="1" s="109">
      <c r="A296" s="188" t="n">
        <v>0.146</v>
      </c>
      <c r="B296" s="188" t="n">
        <v>2.5</v>
      </c>
      <c r="C296" s="188" t="n">
        <v>2.5</v>
      </c>
      <c r="D296" s="188" t="n">
        <v>2.5</v>
      </c>
      <c r="E296" s="188" t="n">
        <v>2.25</v>
      </c>
      <c r="F296" s="108" t="inlineStr">
        <is>
          <t>2025 Static Combined spectra</t>
        </is>
      </c>
    </row>
    <row r="297" ht="15" customHeight="1" s="109">
      <c r="A297" s="188" t="n">
        <v>0.1465</v>
      </c>
      <c r="B297" s="188" t="n">
        <v>2.5</v>
      </c>
      <c r="C297" s="188" t="n">
        <v>2.5</v>
      </c>
      <c r="D297" s="188" t="n">
        <v>2.5</v>
      </c>
      <c r="E297" s="188" t="n">
        <v>2.25</v>
      </c>
      <c r="F297" s="108" t="inlineStr">
        <is>
          <t>2025 Static Combined spectra</t>
        </is>
      </c>
    </row>
    <row r="298" ht="15" customHeight="1" s="109">
      <c r="A298" s="188" t="n">
        <v>0.147</v>
      </c>
      <c r="B298" s="188" t="n">
        <v>2.5</v>
      </c>
      <c r="C298" s="188" t="n">
        <v>2.5</v>
      </c>
      <c r="D298" s="188" t="n">
        <v>2.5</v>
      </c>
      <c r="E298" s="188" t="n">
        <v>2.25</v>
      </c>
      <c r="F298" s="108" t="inlineStr">
        <is>
          <t>2025 Static Combined spectra</t>
        </is>
      </c>
    </row>
    <row r="299" ht="15" customHeight="1" s="109">
      <c r="A299" s="188" t="n">
        <v>0.1475</v>
      </c>
      <c r="B299" s="188" t="n">
        <v>2.5</v>
      </c>
      <c r="C299" s="188" t="n">
        <v>2.5</v>
      </c>
      <c r="D299" s="188" t="n">
        <v>2.5</v>
      </c>
      <c r="E299" s="188" t="n">
        <v>2.25</v>
      </c>
      <c r="F299" s="108" t="inlineStr">
        <is>
          <t>2025 Static Combined spectra</t>
        </is>
      </c>
    </row>
    <row r="300" ht="15" customHeight="1" s="109">
      <c r="A300" s="188" t="n">
        <v>0.148</v>
      </c>
      <c r="B300" s="188" t="n">
        <v>2.5</v>
      </c>
      <c r="C300" s="188" t="n">
        <v>2.5</v>
      </c>
      <c r="D300" s="188" t="n">
        <v>2.5</v>
      </c>
      <c r="E300" s="188" t="n">
        <v>2.25</v>
      </c>
      <c r="F300" s="108" t="inlineStr">
        <is>
          <t>2025 Static Combined spectra</t>
        </is>
      </c>
    </row>
    <row r="301" ht="15" customHeight="1" s="109">
      <c r="A301" s="188" t="n">
        <v>0.1485</v>
      </c>
      <c r="B301" s="188" t="n">
        <v>2.5</v>
      </c>
      <c r="C301" s="188" t="n">
        <v>2.5</v>
      </c>
      <c r="D301" s="188" t="n">
        <v>2.5</v>
      </c>
      <c r="E301" s="188" t="n">
        <v>2.25</v>
      </c>
      <c r="F301" s="108" t="inlineStr">
        <is>
          <t>2025 Static Combined spectra</t>
        </is>
      </c>
    </row>
    <row r="302" ht="15" customHeight="1" s="109">
      <c r="A302" s="188" t="n">
        <v>0.149</v>
      </c>
      <c r="B302" s="188" t="n">
        <v>2.5</v>
      </c>
      <c r="C302" s="188" t="n">
        <v>2.5</v>
      </c>
      <c r="D302" s="188" t="n">
        <v>2.5</v>
      </c>
      <c r="E302" s="188" t="n">
        <v>2.25</v>
      </c>
      <c r="F302" s="108" t="inlineStr">
        <is>
          <t>2025 Static Combined spectra</t>
        </is>
      </c>
    </row>
    <row r="303" ht="15" customHeight="1" s="109">
      <c r="A303" s="188" t="n">
        <v>0.1495</v>
      </c>
      <c r="B303" s="188" t="n">
        <v>2.5</v>
      </c>
      <c r="C303" s="188" t="n">
        <v>2.5</v>
      </c>
      <c r="D303" s="188" t="n">
        <v>2.5</v>
      </c>
      <c r="E303" s="188" t="n">
        <v>2.25</v>
      </c>
      <c r="F303" s="108" t="inlineStr">
        <is>
          <t>2025 Static Combined spectra</t>
        </is>
      </c>
    </row>
    <row r="304" ht="15" customHeight="1" s="109">
      <c r="A304" s="188" t="n">
        <v>0.15</v>
      </c>
      <c r="B304" s="188" t="n">
        <v>2.5</v>
      </c>
      <c r="C304" s="188" t="n">
        <v>2.5</v>
      </c>
      <c r="D304" s="188" t="n">
        <v>2.5</v>
      </c>
      <c r="E304" s="188" t="n">
        <v>2.25</v>
      </c>
      <c r="F304" s="108" t="inlineStr">
        <is>
          <t>2025 Static Combined spectra</t>
        </is>
      </c>
    </row>
    <row r="305" ht="15" customHeight="1" s="109">
      <c r="A305" s="188" t="n">
        <v>0.1505</v>
      </c>
      <c r="B305" s="188" t="n">
        <v>2.5</v>
      </c>
      <c r="C305" s="188" t="n">
        <v>2.5</v>
      </c>
      <c r="D305" s="188" t="n">
        <v>2.5</v>
      </c>
      <c r="E305" s="188" t="n">
        <v>2.25</v>
      </c>
      <c r="F305" s="108" t="inlineStr">
        <is>
          <t>2025 Static Combined spectra</t>
        </is>
      </c>
    </row>
    <row r="306" ht="15" customHeight="1" s="109">
      <c r="A306" s="188" t="n">
        <v>0.151</v>
      </c>
      <c r="B306" s="188" t="n">
        <v>2.5</v>
      </c>
      <c r="C306" s="188" t="n">
        <v>2.5</v>
      </c>
      <c r="D306" s="188" t="n">
        <v>2.5</v>
      </c>
      <c r="E306" s="188" t="n">
        <v>2.25</v>
      </c>
      <c r="F306" s="108" t="inlineStr">
        <is>
          <t>2025 Static Combined spectra</t>
        </is>
      </c>
    </row>
    <row r="307" ht="15" customHeight="1" s="109">
      <c r="A307" s="188" t="n">
        <v>0.1515</v>
      </c>
      <c r="B307" s="188" t="n">
        <v>2.5</v>
      </c>
      <c r="C307" s="188" t="n">
        <v>2.5</v>
      </c>
      <c r="D307" s="188" t="n">
        <v>2.5</v>
      </c>
      <c r="E307" s="188" t="n">
        <v>2.25</v>
      </c>
      <c r="F307" s="108" t="inlineStr">
        <is>
          <t>2025 Static Combined spectra</t>
        </is>
      </c>
    </row>
    <row r="308" ht="15" customHeight="1" s="109">
      <c r="A308" s="188" t="n">
        <v>0.152</v>
      </c>
      <c r="B308" s="188" t="n">
        <v>2.5</v>
      </c>
      <c r="C308" s="188" t="n">
        <v>2.5</v>
      </c>
      <c r="D308" s="188" t="n">
        <v>2.5</v>
      </c>
      <c r="E308" s="188" t="n">
        <v>2.25</v>
      </c>
      <c r="F308" s="108" t="inlineStr">
        <is>
          <t>2025 Static Combined spectra</t>
        </is>
      </c>
    </row>
    <row r="309" ht="15" customHeight="1" s="109">
      <c r="A309" s="188" t="n">
        <v>0.1525</v>
      </c>
      <c r="B309" s="188" t="n">
        <v>2.5</v>
      </c>
      <c r="C309" s="188" t="n">
        <v>2.5</v>
      </c>
      <c r="D309" s="188" t="n">
        <v>2.5</v>
      </c>
      <c r="E309" s="188" t="n">
        <v>2.25</v>
      </c>
      <c r="F309" s="108" t="inlineStr">
        <is>
          <t>2025 Static Combined spectra</t>
        </is>
      </c>
    </row>
    <row r="310" ht="15" customHeight="1" s="109">
      <c r="A310" s="188" t="n">
        <v>0.153</v>
      </c>
      <c r="B310" s="188" t="n">
        <v>2.5</v>
      </c>
      <c r="C310" s="188" t="n">
        <v>2.5</v>
      </c>
      <c r="D310" s="188" t="n">
        <v>2.5</v>
      </c>
      <c r="E310" s="188" t="n">
        <v>2.25</v>
      </c>
      <c r="F310" s="108" t="inlineStr">
        <is>
          <t>2025 Static Combined spectra</t>
        </is>
      </c>
    </row>
    <row r="311" ht="15" customHeight="1" s="109">
      <c r="A311" s="188" t="n">
        <v>0.1535</v>
      </c>
      <c r="B311" s="188" t="n">
        <v>2.5</v>
      </c>
      <c r="C311" s="188" t="n">
        <v>2.5</v>
      </c>
      <c r="D311" s="188" t="n">
        <v>2.5</v>
      </c>
      <c r="E311" s="188" t="n">
        <v>2.25</v>
      </c>
      <c r="F311" s="108" t="inlineStr">
        <is>
          <t>2025 Static Combined spectra</t>
        </is>
      </c>
    </row>
    <row r="312" ht="15" customHeight="1" s="109">
      <c r="A312" s="188" t="n">
        <v>0.154</v>
      </c>
      <c r="B312" s="188" t="n">
        <v>2.5</v>
      </c>
      <c r="C312" s="188" t="n">
        <v>2.5</v>
      </c>
      <c r="D312" s="188" t="n">
        <v>2.5</v>
      </c>
      <c r="E312" s="188" t="n">
        <v>2.25</v>
      </c>
      <c r="F312" s="108" t="inlineStr">
        <is>
          <t>2025 Static Combined spectra</t>
        </is>
      </c>
    </row>
    <row r="313" ht="15" customHeight="1" s="109">
      <c r="A313" s="188" t="n">
        <v>0.1545</v>
      </c>
      <c r="B313" s="188" t="n">
        <v>2.5</v>
      </c>
      <c r="C313" s="188" t="n">
        <v>2.5</v>
      </c>
      <c r="D313" s="188" t="n">
        <v>2.5</v>
      </c>
      <c r="E313" s="188" t="n">
        <v>2.25</v>
      </c>
      <c r="F313" s="108" t="inlineStr">
        <is>
          <t>2025 Static Combined spectra</t>
        </is>
      </c>
    </row>
    <row r="314" ht="15" customHeight="1" s="109">
      <c r="A314" s="188" t="n">
        <v>0.155</v>
      </c>
      <c r="B314" s="188" t="n">
        <v>2.5</v>
      </c>
      <c r="C314" s="188" t="n">
        <v>2.5</v>
      </c>
      <c r="D314" s="188" t="n">
        <v>2.5</v>
      </c>
      <c r="E314" s="188" t="n">
        <v>2.25</v>
      </c>
      <c r="F314" s="108" t="inlineStr">
        <is>
          <t>2025 Static Combined spectra</t>
        </is>
      </c>
    </row>
    <row r="315" ht="15" customHeight="1" s="109">
      <c r="A315" s="188" t="n">
        <v>0.1555</v>
      </c>
      <c r="B315" s="188" t="n">
        <v>2.5</v>
      </c>
      <c r="C315" s="188" t="n">
        <v>2.5</v>
      </c>
      <c r="D315" s="188" t="n">
        <v>2.5</v>
      </c>
      <c r="E315" s="188" t="n">
        <v>2.25</v>
      </c>
      <c r="F315" s="108" t="inlineStr">
        <is>
          <t>2025 Static Combined spectra</t>
        </is>
      </c>
    </row>
    <row r="316" ht="15" customHeight="1" s="109">
      <c r="A316" s="188" t="n">
        <v>0.156</v>
      </c>
      <c r="B316" s="188" t="n">
        <v>2.5</v>
      </c>
      <c r="C316" s="188" t="n">
        <v>2.5</v>
      </c>
      <c r="D316" s="188" t="n">
        <v>2.5</v>
      </c>
      <c r="E316" s="188" t="n">
        <v>2.25</v>
      </c>
      <c r="F316" s="108" t="inlineStr">
        <is>
          <t>2025 Static Combined spectra</t>
        </is>
      </c>
    </row>
    <row r="317" ht="15" customHeight="1" s="109">
      <c r="A317" s="188" t="n">
        <v>0.1565</v>
      </c>
      <c r="B317" s="188" t="n">
        <v>2.5</v>
      </c>
      <c r="C317" s="188" t="n">
        <v>2.5</v>
      </c>
      <c r="D317" s="188" t="n">
        <v>2.5</v>
      </c>
      <c r="E317" s="188" t="n">
        <v>2.25</v>
      </c>
      <c r="F317" s="108" t="inlineStr">
        <is>
          <t>2025 Static Combined spectra</t>
        </is>
      </c>
    </row>
    <row r="318" ht="15" customHeight="1" s="109">
      <c r="A318" s="188" t="n">
        <v>0.157</v>
      </c>
      <c r="B318" s="188" t="n">
        <v>2.5</v>
      </c>
      <c r="C318" s="188" t="n">
        <v>2.5</v>
      </c>
      <c r="D318" s="188" t="n">
        <v>2.5</v>
      </c>
      <c r="E318" s="188" t="n">
        <v>2.25</v>
      </c>
      <c r="F318" s="108" t="inlineStr">
        <is>
          <t>2025 Static Combined spectra</t>
        </is>
      </c>
    </row>
    <row r="319" ht="15" customHeight="1" s="109">
      <c r="A319" s="188" t="n">
        <v>0.1575</v>
      </c>
      <c r="B319" s="188" t="n">
        <v>2.5</v>
      </c>
      <c r="C319" s="188" t="n">
        <v>2.5</v>
      </c>
      <c r="D319" s="188" t="n">
        <v>2.5</v>
      </c>
      <c r="E319" s="188" t="n">
        <v>2.25</v>
      </c>
      <c r="F319" s="108" t="inlineStr">
        <is>
          <t>2025 Static Combined spectra</t>
        </is>
      </c>
    </row>
    <row r="320" ht="15" customHeight="1" s="109">
      <c r="A320" s="188" t="n">
        <v>0.158</v>
      </c>
      <c r="B320" s="188" t="n">
        <v>2.5</v>
      </c>
      <c r="C320" s="188" t="n">
        <v>2.5</v>
      </c>
      <c r="D320" s="188" t="n">
        <v>2.5</v>
      </c>
      <c r="E320" s="188" t="n">
        <v>2.25</v>
      </c>
      <c r="F320" s="108" t="inlineStr">
        <is>
          <t>2025 Static Combined spectra</t>
        </is>
      </c>
    </row>
    <row r="321" ht="15" customHeight="1" s="109">
      <c r="A321" s="188" t="n">
        <v>0.1585</v>
      </c>
      <c r="B321" s="188" t="n">
        <v>2.5</v>
      </c>
      <c r="C321" s="188" t="n">
        <v>2.5</v>
      </c>
      <c r="D321" s="188" t="n">
        <v>2.5</v>
      </c>
      <c r="E321" s="188" t="n">
        <v>2.25</v>
      </c>
      <c r="F321" s="108" t="inlineStr">
        <is>
          <t>2025 Static Combined spectra</t>
        </is>
      </c>
    </row>
    <row r="322" ht="15" customHeight="1" s="109">
      <c r="A322" s="188" t="n">
        <v>0.159</v>
      </c>
      <c r="B322" s="188" t="n">
        <v>2.5</v>
      </c>
      <c r="C322" s="188" t="n">
        <v>2.5</v>
      </c>
      <c r="D322" s="188" t="n">
        <v>2.5</v>
      </c>
      <c r="E322" s="188" t="n">
        <v>2.25</v>
      </c>
      <c r="F322" s="108" t="inlineStr">
        <is>
          <t>2025 Static Combined spectra</t>
        </is>
      </c>
    </row>
    <row r="323" ht="15" customHeight="1" s="109">
      <c r="A323" s="188" t="n">
        <v>0.1595</v>
      </c>
      <c r="B323" s="188" t="n">
        <v>2.5</v>
      </c>
      <c r="C323" s="188" t="n">
        <v>2.5</v>
      </c>
      <c r="D323" s="188" t="n">
        <v>2.5</v>
      </c>
      <c r="E323" s="188" t="n">
        <v>2.25</v>
      </c>
      <c r="F323" s="108" t="inlineStr">
        <is>
          <t>2025 Static Combined spectra</t>
        </is>
      </c>
    </row>
    <row r="324" ht="15" customHeight="1" s="109">
      <c r="A324" s="188" t="n">
        <v>0.16</v>
      </c>
      <c r="B324" s="188" t="n">
        <v>2.5</v>
      </c>
      <c r="C324" s="188" t="n">
        <v>2.5</v>
      </c>
      <c r="D324" s="188" t="n">
        <v>2.5</v>
      </c>
      <c r="E324" s="188" t="n">
        <v>2.25</v>
      </c>
      <c r="F324" s="108" t="inlineStr">
        <is>
          <t>2025 Static Combined spectra</t>
        </is>
      </c>
    </row>
    <row r="325" ht="15" customHeight="1" s="109">
      <c r="A325" s="188" t="n">
        <v>0.1605</v>
      </c>
      <c r="B325" s="188" t="n">
        <v>2.5</v>
      </c>
      <c r="C325" s="188" t="n">
        <v>2.5</v>
      </c>
      <c r="D325" s="188" t="n">
        <v>2.5</v>
      </c>
      <c r="E325" s="188" t="n">
        <v>2.25</v>
      </c>
      <c r="F325" s="108" t="inlineStr">
        <is>
          <t>2025 Static Combined spectra</t>
        </is>
      </c>
    </row>
    <row r="326" ht="15" customHeight="1" s="109">
      <c r="A326" s="188" t="n">
        <v>0.161</v>
      </c>
      <c r="B326" s="188" t="n">
        <v>2.5</v>
      </c>
      <c r="C326" s="188" t="n">
        <v>2.5</v>
      </c>
      <c r="D326" s="188" t="n">
        <v>2.5</v>
      </c>
      <c r="E326" s="188" t="n">
        <v>2.25</v>
      </c>
      <c r="F326" s="108" t="inlineStr">
        <is>
          <t>2025 Static Combined spectra</t>
        </is>
      </c>
    </row>
    <row r="327" ht="15" customHeight="1" s="109">
      <c r="A327" s="188" t="n">
        <v>0.1615</v>
      </c>
      <c r="B327" s="188" t="n">
        <v>2.5</v>
      </c>
      <c r="C327" s="188" t="n">
        <v>2.5</v>
      </c>
      <c r="D327" s="188" t="n">
        <v>2.5</v>
      </c>
      <c r="E327" s="188" t="n">
        <v>2.25</v>
      </c>
      <c r="F327" s="108" t="inlineStr">
        <is>
          <t>2025 Static Combined spectra</t>
        </is>
      </c>
    </row>
    <row r="328" ht="15" customHeight="1" s="109">
      <c r="A328" s="188" t="n">
        <v>0.162</v>
      </c>
      <c r="B328" s="188" t="n">
        <v>2.5</v>
      </c>
      <c r="C328" s="188" t="n">
        <v>2.5</v>
      </c>
      <c r="D328" s="188" t="n">
        <v>2.5</v>
      </c>
      <c r="E328" s="188" t="n">
        <v>2.25</v>
      </c>
      <c r="F328" s="108" t="inlineStr">
        <is>
          <t>2025 Static Combined spectra</t>
        </is>
      </c>
    </row>
    <row r="329" ht="15" customHeight="1" s="109">
      <c r="A329" s="188" t="n">
        <v>0.1625</v>
      </c>
      <c r="B329" s="188" t="n">
        <v>2.5</v>
      </c>
      <c r="C329" s="188" t="n">
        <v>2.5</v>
      </c>
      <c r="D329" s="188" t="n">
        <v>2.5</v>
      </c>
      <c r="E329" s="188" t="n">
        <v>2.25</v>
      </c>
      <c r="F329" s="108" t="inlineStr">
        <is>
          <t>2025 Static Combined spectra</t>
        </is>
      </c>
    </row>
    <row r="330" ht="15" customHeight="1" s="109">
      <c r="A330" s="188" t="n">
        <v>0.163</v>
      </c>
      <c r="B330" s="188" t="n">
        <v>2.5</v>
      </c>
      <c r="C330" s="188" t="n">
        <v>2.5</v>
      </c>
      <c r="D330" s="188" t="n">
        <v>2.5</v>
      </c>
      <c r="E330" s="188" t="n">
        <v>2.25</v>
      </c>
      <c r="F330" s="108" t="inlineStr">
        <is>
          <t>2025 Static Combined spectra</t>
        </is>
      </c>
    </row>
    <row r="331" ht="15" customHeight="1" s="109">
      <c r="A331" s="188" t="n">
        <v>0.1635</v>
      </c>
      <c r="B331" s="188" t="n">
        <v>2.5</v>
      </c>
      <c r="C331" s="188" t="n">
        <v>2.5</v>
      </c>
      <c r="D331" s="188" t="n">
        <v>2.5</v>
      </c>
      <c r="E331" s="188" t="n">
        <v>2.25</v>
      </c>
      <c r="F331" s="108" t="inlineStr">
        <is>
          <t>2025 Static Combined spectra</t>
        </is>
      </c>
    </row>
    <row r="332" ht="15" customHeight="1" s="109">
      <c r="A332" s="188" t="n">
        <v>0.164</v>
      </c>
      <c r="B332" s="188" t="n">
        <v>2.5</v>
      </c>
      <c r="C332" s="188" t="n">
        <v>2.5</v>
      </c>
      <c r="D332" s="188" t="n">
        <v>2.5</v>
      </c>
      <c r="E332" s="188" t="n">
        <v>2.25</v>
      </c>
      <c r="F332" s="108" t="inlineStr">
        <is>
          <t>2025 Static Combined spectra</t>
        </is>
      </c>
    </row>
    <row r="333" ht="15" customHeight="1" s="109">
      <c r="A333" s="188" t="n">
        <v>0.1645</v>
      </c>
      <c r="B333" s="188" t="n">
        <v>2.5</v>
      </c>
      <c r="C333" s="188" t="n">
        <v>2.5</v>
      </c>
      <c r="D333" s="188" t="n">
        <v>2.5</v>
      </c>
      <c r="E333" s="188" t="n">
        <v>2.25</v>
      </c>
      <c r="F333" s="108" t="inlineStr">
        <is>
          <t>2025 Static Combined spectra</t>
        </is>
      </c>
    </row>
    <row r="334" ht="15" customHeight="1" s="109">
      <c r="A334" s="188" t="n">
        <v>0.165</v>
      </c>
      <c r="B334" s="188" t="n">
        <v>2.5</v>
      </c>
      <c r="C334" s="188" t="n">
        <v>2.5</v>
      </c>
      <c r="D334" s="188" t="n">
        <v>2.5</v>
      </c>
      <c r="E334" s="188" t="n">
        <v>2.25</v>
      </c>
      <c r="F334" s="108" t="inlineStr">
        <is>
          <t>2025 Static Combined spectra</t>
        </is>
      </c>
    </row>
    <row r="335" ht="15" customHeight="1" s="109">
      <c r="A335" s="188" t="n">
        <v>0.1655</v>
      </c>
      <c r="B335" s="188" t="n">
        <v>2.5</v>
      </c>
      <c r="C335" s="188" t="n">
        <v>2.5</v>
      </c>
      <c r="D335" s="188" t="n">
        <v>2.5</v>
      </c>
      <c r="E335" s="188" t="n">
        <v>2.25</v>
      </c>
      <c r="F335" s="108" t="inlineStr">
        <is>
          <t>2025 Static Combined spectra</t>
        </is>
      </c>
    </row>
    <row r="336" ht="15" customHeight="1" s="109">
      <c r="A336" s="188" t="n">
        <v>0.166</v>
      </c>
      <c r="B336" s="188" t="n">
        <v>2.5</v>
      </c>
      <c r="C336" s="188" t="n">
        <v>2.5</v>
      </c>
      <c r="D336" s="188" t="n">
        <v>2.5</v>
      </c>
      <c r="E336" s="188" t="n">
        <v>2.25</v>
      </c>
      <c r="F336" s="108" t="inlineStr">
        <is>
          <t>2025 Static Combined spectra</t>
        </is>
      </c>
    </row>
    <row r="337" ht="15" customHeight="1" s="109">
      <c r="A337" s="188" t="n">
        <v>0.1665</v>
      </c>
      <c r="B337" s="188" t="n">
        <v>2.5</v>
      </c>
      <c r="C337" s="188" t="n">
        <v>2.5</v>
      </c>
      <c r="D337" s="188" t="n">
        <v>2.5</v>
      </c>
      <c r="E337" s="188" t="n">
        <v>2.25</v>
      </c>
      <c r="F337" s="108" t="inlineStr">
        <is>
          <t>2025 Static Combined spectra</t>
        </is>
      </c>
    </row>
    <row r="338" ht="15" customHeight="1" s="109">
      <c r="A338" s="188" t="n">
        <v>0.167</v>
      </c>
      <c r="B338" s="188" t="n">
        <v>2.5</v>
      </c>
      <c r="C338" s="188" t="n">
        <v>2.5</v>
      </c>
      <c r="D338" s="188" t="n">
        <v>2.5</v>
      </c>
      <c r="E338" s="188" t="n">
        <v>2.25</v>
      </c>
      <c r="F338" s="108" t="inlineStr">
        <is>
          <t>2025 Static Combined spectra</t>
        </is>
      </c>
    </row>
    <row r="339" ht="15" customHeight="1" s="109">
      <c r="A339" s="188" t="n">
        <v>0.1675</v>
      </c>
      <c r="B339" s="188" t="n">
        <v>2.5</v>
      </c>
      <c r="C339" s="188" t="n">
        <v>2.5</v>
      </c>
      <c r="D339" s="188" t="n">
        <v>2.5</v>
      </c>
      <c r="E339" s="188" t="n">
        <v>2.25</v>
      </c>
      <c r="F339" s="108" t="inlineStr">
        <is>
          <t>2025 Static Combined spectra</t>
        </is>
      </c>
    </row>
    <row r="340" ht="15" customHeight="1" s="109">
      <c r="A340" s="188" t="n">
        <v>0.168</v>
      </c>
      <c r="B340" s="188" t="n">
        <v>2.5</v>
      </c>
      <c r="C340" s="188" t="n">
        <v>2.5</v>
      </c>
      <c r="D340" s="188" t="n">
        <v>2.5</v>
      </c>
      <c r="E340" s="188" t="n">
        <v>2.25</v>
      </c>
      <c r="F340" s="108" t="inlineStr">
        <is>
          <t>2025 Static Combined spectra</t>
        </is>
      </c>
    </row>
    <row r="341" ht="15" customHeight="1" s="109">
      <c r="A341" s="188" t="n">
        <v>0.1685</v>
      </c>
      <c r="B341" s="188" t="n">
        <v>2.5</v>
      </c>
      <c r="C341" s="188" t="n">
        <v>2.5</v>
      </c>
      <c r="D341" s="188" t="n">
        <v>2.5</v>
      </c>
      <c r="E341" s="188" t="n">
        <v>2.25</v>
      </c>
      <c r="F341" s="108" t="inlineStr">
        <is>
          <t>2025 Static Combined spectra</t>
        </is>
      </c>
    </row>
    <row r="342" ht="15" customHeight="1" s="109">
      <c r="A342" s="188" t="n">
        <v>0.169</v>
      </c>
      <c r="B342" s="188" t="n">
        <v>2.5</v>
      </c>
      <c r="C342" s="188" t="n">
        <v>2.5</v>
      </c>
      <c r="D342" s="188" t="n">
        <v>2.5</v>
      </c>
      <c r="E342" s="188" t="n">
        <v>2.25</v>
      </c>
      <c r="F342" s="108" t="inlineStr">
        <is>
          <t>2025 Static Combined spectra</t>
        </is>
      </c>
    </row>
    <row r="343" ht="15" customHeight="1" s="109">
      <c r="A343" s="188" t="n">
        <v>0.1695</v>
      </c>
      <c r="B343" s="188" t="n">
        <v>2.5</v>
      </c>
      <c r="C343" s="188" t="n">
        <v>2.5</v>
      </c>
      <c r="D343" s="188" t="n">
        <v>2.5</v>
      </c>
      <c r="E343" s="188" t="n">
        <v>2.25</v>
      </c>
      <c r="F343" s="108" t="inlineStr">
        <is>
          <t>2025 Static Combined spectra</t>
        </is>
      </c>
    </row>
    <row r="344" ht="15" customHeight="1" s="109">
      <c r="A344" s="188" t="n">
        <v>0.17</v>
      </c>
      <c r="B344" s="188" t="n">
        <v>2.5</v>
      </c>
      <c r="C344" s="188" t="n">
        <v>2.5</v>
      </c>
      <c r="D344" s="188" t="n">
        <v>2.5</v>
      </c>
      <c r="E344" s="188" t="n">
        <v>2.25</v>
      </c>
      <c r="F344" s="108" t="inlineStr">
        <is>
          <t>2025 Static Combined spectra</t>
        </is>
      </c>
    </row>
    <row r="345" ht="15" customHeight="1" s="109">
      <c r="A345" s="188" t="n">
        <v>0.1705</v>
      </c>
      <c r="B345" s="188" t="n">
        <v>2.5</v>
      </c>
      <c r="C345" s="188" t="n">
        <v>2.5</v>
      </c>
      <c r="D345" s="188" t="n">
        <v>2.5</v>
      </c>
      <c r="E345" s="188" t="n">
        <v>2.25</v>
      </c>
      <c r="F345" s="108" t="inlineStr">
        <is>
          <t>2025 Static Combined spectra</t>
        </is>
      </c>
    </row>
    <row r="346" ht="15" customHeight="1" s="109">
      <c r="A346" s="188" t="n">
        <v>0.171</v>
      </c>
      <c r="B346" s="188" t="n">
        <v>2.5</v>
      </c>
      <c r="C346" s="188" t="n">
        <v>2.5</v>
      </c>
      <c r="D346" s="188" t="n">
        <v>2.5</v>
      </c>
      <c r="E346" s="188" t="n">
        <v>2.25</v>
      </c>
      <c r="F346" s="108" t="inlineStr">
        <is>
          <t>2025 Static Combined spectra</t>
        </is>
      </c>
    </row>
    <row r="347" ht="15" customHeight="1" s="109">
      <c r="A347" s="188" t="n">
        <v>0.1715</v>
      </c>
      <c r="B347" s="188" t="n">
        <v>2.5</v>
      </c>
      <c r="C347" s="188" t="n">
        <v>2.5</v>
      </c>
      <c r="D347" s="188" t="n">
        <v>2.5</v>
      </c>
      <c r="E347" s="188" t="n">
        <v>2.25</v>
      </c>
      <c r="F347" s="108" t="inlineStr">
        <is>
          <t>2025 Static Combined spectra</t>
        </is>
      </c>
    </row>
    <row r="348" ht="15" customHeight="1" s="109">
      <c r="A348" s="188" t="n">
        <v>0.172</v>
      </c>
      <c r="B348" s="188" t="n">
        <v>2.5</v>
      </c>
      <c r="C348" s="188" t="n">
        <v>2.5</v>
      </c>
      <c r="D348" s="188" t="n">
        <v>2.5</v>
      </c>
      <c r="E348" s="188" t="n">
        <v>2.25</v>
      </c>
      <c r="F348" s="108" t="inlineStr">
        <is>
          <t>2025 Static Combined spectra</t>
        </is>
      </c>
    </row>
    <row r="349" ht="15" customHeight="1" s="109">
      <c r="A349" s="188" t="n">
        <v>0.1725</v>
      </c>
      <c r="B349" s="188" t="n">
        <v>2.5</v>
      </c>
      <c r="C349" s="188" t="n">
        <v>2.5</v>
      </c>
      <c r="D349" s="188" t="n">
        <v>2.5</v>
      </c>
      <c r="E349" s="188" t="n">
        <v>2.25</v>
      </c>
      <c r="F349" s="108" t="inlineStr">
        <is>
          <t>2025 Static Combined spectra</t>
        </is>
      </c>
    </row>
    <row r="350" ht="15" customHeight="1" s="109">
      <c r="A350" s="188" t="n">
        <v>0.173</v>
      </c>
      <c r="B350" s="188" t="n">
        <v>2.5</v>
      </c>
      <c r="C350" s="188" t="n">
        <v>2.5</v>
      </c>
      <c r="D350" s="188" t="n">
        <v>2.5</v>
      </c>
      <c r="E350" s="188" t="n">
        <v>2.25</v>
      </c>
      <c r="F350" s="108" t="inlineStr">
        <is>
          <t>2025 Static Combined spectra</t>
        </is>
      </c>
    </row>
    <row r="351" ht="15" customHeight="1" s="109">
      <c r="A351" s="188" t="n">
        <v>0.1735</v>
      </c>
      <c r="B351" s="188" t="n">
        <v>2.5</v>
      </c>
      <c r="C351" s="188" t="n">
        <v>2.5</v>
      </c>
      <c r="D351" s="188" t="n">
        <v>2.5</v>
      </c>
      <c r="E351" s="188" t="n">
        <v>2.25</v>
      </c>
      <c r="F351" s="108" t="inlineStr">
        <is>
          <t>2025 Static Combined spectra</t>
        </is>
      </c>
    </row>
    <row r="352" ht="15" customHeight="1" s="109">
      <c r="A352" s="188" t="n">
        <v>0.174</v>
      </c>
      <c r="B352" s="188" t="n">
        <v>2.5</v>
      </c>
      <c r="C352" s="188" t="n">
        <v>2.5</v>
      </c>
      <c r="D352" s="188" t="n">
        <v>2.5</v>
      </c>
      <c r="E352" s="188" t="n">
        <v>2.25</v>
      </c>
      <c r="F352" s="108" t="inlineStr">
        <is>
          <t>2025 Static Combined spectra</t>
        </is>
      </c>
    </row>
    <row r="353" ht="15" customHeight="1" s="109">
      <c r="A353" s="188" t="n">
        <v>0.1745</v>
      </c>
      <c r="B353" s="188" t="n">
        <v>2.5</v>
      </c>
      <c r="C353" s="188" t="n">
        <v>2.5</v>
      </c>
      <c r="D353" s="188" t="n">
        <v>2.5</v>
      </c>
      <c r="E353" s="188" t="n">
        <v>2.25</v>
      </c>
      <c r="F353" s="108" t="inlineStr">
        <is>
          <t>2025 Static Combined spectra</t>
        </is>
      </c>
    </row>
    <row r="354" ht="15" customHeight="1" s="109">
      <c r="A354" s="188" t="n">
        <v>0.175</v>
      </c>
      <c r="B354" s="188" t="n">
        <v>2.5</v>
      </c>
      <c r="C354" s="188" t="n">
        <v>2.5</v>
      </c>
      <c r="D354" s="188" t="n">
        <v>2.5</v>
      </c>
      <c r="E354" s="188" t="n">
        <v>2.25</v>
      </c>
      <c r="F354" s="108" t="inlineStr">
        <is>
          <t>2025 Static Combined spectra</t>
        </is>
      </c>
    </row>
    <row r="355" ht="15" customHeight="1" s="109">
      <c r="A355" s="188" t="n">
        <v>0.1755</v>
      </c>
      <c r="B355" s="188" t="n">
        <v>2.5</v>
      </c>
      <c r="C355" s="188" t="n">
        <v>2.5</v>
      </c>
      <c r="D355" s="188" t="n">
        <v>2.5</v>
      </c>
      <c r="E355" s="188" t="n">
        <v>2.25</v>
      </c>
      <c r="F355" s="108" t="inlineStr">
        <is>
          <t>2025 Static Combined spectra</t>
        </is>
      </c>
    </row>
    <row r="356" ht="15" customHeight="1" s="109">
      <c r="A356" s="188" t="n">
        <v>0.176</v>
      </c>
      <c r="B356" s="188" t="n">
        <v>2.5</v>
      </c>
      <c r="C356" s="188" t="n">
        <v>2.5</v>
      </c>
      <c r="D356" s="188" t="n">
        <v>2.5</v>
      </c>
      <c r="E356" s="188" t="n">
        <v>2.25</v>
      </c>
      <c r="F356" s="108" t="inlineStr">
        <is>
          <t>2025 Static Combined spectra</t>
        </is>
      </c>
    </row>
    <row r="357" ht="15" customHeight="1" s="109">
      <c r="A357" s="188" t="n">
        <v>0.1765</v>
      </c>
      <c r="B357" s="188" t="n">
        <v>2.5</v>
      </c>
      <c r="C357" s="188" t="n">
        <v>2.5</v>
      </c>
      <c r="D357" s="188" t="n">
        <v>2.5</v>
      </c>
      <c r="E357" s="188" t="n">
        <v>2.25</v>
      </c>
      <c r="F357" s="108" t="inlineStr">
        <is>
          <t>2025 Static Combined spectra</t>
        </is>
      </c>
    </row>
    <row r="358" ht="15" customHeight="1" s="109">
      <c r="A358" s="188" t="n">
        <v>0.177</v>
      </c>
      <c r="B358" s="188" t="n">
        <v>2.5</v>
      </c>
      <c r="C358" s="188" t="n">
        <v>2.5</v>
      </c>
      <c r="D358" s="188" t="n">
        <v>2.5</v>
      </c>
      <c r="E358" s="188" t="n">
        <v>2.25</v>
      </c>
      <c r="F358" s="108" t="inlineStr">
        <is>
          <t>2025 Static Combined spectra</t>
        </is>
      </c>
    </row>
    <row r="359" ht="15" customHeight="1" s="109">
      <c r="A359" s="188" t="n">
        <v>0.1775</v>
      </c>
      <c r="B359" s="188" t="n">
        <v>2.5</v>
      </c>
      <c r="C359" s="188" t="n">
        <v>2.5</v>
      </c>
      <c r="D359" s="188" t="n">
        <v>2.5</v>
      </c>
      <c r="E359" s="188" t="n">
        <v>2.25</v>
      </c>
      <c r="F359" s="108" t="inlineStr">
        <is>
          <t>2025 Static Combined spectra</t>
        </is>
      </c>
    </row>
    <row r="360" ht="15" customHeight="1" s="109">
      <c r="A360" s="188" t="n">
        <v>0.178</v>
      </c>
      <c r="B360" s="188" t="n">
        <v>2.5</v>
      </c>
      <c r="C360" s="188" t="n">
        <v>2.5</v>
      </c>
      <c r="D360" s="188" t="n">
        <v>2.5</v>
      </c>
      <c r="E360" s="188" t="n">
        <v>2.25</v>
      </c>
      <c r="F360" s="108" t="inlineStr">
        <is>
          <t>2025 Static Combined spectra</t>
        </is>
      </c>
    </row>
    <row r="361" ht="15" customHeight="1" s="109">
      <c r="A361" s="188" t="n">
        <v>0.1785</v>
      </c>
      <c r="B361" s="188" t="n">
        <v>2.5</v>
      </c>
      <c r="C361" s="188" t="n">
        <v>2.5</v>
      </c>
      <c r="D361" s="188" t="n">
        <v>2.5</v>
      </c>
      <c r="E361" s="188" t="n">
        <v>2.25</v>
      </c>
      <c r="F361" s="108" t="inlineStr">
        <is>
          <t>2025 Static Combined spectra</t>
        </is>
      </c>
    </row>
    <row r="362" ht="15" customHeight="1" s="109">
      <c r="A362" s="188" t="n">
        <v>0.179</v>
      </c>
      <c r="B362" s="188" t="n">
        <v>2.5</v>
      </c>
      <c r="C362" s="188" t="n">
        <v>2.5</v>
      </c>
      <c r="D362" s="188" t="n">
        <v>2.5</v>
      </c>
      <c r="E362" s="188" t="n">
        <v>2.25</v>
      </c>
      <c r="F362" s="108" t="inlineStr">
        <is>
          <t>2025 Static Combined spectra</t>
        </is>
      </c>
    </row>
    <row r="363" ht="15" customHeight="1" s="109">
      <c r="A363" s="188" t="n">
        <v>0.1795</v>
      </c>
      <c r="B363" s="188" t="n">
        <v>2.5</v>
      </c>
      <c r="C363" s="188" t="n">
        <v>2.5</v>
      </c>
      <c r="D363" s="188" t="n">
        <v>2.5</v>
      </c>
      <c r="E363" s="188" t="n">
        <v>2.25</v>
      </c>
      <c r="F363" s="108" t="inlineStr">
        <is>
          <t>2025 Static Combined spectra</t>
        </is>
      </c>
    </row>
    <row r="364" ht="15" customHeight="1" s="109">
      <c r="A364" s="188" t="n">
        <v>0.18</v>
      </c>
      <c r="B364" s="188" t="n">
        <v>2.5</v>
      </c>
      <c r="C364" s="188" t="n">
        <v>2.5</v>
      </c>
      <c r="D364" s="188" t="n">
        <v>2.5</v>
      </c>
      <c r="E364" s="188" t="n">
        <v>2.25</v>
      </c>
      <c r="F364" s="108" t="inlineStr">
        <is>
          <t>2025 Static Combined spectra</t>
        </is>
      </c>
    </row>
    <row r="365" ht="15" customHeight="1" s="109">
      <c r="A365" s="188" t="n">
        <v>0.1805</v>
      </c>
      <c r="B365" s="188" t="n">
        <v>2.5</v>
      </c>
      <c r="C365" s="188" t="n">
        <v>2.5</v>
      </c>
      <c r="D365" s="188" t="n">
        <v>2.5</v>
      </c>
      <c r="E365" s="188" t="n">
        <v>2.25</v>
      </c>
      <c r="F365" s="108" t="inlineStr">
        <is>
          <t>2025 Static Combined spectra</t>
        </is>
      </c>
    </row>
    <row r="366" ht="15" customHeight="1" s="109">
      <c r="A366" s="188" t="n">
        <v>0.181</v>
      </c>
      <c r="B366" s="188" t="n">
        <v>2.5</v>
      </c>
      <c r="C366" s="188" t="n">
        <v>2.5</v>
      </c>
      <c r="D366" s="188" t="n">
        <v>2.5</v>
      </c>
      <c r="E366" s="188" t="n">
        <v>2.25</v>
      </c>
      <c r="F366" s="108" t="inlineStr">
        <is>
          <t>2025 Static Combined spectra</t>
        </is>
      </c>
    </row>
    <row r="367" ht="15" customHeight="1" s="109">
      <c r="A367" s="188" t="n">
        <v>0.1815</v>
      </c>
      <c r="B367" s="188" t="n">
        <v>2.5</v>
      </c>
      <c r="C367" s="188" t="n">
        <v>2.5</v>
      </c>
      <c r="D367" s="188" t="n">
        <v>2.5</v>
      </c>
      <c r="E367" s="188" t="n">
        <v>2.25</v>
      </c>
      <c r="F367" s="108" t="inlineStr">
        <is>
          <t>2025 Static Combined spectra</t>
        </is>
      </c>
    </row>
    <row r="368" ht="15" customHeight="1" s="109">
      <c r="A368" s="188" t="n">
        <v>0.182</v>
      </c>
      <c r="B368" s="188" t="n">
        <v>2.5</v>
      </c>
      <c r="C368" s="188" t="n">
        <v>2.5</v>
      </c>
      <c r="D368" s="188" t="n">
        <v>2.5</v>
      </c>
      <c r="E368" s="188" t="n">
        <v>2.25</v>
      </c>
      <c r="F368" s="108" t="inlineStr">
        <is>
          <t>2025 Static Combined spectra</t>
        </is>
      </c>
    </row>
    <row r="369" ht="15" customHeight="1" s="109">
      <c r="A369" s="188" t="n">
        <v>0.1825</v>
      </c>
      <c r="B369" s="188" t="n">
        <v>2.5</v>
      </c>
      <c r="C369" s="188" t="n">
        <v>2.5</v>
      </c>
      <c r="D369" s="188" t="n">
        <v>2.5</v>
      </c>
      <c r="E369" s="188" t="n">
        <v>2.25</v>
      </c>
      <c r="F369" s="108" t="inlineStr">
        <is>
          <t>2025 Static Combined spectra</t>
        </is>
      </c>
    </row>
    <row r="370" ht="15" customHeight="1" s="109">
      <c r="A370" s="188" t="n">
        <v>0.183</v>
      </c>
      <c r="B370" s="188" t="n">
        <v>2.5</v>
      </c>
      <c r="C370" s="188" t="n">
        <v>2.5</v>
      </c>
      <c r="D370" s="188" t="n">
        <v>2.5</v>
      </c>
      <c r="E370" s="188" t="n">
        <v>2.25</v>
      </c>
      <c r="F370" s="108" t="inlineStr">
        <is>
          <t>2025 Static Combined spectra</t>
        </is>
      </c>
    </row>
    <row r="371" ht="15" customHeight="1" s="109">
      <c r="A371" s="188" t="n">
        <v>0.1835</v>
      </c>
      <c r="B371" s="188" t="n">
        <v>2.5</v>
      </c>
      <c r="C371" s="188" t="n">
        <v>2.5</v>
      </c>
      <c r="D371" s="188" t="n">
        <v>2.5</v>
      </c>
      <c r="E371" s="188" t="n">
        <v>2.25</v>
      </c>
      <c r="F371" s="108" t="inlineStr">
        <is>
          <t>2025 Static Combined spectra</t>
        </is>
      </c>
    </row>
    <row r="372" ht="15" customHeight="1" s="109">
      <c r="A372" s="188" t="n">
        <v>0.184</v>
      </c>
      <c r="B372" s="188" t="n">
        <v>2.5</v>
      </c>
      <c r="C372" s="188" t="n">
        <v>2.5</v>
      </c>
      <c r="D372" s="188" t="n">
        <v>2.5</v>
      </c>
      <c r="E372" s="188" t="n">
        <v>2.25</v>
      </c>
      <c r="F372" s="108" t="inlineStr">
        <is>
          <t>2025 Static Combined spectra</t>
        </is>
      </c>
    </row>
    <row r="373" ht="15" customHeight="1" s="109">
      <c r="A373" s="188" t="n">
        <v>0.1845</v>
      </c>
      <c r="B373" s="188" t="n">
        <v>2.5</v>
      </c>
      <c r="C373" s="188" t="n">
        <v>2.5</v>
      </c>
      <c r="D373" s="188" t="n">
        <v>2.5</v>
      </c>
      <c r="E373" s="188" t="n">
        <v>2.25</v>
      </c>
      <c r="F373" s="108" t="inlineStr">
        <is>
          <t>2025 Static Combined spectra</t>
        </is>
      </c>
    </row>
    <row r="374" ht="15" customHeight="1" s="109">
      <c r="A374" s="188" t="n">
        <v>0.185</v>
      </c>
      <c r="B374" s="188" t="n">
        <v>2.5</v>
      </c>
      <c r="C374" s="188" t="n">
        <v>2.5</v>
      </c>
      <c r="D374" s="188" t="n">
        <v>2.5</v>
      </c>
      <c r="E374" s="188" t="n">
        <v>2.25</v>
      </c>
      <c r="F374" s="108" t="inlineStr">
        <is>
          <t>2025 Static Combined spectra</t>
        </is>
      </c>
    </row>
    <row r="375" ht="15" customHeight="1" s="109">
      <c r="A375" s="188" t="n">
        <v>0.1855</v>
      </c>
      <c r="B375" s="188" t="n">
        <v>2.5</v>
      </c>
      <c r="C375" s="188" t="n">
        <v>2.5</v>
      </c>
      <c r="D375" s="188" t="n">
        <v>2.5</v>
      </c>
      <c r="E375" s="188" t="n">
        <v>2.25</v>
      </c>
      <c r="F375" s="108" t="inlineStr">
        <is>
          <t>2025 Static Combined spectra</t>
        </is>
      </c>
    </row>
    <row r="376" ht="15" customHeight="1" s="109">
      <c r="A376" s="188" t="n">
        <v>0.186</v>
      </c>
      <c r="B376" s="188" t="n">
        <v>2.5</v>
      </c>
      <c r="C376" s="188" t="n">
        <v>2.5</v>
      </c>
      <c r="D376" s="188" t="n">
        <v>2.5</v>
      </c>
      <c r="E376" s="188" t="n">
        <v>2.25</v>
      </c>
      <c r="F376" s="108" t="inlineStr">
        <is>
          <t>2025 Static Combined spectra</t>
        </is>
      </c>
    </row>
    <row r="377" ht="15" customHeight="1" s="109">
      <c r="A377" s="188" t="n">
        <v>0.1865</v>
      </c>
      <c r="B377" s="188" t="n">
        <v>2.5</v>
      </c>
      <c r="C377" s="188" t="n">
        <v>2.5</v>
      </c>
      <c r="D377" s="188" t="n">
        <v>2.5</v>
      </c>
      <c r="E377" s="188" t="n">
        <v>2.25</v>
      </c>
      <c r="F377" s="108" t="inlineStr">
        <is>
          <t>2025 Static Combined spectra</t>
        </is>
      </c>
    </row>
    <row r="378" ht="15" customHeight="1" s="109">
      <c r="A378" s="188" t="n">
        <v>0.187</v>
      </c>
      <c r="B378" s="188" t="n">
        <v>2.5</v>
      </c>
      <c r="C378" s="188" t="n">
        <v>2.5</v>
      </c>
      <c r="D378" s="188" t="n">
        <v>2.5</v>
      </c>
      <c r="E378" s="188" t="n">
        <v>2.25</v>
      </c>
      <c r="F378" s="108" t="inlineStr">
        <is>
          <t>2025 Static Combined spectra</t>
        </is>
      </c>
    </row>
    <row r="379" ht="15" customHeight="1" s="109">
      <c r="A379" s="188" t="n">
        <v>0.1875</v>
      </c>
      <c r="B379" s="188" t="n">
        <v>2.5</v>
      </c>
      <c r="C379" s="188" t="n">
        <v>2.5</v>
      </c>
      <c r="D379" s="188" t="n">
        <v>2.5</v>
      </c>
      <c r="E379" s="188" t="n">
        <v>2.25</v>
      </c>
      <c r="F379" s="108" t="inlineStr">
        <is>
          <t>2025 Static Combined spectra</t>
        </is>
      </c>
    </row>
    <row r="380" ht="15" customHeight="1" s="109">
      <c r="A380" s="188" t="n">
        <v>0.188</v>
      </c>
      <c r="B380" s="188" t="n">
        <v>2.5</v>
      </c>
      <c r="C380" s="188" t="n">
        <v>2.5</v>
      </c>
      <c r="D380" s="188" t="n">
        <v>2.5</v>
      </c>
      <c r="E380" s="188" t="n">
        <v>2.25</v>
      </c>
      <c r="F380" s="108" t="inlineStr">
        <is>
          <t>2025 Static Combined spectra</t>
        </is>
      </c>
    </row>
    <row r="381" ht="15" customHeight="1" s="109">
      <c r="A381" s="188" t="n">
        <v>0.1885</v>
      </c>
      <c r="B381" s="188" t="n">
        <v>2.5</v>
      </c>
      <c r="C381" s="188" t="n">
        <v>2.5</v>
      </c>
      <c r="D381" s="188" t="n">
        <v>2.5</v>
      </c>
      <c r="E381" s="188" t="n">
        <v>2.25</v>
      </c>
      <c r="F381" s="108" t="inlineStr">
        <is>
          <t>2025 Static Combined spectra</t>
        </is>
      </c>
    </row>
    <row r="382" ht="15" customHeight="1" s="109">
      <c r="A382" s="188" t="n">
        <v>0.189</v>
      </c>
      <c r="B382" s="188" t="n">
        <v>2.5</v>
      </c>
      <c r="C382" s="188" t="n">
        <v>2.5</v>
      </c>
      <c r="D382" s="188" t="n">
        <v>2.5</v>
      </c>
      <c r="E382" s="188" t="n">
        <v>2.25</v>
      </c>
      <c r="F382" s="108" t="inlineStr">
        <is>
          <t>2025 Static Combined spectra</t>
        </is>
      </c>
    </row>
    <row r="383" ht="15" customHeight="1" s="109">
      <c r="A383" s="188" t="n">
        <v>0.1895</v>
      </c>
      <c r="B383" s="188" t="n">
        <v>2.5</v>
      </c>
      <c r="C383" s="188" t="n">
        <v>2.5</v>
      </c>
      <c r="D383" s="188" t="n">
        <v>2.5</v>
      </c>
      <c r="E383" s="188" t="n">
        <v>2.25</v>
      </c>
      <c r="F383" s="108" t="inlineStr">
        <is>
          <t>2025 Static Combined spectra</t>
        </is>
      </c>
    </row>
    <row r="384" ht="15" customHeight="1" s="109">
      <c r="A384" s="188" t="n">
        <v>0.19</v>
      </c>
      <c r="B384" s="188" t="n">
        <v>2.5</v>
      </c>
      <c r="C384" s="188" t="n">
        <v>2.5</v>
      </c>
      <c r="D384" s="188" t="n">
        <v>2.5</v>
      </c>
      <c r="E384" s="188" t="n">
        <v>2.25</v>
      </c>
      <c r="F384" s="108" t="inlineStr">
        <is>
          <t>2025 Static Combined spectra</t>
        </is>
      </c>
    </row>
    <row r="385" ht="15" customHeight="1" s="109">
      <c r="A385" s="188" t="n">
        <v>0.1905</v>
      </c>
      <c r="B385" s="188" t="n">
        <v>2.5</v>
      </c>
      <c r="C385" s="188" t="n">
        <v>2.5</v>
      </c>
      <c r="D385" s="188" t="n">
        <v>2.5</v>
      </c>
      <c r="E385" s="188" t="n">
        <v>2.25</v>
      </c>
      <c r="F385" s="108" t="inlineStr">
        <is>
          <t>2025 Static Combined spectra</t>
        </is>
      </c>
    </row>
    <row r="386" ht="15" customHeight="1" s="109">
      <c r="A386" s="188" t="n">
        <v>0.191</v>
      </c>
      <c r="B386" s="188" t="n">
        <v>2.5</v>
      </c>
      <c r="C386" s="188" t="n">
        <v>2.5</v>
      </c>
      <c r="D386" s="188" t="n">
        <v>2.5</v>
      </c>
      <c r="E386" s="188" t="n">
        <v>2.25</v>
      </c>
      <c r="F386" s="108" t="inlineStr">
        <is>
          <t>2025 Static Combined spectra</t>
        </is>
      </c>
    </row>
    <row r="387" ht="15" customHeight="1" s="109">
      <c r="A387" s="188" t="n">
        <v>0.1915</v>
      </c>
      <c r="B387" s="188" t="n">
        <v>2.5</v>
      </c>
      <c r="C387" s="188" t="n">
        <v>2.5</v>
      </c>
      <c r="D387" s="188" t="n">
        <v>2.5</v>
      </c>
      <c r="E387" s="188" t="n">
        <v>2.25</v>
      </c>
      <c r="F387" s="108" t="inlineStr">
        <is>
          <t>2025 Static Combined spectra</t>
        </is>
      </c>
    </row>
    <row r="388" ht="15" customHeight="1" s="109">
      <c r="A388" s="188" t="n">
        <v>0.192</v>
      </c>
      <c r="B388" s="188" t="n">
        <v>2.5</v>
      </c>
      <c r="C388" s="188" t="n">
        <v>2.5</v>
      </c>
      <c r="D388" s="188" t="n">
        <v>2.5</v>
      </c>
      <c r="E388" s="188" t="n">
        <v>2.25</v>
      </c>
      <c r="F388" s="108" t="inlineStr">
        <is>
          <t>2025 Static Combined spectra</t>
        </is>
      </c>
    </row>
    <row r="389" ht="15" customHeight="1" s="109">
      <c r="A389" s="188" t="n">
        <v>0.1925</v>
      </c>
      <c r="B389" s="188" t="n">
        <v>2.5</v>
      </c>
      <c r="C389" s="188" t="n">
        <v>2.5</v>
      </c>
      <c r="D389" s="188" t="n">
        <v>2.5</v>
      </c>
      <c r="E389" s="188" t="n">
        <v>2.25</v>
      </c>
      <c r="F389" s="108" t="inlineStr">
        <is>
          <t>2025 Static Combined spectra</t>
        </is>
      </c>
    </row>
    <row r="390" ht="15" customHeight="1" s="109">
      <c r="A390" s="188" t="n">
        <v>0.193</v>
      </c>
      <c r="B390" s="188" t="n">
        <v>2.5</v>
      </c>
      <c r="C390" s="188" t="n">
        <v>2.5</v>
      </c>
      <c r="D390" s="188" t="n">
        <v>2.5</v>
      </c>
      <c r="E390" s="188" t="n">
        <v>2.25</v>
      </c>
      <c r="F390" s="108" t="inlineStr">
        <is>
          <t>2025 Static Combined spectra</t>
        </is>
      </c>
    </row>
    <row r="391" ht="15" customHeight="1" s="109">
      <c r="A391" s="188" t="n">
        <v>0.1935</v>
      </c>
      <c r="B391" s="188" t="n">
        <v>2.5</v>
      </c>
      <c r="C391" s="188" t="n">
        <v>2.5</v>
      </c>
      <c r="D391" s="188" t="n">
        <v>2.5</v>
      </c>
      <c r="E391" s="188" t="n">
        <v>2.25</v>
      </c>
      <c r="F391" s="108" t="inlineStr">
        <is>
          <t>2025 Static Combined spectra</t>
        </is>
      </c>
    </row>
    <row r="392" ht="15" customHeight="1" s="109">
      <c r="A392" s="188" t="n">
        <v>0.194</v>
      </c>
      <c r="B392" s="188" t="n">
        <v>2.5</v>
      </c>
      <c r="C392" s="188" t="n">
        <v>2.5</v>
      </c>
      <c r="D392" s="188" t="n">
        <v>2.5</v>
      </c>
      <c r="E392" s="188" t="n">
        <v>2.25</v>
      </c>
      <c r="F392" s="108" t="inlineStr">
        <is>
          <t>2025 Static Combined spectra</t>
        </is>
      </c>
    </row>
    <row r="393" ht="15" customHeight="1" s="109">
      <c r="A393" s="188" t="n">
        <v>0.1945</v>
      </c>
      <c r="B393" s="188" t="n">
        <v>2.5</v>
      </c>
      <c r="C393" s="188" t="n">
        <v>2.5</v>
      </c>
      <c r="D393" s="188" t="n">
        <v>2.5</v>
      </c>
      <c r="E393" s="188" t="n">
        <v>2.25</v>
      </c>
      <c r="F393" s="108" t="inlineStr">
        <is>
          <t>2025 Static Combined spectra</t>
        </is>
      </c>
    </row>
    <row r="394" ht="15" customHeight="1" s="109">
      <c r="A394" s="188" t="n">
        <v>0.195</v>
      </c>
      <c r="B394" s="188" t="n">
        <v>2.5</v>
      </c>
      <c r="C394" s="188" t="n">
        <v>2.5</v>
      </c>
      <c r="D394" s="188" t="n">
        <v>2.5</v>
      </c>
      <c r="E394" s="188" t="n">
        <v>2.25</v>
      </c>
      <c r="F394" s="108" t="inlineStr">
        <is>
          <t>2025 Static Combined spectra</t>
        </is>
      </c>
    </row>
    <row r="395" ht="15" customHeight="1" s="109">
      <c r="A395" s="188" t="n">
        <v>0.1955</v>
      </c>
      <c r="B395" s="188" t="n">
        <v>2.5</v>
      </c>
      <c r="C395" s="188" t="n">
        <v>2.5</v>
      </c>
      <c r="D395" s="188" t="n">
        <v>2.5</v>
      </c>
      <c r="E395" s="188" t="n">
        <v>2.25</v>
      </c>
      <c r="F395" s="108" t="inlineStr">
        <is>
          <t>2025 Static Combined spectra</t>
        </is>
      </c>
    </row>
    <row r="396" ht="15" customHeight="1" s="109">
      <c r="A396" s="188" t="n">
        <v>0.196</v>
      </c>
      <c r="B396" s="188" t="n">
        <v>2.5</v>
      </c>
      <c r="C396" s="188" t="n">
        <v>2.5</v>
      </c>
      <c r="D396" s="188" t="n">
        <v>2.5</v>
      </c>
      <c r="E396" s="188" t="n">
        <v>2.25</v>
      </c>
      <c r="F396" s="108" t="inlineStr">
        <is>
          <t>2025 Static Combined spectra</t>
        </is>
      </c>
    </row>
    <row r="397" ht="15" customHeight="1" s="109">
      <c r="A397" s="188" t="n">
        <v>0.1965</v>
      </c>
      <c r="B397" s="188" t="n">
        <v>2.5</v>
      </c>
      <c r="C397" s="188" t="n">
        <v>2.5</v>
      </c>
      <c r="D397" s="188" t="n">
        <v>2.5</v>
      </c>
      <c r="E397" s="188" t="n">
        <v>2.25</v>
      </c>
      <c r="F397" s="108" t="inlineStr">
        <is>
          <t>2025 Static Combined spectra</t>
        </is>
      </c>
    </row>
    <row r="398" ht="15" customHeight="1" s="109">
      <c r="A398" s="188" t="n">
        <v>0.197</v>
      </c>
      <c r="B398" s="188" t="n">
        <v>2.5</v>
      </c>
      <c r="C398" s="188" t="n">
        <v>2.5</v>
      </c>
      <c r="D398" s="188" t="n">
        <v>2.5</v>
      </c>
      <c r="E398" s="188" t="n">
        <v>2.25</v>
      </c>
      <c r="F398" s="108" t="inlineStr">
        <is>
          <t>2025 Static Combined spectra</t>
        </is>
      </c>
    </row>
    <row r="399" ht="15" customHeight="1" s="109">
      <c r="A399" s="188" t="n">
        <v>0.1975</v>
      </c>
      <c r="B399" s="188" t="n">
        <v>2.5</v>
      </c>
      <c r="C399" s="188" t="n">
        <v>2.5</v>
      </c>
      <c r="D399" s="188" t="n">
        <v>2.5</v>
      </c>
      <c r="E399" s="188" t="n">
        <v>2.25</v>
      </c>
      <c r="F399" s="108" t="inlineStr">
        <is>
          <t>2025 Static Combined spectra</t>
        </is>
      </c>
    </row>
    <row r="400" ht="15" customHeight="1" s="109">
      <c r="A400" s="188" t="n">
        <v>0.198</v>
      </c>
      <c r="B400" s="188" t="n">
        <v>2.5</v>
      </c>
      <c r="C400" s="188" t="n">
        <v>2.5</v>
      </c>
      <c r="D400" s="188" t="n">
        <v>2.5</v>
      </c>
      <c r="E400" s="188" t="n">
        <v>2.25</v>
      </c>
      <c r="F400" s="108" t="inlineStr">
        <is>
          <t>2025 Static Combined spectra</t>
        </is>
      </c>
    </row>
    <row r="401" ht="15" customHeight="1" s="109">
      <c r="A401" s="188" t="n">
        <v>0.1985</v>
      </c>
      <c r="B401" s="188" t="n">
        <v>2.5</v>
      </c>
      <c r="C401" s="188" t="n">
        <v>2.5</v>
      </c>
      <c r="D401" s="188" t="n">
        <v>2.5</v>
      </c>
      <c r="E401" s="188" t="n">
        <v>2.25</v>
      </c>
      <c r="F401" s="108" t="inlineStr">
        <is>
          <t>2025 Static Combined spectra</t>
        </is>
      </c>
    </row>
    <row r="402" ht="15" customHeight="1" s="109">
      <c r="A402" s="188" t="n">
        <v>0.199</v>
      </c>
      <c r="B402" s="188" t="n">
        <v>2.5</v>
      </c>
      <c r="C402" s="188" t="n">
        <v>2.5</v>
      </c>
      <c r="D402" s="188" t="n">
        <v>2.5</v>
      </c>
      <c r="E402" s="188" t="n">
        <v>2.25</v>
      </c>
      <c r="F402" s="108" t="inlineStr">
        <is>
          <t>2025 Static Combined spectra</t>
        </is>
      </c>
    </row>
    <row r="403" ht="15" customHeight="1" s="109">
      <c r="A403" s="188" t="n">
        <v>0.1995</v>
      </c>
      <c r="B403" s="188" t="n">
        <v>2.5</v>
      </c>
      <c r="C403" s="188" t="n">
        <v>2.5</v>
      </c>
      <c r="D403" s="188" t="n">
        <v>2.5</v>
      </c>
      <c r="E403" s="188" t="n">
        <v>2.25</v>
      </c>
      <c r="F403" s="108" t="inlineStr">
        <is>
          <t>2025 Static Combined spectra</t>
        </is>
      </c>
    </row>
    <row r="404" ht="15" customHeight="1" s="109">
      <c r="A404" s="188" t="n">
        <v>0.2</v>
      </c>
      <c r="B404" s="188" t="n">
        <v>2.5</v>
      </c>
      <c r="C404" s="188" t="n">
        <v>2.5</v>
      </c>
      <c r="D404" s="188" t="n">
        <v>2.5</v>
      </c>
      <c r="E404" s="188" t="n">
        <v>2.25</v>
      </c>
      <c r="F404" s="108" t="inlineStr">
        <is>
          <t>2025 Static Combined spectra</t>
        </is>
      </c>
    </row>
    <row r="405" ht="15" customHeight="1" s="109">
      <c r="A405" s="188" t="n">
        <v>0.2005</v>
      </c>
      <c r="B405" s="188" t="n">
        <v>2.5</v>
      </c>
      <c r="C405" s="188" t="n">
        <v>2.5</v>
      </c>
      <c r="D405" s="188" t="n">
        <v>2.5</v>
      </c>
      <c r="E405" s="188" t="n">
        <v>2.25</v>
      </c>
      <c r="F405" s="108" t="inlineStr">
        <is>
          <t>2025 Static Combined spectra</t>
        </is>
      </c>
    </row>
    <row r="406" ht="15" customHeight="1" s="109">
      <c r="A406" s="188" t="n">
        <v>0.201</v>
      </c>
      <c r="B406" s="188" t="n">
        <v>2.5</v>
      </c>
      <c r="C406" s="188" t="n">
        <v>2.5</v>
      </c>
      <c r="D406" s="188" t="n">
        <v>2.5</v>
      </c>
      <c r="E406" s="188" t="n">
        <v>2.25</v>
      </c>
      <c r="F406" s="108" t="inlineStr">
        <is>
          <t>2025 Static Combined spectra</t>
        </is>
      </c>
    </row>
    <row r="407" ht="15" customHeight="1" s="109">
      <c r="A407" s="188" t="n">
        <v>0.2015</v>
      </c>
      <c r="B407" s="188" t="n">
        <v>2.5</v>
      </c>
      <c r="C407" s="188" t="n">
        <v>2.5</v>
      </c>
      <c r="D407" s="188" t="n">
        <v>2.5</v>
      </c>
      <c r="E407" s="188" t="n">
        <v>2.25</v>
      </c>
      <c r="F407" s="108" t="inlineStr">
        <is>
          <t>2025 Static Combined spectra</t>
        </is>
      </c>
    </row>
    <row r="408" ht="15" customHeight="1" s="109">
      <c r="A408" s="188" t="n">
        <v>0.202</v>
      </c>
      <c r="B408" s="188" t="n">
        <v>2.5</v>
      </c>
      <c r="C408" s="188" t="n">
        <v>2.5</v>
      </c>
      <c r="D408" s="188" t="n">
        <v>2.5</v>
      </c>
      <c r="E408" s="188" t="n">
        <v>2.25</v>
      </c>
      <c r="F408" s="108" t="inlineStr">
        <is>
          <t>2025 Static Combined spectra</t>
        </is>
      </c>
    </row>
    <row r="409" ht="15" customHeight="1" s="109">
      <c r="A409" s="188" t="n">
        <v>0.2025</v>
      </c>
      <c r="B409" s="188" t="n">
        <v>2.5</v>
      </c>
      <c r="C409" s="188" t="n">
        <v>2.5</v>
      </c>
      <c r="D409" s="188" t="n">
        <v>2.5</v>
      </c>
      <c r="E409" s="188" t="n">
        <v>2.25</v>
      </c>
      <c r="F409" s="108" t="inlineStr">
        <is>
          <t>2025 Static Combined spectra</t>
        </is>
      </c>
    </row>
    <row r="410" ht="15" customHeight="1" s="109">
      <c r="A410" s="188" t="n">
        <v>0.203</v>
      </c>
      <c r="B410" s="188" t="n">
        <v>2.5</v>
      </c>
      <c r="C410" s="188" t="n">
        <v>2.5</v>
      </c>
      <c r="D410" s="188" t="n">
        <v>2.5</v>
      </c>
      <c r="E410" s="188" t="n">
        <v>2.25</v>
      </c>
      <c r="F410" s="108" t="inlineStr">
        <is>
          <t>2025 Static Combined spectra</t>
        </is>
      </c>
    </row>
    <row r="411" ht="15" customHeight="1" s="109">
      <c r="A411" s="188" t="n">
        <v>0.2035</v>
      </c>
      <c r="B411" s="188" t="n">
        <v>2.5</v>
      </c>
      <c r="C411" s="188" t="n">
        <v>2.5</v>
      </c>
      <c r="D411" s="188" t="n">
        <v>2.5</v>
      </c>
      <c r="E411" s="188" t="n">
        <v>2.25</v>
      </c>
      <c r="F411" s="108" t="inlineStr">
        <is>
          <t>2025 Static Combined spectra</t>
        </is>
      </c>
    </row>
    <row r="412" ht="15" customHeight="1" s="109">
      <c r="A412" s="188" t="n">
        <v>0.204</v>
      </c>
      <c r="B412" s="188" t="n">
        <v>2.5</v>
      </c>
      <c r="C412" s="188" t="n">
        <v>2.5</v>
      </c>
      <c r="D412" s="188" t="n">
        <v>2.5</v>
      </c>
      <c r="E412" s="188" t="n">
        <v>2.25</v>
      </c>
      <c r="F412" s="108" t="inlineStr">
        <is>
          <t>2025 Static Combined spectra</t>
        </is>
      </c>
    </row>
    <row r="413" ht="15" customHeight="1" s="109">
      <c r="A413" s="188" t="n">
        <v>0.2045</v>
      </c>
      <c r="B413" s="188" t="n">
        <v>2.5</v>
      </c>
      <c r="C413" s="188" t="n">
        <v>2.5</v>
      </c>
      <c r="D413" s="188" t="n">
        <v>2.5</v>
      </c>
      <c r="E413" s="188" t="n">
        <v>2.25</v>
      </c>
      <c r="F413" s="108" t="inlineStr">
        <is>
          <t>2025 Static Combined spectra</t>
        </is>
      </c>
    </row>
    <row r="414" ht="15" customHeight="1" s="109">
      <c r="A414" s="188" t="n">
        <v>0.205</v>
      </c>
      <c r="B414" s="188" t="n">
        <v>2.5</v>
      </c>
      <c r="C414" s="188" t="n">
        <v>2.5</v>
      </c>
      <c r="D414" s="188" t="n">
        <v>2.5</v>
      </c>
      <c r="E414" s="188" t="n">
        <v>2.25</v>
      </c>
      <c r="F414" s="108" t="inlineStr">
        <is>
          <t>2025 Static Combined spectra</t>
        </is>
      </c>
    </row>
    <row r="415" ht="15" customHeight="1" s="109">
      <c r="A415" s="188" t="n">
        <v>0.2055</v>
      </c>
      <c r="B415" s="188" t="n">
        <v>2.5</v>
      </c>
      <c r="C415" s="188" t="n">
        <v>2.5</v>
      </c>
      <c r="D415" s="188" t="n">
        <v>2.5</v>
      </c>
      <c r="E415" s="188" t="n">
        <v>2.25</v>
      </c>
      <c r="F415" s="108" t="inlineStr">
        <is>
          <t>2025 Static Combined spectra</t>
        </is>
      </c>
    </row>
    <row r="416" ht="15" customHeight="1" s="109">
      <c r="A416" s="188" t="n">
        <v>0.206</v>
      </c>
      <c r="B416" s="188" t="n">
        <v>2.5</v>
      </c>
      <c r="C416" s="188" t="n">
        <v>2.5</v>
      </c>
      <c r="D416" s="188" t="n">
        <v>2.5</v>
      </c>
      <c r="E416" s="188" t="n">
        <v>2.25</v>
      </c>
      <c r="F416" s="108" t="inlineStr">
        <is>
          <t>2025 Static Combined spectra</t>
        </is>
      </c>
    </row>
    <row r="417" ht="15" customHeight="1" s="109">
      <c r="A417" s="188" t="n">
        <v>0.2065</v>
      </c>
      <c r="B417" s="188" t="n">
        <v>2.5</v>
      </c>
      <c r="C417" s="188" t="n">
        <v>2.5</v>
      </c>
      <c r="D417" s="188" t="n">
        <v>2.5</v>
      </c>
      <c r="E417" s="188" t="n">
        <v>2.25</v>
      </c>
      <c r="F417" s="108" t="inlineStr">
        <is>
          <t>2025 Static Combined spectra</t>
        </is>
      </c>
    </row>
    <row r="418" ht="15" customHeight="1" s="109">
      <c r="A418" s="188" t="n">
        <v>0.207</v>
      </c>
      <c r="B418" s="188" t="n">
        <v>2.5</v>
      </c>
      <c r="C418" s="188" t="n">
        <v>2.5</v>
      </c>
      <c r="D418" s="188" t="n">
        <v>2.5</v>
      </c>
      <c r="E418" s="188" t="n">
        <v>2.25</v>
      </c>
      <c r="F418" s="108" t="inlineStr">
        <is>
          <t>2025 Static Combined spectra</t>
        </is>
      </c>
    </row>
    <row r="419" ht="15" customHeight="1" s="109">
      <c r="A419" s="188" t="n">
        <v>0.2075</v>
      </c>
      <c r="B419" s="188" t="n">
        <v>2.5</v>
      </c>
      <c r="C419" s="188" t="n">
        <v>2.5</v>
      </c>
      <c r="D419" s="188" t="n">
        <v>2.5</v>
      </c>
      <c r="E419" s="188" t="n">
        <v>2.25</v>
      </c>
      <c r="F419" s="108" t="inlineStr">
        <is>
          <t>2025 Static Combined spectra</t>
        </is>
      </c>
    </row>
    <row r="420" ht="15" customHeight="1" s="109">
      <c r="A420" s="188" t="n">
        <v>0.208</v>
      </c>
      <c r="B420" s="188" t="n">
        <v>2.5</v>
      </c>
      <c r="C420" s="188" t="n">
        <v>2.5</v>
      </c>
      <c r="D420" s="188" t="n">
        <v>2.5</v>
      </c>
      <c r="E420" s="188" t="n">
        <v>2.25</v>
      </c>
      <c r="F420" s="108" t="inlineStr">
        <is>
          <t>2025 Static Combined spectra</t>
        </is>
      </c>
    </row>
    <row r="421" ht="15" customHeight="1" s="109">
      <c r="A421" s="188" t="n">
        <v>0.2085</v>
      </c>
      <c r="B421" s="188" t="n">
        <v>2.5</v>
      </c>
      <c r="C421" s="188" t="n">
        <v>2.5</v>
      </c>
      <c r="D421" s="188" t="n">
        <v>2.5</v>
      </c>
      <c r="E421" s="188" t="n">
        <v>2.25</v>
      </c>
      <c r="F421" s="108" t="inlineStr">
        <is>
          <t>2025 Static Combined spectra</t>
        </is>
      </c>
    </row>
    <row r="422" ht="15" customHeight="1" s="109">
      <c r="A422" s="188" t="n">
        <v>0.209</v>
      </c>
      <c r="B422" s="188" t="n">
        <v>2.5</v>
      </c>
      <c r="C422" s="188" t="n">
        <v>2.5</v>
      </c>
      <c r="D422" s="188" t="n">
        <v>2.5</v>
      </c>
      <c r="E422" s="188" t="n">
        <v>2.25</v>
      </c>
      <c r="F422" s="108" t="inlineStr">
        <is>
          <t>2025 Static Combined spectra</t>
        </is>
      </c>
    </row>
    <row r="423" ht="15" customHeight="1" s="109">
      <c r="A423" s="188" t="n">
        <v>0.2095</v>
      </c>
      <c r="B423" s="188" t="n">
        <v>2.5</v>
      </c>
      <c r="C423" s="188" t="n">
        <v>2.5</v>
      </c>
      <c r="D423" s="188" t="n">
        <v>2.5</v>
      </c>
      <c r="E423" s="188" t="n">
        <v>2.25</v>
      </c>
      <c r="F423" s="108" t="inlineStr">
        <is>
          <t>2025 Static Combined spectra</t>
        </is>
      </c>
    </row>
    <row r="424" ht="15" customHeight="1" s="109">
      <c r="A424" s="188" t="n">
        <v>0.21</v>
      </c>
      <c r="B424" s="188" t="n">
        <v>2.5</v>
      </c>
      <c r="C424" s="188" t="n">
        <v>2.5</v>
      </c>
      <c r="D424" s="188" t="n">
        <v>2.5</v>
      </c>
      <c r="E424" s="188" t="n">
        <v>2.25</v>
      </c>
      <c r="F424" s="108" t="inlineStr">
        <is>
          <t>2025 Static Combined spectra</t>
        </is>
      </c>
    </row>
    <row r="425" ht="15" customHeight="1" s="109">
      <c r="A425" s="188" t="n">
        <v>0.2105</v>
      </c>
      <c r="B425" s="188" t="n">
        <v>2.5</v>
      </c>
      <c r="C425" s="188" t="n">
        <v>2.5</v>
      </c>
      <c r="D425" s="188" t="n">
        <v>2.5</v>
      </c>
      <c r="E425" s="188" t="n">
        <v>2.25</v>
      </c>
      <c r="F425" s="108" t="inlineStr">
        <is>
          <t>2025 Static Combined spectra</t>
        </is>
      </c>
    </row>
    <row r="426" ht="15" customHeight="1" s="109">
      <c r="A426" s="188" t="n">
        <v>0.211</v>
      </c>
      <c r="B426" s="188" t="n">
        <v>2.5</v>
      </c>
      <c r="C426" s="188" t="n">
        <v>2.5</v>
      </c>
      <c r="D426" s="188" t="n">
        <v>2.5</v>
      </c>
      <c r="E426" s="188" t="n">
        <v>2.25</v>
      </c>
      <c r="F426" s="108" t="inlineStr">
        <is>
          <t>2025 Static Combined spectra</t>
        </is>
      </c>
    </row>
    <row r="427" ht="15" customHeight="1" s="109">
      <c r="A427" s="188" t="n">
        <v>0.2115</v>
      </c>
      <c r="B427" s="188" t="n">
        <v>2.5</v>
      </c>
      <c r="C427" s="188" t="n">
        <v>2.5</v>
      </c>
      <c r="D427" s="188" t="n">
        <v>2.5</v>
      </c>
      <c r="E427" s="188" t="n">
        <v>2.25</v>
      </c>
      <c r="F427" s="108" t="inlineStr">
        <is>
          <t>2025 Static Combined spectra</t>
        </is>
      </c>
    </row>
    <row r="428" ht="15" customHeight="1" s="109">
      <c r="A428" s="188" t="n">
        <v>0.212</v>
      </c>
      <c r="B428" s="188" t="n">
        <v>2.5</v>
      </c>
      <c r="C428" s="188" t="n">
        <v>2.5</v>
      </c>
      <c r="D428" s="188" t="n">
        <v>2.5</v>
      </c>
      <c r="E428" s="188" t="n">
        <v>2.25</v>
      </c>
      <c r="F428" s="108" t="inlineStr">
        <is>
          <t>2025 Static Combined spectra</t>
        </is>
      </c>
    </row>
    <row r="429" ht="15" customHeight="1" s="109">
      <c r="A429" s="188" t="n">
        <v>0.2125</v>
      </c>
      <c r="B429" s="188" t="n">
        <v>2.5</v>
      </c>
      <c r="C429" s="188" t="n">
        <v>2.5</v>
      </c>
      <c r="D429" s="188" t="n">
        <v>2.5</v>
      </c>
      <c r="E429" s="188" t="n">
        <v>2.25</v>
      </c>
      <c r="F429" s="108" t="inlineStr">
        <is>
          <t>2025 Static Combined spectra</t>
        </is>
      </c>
    </row>
    <row r="430" ht="15" customHeight="1" s="109">
      <c r="A430" s="188" t="n">
        <v>0.213</v>
      </c>
      <c r="B430" s="188" t="n">
        <v>2.5</v>
      </c>
      <c r="C430" s="188" t="n">
        <v>2.5</v>
      </c>
      <c r="D430" s="188" t="n">
        <v>2.5</v>
      </c>
      <c r="E430" s="188" t="n">
        <v>2.25</v>
      </c>
      <c r="F430" s="108" t="inlineStr">
        <is>
          <t>2025 Static Combined spectra</t>
        </is>
      </c>
    </row>
    <row r="431" ht="15" customHeight="1" s="109">
      <c r="A431" s="188" t="n">
        <v>0.2135</v>
      </c>
      <c r="B431" s="188" t="n">
        <v>2.5</v>
      </c>
      <c r="C431" s="188" t="n">
        <v>2.5</v>
      </c>
      <c r="D431" s="188" t="n">
        <v>2.5</v>
      </c>
      <c r="E431" s="188" t="n">
        <v>2.25</v>
      </c>
      <c r="F431" s="108" t="inlineStr">
        <is>
          <t>2025 Static Combined spectra</t>
        </is>
      </c>
    </row>
    <row r="432" ht="15" customHeight="1" s="109">
      <c r="A432" s="188" t="n">
        <v>0.214</v>
      </c>
      <c r="B432" s="188" t="n">
        <v>2.5</v>
      </c>
      <c r="C432" s="188" t="n">
        <v>2.5</v>
      </c>
      <c r="D432" s="188" t="n">
        <v>2.5</v>
      </c>
      <c r="E432" s="188" t="n">
        <v>2.25</v>
      </c>
      <c r="F432" s="108" t="inlineStr">
        <is>
          <t>2025 Static Combined spectra</t>
        </is>
      </c>
    </row>
    <row r="433" ht="15" customHeight="1" s="109">
      <c r="A433" s="188" t="n">
        <v>0.2145</v>
      </c>
      <c r="B433" s="188" t="n">
        <v>2.5</v>
      </c>
      <c r="C433" s="188" t="n">
        <v>2.5</v>
      </c>
      <c r="D433" s="188" t="n">
        <v>2.5</v>
      </c>
      <c r="E433" s="188" t="n">
        <v>2.25</v>
      </c>
      <c r="F433" s="108" t="inlineStr">
        <is>
          <t>2025 Static Combined spectra</t>
        </is>
      </c>
    </row>
    <row r="434" ht="15" customHeight="1" s="109">
      <c r="A434" s="188" t="n">
        <v>0.215</v>
      </c>
      <c r="B434" s="188" t="n">
        <v>2.5</v>
      </c>
      <c r="C434" s="188" t="n">
        <v>2.5</v>
      </c>
      <c r="D434" s="188" t="n">
        <v>2.5</v>
      </c>
      <c r="E434" s="188" t="n">
        <v>2.25</v>
      </c>
      <c r="F434" s="108" t="inlineStr">
        <is>
          <t>2025 Static Combined spectra</t>
        </is>
      </c>
    </row>
    <row r="435" ht="15" customHeight="1" s="109">
      <c r="A435" s="188" t="n">
        <v>0.2155</v>
      </c>
      <c r="B435" s="188" t="n">
        <v>2.5</v>
      </c>
      <c r="C435" s="188" t="n">
        <v>2.5</v>
      </c>
      <c r="D435" s="188" t="n">
        <v>2.5</v>
      </c>
      <c r="E435" s="188" t="n">
        <v>2.25</v>
      </c>
      <c r="F435" s="108" t="inlineStr">
        <is>
          <t>2025 Static Combined spectra</t>
        </is>
      </c>
    </row>
    <row r="436" ht="15" customHeight="1" s="109">
      <c r="A436" s="188" t="n">
        <v>0.216</v>
      </c>
      <c r="B436" s="188" t="n">
        <v>2.5</v>
      </c>
      <c r="C436" s="188" t="n">
        <v>2.5</v>
      </c>
      <c r="D436" s="188" t="n">
        <v>2.5</v>
      </c>
      <c r="E436" s="188" t="n">
        <v>2.25</v>
      </c>
      <c r="F436" s="108" t="inlineStr">
        <is>
          <t>2025 Static Combined spectra</t>
        </is>
      </c>
    </row>
    <row r="437" ht="15" customHeight="1" s="109">
      <c r="A437" s="188" t="n">
        <v>0.2165</v>
      </c>
      <c r="B437" s="188" t="n">
        <v>2.5</v>
      </c>
      <c r="C437" s="188" t="n">
        <v>2.5</v>
      </c>
      <c r="D437" s="188" t="n">
        <v>2.5</v>
      </c>
      <c r="E437" s="188" t="n">
        <v>2.25</v>
      </c>
      <c r="F437" s="108" t="inlineStr">
        <is>
          <t>2025 Static Combined spectra</t>
        </is>
      </c>
    </row>
    <row r="438" ht="15" customHeight="1" s="109">
      <c r="A438" s="188" t="n">
        <v>0.217</v>
      </c>
      <c r="B438" s="188" t="n">
        <v>2.5</v>
      </c>
      <c r="C438" s="188" t="n">
        <v>2.5</v>
      </c>
      <c r="D438" s="188" t="n">
        <v>2.5</v>
      </c>
      <c r="E438" s="188" t="n">
        <v>2.25</v>
      </c>
      <c r="F438" s="108" t="inlineStr">
        <is>
          <t>2025 Static Combined spectra</t>
        </is>
      </c>
    </row>
    <row r="439" ht="15" customHeight="1" s="109">
      <c r="A439" s="188" t="n">
        <v>0.2175</v>
      </c>
      <c r="B439" s="188" t="n">
        <v>2.5</v>
      </c>
      <c r="C439" s="188" t="n">
        <v>2.5</v>
      </c>
      <c r="D439" s="188" t="n">
        <v>2.5</v>
      </c>
      <c r="E439" s="188" t="n">
        <v>2.25</v>
      </c>
      <c r="F439" s="108" t="inlineStr">
        <is>
          <t>2025 Static Combined spectra</t>
        </is>
      </c>
    </row>
    <row r="440" ht="15" customHeight="1" s="109">
      <c r="A440" s="188" t="n">
        <v>0.218</v>
      </c>
      <c r="B440" s="188" t="n">
        <v>2.5</v>
      </c>
      <c r="C440" s="188" t="n">
        <v>2.5</v>
      </c>
      <c r="D440" s="188" t="n">
        <v>2.5</v>
      </c>
      <c r="E440" s="188" t="n">
        <v>2.25</v>
      </c>
      <c r="F440" s="108" t="inlineStr">
        <is>
          <t>2025 Static Combined spectra</t>
        </is>
      </c>
    </row>
    <row r="441" ht="15" customHeight="1" s="109">
      <c r="A441" s="188" t="n">
        <v>0.2185</v>
      </c>
      <c r="B441" s="188" t="n">
        <v>2.5</v>
      </c>
      <c r="C441" s="188" t="n">
        <v>2.5</v>
      </c>
      <c r="D441" s="188" t="n">
        <v>2.5</v>
      </c>
      <c r="E441" s="188" t="n">
        <v>2.25</v>
      </c>
      <c r="F441" s="108" t="inlineStr">
        <is>
          <t>2025 Static Combined spectra</t>
        </is>
      </c>
    </row>
    <row r="442" ht="15" customHeight="1" s="109">
      <c r="A442" s="188" t="n">
        <v>0.219</v>
      </c>
      <c r="B442" s="188" t="n">
        <v>2.5</v>
      </c>
      <c r="C442" s="188" t="n">
        <v>2.5</v>
      </c>
      <c r="D442" s="188" t="n">
        <v>2.5</v>
      </c>
      <c r="E442" s="188" t="n">
        <v>2.25</v>
      </c>
      <c r="F442" s="108" t="inlineStr">
        <is>
          <t>2025 Static Combined spectra</t>
        </is>
      </c>
    </row>
    <row r="443" ht="15" customHeight="1" s="109">
      <c r="A443" s="188" t="n">
        <v>0.2195</v>
      </c>
      <c r="B443" s="188" t="n">
        <v>2.5</v>
      </c>
      <c r="C443" s="188" t="n">
        <v>2.5</v>
      </c>
      <c r="D443" s="188" t="n">
        <v>2.5</v>
      </c>
      <c r="E443" s="188" t="n">
        <v>2.25</v>
      </c>
      <c r="F443" s="108" t="inlineStr">
        <is>
          <t>2025 Static Combined spectra</t>
        </is>
      </c>
    </row>
    <row r="444" ht="15" customHeight="1" s="109">
      <c r="A444" s="188" t="n">
        <v>0.22</v>
      </c>
      <c r="B444" s="188" t="n">
        <v>2.5</v>
      </c>
      <c r="C444" s="188" t="n">
        <v>2.5</v>
      </c>
      <c r="D444" s="188" t="n">
        <v>2.5</v>
      </c>
      <c r="E444" s="188" t="n">
        <v>2.25</v>
      </c>
      <c r="F444" s="108" t="inlineStr">
        <is>
          <t>2025 Static Combined spectra</t>
        </is>
      </c>
    </row>
    <row r="445" ht="15" customHeight="1" s="109">
      <c r="A445" s="188" t="n">
        <v>0.2205</v>
      </c>
      <c r="B445" s="188" t="n">
        <v>2.5</v>
      </c>
      <c r="C445" s="188" t="n">
        <v>2.5</v>
      </c>
      <c r="D445" s="188" t="n">
        <v>2.5</v>
      </c>
      <c r="E445" s="188" t="n">
        <v>2.25</v>
      </c>
      <c r="F445" s="108" t="inlineStr">
        <is>
          <t>2025 Static Combined spectra</t>
        </is>
      </c>
    </row>
    <row r="446" ht="15" customHeight="1" s="109">
      <c r="A446" s="188" t="n">
        <v>0.221</v>
      </c>
      <c r="B446" s="188" t="n">
        <v>2.5</v>
      </c>
      <c r="C446" s="188" t="n">
        <v>2.5</v>
      </c>
      <c r="D446" s="188" t="n">
        <v>2.5</v>
      </c>
      <c r="E446" s="188" t="n">
        <v>2.25</v>
      </c>
      <c r="F446" s="108" t="inlineStr">
        <is>
          <t>2025 Static Combined spectra</t>
        </is>
      </c>
    </row>
    <row r="447" ht="15" customHeight="1" s="109">
      <c r="A447" s="188" t="n">
        <v>0.2215</v>
      </c>
      <c r="B447" s="188" t="n">
        <v>2.5</v>
      </c>
      <c r="C447" s="188" t="n">
        <v>2.5</v>
      </c>
      <c r="D447" s="188" t="n">
        <v>2.5</v>
      </c>
      <c r="E447" s="188" t="n">
        <v>2.25</v>
      </c>
      <c r="F447" s="108" t="inlineStr">
        <is>
          <t>2025 Static Combined spectra</t>
        </is>
      </c>
    </row>
    <row r="448" ht="15" customHeight="1" s="109">
      <c r="A448" s="188" t="n">
        <v>0.222</v>
      </c>
      <c r="B448" s="188" t="n">
        <v>2.5</v>
      </c>
      <c r="C448" s="188" t="n">
        <v>2.5</v>
      </c>
      <c r="D448" s="188" t="n">
        <v>2.5</v>
      </c>
      <c r="E448" s="188" t="n">
        <v>2.25</v>
      </c>
      <c r="F448" s="108" t="inlineStr">
        <is>
          <t>2025 Static Combined spectra</t>
        </is>
      </c>
    </row>
    <row r="449" ht="15" customHeight="1" s="109">
      <c r="A449" s="188" t="n">
        <v>0.2225</v>
      </c>
      <c r="B449" s="188" t="n">
        <v>2.5</v>
      </c>
      <c r="C449" s="188" t="n">
        <v>2.5</v>
      </c>
      <c r="D449" s="188" t="n">
        <v>2.5</v>
      </c>
      <c r="E449" s="188" t="n">
        <v>2.25</v>
      </c>
      <c r="F449" s="108" t="inlineStr">
        <is>
          <t>2025 Static Combined spectra</t>
        </is>
      </c>
    </row>
    <row r="450" ht="15" customHeight="1" s="109">
      <c r="A450" s="188" t="n">
        <v>0.223</v>
      </c>
      <c r="B450" s="188" t="n">
        <v>2.5</v>
      </c>
      <c r="C450" s="188" t="n">
        <v>2.5</v>
      </c>
      <c r="D450" s="188" t="n">
        <v>2.5</v>
      </c>
      <c r="E450" s="188" t="n">
        <v>2.25</v>
      </c>
      <c r="F450" s="108" t="inlineStr">
        <is>
          <t>2025 Static Combined spectra</t>
        </is>
      </c>
    </row>
    <row r="451" ht="15" customHeight="1" s="109">
      <c r="A451" s="188" t="n">
        <v>0.2235</v>
      </c>
      <c r="B451" s="188" t="n">
        <v>2.5</v>
      </c>
      <c r="C451" s="188" t="n">
        <v>2.5</v>
      </c>
      <c r="D451" s="188" t="n">
        <v>2.5</v>
      </c>
      <c r="E451" s="188" t="n">
        <v>2.25</v>
      </c>
      <c r="F451" s="108" t="inlineStr">
        <is>
          <t>2025 Static Combined spectra</t>
        </is>
      </c>
    </row>
    <row r="452" ht="15" customHeight="1" s="109">
      <c r="A452" s="188" t="n">
        <v>0.224</v>
      </c>
      <c r="B452" s="188" t="n">
        <v>2.5</v>
      </c>
      <c r="C452" s="188" t="n">
        <v>2.5</v>
      </c>
      <c r="D452" s="188" t="n">
        <v>2.5</v>
      </c>
      <c r="E452" s="188" t="n">
        <v>2.25</v>
      </c>
      <c r="F452" s="108" t="inlineStr">
        <is>
          <t>2025 Static Combined spectra</t>
        </is>
      </c>
    </row>
    <row r="453" ht="15" customHeight="1" s="109">
      <c r="A453" s="188" t="n">
        <v>0.2245</v>
      </c>
      <c r="B453" s="188" t="n">
        <v>2.5</v>
      </c>
      <c r="C453" s="188" t="n">
        <v>2.5</v>
      </c>
      <c r="D453" s="188" t="n">
        <v>2.5</v>
      </c>
      <c r="E453" s="188" t="n">
        <v>2.25</v>
      </c>
      <c r="F453" s="108" t="inlineStr">
        <is>
          <t>2025 Static Combined spectra</t>
        </is>
      </c>
    </row>
    <row r="454" ht="15" customHeight="1" s="109">
      <c r="A454" s="188" t="n">
        <v>0.225</v>
      </c>
      <c r="B454" s="188" t="n">
        <v>2.5</v>
      </c>
      <c r="C454" s="188" t="n">
        <v>2.5</v>
      </c>
      <c r="D454" s="188" t="n">
        <v>2.5</v>
      </c>
      <c r="E454" s="188" t="n">
        <v>2.25</v>
      </c>
      <c r="F454" s="108" t="inlineStr">
        <is>
          <t>2025 Static Combined spectra</t>
        </is>
      </c>
    </row>
    <row r="455" ht="15" customHeight="1" s="109">
      <c r="A455" s="188" t="n">
        <v>0.2255</v>
      </c>
      <c r="B455" s="188" t="n">
        <v>2.5</v>
      </c>
      <c r="C455" s="188" t="n">
        <v>2.5</v>
      </c>
      <c r="D455" s="188" t="n">
        <v>2.5</v>
      </c>
      <c r="E455" s="188" t="n">
        <v>2.25</v>
      </c>
      <c r="F455" s="108" t="inlineStr">
        <is>
          <t>2025 Static Combined spectra</t>
        </is>
      </c>
    </row>
    <row r="456" ht="15" customHeight="1" s="109">
      <c r="A456" s="188" t="n">
        <v>0.226</v>
      </c>
      <c r="B456" s="188" t="n">
        <v>2.5</v>
      </c>
      <c r="C456" s="188" t="n">
        <v>2.5</v>
      </c>
      <c r="D456" s="188" t="n">
        <v>2.5</v>
      </c>
      <c r="E456" s="188" t="n">
        <v>2.25</v>
      </c>
      <c r="F456" s="108" t="inlineStr">
        <is>
          <t>2025 Static Combined spectra</t>
        </is>
      </c>
    </row>
    <row r="457" ht="15" customHeight="1" s="109">
      <c r="A457" s="188" t="n">
        <v>0.2265</v>
      </c>
      <c r="B457" s="188" t="n">
        <v>2.5</v>
      </c>
      <c r="C457" s="188" t="n">
        <v>2.5</v>
      </c>
      <c r="D457" s="188" t="n">
        <v>2.5</v>
      </c>
      <c r="E457" s="188" t="n">
        <v>2.25</v>
      </c>
      <c r="F457" s="108" t="inlineStr">
        <is>
          <t>2025 Static Combined spectra</t>
        </is>
      </c>
    </row>
    <row r="458" ht="15" customHeight="1" s="109">
      <c r="A458" s="188" t="n">
        <v>0.227</v>
      </c>
      <c r="B458" s="188" t="n">
        <v>2.5</v>
      </c>
      <c r="C458" s="188" t="n">
        <v>2.5</v>
      </c>
      <c r="D458" s="188" t="n">
        <v>2.5</v>
      </c>
      <c r="E458" s="188" t="n">
        <v>2.25</v>
      </c>
      <c r="F458" s="108" t="inlineStr">
        <is>
          <t>2025 Static Combined spectra</t>
        </is>
      </c>
    </row>
    <row r="459" ht="15" customHeight="1" s="109">
      <c r="A459" s="188" t="n">
        <v>0.2275</v>
      </c>
      <c r="B459" s="188" t="n">
        <v>2.5</v>
      </c>
      <c r="C459" s="188" t="n">
        <v>2.5</v>
      </c>
      <c r="D459" s="188" t="n">
        <v>2.5</v>
      </c>
      <c r="E459" s="188" t="n">
        <v>2.25</v>
      </c>
      <c r="F459" s="108" t="inlineStr">
        <is>
          <t>2025 Static Combined spectra</t>
        </is>
      </c>
    </row>
    <row r="460" ht="15" customHeight="1" s="109">
      <c r="A460" s="188" t="n">
        <v>0.228</v>
      </c>
      <c r="B460" s="188" t="n">
        <v>2.5</v>
      </c>
      <c r="C460" s="188" t="n">
        <v>2.5</v>
      </c>
      <c r="D460" s="188" t="n">
        <v>2.5</v>
      </c>
      <c r="E460" s="188" t="n">
        <v>2.25</v>
      </c>
      <c r="F460" s="108" t="inlineStr">
        <is>
          <t>2025 Static Combined spectra</t>
        </is>
      </c>
    </row>
    <row r="461" ht="15" customHeight="1" s="109">
      <c r="A461" s="188" t="n">
        <v>0.2285</v>
      </c>
      <c r="B461" s="188" t="n">
        <v>2.5</v>
      </c>
      <c r="C461" s="188" t="n">
        <v>2.5</v>
      </c>
      <c r="D461" s="188" t="n">
        <v>2.5</v>
      </c>
      <c r="E461" s="188" t="n">
        <v>2.25</v>
      </c>
      <c r="F461" s="108" t="inlineStr">
        <is>
          <t>2025 Static Combined spectra</t>
        </is>
      </c>
    </row>
    <row r="462" ht="15" customHeight="1" s="109">
      <c r="A462" s="188" t="n">
        <v>0.229</v>
      </c>
      <c r="B462" s="188" t="n">
        <v>2.5</v>
      </c>
      <c r="C462" s="188" t="n">
        <v>2.5</v>
      </c>
      <c r="D462" s="188" t="n">
        <v>2.5</v>
      </c>
      <c r="E462" s="188" t="n">
        <v>2.25</v>
      </c>
      <c r="F462" s="108" t="inlineStr">
        <is>
          <t>2025 Static Combined spectra</t>
        </is>
      </c>
    </row>
    <row r="463" ht="15" customHeight="1" s="109">
      <c r="A463" s="188" t="n">
        <v>0.2295</v>
      </c>
      <c r="B463" s="188" t="n">
        <v>2.5</v>
      </c>
      <c r="C463" s="188" t="n">
        <v>2.5</v>
      </c>
      <c r="D463" s="188" t="n">
        <v>2.5</v>
      </c>
      <c r="E463" s="188" t="n">
        <v>2.25</v>
      </c>
      <c r="F463" s="108" t="inlineStr">
        <is>
          <t>2025 Static Combined spectra</t>
        </is>
      </c>
    </row>
    <row r="464" ht="15" customHeight="1" s="109">
      <c r="A464" s="188" t="n">
        <v>0.23</v>
      </c>
      <c r="B464" s="188" t="n">
        <v>2.5</v>
      </c>
      <c r="C464" s="188" t="n">
        <v>2.5</v>
      </c>
      <c r="D464" s="188" t="n">
        <v>2.5</v>
      </c>
      <c r="E464" s="188" t="n">
        <v>2.25</v>
      </c>
      <c r="F464" s="108" t="inlineStr">
        <is>
          <t>2025 Static Combined spectra</t>
        </is>
      </c>
    </row>
    <row r="465" ht="15" customHeight="1" s="109">
      <c r="A465" s="188" t="n">
        <v>0.2305</v>
      </c>
      <c r="B465" s="188" t="n">
        <v>2.5</v>
      </c>
      <c r="C465" s="188" t="n">
        <v>2.5</v>
      </c>
      <c r="D465" s="188" t="n">
        <v>2.5</v>
      </c>
      <c r="E465" s="188" t="n">
        <v>2.25</v>
      </c>
      <c r="F465" s="108" t="inlineStr">
        <is>
          <t>2025 Static Combined spectra</t>
        </is>
      </c>
    </row>
    <row r="466" ht="15" customHeight="1" s="109">
      <c r="A466" s="188" t="n">
        <v>0.231</v>
      </c>
      <c r="B466" s="188" t="n">
        <v>2.5</v>
      </c>
      <c r="C466" s="188" t="n">
        <v>2.5</v>
      </c>
      <c r="D466" s="188" t="n">
        <v>2.5</v>
      </c>
      <c r="E466" s="188" t="n">
        <v>2.25</v>
      </c>
      <c r="F466" s="108" t="inlineStr">
        <is>
          <t>2025 Static Combined spectra</t>
        </is>
      </c>
    </row>
    <row r="467" ht="15" customHeight="1" s="109">
      <c r="A467" s="188" t="n">
        <v>0.2315</v>
      </c>
      <c r="B467" s="188" t="n">
        <v>2.5</v>
      </c>
      <c r="C467" s="188" t="n">
        <v>2.5</v>
      </c>
      <c r="D467" s="188" t="n">
        <v>2.5</v>
      </c>
      <c r="E467" s="188" t="n">
        <v>2.25</v>
      </c>
      <c r="F467" s="108" t="inlineStr">
        <is>
          <t>2025 Static Combined spectra</t>
        </is>
      </c>
    </row>
    <row r="468" ht="15" customHeight="1" s="109">
      <c r="A468" s="188" t="n">
        <v>0.232</v>
      </c>
      <c r="B468" s="188" t="n">
        <v>2.5</v>
      </c>
      <c r="C468" s="188" t="n">
        <v>2.5</v>
      </c>
      <c r="D468" s="188" t="n">
        <v>2.5</v>
      </c>
      <c r="E468" s="188" t="n">
        <v>2.25</v>
      </c>
      <c r="F468" s="108" t="inlineStr">
        <is>
          <t>2025 Static Combined spectra</t>
        </is>
      </c>
    </row>
    <row r="469" ht="15" customHeight="1" s="109">
      <c r="A469" s="188" t="n">
        <v>0.2325</v>
      </c>
      <c r="B469" s="188" t="n">
        <v>2.5</v>
      </c>
      <c r="C469" s="188" t="n">
        <v>2.5</v>
      </c>
      <c r="D469" s="188" t="n">
        <v>2.5</v>
      </c>
      <c r="E469" s="188" t="n">
        <v>2.25</v>
      </c>
      <c r="F469" s="108" t="inlineStr">
        <is>
          <t>2025 Static Combined spectra</t>
        </is>
      </c>
    </row>
    <row r="470" ht="15" customHeight="1" s="109">
      <c r="A470" s="188" t="n">
        <v>0.233</v>
      </c>
      <c r="B470" s="188" t="n">
        <v>2.5</v>
      </c>
      <c r="C470" s="188" t="n">
        <v>2.5</v>
      </c>
      <c r="D470" s="188" t="n">
        <v>2.5</v>
      </c>
      <c r="E470" s="188" t="n">
        <v>2.25</v>
      </c>
      <c r="F470" s="108" t="inlineStr">
        <is>
          <t>2025 Static Combined spectra</t>
        </is>
      </c>
    </row>
    <row r="471" ht="15" customHeight="1" s="109">
      <c r="A471" s="188" t="n">
        <v>0.2335</v>
      </c>
      <c r="B471" s="188" t="n">
        <v>2.5</v>
      </c>
      <c r="C471" s="188" t="n">
        <v>2.5</v>
      </c>
      <c r="D471" s="188" t="n">
        <v>2.5</v>
      </c>
      <c r="E471" s="188" t="n">
        <v>2.25</v>
      </c>
      <c r="F471" s="108" t="inlineStr">
        <is>
          <t>2025 Static Combined spectra</t>
        </is>
      </c>
    </row>
    <row r="472" ht="15" customHeight="1" s="109">
      <c r="A472" s="188" t="n">
        <v>0.234</v>
      </c>
      <c r="B472" s="188" t="n">
        <v>2.5</v>
      </c>
      <c r="C472" s="188" t="n">
        <v>2.5</v>
      </c>
      <c r="D472" s="188" t="n">
        <v>2.5</v>
      </c>
      <c r="E472" s="188" t="n">
        <v>2.25</v>
      </c>
      <c r="F472" s="108" t="inlineStr">
        <is>
          <t>2025 Static Combined spectra</t>
        </is>
      </c>
    </row>
    <row r="473" ht="15" customHeight="1" s="109">
      <c r="A473" s="188" t="n">
        <v>0.2345</v>
      </c>
      <c r="B473" s="188" t="n">
        <v>2.5</v>
      </c>
      <c r="C473" s="188" t="n">
        <v>2.5</v>
      </c>
      <c r="D473" s="188" t="n">
        <v>2.5</v>
      </c>
      <c r="E473" s="188" t="n">
        <v>2.25</v>
      </c>
      <c r="F473" s="108" t="inlineStr">
        <is>
          <t>2025 Static Combined spectra</t>
        </is>
      </c>
    </row>
    <row r="474" ht="15" customHeight="1" s="109">
      <c r="A474" s="188" t="n">
        <v>0.235</v>
      </c>
      <c r="B474" s="188" t="n">
        <v>2.5</v>
      </c>
      <c r="C474" s="188" t="n">
        <v>2.5</v>
      </c>
      <c r="D474" s="188" t="n">
        <v>2.5</v>
      </c>
      <c r="E474" s="188" t="n">
        <v>2.25</v>
      </c>
      <c r="F474" s="108" t="inlineStr">
        <is>
          <t>2025 Static Combined spectra</t>
        </is>
      </c>
    </row>
    <row r="475" ht="15" customHeight="1" s="109">
      <c r="A475" s="188" t="n">
        <v>0.2355</v>
      </c>
      <c r="B475" s="188" t="n">
        <v>2.5</v>
      </c>
      <c r="C475" s="188" t="n">
        <v>2.5</v>
      </c>
      <c r="D475" s="188" t="n">
        <v>2.5</v>
      </c>
      <c r="E475" s="188" t="n">
        <v>2.25</v>
      </c>
      <c r="F475" s="108" t="inlineStr">
        <is>
          <t>2025 Static Combined spectra</t>
        </is>
      </c>
    </row>
    <row r="476" ht="15" customHeight="1" s="109">
      <c r="A476" s="188" t="n">
        <v>0.236</v>
      </c>
      <c r="B476" s="188" t="n">
        <v>2.5</v>
      </c>
      <c r="C476" s="188" t="n">
        <v>2.5</v>
      </c>
      <c r="D476" s="188" t="n">
        <v>2.5</v>
      </c>
      <c r="E476" s="188" t="n">
        <v>2.25</v>
      </c>
      <c r="F476" s="108" t="inlineStr">
        <is>
          <t>2025 Static Combined spectra</t>
        </is>
      </c>
    </row>
    <row r="477" ht="15" customHeight="1" s="109">
      <c r="A477" s="188" t="n">
        <v>0.2365</v>
      </c>
      <c r="B477" s="188" t="n">
        <v>2.5</v>
      </c>
      <c r="C477" s="188" t="n">
        <v>2.5</v>
      </c>
      <c r="D477" s="188" t="n">
        <v>2.5</v>
      </c>
      <c r="E477" s="188" t="n">
        <v>2.25</v>
      </c>
      <c r="F477" s="108" t="inlineStr">
        <is>
          <t>2025 Static Combined spectra</t>
        </is>
      </c>
    </row>
    <row r="478" ht="15" customHeight="1" s="109">
      <c r="A478" s="188" t="n">
        <v>0.237</v>
      </c>
      <c r="B478" s="188" t="n">
        <v>2.5</v>
      </c>
      <c r="C478" s="188" t="n">
        <v>2.5</v>
      </c>
      <c r="D478" s="188" t="n">
        <v>2.5</v>
      </c>
      <c r="E478" s="188" t="n">
        <v>2.25</v>
      </c>
      <c r="F478" s="108" t="inlineStr">
        <is>
          <t>2025 Static Combined spectra</t>
        </is>
      </c>
    </row>
    <row r="479" ht="15" customHeight="1" s="109">
      <c r="A479" s="188" t="n">
        <v>0.2375</v>
      </c>
      <c r="B479" s="188" t="n">
        <v>2.5</v>
      </c>
      <c r="C479" s="188" t="n">
        <v>2.5</v>
      </c>
      <c r="D479" s="188" t="n">
        <v>2.5</v>
      </c>
      <c r="E479" s="188" t="n">
        <v>2.25</v>
      </c>
      <c r="F479" s="108" t="inlineStr">
        <is>
          <t>2025 Static Combined spectra</t>
        </is>
      </c>
    </row>
    <row r="480" ht="15" customHeight="1" s="109">
      <c r="A480" s="188" t="n">
        <v>0.238</v>
      </c>
      <c r="B480" s="188" t="n">
        <v>2.5</v>
      </c>
      <c r="C480" s="188" t="n">
        <v>2.5</v>
      </c>
      <c r="D480" s="188" t="n">
        <v>2.5</v>
      </c>
      <c r="E480" s="188" t="n">
        <v>2.25</v>
      </c>
      <c r="F480" s="108" t="inlineStr">
        <is>
          <t>2025 Static Combined spectra</t>
        </is>
      </c>
    </row>
    <row r="481" ht="15" customHeight="1" s="109">
      <c r="A481" s="188" t="n">
        <v>0.2385</v>
      </c>
      <c r="B481" s="188" t="n">
        <v>2.5</v>
      </c>
      <c r="C481" s="188" t="n">
        <v>2.5</v>
      </c>
      <c r="D481" s="188" t="n">
        <v>2.5</v>
      </c>
      <c r="E481" s="188" t="n">
        <v>2.25</v>
      </c>
      <c r="F481" s="108" t="inlineStr">
        <is>
          <t>2025 Static Combined spectra</t>
        </is>
      </c>
    </row>
    <row r="482" ht="15" customHeight="1" s="109">
      <c r="A482" s="188" t="n">
        <v>0.239</v>
      </c>
      <c r="B482" s="188" t="n">
        <v>2.5</v>
      </c>
      <c r="C482" s="188" t="n">
        <v>2.5</v>
      </c>
      <c r="D482" s="188" t="n">
        <v>2.5</v>
      </c>
      <c r="E482" s="188" t="n">
        <v>2.25</v>
      </c>
      <c r="F482" s="108" t="inlineStr">
        <is>
          <t>2025 Static Combined spectra</t>
        </is>
      </c>
    </row>
    <row r="483" ht="15" customHeight="1" s="109">
      <c r="A483" s="188" t="n">
        <v>0.2395</v>
      </c>
      <c r="B483" s="188" t="n">
        <v>2.5</v>
      </c>
      <c r="C483" s="188" t="n">
        <v>2.5</v>
      </c>
      <c r="D483" s="188" t="n">
        <v>2.5</v>
      </c>
      <c r="E483" s="188" t="n">
        <v>2.25</v>
      </c>
      <c r="F483" s="108" t="inlineStr">
        <is>
          <t>2025 Static Combined spectra</t>
        </is>
      </c>
    </row>
    <row r="484" ht="15" customHeight="1" s="109">
      <c r="A484" s="188" t="n">
        <v>0.24</v>
      </c>
      <c r="B484" s="188" t="n">
        <v>2.5</v>
      </c>
      <c r="C484" s="188" t="n">
        <v>2.5</v>
      </c>
      <c r="D484" s="188" t="n">
        <v>2.5</v>
      </c>
      <c r="E484" s="188" t="n">
        <v>2.25</v>
      </c>
      <c r="F484" s="108" t="inlineStr">
        <is>
          <t>2025 Static Combined spectra</t>
        </is>
      </c>
    </row>
    <row r="485" ht="15" customHeight="1" s="109">
      <c r="A485" s="188" t="n">
        <v>0.2405</v>
      </c>
      <c r="B485" s="188" t="n">
        <v>2.5</v>
      </c>
      <c r="C485" s="188" t="n">
        <v>2.5</v>
      </c>
      <c r="D485" s="188" t="n">
        <v>2.5</v>
      </c>
      <c r="E485" s="188" t="n">
        <v>2.25</v>
      </c>
      <c r="F485" s="108" t="inlineStr">
        <is>
          <t>2025 Static Combined spectra</t>
        </is>
      </c>
    </row>
    <row r="486" ht="15" customHeight="1" s="109">
      <c r="A486" s="188" t="n">
        <v>0.241</v>
      </c>
      <c r="B486" s="188" t="n">
        <v>2.5</v>
      </c>
      <c r="C486" s="188" t="n">
        <v>2.5</v>
      </c>
      <c r="D486" s="188" t="n">
        <v>2.5</v>
      </c>
      <c r="E486" s="188" t="n">
        <v>2.25</v>
      </c>
      <c r="F486" s="108" t="inlineStr">
        <is>
          <t>2025 Static Combined spectra</t>
        </is>
      </c>
    </row>
    <row r="487" ht="15" customHeight="1" s="109">
      <c r="A487" s="188" t="n">
        <v>0.2415</v>
      </c>
      <c r="B487" s="188" t="n">
        <v>2.5</v>
      </c>
      <c r="C487" s="188" t="n">
        <v>2.5</v>
      </c>
      <c r="D487" s="188" t="n">
        <v>2.5</v>
      </c>
      <c r="E487" s="188" t="n">
        <v>2.25</v>
      </c>
      <c r="F487" s="108" t="inlineStr">
        <is>
          <t>2025 Static Combined spectra</t>
        </is>
      </c>
    </row>
    <row r="488" ht="15" customHeight="1" s="109">
      <c r="A488" s="188" t="n">
        <v>0.242</v>
      </c>
      <c r="B488" s="188" t="n">
        <v>2.5</v>
      </c>
      <c r="C488" s="188" t="n">
        <v>2.5</v>
      </c>
      <c r="D488" s="188" t="n">
        <v>2.5</v>
      </c>
      <c r="E488" s="188" t="n">
        <v>2.25</v>
      </c>
      <c r="F488" s="108" t="inlineStr">
        <is>
          <t>2025 Static Combined spectra</t>
        </is>
      </c>
    </row>
    <row r="489" ht="15" customHeight="1" s="109">
      <c r="A489" s="188" t="n">
        <v>0.2425</v>
      </c>
      <c r="B489" s="188" t="n">
        <v>2.5</v>
      </c>
      <c r="C489" s="188" t="n">
        <v>2.5</v>
      </c>
      <c r="D489" s="188" t="n">
        <v>2.5</v>
      </c>
      <c r="E489" s="188" t="n">
        <v>2.25</v>
      </c>
      <c r="F489" s="108" t="inlineStr">
        <is>
          <t>2025 Static Combined spectra</t>
        </is>
      </c>
    </row>
    <row r="490" ht="15" customHeight="1" s="109">
      <c r="A490" s="188" t="n">
        <v>0.243</v>
      </c>
      <c r="B490" s="188" t="n">
        <v>2.5</v>
      </c>
      <c r="C490" s="188" t="n">
        <v>2.5</v>
      </c>
      <c r="D490" s="188" t="n">
        <v>2.5</v>
      </c>
      <c r="E490" s="188" t="n">
        <v>2.25</v>
      </c>
      <c r="F490" s="108" t="inlineStr">
        <is>
          <t>2025 Static Combined spectra</t>
        </is>
      </c>
    </row>
    <row r="491" ht="15" customHeight="1" s="109">
      <c r="A491" s="188" t="n">
        <v>0.2435</v>
      </c>
      <c r="B491" s="188" t="n">
        <v>2.5</v>
      </c>
      <c r="C491" s="188" t="n">
        <v>2.5</v>
      </c>
      <c r="D491" s="188" t="n">
        <v>2.5</v>
      </c>
      <c r="E491" s="188" t="n">
        <v>2.25</v>
      </c>
      <c r="F491" s="108" t="inlineStr">
        <is>
          <t>2025 Static Combined spectra</t>
        </is>
      </c>
    </row>
    <row r="492" ht="15" customHeight="1" s="109">
      <c r="A492" s="188" t="n">
        <v>0.244</v>
      </c>
      <c r="B492" s="188" t="n">
        <v>2.5</v>
      </c>
      <c r="C492" s="188" t="n">
        <v>2.5</v>
      </c>
      <c r="D492" s="188" t="n">
        <v>2.5</v>
      </c>
      <c r="E492" s="188" t="n">
        <v>2.25</v>
      </c>
      <c r="F492" s="108" t="inlineStr">
        <is>
          <t>2025 Static Combined spectra</t>
        </is>
      </c>
    </row>
    <row r="493" ht="15" customHeight="1" s="109">
      <c r="A493" s="188" t="n">
        <v>0.2445</v>
      </c>
      <c r="B493" s="188" t="n">
        <v>2.5</v>
      </c>
      <c r="C493" s="188" t="n">
        <v>2.5</v>
      </c>
      <c r="D493" s="188" t="n">
        <v>2.5</v>
      </c>
      <c r="E493" s="188" t="n">
        <v>2.25</v>
      </c>
      <c r="F493" s="108" t="inlineStr">
        <is>
          <t>2025 Static Combined spectra</t>
        </is>
      </c>
    </row>
    <row r="494" ht="15" customHeight="1" s="109">
      <c r="A494" s="188" t="n">
        <v>0.245</v>
      </c>
      <c r="B494" s="188" t="n">
        <v>2.5</v>
      </c>
      <c r="C494" s="188" t="n">
        <v>2.5</v>
      </c>
      <c r="D494" s="188" t="n">
        <v>2.5</v>
      </c>
      <c r="E494" s="188" t="n">
        <v>2.25</v>
      </c>
      <c r="F494" s="108" t="inlineStr">
        <is>
          <t>2025 Static Combined spectra</t>
        </is>
      </c>
    </row>
    <row r="495" ht="15" customHeight="1" s="109">
      <c r="A495" s="188" t="n">
        <v>0.2455</v>
      </c>
      <c r="B495" s="188" t="n">
        <v>2.5</v>
      </c>
      <c r="C495" s="188" t="n">
        <v>2.5</v>
      </c>
      <c r="D495" s="188" t="n">
        <v>2.5</v>
      </c>
      <c r="E495" s="188" t="n">
        <v>2.25</v>
      </c>
      <c r="F495" s="108" t="inlineStr">
        <is>
          <t>2025 Static Combined spectra</t>
        </is>
      </c>
    </row>
    <row r="496" ht="15" customHeight="1" s="109">
      <c r="A496" s="188" t="n">
        <v>0.246</v>
      </c>
      <c r="B496" s="188" t="n">
        <v>2.5</v>
      </c>
      <c r="C496" s="188" t="n">
        <v>2.5</v>
      </c>
      <c r="D496" s="188" t="n">
        <v>2.5</v>
      </c>
      <c r="E496" s="188" t="n">
        <v>2.25</v>
      </c>
      <c r="F496" s="108" t="inlineStr">
        <is>
          <t>2025 Static Combined spectra</t>
        </is>
      </c>
    </row>
    <row r="497" ht="15" customHeight="1" s="109">
      <c r="A497" s="188" t="n">
        <v>0.2465</v>
      </c>
      <c r="B497" s="188" t="n">
        <v>2.5</v>
      </c>
      <c r="C497" s="188" t="n">
        <v>2.5</v>
      </c>
      <c r="D497" s="188" t="n">
        <v>2.5</v>
      </c>
      <c r="E497" s="188" t="n">
        <v>2.25</v>
      </c>
      <c r="F497" s="108" t="inlineStr">
        <is>
          <t>2025 Static Combined spectra</t>
        </is>
      </c>
    </row>
    <row r="498" ht="15" customHeight="1" s="109">
      <c r="A498" s="188" t="n">
        <v>0.247</v>
      </c>
      <c r="B498" s="188" t="n">
        <v>2.5</v>
      </c>
      <c r="C498" s="188" t="n">
        <v>2.5</v>
      </c>
      <c r="D498" s="188" t="n">
        <v>2.5</v>
      </c>
      <c r="E498" s="188" t="n">
        <v>2.25</v>
      </c>
      <c r="F498" s="108" t="inlineStr">
        <is>
          <t>2025 Static Combined spectra</t>
        </is>
      </c>
    </row>
    <row r="499" ht="15" customHeight="1" s="109">
      <c r="A499" s="188" t="n">
        <v>0.2475</v>
      </c>
      <c r="B499" s="188" t="n">
        <v>2.5</v>
      </c>
      <c r="C499" s="188" t="n">
        <v>2.5</v>
      </c>
      <c r="D499" s="188" t="n">
        <v>2.5</v>
      </c>
      <c r="E499" s="188" t="n">
        <v>2.25</v>
      </c>
      <c r="F499" s="108" t="inlineStr">
        <is>
          <t>2025 Static Combined spectra</t>
        </is>
      </c>
    </row>
    <row r="500" ht="15" customHeight="1" s="109">
      <c r="A500" s="188" t="n">
        <v>0.248</v>
      </c>
      <c r="B500" s="188" t="n">
        <v>2.5</v>
      </c>
      <c r="C500" s="188" t="n">
        <v>2.5</v>
      </c>
      <c r="D500" s="188" t="n">
        <v>2.5</v>
      </c>
      <c r="E500" s="188" t="n">
        <v>2.25</v>
      </c>
      <c r="F500" s="108" t="inlineStr">
        <is>
          <t>2025 Static Combined spectra</t>
        </is>
      </c>
    </row>
    <row r="501" ht="15" customHeight="1" s="109">
      <c r="A501" s="188" t="n">
        <v>0.2485</v>
      </c>
      <c r="B501" s="188" t="n">
        <v>2.5</v>
      </c>
      <c r="C501" s="188" t="n">
        <v>2.5</v>
      </c>
      <c r="D501" s="188" t="n">
        <v>2.5</v>
      </c>
      <c r="E501" s="188" t="n">
        <v>2.25</v>
      </c>
      <c r="F501" s="108" t="inlineStr">
        <is>
          <t>2025 Static Combined spectra</t>
        </is>
      </c>
    </row>
    <row r="502" ht="15" customHeight="1" s="109">
      <c r="A502" s="188" t="n">
        <v>0.249</v>
      </c>
      <c r="B502" s="188" t="n">
        <v>2.5</v>
      </c>
      <c r="C502" s="188" t="n">
        <v>2.5</v>
      </c>
      <c r="D502" s="188" t="n">
        <v>2.5</v>
      </c>
      <c r="E502" s="188" t="n">
        <v>2.25</v>
      </c>
      <c r="F502" s="108" t="inlineStr">
        <is>
          <t>2025 Static Combined spectra</t>
        </is>
      </c>
    </row>
    <row r="503" ht="15" customHeight="1" s="109">
      <c r="A503" s="188" t="n">
        <v>0.2495</v>
      </c>
      <c r="B503" s="188" t="n">
        <v>2.5</v>
      </c>
      <c r="C503" s="188" t="n">
        <v>2.5</v>
      </c>
      <c r="D503" s="188" t="n">
        <v>2.5</v>
      </c>
      <c r="E503" s="188" t="n">
        <v>2.25</v>
      </c>
      <c r="F503" s="108" t="inlineStr">
        <is>
          <t>2025 Static Combined spectra</t>
        </is>
      </c>
    </row>
    <row r="504" ht="15" customHeight="1" s="109">
      <c r="A504" s="188" t="n">
        <v>0.25</v>
      </c>
      <c r="B504" s="188" t="n">
        <v>2.5</v>
      </c>
      <c r="C504" s="188" t="n">
        <v>2.5</v>
      </c>
      <c r="D504" s="188" t="n">
        <v>2.5</v>
      </c>
      <c r="E504" s="188" t="n">
        <v>2.25</v>
      </c>
      <c r="F504" s="108" t="inlineStr">
        <is>
          <t>2025 Static Combined spectra</t>
        </is>
      </c>
    </row>
    <row r="505" ht="15" customHeight="1" s="109">
      <c r="A505" s="188" t="n">
        <v>0.2505</v>
      </c>
      <c r="B505" s="188" t="n">
        <v>2.5</v>
      </c>
      <c r="C505" s="188" t="n">
        <v>2.5</v>
      </c>
      <c r="D505" s="188" t="n">
        <v>2.5</v>
      </c>
      <c r="E505" s="188" t="n">
        <v>2.25</v>
      </c>
      <c r="F505" s="108" t="inlineStr">
        <is>
          <t>2025 Static Combined spectra</t>
        </is>
      </c>
    </row>
    <row r="506" ht="15" customHeight="1" s="109">
      <c r="A506" s="188" t="n">
        <v>0.251</v>
      </c>
      <c r="B506" s="188" t="n">
        <v>2.5</v>
      </c>
      <c r="C506" s="188" t="n">
        <v>2.5</v>
      </c>
      <c r="D506" s="188" t="n">
        <v>2.5</v>
      </c>
      <c r="E506" s="188" t="n">
        <v>2.25</v>
      </c>
      <c r="F506" s="108" t="inlineStr">
        <is>
          <t>2025 Static Combined spectra</t>
        </is>
      </c>
    </row>
    <row r="507" ht="15" customHeight="1" s="109">
      <c r="A507" s="188" t="n">
        <v>0.2515</v>
      </c>
      <c r="B507" s="188" t="n">
        <v>2.5</v>
      </c>
      <c r="C507" s="188" t="n">
        <v>2.5</v>
      </c>
      <c r="D507" s="188" t="n">
        <v>2.5</v>
      </c>
      <c r="E507" s="188" t="n">
        <v>2.25</v>
      </c>
      <c r="F507" s="108" t="inlineStr">
        <is>
          <t>2025 Static Combined spectra</t>
        </is>
      </c>
    </row>
    <row r="508" ht="15" customHeight="1" s="109">
      <c r="A508" s="188" t="n">
        <v>0.252</v>
      </c>
      <c r="B508" s="188" t="n">
        <v>2.5</v>
      </c>
      <c r="C508" s="188" t="n">
        <v>2.5</v>
      </c>
      <c r="D508" s="188" t="n">
        <v>2.5</v>
      </c>
      <c r="E508" s="188" t="n">
        <v>2.25</v>
      </c>
      <c r="F508" s="108" t="inlineStr">
        <is>
          <t>2025 Static Combined spectra</t>
        </is>
      </c>
    </row>
    <row r="509" ht="15" customHeight="1" s="109">
      <c r="A509" s="188" t="n">
        <v>0.2525</v>
      </c>
      <c r="B509" s="188" t="n">
        <v>2.5</v>
      </c>
      <c r="C509" s="188" t="n">
        <v>2.5</v>
      </c>
      <c r="D509" s="188" t="n">
        <v>2.5</v>
      </c>
      <c r="E509" s="188" t="n">
        <v>2.25</v>
      </c>
      <c r="F509" s="108" t="inlineStr">
        <is>
          <t>2025 Static Combined spectra</t>
        </is>
      </c>
    </row>
    <row r="510" ht="15" customHeight="1" s="109">
      <c r="A510" s="188" t="n">
        <v>0.253</v>
      </c>
      <c r="B510" s="188" t="n">
        <v>2.5</v>
      </c>
      <c r="C510" s="188" t="n">
        <v>2.5</v>
      </c>
      <c r="D510" s="188" t="n">
        <v>2.5</v>
      </c>
      <c r="E510" s="188" t="n">
        <v>2.25</v>
      </c>
      <c r="F510" s="108" t="inlineStr">
        <is>
          <t>2025 Static Combined spectra</t>
        </is>
      </c>
    </row>
    <row r="511" ht="15" customHeight="1" s="109">
      <c r="A511" s="188" t="n">
        <v>0.2535</v>
      </c>
      <c r="B511" s="188" t="n">
        <v>2.5</v>
      </c>
      <c r="C511" s="188" t="n">
        <v>2.5</v>
      </c>
      <c r="D511" s="188" t="n">
        <v>2.5</v>
      </c>
      <c r="E511" s="188" t="n">
        <v>2.25</v>
      </c>
      <c r="F511" s="108" t="inlineStr">
        <is>
          <t>2025 Static Combined spectra</t>
        </is>
      </c>
    </row>
    <row r="512" ht="15" customHeight="1" s="109">
      <c r="A512" s="188" t="n">
        <v>0.254</v>
      </c>
      <c r="B512" s="188" t="n">
        <v>2.5</v>
      </c>
      <c r="C512" s="188" t="n">
        <v>2.5</v>
      </c>
      <c r="D512" s="188" t="n">
        <v>2.5</v>
      </c>
      <c r="E512" s="188" t="n">
        <v>2.25</v>
      </c>
      <c r="F512" s="108" t="inlineStr">
        <is>
          <t>2025 Static Combined spectra</t>
        </is>
      </c>
    </row>
    <row r="513" ht="15" customHeight="1" s="109">
      <c r="A513" s="188" t="n">
        <v>0.2545</v>
      </c>
      <c r="B513" s="188" t="n">
        <v>2.5</v>
      </c>
      <c r="C513" s="188" t="n">
        <v>2.5</v>
      </c>
      <c r="D513" s="188" t="n">
        <v>2.5</v>
      </c>
      <c r="E513" s="188" t="n">
        <v>2.25</v>
      </c>
      <c r="F513" s="108" t="inlineStr">
        <is>
          <t>2025 Static Combined spectra</t>
        </is>
      </c>
    </row>
    <row r="514" ht="15" customHeight="1" s="109">
      <c r="A514" s="188" t="n">
        <v>0.255</v>
      </c>
      <c r="B514" s="188" t="n">
        <v>2.5</v>
      </c>
      <c r="C514" s="188" t="n">
        <v>2.5</v>
      </c>
      <c r="D514" s="188" t="n">
        <v>2.5</v>
      </c>
      <c r="E514" s="188" t="n">
        <v>2.25</v>
      </c>
      <c r="F514" s="108" t="inlineStr">
        <is>
          <t>2025 Static Combined spectra</t>
        </is>
      </c>
    </row>
    <row r="515" ht="15" customHeight="1" s="109">
      <c r="A515" s="188" t="n">
        <v>0.2555</v>
      </c>
      <c r="B515" s="188" t="n">
        <v>2.5</v>
      </c>
      <c r="C515" s="188" t="n">
        <v>2.5</v>
      </c>
      <c r="D515" s="188" t="n">
        <v>2.5</v>
      </c>
      <c r="E515" s="188" t="n">
        <v>2.25</v>
      </c>
      <c r="F515" s="108" t="inlineStr">
        <is>
          <t>2025 Static Combined spectra</t>
        </is>
      </c>
    </row>
    <row r="516" ht="15" customHeight="1" s="109">
      <c r="A516" s="188" t="n">
        <v>0.256</v>
      </c>
      <c r="B516" s="188" t="n">
        <v>2.5</v>
      </c>
      <c r="C516" s="188" t="n">
        <v>2.5</v>
      </c>
      <c r="D516" s="188" t="n">
        <v>2.5</v>
      </c>
      <c r="E516" s="188" t="n">
        <v>2.25</v>
      </c>
      <c r="F516" s="108" t="inlineStr">
        <is>
          <t>2025 Static Combined spectra</t>
        </is>
      </c>
    </row>
    <row r="517" ht="15" customHeight="1" s="109">
      <c r="A517" s="188" t="n">
        <v>0.2565</v>
      </c>
      <c r="B517" s="188" t="n">
        <v>2.5</v>
      </c>
      <c r="C517" s="188" t="n">
        <v>2.5</v>
      </c>
      <c r="D517" s="188" t="n">
        <v>2.5</v>
      </c>
      <c r="E517" s="188" t="n">
        <v>2.25</v>
      </c>
      <c r="F517" s="108" t="inlineStr">
        <is>
          <t>2025 Static Combined spectra</t>
        </is>
      </c>
    </row>
    <row r="518" ht="15" customHeight="1" s="109">
      <c r="A518" s="188" t="n">
        <v>0.257</v>
      </c>
      <c r="B518" s="188" t="n">
        <v>2.5</v>
      </c>
      <c r="C518" s="188" t="n">
        <v>2.5</v>
      </c>
      <c r="D518" s="188" t="n">
        <v>2.5</v>
      </c>
      <c r="E518" s="188" t="n">
        <v>2.25</v>
      </c>
      <c r="F518" s="108" t="inlineStr">
        <is>
          <t>2025 Static Combined spectra</t>
        </is>
      </c>
    </row>
    <row r="519" ht="15" customHeight="1" s="109">
      <c r="A519" s="188" t="n">
        <v>0.2575</v>
      </c>
      <c r="B519" s="188" t="n">
        <v>2.5</v>
      </c>
      <c r="C519" s="188" t="n">
        <v>2.5</v>
      </c>
      <c r="D519" s="188" t="n">
        <v>2.5</v>
      </c>
      <c r="E519" s="188" t="n">
        <v>2.25</v>
      </c>
      <c r="F519" s="108" t="inlineStr">
        <is>
          <t>2025 Static Combined spectra</t>
        </is>
      </c>
    </row>
    <row r="520" ht="15" customHeight="1" s="109">
      <c r="A520" s="188" t="n">
        <v>0.258</v>
      </c>
      <c r="B520" s="188" t="n">
        <v>2.5</v>
      </c>
      <c r="C520" s="188" t="n">
        <v>2.5</v>
      </c>
      <c r="D520" s="188" t="n">
        <v>2.5</v>
      </c>
      <c r="E520" s="188" t="n">
        <v>2.25</v>
      </c>
      <c r="F520" s="108" t="inlineStr">
        <is>
          <t>2025 Static Combined spectra</t>
        </is>
      </c>
    </row>
    <row r="521" ht="15" customHeight="1" s="109">
      <c r="A521" s="188" t="n">
        <v>0.2585</v>
      </c>
      <c r="B521" s="188" t="n">
        <v>2.5</v>
      </c>
      <c r="C521" s="188" t="n">
        <v>2.5</v>
      </c>
      <c r="D521" s="188" t="n">
        <v>2.5</v>
      </c>
      <c r="E521" s="188" t="n">
        <v>2.25</v>
      </c>
      <c r="F521" s="108" t="inlineStr">
        <is>
          <t>2025 Static Combined spectra</t>
        </is>
      </c>
    </row>
    <row r="522" ht="15" customHeight="1" s="109">
      <c r="A522" s="188" t="n">
        <v>0.259</v>
      </c>
      <c r="B522" s="188" t="n">
        <v>2.5</v>
      </c>
      <c r="C522" s="188" t="n">
        <v>2.5</v>
      </c>
      <c r="D522" s="188" t="n">
        <v>2.5</v>
      </c>
      <c r="E522" s="188" t="n">
        <v>2.25</v>
      </c>
      <c r="F522" s="108" t="inlineStr">
        <is>
          <t>2025 Static Combined spectra</t>
        </is>
      </c>
    </row>
    <row r="523" ht="15" customHeight="1" s="109">
      <c r="A523" s="188" t="n">
        <v>0.2595</v>
      </c>
      <c r="B523" s="188" t="n">
        <v>2.5</v>
      </c>
      <c r="C523" s="188" t="n">
        <v>2.5</v>
      </c>
      <c r="D523" s="188" t="n">
        <v>2.5</v>
      </c>
      <c r="E523" s="188" t="n">
        <v>2.25</v>
      </c>
      <c r="F523" s="108" t="inlineStr">
        <is>
          <t>2025 Static Combined spectra</t>
        </is>
      </c>
    </row>
    <row r="524" ht="15" customHeight="1" s="109">
      <c r="A524" s="188" t="n">
        <v>0.26</v>
      </c>
      <c r="B524" s="188" t="n">
        <v>2.5</v>
      </c>
      <c r="C524" s="188" t="n">
        <v>2.5</v>
      </c>
      <c r="D524" s="188" t="n">
        <v>2.5</v>
      </c>
      <c r="E524" s="188" t="n">
        <v>2.25</v>
      </c>
      <c r="F524" s="108" t="inlineStr">
        <is>
          <t>2025 Static Combined spectra</t>
        </is>
      </c>
    </row>
    <row r="525" ht="15" customHeight="1" s="109">
      <c r="A525" s="188" t="n">
        <v>0.2605</v>
      </c>
      <c r="B525" s="188" t="n">
        <v>2.5</v>
      </c>
      <c r="C525" s="188" t="n">
        <v>2.5</v>
      </c>
      <c r="D525" s="188" t="n">
        <v>2.5</v>
      </c>
      <c r="E525" s="188" t="n">
        <v>2.25</v>
      </c>
      <c r="F525" s="108" t="inlineStr">
        <is>
          <t>2025 Static Combined spectra</t>
        </is>
      </c>
    </row>
    <row r="526" ht="15" customHeight="1" s="109">
      <c r="A526" s="188" t="n">
        <v>0.261</v>
      </c>
      <c r="B526" s="188" t="n">
        <v>2.5</v>
      </c>
      <c r="C526" s="188" t="n">
        <v>2.5</v>
      </c>
      <c r="D526" s="188" t="n">
        <v>2.5</v>
      </c>
      <c r="E526" s="188" t="n">
        <v>2.25</v>
      </c>
      <c r="F526" s="108" t="inlineStr">
        <is>
          <t>2025 Static Combined spectra</t>
        </is>
      </c>
    </row>
    <row r="527" ht="15" customHeight="1" s="109">
      <c r="A527" s="188" t="n">
        <v>0.2615</v>
      </c>
      <c r="B527" s="188" t="n">
        <v>2.5</v>
      </c>
      <c r="C527" s="188" t="n">
        <v>2.5</v>
      </c>
      <c r="D527" s="188" t="n">
        <v>2.5</v>
      </c>
      <c r="E527" s="188" t="n">
        <v>2.25</v>
      </c>
      <c r="F527" s="108" t="inlineStr">
        <is>
          <t>2025 Static Combined spectra</t>
        </is>
      </c>
    </row>
    <row r="528" ht="15" customHeight="1" s="109">
      <c r="A528" s="188" t="n">
        <v>0.262</v>
      </c>
      <c r="B528" s="188" t="n">
        <v>2.5</v>
      </c>
      <c r="C528" s="188" t="n">
        <v>2.5</v>
      </c>
      <c r="D528" s="188" t="n">
        <v>2.5</v>
      </c>
      <c r="E528" s="188" t="n">
        <v>2.25</v>
      </c>
      <c r="F528" s="108" t="inlineStr">
        <is>
          <t>2025 Static Combined spectra</t>
        </is>
      </c>
    </row>
    <row r="529" ht="15" customHeight="1" s="109">
      <c r="A529" s="188" t="n">
        <v>0.2625</v>
      </c>
      <c r="B529" s="188" t="n">
        <v>2.5</v>
      </c>
      <c r="C529" s="188" t="n">
        <v>2.5</v>
      </c>
      <c r="D529" s="188" t="n">
        <v>2.5</v>
      </c>
      <c r="E529" s="188" t="n">
        <v>2.25</v>
      </c>
      <c r="F529" s="108" t="inlineStr">
        <is>
          <t>2025 Static Combined spectra</t>
        </is>
      </c>
    </row>
    <row r="530" ht="15" customHeight="1" s="109">
      <c r="A530" s="188" t="n">
        <v>0.263</v>
      </c>
      <c r="B530" s="188" t="n">
        <v>2.5</v>
      </c>
      <c r="C530" s="188" t="n">
        <v>2.5</v>
      </c>
      <c r="D530" s="188" t="n">
        <v>2.5</v>
      </c>
      <c r="E530" s="188" t="n">
        <v>2.25</v>
      </c>
      <c r="F530" s="108" t="inlineStr">
        <is>
          <t>2025 Static Combined spectra</t>
        </is>
      </c>
    </row>
    <row r="531" ht="15" customHeight="1" s="109">
      <c r="A531" s="188" t="n">
        <v>0.2635</v>
      </c>
      <c r="B531" s="188" t="n">
        <v>2.5</v>
      </c>
      <c r="C531" s="188" t="n">
        <v>2.5</v>
      </c>
      <c r="D531" s="188" t="n">
        <v>2.5</v>
      </c>
      <c r="E531" s="188" t="n">
        <v>2.25</v>
      </c>
      <c r="F531" s="108" t="inlineStr">
        <is>
          <t>2025 Static Combined spectra</t>
        </is>
      </c>
    </row>
    <row r="532" ht="15" customHeight="1" s="109">
      <c r="A532" s="188" t="n">
        <v>0.264</v>
      </c>
      <c r="B532" s="188" t="n">
        <v>2.5</v>
      </c>
      <c r="C532" s="188" t="n">
        <v>2.5</v>
      </c>
      <c r="D532" s="188" t="n">
        <v>2.5</v>
      </c>
      <c r="E532" s="188" t="n">
        <v>2.25</v>
      </c>
      <c r="F532" s="108" t="inlineStr">
        <is>
          <t>2025 Static Combined spectra</t>
        </is>
      </c>
    </row>
    <row r="533" ht="15" customHeight="1" s="109">
      <c r="A533" s="188" t="n">
        <v>0.2645</v>
      </c>
      <c r="B533" s="188" t="n">
        <v>2.5</v>
      </c>
      <c r="C533" s="188" t="n">
        <v>2.5</v>
      </c>
      <c r="D533" s="188" t="n">
        <v>2.5</v>
      </c>
      <c r="E533" s="188" t="n">
        <v>2.25</v>
      </c>
      <c r="F533" s="108" t="inlineStr">
        <is>
          <t>2025 Static Combined spectra</t>
        </is>
      </c>
    </row>
    <row r="534" ht="15" customHeight="1" s="109">
      <c r="A534" s="188" t="n">
        <v>0.265</v>
      </c>
      <c r="B534" s="188" t="n">
        <v>2.5</v>
      </c>
      <c r="C534" s="188" t="n">
        <v>2.5</v>
      </c>
      <c r="D534" s="188" t="n">
        <v>2.5</v>
      </c>
      <c r="E534" s="188" t="n">
        <v>2.25</v>
      </c>
      <c r="F534" s="108" t="inlineStr">
        <is>
          <t>2025 Static Combined spectra</t>
        </is>
      </c>
    </row>
    <row r="535" ht="15" customHeight="1" s="109">
      <c r="A535" s="188" t="n">
        <v>0.2655</v>
      </c>
      <c r="B535" s="188" t="n">
        <v>2.5</v>
      </c>
      <c r="C535" s="188" t="n">
        <v>2.5</v>
      </c>
      <c r="D535" s="188" t="n">
        <v>2.5</v>
      </c>
      <c r="E535" s="188" t="n">
        <v>2.25</v>
      </c>
      <c r="F535" s="108" t="inlineStr">
        <is>
          <t>2025 Static Combined spectra</t>
        </is>
      </c>
    </row>
    <row r="536" ht="15" customHeight="1" s="109">
      <c r="A536" s="188" t="n">
        <v>0.266</v>
      </c>
      <c r="B536" s="188" t="n">
        <v>2.5</v>
      </c>
      <c r="C536" s="188" t="n">
        <v>2.5</v>
      </c>
      <c r="D536" s="188" t="n">
        <v>2.5</v>
      </c>
      <c r="E536" s="188" t="n">
        <v>2.25</v>
      </c>
      <c r="F536" s="108" t="inlineStr">
        <is>
          <t>2025 Static Combined spectra</t>
        </is>
      </c>
    </row>
    <row r="537" ht="15" customHeight="1" s="109">
      <c r="A537" s="188" t="n">
        <v>0.2665</v>
      </c>
      <c r="B537" s="188" t="n">
        <v>2.5</v>
      </c>
      <c r="C537" s="188" t="n">
        <v>2.5</v>
      </c>
      <c r="D537" s="188" t="n">
        <v>2.5</v>
      </c>
      <c r="E537" s="188" t="n">
        <v>2.25</v>
      </c>
      <c r="F537" s="108" t="inlineStr">
        <is>
          <t>2025 Static Combined spectra</t>
        </is>
      </c>
    </row>
    <row r="538" ht="15" customHeight="1" s="109">
      <c r="A538" s="188" t="n">
        <v>0.267</v>
      </c>
      <c r="B538" s="188" t="n">
        <v>2.5</v>
      </c>
      <c r="C538" s="188" t="n">
        <v>2.5</v>
      </c>
      <c r="D538" s="188" t="n">
        <v>2.5</v>
      </c>
      <c r="E538" s="188" t="n">
        <v>2.25</v>
      </c>
      <c r="F538" s="108" t="inlineStr">
        <is>
          <t>2025 Static Combined spectra</t>
        </is>
      </c>
    </row>
    <row r="539" ht="15" customHeight="1" s="109">
      <c r="A539" s="188" t="n">
        <v>0.2675</v>
      </c>
      <c r="B539" s="188" t="n">
        <v>2.5</v>
      </c>
      <c r="C539" s="188" t="n">
        <v>2.5</v>
      </c>
      <c r="D539" s="188" t="n">
        <v>2.5</v>
      </c>
      <c r="E539" s="188" t="n">
        <v>2.25</v>
      </c>
      <c r="F539" s="108" t="inlineStr">
        <is>
          <t>2025 Static Combined spectra</t>
        </is>
      </c>
    </row>
    <row r="540" ht="15" customHeight="1" s="109">
      <c r="A540" s="188" t="n">
        <v>0.268</v>
      </c>
      <c r="B540" s="188" t="n">
        <v>2.5</v>
      </c>
      <c r="C540" s="188" t="n">
        <v>2.5</v>
      </c>
      <c r="D540" s="188" t="n">
        <v>2.5</v>
      </c>
      <c r="E540" s="188" t="n">
        <v>2.25</v>
      </c>
      <c r="F540" s="108" t="inlineStr">
        <is>
          <t>2025 Static Combined spectra</t>
        </is>
      </c>
    </row>
    <row r="541" ht="15" customHeight="1" s="109">
      <c r="A541" s="188" t="n">
        <v>0.2685</v>
      </c>
      <c r="B541" s="188" t="n">
        <v>2.5</v>
      </c>
      <c r="C541" s="188" t="n">
        <v>2.5</v>
      </c>
      <c r="D541" s="188" t="n">
        <v>2.5</v>
      </c>
      <c r="E541" s="188" t="n">
        <v>2.25</v>
      </c>
      <c r="F541" s="108" t="inlineStr">
        <is>
          <t>2025 Static Combined spectra</t>
        </is>
      </c>
    </row>
    <row r="542" ht="15" customHeight="1" s="109">
      <c r="A542" s="188" t="n">
        <v>0.269</v>
      </c>
      <c r="B542" s="188" t="n">
        <v>2.5</v>
      </c>
      <c r="C542" s="188" t="n">
        <v>2.5</v>
      </c>
      <c r="D542" s="188" t="n">
        <v>2.5</v>
      </c>
      <c r="E542" s="188" t="n">
        <v>2.25</v>
      </c>
      <c r="F542" s="108" t="inlineStr">
        <is>
          <t>2025 Static Combined spectra</t>
        </is>
      </c>
    </row>
    <row r="543" ht="15" customHeight="1" s="109">
      <c r="A543" s="188" t="n">
        <v>0.2695</v>
      </c>
      <c r="B543" s="188" t="n">
        <v>2.5</v>
      </c>
      <c r="C543" s="188" t="n">
        <v>2.5</v>
      </c>
      <c r="D543" s="188" t="n">
        <v>2.5</v>
      </c>
      <c r="E543" s="188" t="n">
        <v>2.25</v>
      </c>
      <c r="F543" s="108" t="inlineStr">
        <is>
          <t>2025 Static Combined spectra</t>
        </is>
      </c>
    </row>
    <row r="544" ht="15" customHeight="1" s="109">
      <c r="A544" s="188" t="n">
        <v>0.27</v>
      </c>
      <c r="B544" s="188" t="n">
        <v>2.5</v>
      </c>
      <c r="C544" s="188" t="n">
        <v>2.5</v>
      </c>
      <c r="D544" s="188" t="n">
        <v>2.5</v>
      </c>
      <c r="E544" s="188" t="n">
        <v>2.25</v>
      </c>
      <c r="F544" s="108" t="inlineStr">
        <is>
          <t>2025 Static Combined spectra</t>
        </is>
      </c>
    </row>
    <row r="545" ht="15" customHeight="1" s="109">
      <c r="A545" s="188" t="n">
        <v>0.2705</v>
      </c>
      <c r="B545" s="188" t="n">
        <v>2.5</v>
      </c>
      <c r="C545" s="188" t="n">
        <v>2.5</v>
      </c>
      <c r="D545" s="188" t="n">
        <v>2.5</v>
      </c>
      <c r="E545" s="188" t="n">
        <v>2.25</v>
      </c>
      <c r="F545" s="108" t="inlineStr">
        <is>
          <t>2025 Static Combined spectra</t>
        </is>
      </c>
    </row>
    <row r="546" ht="15" customHeight="1" s="109">
      <c r="A546" s="188" t="n">
        <v>0.271</v>
      </c>
      <c r="B546" s="188" t="n">
        <v>2.5</v>
      </c>
      <c r="C546" s="188" t="n">
        <v>2.5</v>
      </c>
      <c r="D546" s="188" t="n">
        <v>2.5</v>
      </c>
      <c r="E546" s="188" t="n">
        <v>2.25</v>
      </c>
      <c r="F546" s="108" t="inlineStr">
        <is>
          <t>2025 Static Combined spectra</t>
        </is>
      </c>
    </row>
    <row r="547" ht="15" customHeight="1" s="109">
      <c r="A547" s="188" t="n">
        <v>0.2715</v>
      </c>
      <c r="B547" s="188" t="n">
        <v>2.5</v>
      </c>
      <c r="C547" s="188" t="n">
        <v>2.5</v>
      </c>
      <c r="D547" s="188" t="n">
        <v>2.5</v>
      </c>
      <c r="E547" s="188" t="n">
        <v>2.25</v>
      </c>
      <c r="F547" s="108" t="inlineStr">
        <is>
          <t>2025 Static Combined spectra</t>
        </is>
      </c>
    </row>
    <row r="548" ht="15" customHeight="1" s="109">
      <c r="A548" s="188" t="n">
        <v>0.272</v>
      </c>
      <c r="B548" s="188" t="n">
        <v>2.5</v>
      </c>
      <c r="C548" s="188" t="n">
        <v>2.5</v>
      </c>
      <c r="D548" s="188" t="n">
        <v>2.5</v>
      </c>
      <c r="E548" s="188" t="n">
        <v>2.25</v>
      </c>
      <c r="F548" s="108" t="inlineStr">
        <is>
          <t>2025 Static Combined spectra</t>
        </is>
      </c>
    </row>
    <row r="549" ht="15" customHeight="1" s="109">
      <c r="A549" s="188" t="n">
        <v>0.2725</v>
      </c>
      <c r="B549" s="188" t="n">
        <v>2.5</v>
      </c>
      <c r="C549" s="188" t="n">
        <v>2.5</v>
      </c>
      <c r="D549" s="188" t="n">
        <v>2.5</v>
      </c>
      <c r="E549" s="188" t="n">
        <v>2.25</v>
      </c>
      <c r="F549" s="108" t="inlineStr">
        <is>
          <t>2025 Static Combined spectra</t>
        </is>
      </c>
    </row>
    <row r="550" ht="15" customHeight="1" s="109">
      <c r="A550" s="188" t="n">
        <v>0.273</v>
      </c>
      <c r="B550" s="188" t="n">
        <v>2.5</v>
      </c>
      <c r="C550" s="188" t="n">
        <v>2.5</v>
      </c>
      <c r="D550" s="188" t="n">
        <v>2.5</v>
      </c>
      <c r="E550" s="188" t="n">
        <v>2.25</v>
      </c>
      <c r="F550" s="108" t="inlineStr">
        <is>
          <t>2025 Static Combined spectra</t>
        </is>
      </c>
    </row>
    <row r="551" ht="15" customHeight="1" s="109">
      <c r="A551" s="188" t="n">
        <v>0.2735</v>
      </c>
      <c r="B551" s="188" t="n">
        <v>2.5</v>
      </c>
      <c r="C551" s="188" t="n">
        <v>2.5</v>
      </c>
      <c r="D551" s="188" t="n">
        <v>2.5</v>
      </c>
      <c r="E551" s="188" t="n">
        <v>2.25</v>
      </c>
      <c r="F551" s="108" t="inlineStr">
        <is>
          <t>2025 Static Combined spectra</t>
        </is>
      </c>
    </row>
    <row r="552" ht="15" customHeight="1" s="109">
      <c r="A552" s="188" t="n">
        <v>0.274</v>
      </c>
      <c r="B552" s="188" t="n">
        <v>2.5</v>
      </c>
      <c r="C552" s="188" t="n">
        <v>2.5</v>
      </c>
      <c r="D552" s="188" t="n">
        <v>2.5</v>
      </c>
      <c r="E552" s="188" t="n">
        <v>2.25</v>
      </c>
      <c r="F552" s="108" t="inlineStr">
        <is>
          <t>2025 Static Combined spectra</t>
        </is>
      </c>
    </row>
    <row r="553" ht="15" customHeight="1" s="109">
      <c r="A553" s="188" t="n">
        <v>0.2745</v>
      </c>
      <c r="B553" s="188" t="n">
        <v>2.5</v>
      </c>
      <c r="C553" s="188" t="n">
        <v>2.5</v>
      </c>
      <c r="D553" s="188" t="n">
        <v>2.5</v>
      </c>
      <c r="E553" s="188" t="n">
        <v>2.25</v>
      </c>
      <c r="F553" s="108" t="inlineStr">
        <is>
          <t>2025 Static Combined spectra</t>
        </is>
      </c>
    </row>
    <row r="554" ht="15" customHeight="1" s="109">
      <c r="A554" s="188" t="n">
        <v>0.275</v>
      </c>
      <c r="B554" s="188" t="n">
        <v>2.5</v>
      </c>
      <c r="C554" s="188" t="n">
        <v>2.5</v>
      </c>
      <c r="D554" s="188" t="n">
        <v>2.5</v>
      </c>
      <c r="E554" s="188" t="n">
        <v>2.25</v>
      </c>
      <c r="F554" s="108" t="inlineStr">
        <is>
          <t>2025 Static Combined spectra</t>
        </is>
      </c>
    </row>
    <row r="555" ht="15" customHeight="1" s="109">
      <c r="A555" s="188" t="n">
        <v>0.2755</v>
      </c>
      <c r="B555" s="188" t="n">
        <v>2.5</v>
      </c>
      <c r="C555" s="188" t="n">
        <v>2.5</v>
      </c>
      <c r="D555" s="188" t="n">
        <v>2.5</v>
      </c>
      <c r="E555" s="188" t="n">
        <v>2.25</v>
      </c>
      <c r="F555" s="108" t="inlineStr">
        <is>
          <t>2025 Static Combined spectra</t>
        </is>
      </c>
    </row>
    <row r="556" ht="15" customHeight="1" s="109">
      <c r="A556" s="188" t="n">
        <v>0.276</v>
      </c>
      <c r="B556" s="188" t="n">
        <v>2.5</v>
      </c>
      <c r="C556" s="188" t="n">
        <v>2.5</v>
      </c>
      <c r="D556" s="188" t="n">
        <v>2.5</v>
      </c>
      <c r="E556" s="188" t="n">
        <v>2.25</v>
      </c>
      <c r="F556" s="108" t="inlineStr">
        <is>
          <t>2025 Static Combined spectra</t>
        </is>
      </c>
    </row>
    <row r="557" ht="15" customHeight="1" s="109">
      <c r="A557" s="188" t="n">
        <v>0.2765</v>
      </c>
      <c r="B557" s="188" t="n">
        <v>2.5</v>
      </c>
      <c r="C557" s="188" t="n">
        <v>2.5</v>
      </c>
      <c r="D557" s="188" t="n">
        <v>2.5</v>
      </c>
      <c r="E557" s="188" t="n">
        <v>2.25</v>
      </c>
      <c r="F557" s="108" t="inlineStr">
        <is>
          <t>2025 Static Combined spectra</t>
        </is>
      </c>
    </row>
    <row r="558" ht="15" customHeight="1" s="109">
      <c r="A558" s="188" t="n">
        <v>0.277</v>
      </c>
      <c r="B558" s="188" t="n">
        <v>2.5</v>
      </c>
      <c r="C558" s="188" t="n">
        <v>2.5</v>
      </c>
      <c r="D558" s="188" t="n">
        <v>2.5</v>
      </c>
      <c r="E558" s="188" t="n">
        <v>2.25</v>
      </c>
      <c r="F558" s="108" t="inlineStr">
        <is>
          <t>2025 Static Combined spectra</t>
        </is>
      </c>
    </row>
    <row r="559" ht="15" customHeight="1" s="109">
      <c r="A559" s="188" t="n">
        <v>0.2775</v>
      </c>
      <c r="B559" s="188" t="n">
        <v>2.5</v>
      </c>
      <c r="C559" s="188" t="n">
        <v>2.5</v>
      </c>
      <c r="D559" s="188" t="n">
        <v>2.5</v>
      </c>
      <c r="E559" s="188" t="n">
        <v>2.25</v>
      </c>
      <c r="F559" s="108" t="inlineStr">
        <is>
          <t>2025 Static Combined spectra</t>
        </is>
      </c>
    </row>
    <row r="560" ht="15" customHeight="1" s="109">
      <c r="A560" s="188" t="n">
        <v>0.278</v>
      </c>
      <c r="B560" s="188" t="n">
        <v>2.5</v>
      </c>
      <c r="C560" s="188" t="n">
        <v>2.5</v>
      </c>
      <c r="D560" s="188" t="n">
        <v>2.5</v>
      </c>
      <c r="E560" s="188" t="n">
        <v>2.25</v>
      </c>
      <c r="F560" s="108" t="inlineStr">
        <is>
          <t>2025 Static Combined spectra</t>
        </is>
      </c>
    </row>
    <row r="561" ht="15" customHeight="1" s="109">
      <c r="A561" s="188" t="n">
        <v>0.2785</v>
      </c>
      <c r="B561" s="188" t="n">
        <v>2.5</v>
      </c>
      <c r="C561" s="188" t="n">
        <v>2.5</v>
      </c>
      <c r="D561" s="188" t="n">
        <v>2.5</v>
      </c>
      <c r="E561" s="188" t="n">
        <v>2.25</v>
      </c>
      <c r="F561" s="108" t="inlineStr">
        <is>
          <t>2025 Static Combined spectra</t>
        </is>
      </c>
    </row>
    <row r="562" ht="15" customHeight="1" s="109">
      <c r="A562" s="188" t="n">
        <v>0.279</v>
      </c>
      <c r="B562" s="188" t="n">
        <v>2.5</v>
      </c>
      <c r="C562" s="188" t="n">
        <v>2.5</v>
      </c>
      <c r="D562" s="188" t="n">
        <v>2.5</v>
      </c>
      <c r="E562" s="188" t="n">
        <v>2.25</v>
      </c>
      <c r="F562" s="108" t="inlineStr">
        <is>
          <t>2025 Static Combined spectra</t>
        </is>
      </c>
    </row>
    <row r="563" ht="15" customHeight="1" s="109">
      <c r="A563" s="188" t="n">
        <v>0.2795</v>
      </c>
      <c r="B563" s="188" t="n">
        <v>2.5</v>
      </c>
      <c r="C563" s="188" t="n">
        <v>2.5</v>
      </c>
      <c r="D563" s="188" t="n">
        <v>2.5</v>
      </c>
      <c r="E563" s="188" t="n">
        <v>2.25</v>
      </c>
      <c r="F563" s="108" t="inlineStr">
        <is>
          <t>2025 Static Combined spectra</t>
        </is>
      </c>
    </row>
    <row r="564" ht="15" customHeight="1" s="109">
      <c r="A564" s="188" t="n">
        <v>0.28</v>
      </c>
      <c r="B564" s="188" t="n">
        <v>2.5</v>
      </c>
      <c r="C564" s="188" t="n">
        <v>2.5</v>
      </c>
      <c r="D564" s="188" t="n">
        <v>2.5</v>
      </c>
      <c r="E564" s="188" t="n">
        <v>2.25</v>
      </c>
      <c r="F564" s="108" t="inlineStr">
        <is>
          <t>2025 Static Combined spectra</t>
        </is>
      </c>
    </row>
    <row r="565" ht="15" customHeight="1" s="109">
      <c r="A565" s="188" t="n">
        <v>0.2805</v>
      </c>
      <c r="B565" s="188" t="n">
        <v>2.5</v>
      </c>
      <c r="C565" s="188" t="n">
        <v>2.5</v>
      </c>
      <c r="D565" s="188" t="n">
        <v>2.5</v>
      </c>
      <c r="E565" s="188" t="n">
        <v>2.25</v>
      </c>
      <c r="F565" s="108" t="inlineStr">
        <is>
          <t>2025 Static Combined spectra</t>
        </is>
      </c>
    </row>
    <row r="566" ht="15" customHeight="1" s="109">
      <c r="A566" s="188" t="n">
        <v>0.281</v>
      </c>
      <c r="B566" s="188" t="n">
        <v>2.5</v>
      </c>
      <c r="C566" s="188" t="n">
        <v>2.5</v>
      </c>
      <c r="D566" s="188" t="n">
        <v>2.5</v>
      </c>
      <c r="E566" s="188" t="n">
        <v>2.25</v>
      </c>
      <c r="F566" s="108" t="inlineStr">
        <is>
          <t>2025 Static Combined spectra</t>
        </is>
      </c>
    </row>
    <row r="567" ht="15" customHeight="1" s="109">
      <c r="A567" s="188" t="n">
        <v>0.2815</v>
      </c>
      <c r="B567" s="188" t="n">
        <v>2.5</v>
      </c>
      <c r="C567" s="188" t="n">
        <v>2.5</v>
      </c>
      <c r="D567" s="188" t="n">
        <v>2.5</v>
      </c>
      <c r="E567" s="188" t="n">
        <v>2.25</v>
      </c>
      <c r="F567" s="108" t="inlineStr">
        <is>
          <t>2025 Static Combined spectra</t>
        </is>
      </c>
    </row>
    <row r="568" ht="15" customHeight="1" s="109">
      <c r="A568" s="188" t="n">
        <v>0.282</v>
      </c>
      <c r="B568" s="188" t="n">
        <v>2.5</v>
      </c>
      <c r="C568" s="188" t="n">
        <v>2.5</v>
      </c>
      <c r="D568" s="188" t="n">
        <v>2.5</v>
      </c>
      <c r="E568" s="188" t="n">
        <v>2.25</v>
      </c>
      <c r="F568" s="108" t="inlineStr">
        <is>
          <t>2025 Static Combined spectra</t>
        </is>
      </c>
    </row>
    <row r="569" ht="15" customHeight="1" s="109">
      <c r="A569" s="188" t="n">
        <v>0.2825</v>
      </c>
      <c r="B569" s="188" t="n">
        <v>2.5</v>
      </c>
      <c r="C569" s="188" t="n">
        <v>2.5</v>
      </c>
      <c r="D569" s="188" t="n">
        <v>2.5</v>
      </c>
      <c r="E569" s="188" t="n">
        <v>2.25</v>
      </c>
      <c r="F569" s="108" t="inlineStr">
        <is>
          <t>2025 Static Combined spectra</t>
        </is>
      </c>
    </row>
    <row r="570" ht="15" customHeight="1" s="109">
      <c r="A570" s="188" t="n">
        <v>0.283</v>
      </c>
      <c r="B570" s="188" t="n">
        <v>2.5</v>
      </c>
      <c r="C570" s="188" t="n">
        <v>2.5</v>
      </c>
      <c r="D570" s="188" t="n">
        <v>2.5</v>
      </c>
      <c r="E570" s="188" t="n">
        <v>2.25</v>
      </c>
      <c r="F570" s="108" t="inlineStr">
        <is>
          <t>2025 Static Combined spectra</t>
        </is>
      </c>
    </row>
    <row r="571" ht="15" customHeight="1" s="109">
      <c r="A571" s="188" t="n">
        <v>0.2835</v>
      </c>
      <c r="B571" s="188" t="n">
        <v>2.5</v>
      </c>
      <c r="C571" s="188" t="n">
        <v>2.5</v>
      </c>
      <c r="D571" s="188" t="n">
        <v>2.5</v>
      </c>
      <c r="E571" s="188" t="n">
        <v>2.25</v>
      </c>
      <c r="F571" s="108" t="inlineStr">
        <is>
          <t>2025 Static Combined spectra</t>
        </is>
      </c>
    </row>
    <row r="572" ht="15" customHeight="1" s="109">
      <c r="A572" s="188" t="n">
        <v>0.284</v>
      </c>
      <c r="B572" s="188" t="n">
        <v>2.5</v>
      </c>
      <c r="C572" s="188" t="n">
        <v>2.5</v>
      </c>
      <c r="D572" s="188" t="n">
        <v>2.5</v>
      </c>
      <c r="E572" s="188" t="n">
        <v>2.25</v>
      </c>
      <c r="F572" s="108" t="inlineStr">
        <is>
          <t>2025 Static Combined spectra</t>
        </is>
      </c>
    </row>
    <row r="573" ht="15" customHeight="1" s="109">
      <c r="A573" s="188" t="n">
        <v>0.2845</v>
      </c>
      <c r="B573" s="188" t="n">
        <v>2.5</v>
      </c>
      <c r="C573" s="188" t="n">
        <v>2.5</v>
      </c>
      <c r="D573" s="188" t="n">
        <v>2.5</v>
      </c>
      <c r="E573" s="188" t="n">
        <v>2.25</v>
      </c>
      <c r="F573" s="108" t="inlineStr">
        <is>
          <t>2025 Static Combined spectra</t>
        </is>
      </c>
    </row>
    <row r="574" ht="15" customHeight="1" s="109">
      <c r="A574" s="188" t="n">
        <v>0.285</v>
      </c>
      <c r="B574" s="188" t="n">
        <v>2.5</v>
      </c>
      <c r="C574" s="188" t="n">
        <v>2.5</v>
      </c>
      <c r="D574" s="188" t="n">
        <v>2.5</v>
      </c>
      <c r="E574" s="188" t="n">
        <v>2.25</v>
      </c>
      <c r="F574" s="108" t="inlineStr">
        <is>
          <t>2025 Static Combined spectra</t>
        </is>
      </c>
    </row>
    <row r="575" ht="15" customHeight="1" s="109">
      <c r="A575" s="188" t="n">
        <v>0.2855</v>
      </c>
      <c r="B575" s="188" t="n">
        <v>2.5</v>
      </c>
      <c r="C575" s="188" t="n">
        <v>2.5</v>
      </c>
      <c r="D575" s="188" t="n">
        <v>2.5</v>
      </c>
      <c r="E575" s="188" t="n">
        <v>2.25</v>
      </c>
      <c r="F575" s="108" t="inlineStr">
        <is>
          <t>2025 Static Combined spectra</t>
        </is>
      </c>
    </row>
    <row r="576" ht="15" customHeight="1" s="109">
      <c r="A576" s="188" t="n">
        <v>0.286</v>
      </c>
      <c r="B576" s="188" t="n">
        <v>2.5</v>
      </c>
      <c r="C576" s="188" t="n">
        <v>2.5</v>
      </c>
      <c r="D576" s="188" t="n">
        <v>2.5</v>
      </c>
      <c r="E576" s="188" t="n">
        <v>2.25</v>
      </c>
      <c r="F576" s="108" t="inlineStr">
        <is>
          <t>2025 Static Combined spectra</t>
        </is>
      </c>
    </row>
    <row r="577" ht="15" customHeight="1" s="109">
      <c r="A577" s="188" t="n">
        <v>0.2865</v>
      </c>
      <c r="B577" s="188" t="n">
        <v>2.5</v>
      </c>
      <c r="C577" s="188" t="n">
        <v>2.5</v>
      </c>
      <c r="D577" s="188" t="n">
        <v>2.5</v>
      </c>
      <c r="E577" s="188" t="n">
        <v>2.25</v>
      </c>
      <c r="F577" s="108" t="inlineStr">
        <is>
          <t>2025 Static Combined spectra</t>
        </is>
      </c>
    </row>
    <row r="578" ht="15" customHeight="1" s="109">
      <c r="A578" s="188" t="n">
        <v>0.287</v>
      </c>
      <c r="B578" s="188" t="n">
        <v>2.5</v>
      </c>
      <c r="C578" s="188" t="n">
        <v>2.5</v>
      </c>
      <c r="D578" s="188" t="n">
        <v>2.5</v>
      </c>
      <c r="E578" s="188" t="n">
        <v>2.25</v>
      </c>
      <c r="F578" s="108" t="inlineStr">
        <is>
          <t>2025 Static Combined spectra</t>
        </is>
      </c>
    </row>
    <row r="579" ht="15" customHeight="1" s="109">
      <c r="A579" s="188" t="n">
        <v>0.2875</v>
      </c>
      <c r="B579" s="188" t="n">
        <v>2.5</v>
      </c>
      <c r="C579" s="188" t="n">
        <v>2.5</v>
      </c>
      <c r="D579" s="188" t="n">
        <v>2.5</v>
      </c>
      <c r="E579" s="188" t="n">
        <v>2.25</v>
      </c>
      <c r="F579" s="108" t="inlineStr">
        <is>
          <t>2025 Static Combined spectra</t>
        </is>
      </c>
    </row>
    <row r="580" ht="15" customHeight="1" s="109">
      <c r="A580" s="188" t="n">
        <v>0.288</v>
      </c>
      <c r="B580" s="188" t="n">
        <v>2.5</v>
      </c>
      <c r="C580" s="188" t="n">
        <v>2.5</v>
      </c>
      <c r="D580" s="188" t="n">
        <v>2.5</v>
      </c>
      <c r="E580" s="188" t="n">
        <v>2.25</v>
      </c>
      <c r="F580" s="108" t="inlineStr">
        <is>
          <t>2025 Static Combined spectra</t>
        </is>
      </c>
    </row>
    <row r="581" ht="15" customHeight="1" s="109">
      <c r="A581" s="188" t="n">
        <v>0.2885</v>
      </c>
      <c r="B581" s="188" t="n">
        <v>2.5</v>
      </c>
      <c r="C581" s="188" t="n">
        <v>2.5</v>
      </c>
      <c r="D581" s="188" t="n">
        <v>2.5</v>
      </c>
      <c r="E581" s="188" t="n">
        <v>2.25</v>
      </c>
      <c r="F581" s="108" t="inlineStr">
        <is>
          <t>2025 Static Combined spectra</t>
        </is>
      </c>
    </row>
    <row r="582" ht="15" customHeight="1" s="109">
      <c r="A582" s="188" t="n">
        <v>0.289</v>
      </c>
      <c r="B582" s="188" t="n">
        <v>2.5</v>
      </c>
      <c r="C582" s="188" t="n">
        <v>2.5</v>
      </c>
      <c r="D582" s="188" t="n">
        <v>2.5</v>
      </c>
      <c r="E582" s="188" t="n">
        <v>2.25</v>
      </c>
      <c r="F582" s="108" t="inlineStr">
        <is>
          <t>2025 Static Combined spectra</t>
        </is>
      </c>
    </row>
    <row r="583" ht="15" customHeight="1" s="109">
      <c r="A583" s="188" t="n">
        <v>0.2895</v>
      </c>
      <c r="B583" s="188" t="n">
        <v>2.5</v>
      </c>
      <c r="C583" s="188" t="n">
        <v>2.5</v>
      </c>
      <c r="D583" s="188" t="n">
        <v>2.5</v>
      </c>
      <c r="E583" s="188" t="n">
        <v>2.25</v>
      </c>
      <c r="F583" s="108" t="inlineStr">
        <is>
          <t>2025 Static Combined spectra</t>
        </is>
      </c>
    </row>
    <row r="584" ht="15" customHeight="1" s="109">
      <c r="A584" s="188" t="n">
        <v>0.29</v>
      </c>
      <c r="B584" s="188" t="n">
        <v>2.5</v>
      </c>
      <c r="C584" s="188" t="n">
        <v>2.5</v>
      </c>
      <c r="D584" s="188" t="n">
        <v>2.5</v>
      </c>
      <c r="E584" s="188" t="n">
        <v>2.25</v>
      </c>
      <c r="F584" s="108" t="inlineStr">
        <is>
          <t>2025 Static Combined spectra</t>
        </is>
      </c>
    </row>
    <row r="585" ht="15" customHeight="1" s="109">
      <c r="A585" s="188" t="n">
        <v>0.2905</v>
      </c>
      <c r="B585" s="188" t="n">
        <v>2.5</v>
      </c>
      <c r="C585" s="188" t="n">
        <v>2.5</v>
      </c>
      <c r="D585" s="188" t="n">
        <v>2.5</v>
      </c>
      <c r="E585" s="188" t="n">
        <v>2.25</v>
      </c>
      <c r="F585" s="108" t="inlineStr">
        <is>
          <t>2025 Static Combined spectra</t>
        </is>
      </c>
    </row>
    <row r="586" ht="15" customHeight="1" s="109">
      <c r="A586" s="188" t="n">
        <v>0.291</v>
      </c>
      <c r="B586" s="188" t="n">
        <v>2.5</v>
      </c>
      <c r="C586" s="188" t="n">
        <v>2.5</v>
      </c>
      <c r="D586" s="188" t="n">
        <v>2.5</v>
      </c>
      <c r="E586" s="188" t="n">
        <v>2.25</v>
      </c>
      <c r="F586" s="108" t="inlineStr">
        <is>
          <t>2025 Static Combined spectra</t>
        </is>
      </c>
    </row>
    <row r="587" ht="15" customHeight="1" s="109">
      <c r="A587" s="188" t="n">
        <v>0.2915</v>
      </c>
      <c r="B587" s="188" t="n">
        <v>2.5</v>
      </c>
      <c r="C587" s="188" t="n">
        <v>2.5</v>
      </c>
      <c r="D587" s="188" t="n">
        <v>2.5</v>
      </c>
      <c r="E587" s="188" t="n">
        <v>2.25</v>
      </c>
      <c r="F587" s="108" t="inlineStr">
        <is>
          <t>2025 Static Combined spectra</t>
        </is>
      </c>
    </row>
    <row r="588" ht="15" customHeight="1" s="109">
      <c r="A588" s="188" t="n">
        <v>0.292</v>
      </c>
      <c r="B588" s="188" t="n">
        <v>2.5</v>
      </c>
      <c r="C588" s="188" t="n">
        <v>2.5</v>
      </c>
      <c r="D588" s="188" t="n">
        <v>2.5</v>
      </c>
      <c r="E588" s="188" t="n">
        <v>2.25</v>
      </c>
      <c r="F588" s="108" t="inlineStr">
        <is>
          <t>2025 Static Combined spectra</t>
        </is>
      </c>
    </row>
    <row r="589" ht="15" customHeight="1" s="109">
      <c r="A589" s="188" t="n">
        <v>0.2925</v>
      </c>
      <c r="B589" s="188" t="n">
        <v>2.5</v>
      </c>
      <c r="C589" s="188" t="n">
        <v>2.5</v>
      </c>
      <c r="D589" s="188" t="n">
        <v>2.5</v>
      </c>
      <c r="E589" s="188" t="n">
        <v>2.25</v>
      </c>
      <c r="F589" s="108" t="inlineStr">
        <is>
          <t>2025 Static Combined spectra</t>
        </is>
      </c>
    </row>
    <row r="590" ht="15" customHeight="1" s="109">
      <c r="A590" s="188" t="n">
        <v>0.293</v>
      </c>
      <c r="B590" s="188" t="n">
        <v>2.5</v>
      </c>
      <c r="C590" s="188" t="n">
        <v>2.5</v>
      </c>
      <c r="D590" s="188" t="n">
        <v>2.5</v>
      </c>
      <c r="E590" s="188" t="n">
        <v>2.25</v>
      </c>
      <c r="F590" s="108" t="inlineStr">
        <is>
          <t>2025 Static Combined spectra</t>
        </is>
      </c>
    </row>
    <row r="591" ht="15" customHeight="1" s="109">
      <c r="A591" s="188" t="n">
        <v>0.2935</v>
      </c>
      <c r="B591" s="188" t="n">
        <v>2.5</v>
      </c>
      <c r="C591" s="188" t="n">
        <v>2.5</v>
      </c>
      <c r="D591" s="188" t="n">
        <v>2.5</v>
      </c>
      <c r="E591" s="188" t="n">
        <v>2.25</v>
      </c>
      <c r="F591" s="108" t="inlineStr">
        <is>
          <t>2025 Static Combined spectra</t>
        </is>
      </c>
    </row>
    <row r="592" ht="15" customHeight="1" s="109">
      <c r="A592" s="188" t="n">
        <v>0.294</v>
      </c>
      <c r="B592" s="188" t="n">
        <v>2.5</v>
      </c>
      <c r="C592" s="188" t="n">
        <v>2.5</v>
      </c>
      <c r="D592" s="188" t="n">
        <v>2.5</v>
      </c>
      <c r="E592" s="188" t="n">
        <v>2.25</v>
      </c>
      <c r="F592" s="108" t="inlineStr">
        <is>
          <t>2025 Static Combined spectra</t>
        </is>
      </c>
    </row>
    <row r="593" ht="15" customHeight="1" s="109">
      <c r="A593" s="188" t="n">
        <v>0.2945</v>
      </c>
      <c r="B593" s="188" t="n">
        <v>2.5</v>
      </c>
      <c r="C593" s="188" t="n">
        <v>2.5</v>
      </c>
      <c r="D593" s="188" t="n">
        <v>2.5</v>
      </c>
      <c r="E593" s="188" t="n">
        <v>2.25</v>
      </c>
      <c r="F593" s="108" t="inlineStr">
        <is>
          <t>2025 Static Combined spectra</t>
        </is>
      </c>
    </row>
    <row r="594" ht="15" customHeight="1" s="109">
      <c r="A594" s="188" t="n">
        <v>0.295</v>
      </c>
      <c r="B594" s="188" t="n">
        <v>2.5</v>
      </c>
      <c r="C594" s="188" t="n">
        <v>2.5</v>
      </c>
      <c r="D594" s="188" t="n">
        <v>2.5</v>
      </c>
      <c r="E594" s="188" t="n">
        <v>2.25</v>
      </c>
      <c r="F594" s="108" t="inlineStr">
        <is>
          <t>2025 Static Combined spectra</t>
        </is>
      </c>
    </row>
    <row r="595" ht="15" customHeight="1" s="109">
      <c r="A595" s="188" t="n">
        <v>0.2955</v>
      </c>
      <c r="B595" s="188" t="n">
        <v>2.5</v>
      </c>
      <c r="C595" s="188" t="n">
        <v>2.5</v>
      </c>
      <c r="D595" s="188" t="n">
        <v>2.5</v>
      </c>
      <c r="E595" s="188" t="n">
        <v>2.25</v>
      </c>
      <c r="F595" s="108" t="inlineStr">
        <is>
          <t>2025 Static Combined spectra</t>
        </is>
      </c>
    </row>
    <row r="596" ht="15" customHeight="1" s="109">
      <c r="A596" s="188" t="n">
        <v>0.296</v>
      </c>
      <c r="B596" s="188" t="n">
        <v>2.5</v>
      </c>
      <c r="C596" s="188" t="n">
        <v>2.5</v>
      </c>
      <c r="D596" s="188" t="n">
        <v>2.5</v>
      </c>
      <c r="E596" s="188" t="n">
        <v>2.25</v>
      </c>
      <c r="F596" s="108" t="inlineStr">
        <is>
          <t>2025 Static Combined spectra</t>
        </is>
      </c>
    </row>
    <row r="597" ht="15" customHeight="1" s="109">
      <c r="A597" s="188" t="n">
        <v>0.2965</v>
      </c>
      <c r="B597" s="188" t="n">
        <v>2.5</v>
      </c>
      <c r="C597" s="188" t="n">
        <v>2.5</v>
      </c>
      <c r="D597" s="188" t="n">
        <v>2.5</v>
      </c>
      <c r="E597" s="188" t="n">
        <v>2.25</v>
      </c>
      <c r="F597" s="108" t="inlineStr">
        <is>
          <t>2025 Static Combined spectra</t>
        </is>
      </c>
    </row>
    <row r="598" ht="15" customHeight="1" s="109">
      <c r="A598" s="188" t="n">
        <v>0.297</v>
      </c>
      <c r="B598" s="188" t="n">
        <v>2.5</v>
      </c>
      <c r="C598" s="188" t="n">
        <v>2.5</v>
      </c>
      <c r="D598" s="188" t="n">
        <v>2.5</v>
      </c>
      <c r="E598" s="188" t="n">
        <v>2.25</v>
      </c>
      <c r="F598" s="108" t="inlineStr">
        <is>
          <t>2025 Static Combined spectra</t>
        </is>
      </c>
    </row>
    <row r="599" ht="15" customHeight="1" s="109">
      <c r="A599" s="188" t="n">
        <v>0.2975</v>
      </c>
      <c r="B599" s="188" t="n">
        <v>2.5</v>
      </c>
      <c r="C599" s="188" t="n">
        <v>2.5</v>
      </c>
      <c r="D599" s="188" t="n">
        <v>2.5</v>
      </c>
      <c r="E599" s="188" t="n">
        <v>2.25</v>
      </c>
      <c r="F599" s="108" t="inlineStr">
        <is>
          <t>2025 Static Combined spectra</t>
        </is>
      </c>
    </row>
    <row r="600" ht="15" customHeight="1" s="109">
      <c r="A600" s="188" t="n">
        <v>0.298</v>
      </c>
      <c r="B600" s="188" t="n">
        <v>2.5</v>
      </c>
      <c r="C600" s="188" t="n">
        <v>2.5</v>
      </c>
      <c r="D600" s="188" t="n">
        <v>2.5</v>
      </c>
      <c r="E600" s="188" t="n">
        <v>2.25</v>
      </c>
      <c r="F600" s="108" t="inlineStr">
        <is>
          <t>2025 Static Combined spectra</t>
        </is>
      </c>
    </row>
    <row r="601" ht="15" customHeight="1" s="109">
      <c r="A601" s="188" t="n">
        <v>0.2985</v>
      </c>
      <c r="B601" s="188" t="n">
        <v>2.5</v>
      </c>
      <c r="C601" s="188" t="n">
        <v>2.5</v>
      </c>
      <c r="D601" s="188" t="n">
        <v>2.5</v>
      </c>
      <c r="E601" s="188" t="n">
        <v>2.25</v>
      </c>
      <c r="F601" s="108" t="inlineStr">
        <is>
          <t>2025 Static Combined spectra</t>
        </is>
      </c>
    </row>
    <row r="602" ht="15" customHeight="1" s="109">
      <c r="A602" s="188" t="n">
        <v>0.299</v>
      </c>
      <c r="B602" s="188" t="n">
        <v>2.5</v>
      </c>
      <c r="C602" s="188" t="n">
        <v>2.5</v>
      </c>
      <c r="D602" s="188" t="n">
        <v>2.5</v>
      </c>
      <c r="E602" s="188" t="n">
        <v>2.25</v>
      </c>
      <c r="F602" s="108" t="inlineStr">
        <is>
          <t>2025 Static Combined spectra</t>
        </is>
      </c>
    </row>
    <row r="603" ht="15" customHeight="1" s="109">
      <c r="A603" s="188" t="n">
        <v>0.2995</v>
      </c>
      <c r="B603" s="188" t="n">
        <v>2.5</v>
      </c>
      <c r="C603" s="188" t="n">
        <v>2.5</v>
      </c>
      <c r="D603" s="188" t="n">
        <v>2.5</v>
      </c>
      <c r="E603" s="188" t="n">
        <v>2.25</v>
      </c>
      <c r="F603" s="108" t="inlineStr">
        <is>
          <t>2025 Static Combined spectra</t>
        </is>
      </c>
    </row>
    <row r="604" ht="15" customHeight="1" s="109">
      <c r="A604" s="188" t="n">
        <v>0.3</v>
      </c>
      <c r="B604" s="188" t="n">
        <v>2.5</v>
      </c>
      <c r="C604" s="188" t="n">
        <v>2.5</v>
      </c>
      <c r="D604" s="188" t="n">
        <v>2.5</v>
      </c>
      <c r="E604" s="188" t="n">
        <v>2.25</v>
      </c>
      <c r="F604" s="108" t="inlineStr">
        <is>
          <t>2025 Static Combined spectra</t>
        </is>
      </c>
    </row>
    <row r="605" ht="15" customHeight="1" s="109">
      <c r="A605" s="188" t="n">
        <v>0.3005</v>
      </c>
      <c r="B605" s="188" t="n">
        <v>2.5</v>
      </c>
      <c r="C605" s="188" t="n">
        <v>2.5</v>
      </c>
      <c r="D605" s="188" t="n">
        <v>2.5</v>
      </c>
      <c r="E605" s="188" t="n">
        <v>2.25</v>
      </c>
      <c r="F605" s="108" t="inlineStr">
        <is>
          <t>2025 Static Combined spectra</t>
        </is>
      </c>
    </row>
    <row r="606" ht="15" customHeight="1" s="109">
      <c r="A606" s="188" t="n">
        <v>0.301</v>
      </c>
      <c r="B606" s="188" t="n">
        <v>2.5</v>
      </c>
      <c r="C606" s="188" t="n">
        <v>2.5</v>
      </c>
      <c r="D606" s="188" t="n">
        <v>2.5</v>
      </c>
      <c r="E606" s="188" t="n">
        <v>2.25</v>
      </c>
      <c r="F606" s="108" t="inlineStr">
        <is>
          <t>2025 Static Combined spectra</t>
        </is>
      </c>
    </row>
    <row r="607" ht="15" customHeight="1" s="109">
      <c r="A607" s="188" t="n">
        <v>0.3015</v>
      </c>
      <c r="B607" s="188" t="n">
        <v>2.5</v>
      </c>
      <c r="C607" s="188" t="n">
        <v>2.5</v>
      </c>
      <c r="D607" s="188" t="n">
        <v>2.5</v>
      </c>
      <c r="E607" s="188" t="n">
        <v>2.25</v>
      </c>
      <c r="F607" s="108" t="inlineStr">
        <is>
          <t>2025 Static Combined spectra</t>
        </is>
      </c>
    </row>
    <row r="608" ht="15" customHeight="1" s="109">
      <c r="A608" s="188" t="n">
        <v>0.302</v>
      </c>
      <c r="B608" s="188" t="n">
        <v>2.5</v>
      </c>
      <c r="C608" s="188" t="n">
        <v>2.5</v>
      </c>
      <c r="D608" s="188" t="n">
        <v>2.5</v>
      </c>
      <c r="E608" s="188" t="n">
        <v>2.25</v>
      </c>
      <c r="F608" s="108" t="inlineStr">
        <is>
          <t>2025 Static Combined spectra</t>
        </is>
      </c>
    </row>
    <row r="609" ht="15" customHeight="1" s="109">
      <c r="A609" s="188" t="n">
        <v>0.3025</v>
      </c>
      <c r="B609" s="188" t="n">
        <v>2.5</v>
      </c>
      <c r="C609" s="188" t="n">
        <v>2.5</v>
      </c>
      <c r="D609" s="188" t="n">
        <v>2.5</v>
      </c>
      <c r="E609" s="188" t="n">
        <v>2.25</v>
      </c>
      <c r="F609" s="108" t="inlineStr">
        <is>
          <t>2025 Static Combined spectra</t>
        </is>
      </c>
    </row>
    <row r="610" ht="15" customHeight="1" s="109">
      <c r="A610" s="188" t="n">
        <v>0.303</v>
      </c>
      <c r="B610" s="188" t="n">
        <v>2.5</v>
      </c>
      <c r="C610" s="188" t="n">
        <v>2.5</v>
      </c>
      <c r="D610" s="188" t="n">
        <v>2.5</v>
      </c>
      <c r="E610" s="188" t="n">
        <v>2.25</v>
      </c>
      <c r="F610" s="108" t="inlineStr">
        <is>
          <t>2025 Static Combined spectra</t>
        </is>
      </c>
    </row>
    <row r="611" ht="15" customHeight="1" s="109">
      <c r="A611" s="188" t="n">
        <v>0.3035</v>
      </c>
      <c r="B611" s="188" t="n">
        <v>2.5</v>
      </c>
      <c r="C611" s="188" t="n">
        <v>2.5</v>
      </c>
      <c r="D611" s="188" t="n">
        <v>2.5</v>
      </c>
      <c r="E611" s="188" t="n">
        <v>2.25</v>
      </c>
      <c r="F611" s="108" t="inlineStr">
        <is>
          <t>2025 Static Combined spectra</t>
        </is>
      </c>
    </row>
    <row r="612" ht="15" customHeight="1" s="109">
      <c r="A612" s="188" t="n">
        <v>0.304</v>
      </c>
      <c r="B612" s="188" t="n">
        <v>2.5</v>
      </c>
      <c r="C612" s="188" t="n">
        <v>2.5</v>
      </c>
      <c r="D612" s="188" t="n">
        <v>2.5</v>
      </c>
      <c r="E612" s="188" t="n">
        <v>2.25</v>
      </c>
      <c r="F612" s="108" t="inlineStr">
        <is>
          <t>2025 Static Combined spectra</t>
        </is>
      </c>
    </row>
    <row r="613" ht="15" customHeight="1" s="109">
      <c r="A613" s="188" t="n">
        <v>0.3045</v>
      </c>
      <c r="B613" s="188" t="n">
        <v>2.5</v>
      </c>
      <c r="C613" s="188" t="n">
        <v>2.5</v>
      </c>
      <c r="D613" s="188" t="n">
        <v>2.5</v>
      </c>
      <c r="E613" s="188" t="n">
        <v>2.25</v>
      </c>
      <c r="F613" s="108" t="inlineStr">
        <is>
          <t>2025 Static Combined spectra</t>
        </is>
      </c>
    </row>
    <row r="614" ht="15" customHeight="1" s="109">
      <c r="A614" s="188" t="n">
        <v>0.305</v>
      </c>
      <c r="B614" s="188" t="n">
        <v>2.5</v>
      </c>
      <c r="C614" s="188" t="n">
        <v>2.5</v>
      </c>
      <c r="D614" s="188" t="n">
        <v>2.5</v>
      </c>
      <c r="E614" s="188" t="n">
        <v>2.25</v>
      </c>
      <c r="F614" s="108" t="inlineStr">
        <is>
          <t>2025 Static Combined spectra</t>
        </is>
      </c>
    </row>
    <row r="615" ht="15" customHeight="1" s="109">
      <c r="A615" s="188" t="n">
        <v>0.3055</v>
      </c>
      <c r="B615" s="188" t="n">
        <v>2.5</v>
      </c>
      <c r="C615" s="188" t="n">
        <v>2.5</v>
      </c>
      <c r="D615" s="188" t="n">
        <v>2.5</v>
      </c>
      <c r="E615" s="188" t="n">
        <v>2.25</v>
      </c>
      <c r="F615" s="108" t="inlineStr">
        <is>
          <t>2025 Static Combined spectra</t>
        </is>
      </c>
    </row>
    <row r="616" ht="15" customHeight="1" s="109">
      <c r="A616" s="188" t="n">
        <v>0.306</v>
      </c>
      <c r="B616" s="188" t="n">
        <v>2.5</v>
      </c>
      <c r="C616" s="188" t="n">
        <v>2.5</v>
      </c>
      <c r="D616" s="188" t="n">
        <v>2.5</v>
      </c>
      <c r="E616" s="188" t="n">
        <v>2.25</v>
      </c>
      <c r="F616" s="108" t="inlineStr">
        <is>
          <t>2025 Static Combined spectra</t>
        </is>
      </c>
    </row>
    <row r="617" ht="15" customHeight="1" s="109">
      <c r="A617" s="188" t="n">
        <v>0.3065</v>
      </c>
      <c r="B617" s="188" t="n">
        <v>2.5</v>
      </c>
      <c r="C617" s="188" t="n">
        <v>2.5</v>
      </c>
      <c r="D617" s="188" t="n">
        <v>2.5</v>
      </c>
      <c r="E617" s="188" t="n">
        <v>2.25</v>
      </c>
      <c r="F617" s="108" t="inlineStr">
        <is>
          <t>2025 Static Combined spectra</t>
        </is>
      </c>
    </row>
    <row r="618" ht="15" customHeight="1" s="109">
      <c r="A618" s="188" t="n">
        <v>0.307</v>
      </c>
      <c r="B618" s="188" t="n">
        <v>2.5</v>
      </c>
      <c r="C618" s="188" t="n">
        <v>2.5</v>
      </c>
      <c r="D618" s="188" t="n">
        <v>2.5</v>
      </c>
      <c r="E618" s="188" t="n">
        <v>2.25</v>
      </c>
      <c r="F618" s="108" t="inlineStr">
        <is>
          <t>2025 Static Combined spectra</t>
        </is>
      </c>
    </row>
    <row r="619" ht="15" customHeight="1" s="109">
      <c r="A619" s="188" t="n">
        <v>0.3075</v>
      </c>
      <c r="B619" s="188" t="n">
        <v>2.5</v>
      </c>
      <c r="C619" s="188" t="n">
        <v>2.5</v>
      </c>
      <c r="D619" s="188" t="n">
        <v>2.5</v>
      </c>
      <c r="E619" s="188" t="n">
        <v>2.25</v>
      </c>
      <c r="F619" s="108" t="inlineStr">
        <is>
          <t>2025 Static Combined spectra</t>
        </is>
      </c>
    </row>
    <row r="620" ht="15" customHeight="1" s="109">
      <c r="A620" s="188" t="n">
        <v>0.308</v>
      </c>
      <c r="B620" s="188" t="n">
        <v>2.5</v>
      </c>
      <c r="C620" s="188" t="n">
        <v>2.5</v>
      </c>
      <c r="D620" s="188" t="n">
        <v>2.5</v>
      </c>
      <c r="E620" s="188" t="n">
        <v>2.25</v>
      </c>
      <c r="F620" s="108" t="inlineStr">
        <is>
          <t>2025 Static Combined spectra</t>
        </is>
      </c>
    </row>
    <row r="621" ht="15" customHeight="1" s="109">
      <c r="A621" s="188" t="n">
        <v>0.3085</v>
      </c>
      <c r="B621" s="188" t="n">
        <v>2.5</v>
      </c>
      <c r="C621" s="188" t="n">
        <v>2.5</v>
      </c>
      <c r="D621" s="188" t="n">
        <v>2.5</v>
      </c>
      <c r="E621" s="188" t="n">
        <v>2.25</v>
      </c>
      <c r="F621" s="108" t="inlineStr">
        <is>
          <t>2025 Static Combined spectra</t>
        </is>
      </c>
    </row>
    <row r="622" ht="15" customHeight="1" s="109">
      <c r="A622" s="188" t="n">
        <v>0.309</v>
      </c>
      <c r="B622" s="188" t="n">
        <v>2.5</v>
      </c>
      <c r="C622" s="188" t="n">
        <v>2.5</v>
      </c>
      <c r="D622" s="188" t="n">
        <v>2.5</v>
      </c>
      <c r="E622" s="188" t="n">
        <v>2.25</v>
      </c>
      <c r="F622" s="108" t="inlineStr">
        <is>
          <t>2025 Static Combined spectra</t>
        </is>
      </c>
    </row>
    <row r="623" ht="15" customHeight="1" s="109">
      <c r="A623" s="188" t="n">
        <v>0.3095</v>
      </c>
      <c r="B623" s="188" t="n">
        <v>2.5</v>
      </c>
      <c r="C623" s="188" t="n">
        <v>2.5</v>
      </c>
      <c r="D623" s="188" t="n">
        <v>2.5</v>
      </c>
      <c r="E623" s="188" t="n">
        <v>2.25</v>
      </c>
      <c r="F623" s="108" t="inlineStr">
        <is>
          <t>2025 Static Combined spectra</t>
        </is>
      </c>
    </row>
    <row r="624" ht="15" customHeight="1" s="109">
      <c r="A624" s="188" t="n">
        <v>0.31</v>
      </c>
      <c r="B624" s="188" t="n">
        <v>2.5</v>
      </c>
      <c r="C624" s="188" t="n">
        <v>2.5</v>
      </c>
      <c r="D624" s="188" t="n">
        <v>2.5</v>
      </c>
      <c r="E624" s="188" t="n">
        <v>2.25</v>
      </c>
      <c r="F624" s="108" t="inlineStr">
        <is>
          <t>2025 Static Combined spectra</t>
        </is>
      </c>
    </row>
    <row r="625" ht="15" customHeight="1" s="109">
      <c r="A625" s="188" t="n">
        <v>0.3105</v>
      </c>
      <c r="B625" s="188" t="n">
        <v>2.5</v>
      </c>
      <c r="C625" s="188" t="n">
        <v>2.5</v>
      </c>
      <c r="D625" s="188" t="n">
        <v>2.5</v>
      </c>
      <c r="E625" s="188" t="n">
        <v>2.25</v>
      </c>
      <c r="F625" s="108" t="inlineStr">
        <is>
          <t>2025 Static Combined spectra</t>
        </is>
      </c>
    </row>
    <row r="626" ht="15" customHeight="1" s="109">
      <c r="A626" s="188" t="n">
        <v>0.311</v>
      </c>
      <c r="B626" s="188" t="n">
        <v>2.5</v>
      </c>
      <c r="C626" s="188" t="n">
        <v>2.5</v>
      </c>
      <c r="D626" s="188" t="n">
        <v>2.5</v>
      </c>
      <c r="E626" s="188" t="n">
        <v>2.25</v>
      </c>
      <c r="F626" s="108" t="inlineStr">
        <is>
          <t>2025 Static Combined spectra</t>
        </is>
      </c>
    </row>
    <row r="627" ht="15" customHeight="1" s="109">
      <c r="A627" s="188" t="n">
        <v>0.3115</v>
      </c>
      <c r="B627" s="188" t="n">
        <v>2.5</v>
      </c>
      <c r="C627" s="188" t="n">
        <v>2.5</v>
      </c>
      <c r="D627" s="188" t="n">
        <v>2.5</v>
      </c>
      <c r="E627" s="188" t="n">
        <v>2.25</v>
      </c>
      <c r="F627" s="108" t="inlineStr">
        <is>
          <t>2025 Static Combined spectra</t>
        </is>
      </c>
    </row>
    <row r="628" ht="15" customHeight="1" s="109">
      <c r="A628" s="188" t="n">
        <v>0.312</v>
      </c>
      <c r="B628" s="188" t="n">
        <v>2.5</v>
      </c>
      <c r="C628" s="188" t="n">
        <v>2.5</v>
      </c>
      <c r="D628" s="188" t="n">
        <v>2.5</v>
      </c>
      <c r="E628" s="188" t="n">
        <v>2.25</v>
      </c>
      <c r="F628" s="108" t="inlineStr">
        <is>
          <t>2025 Static Combined spectra</t>
        </is>
      </c>
    </row>
    <row r="629" ht="15" customHeight="1" s="109">
      <c r="A629" s="188" t="n">
        <v>0.3125</v>
      </c>
      <c r="B629" s="188" t="n">
        <v>2.5</v>
      </c>
      <c r="C629" s="188" t="n">
        <v>2.5</v>
      </c>
      <c r="D629" s="188" t="n">
        <v>2.5</v>
      </c>
      <c r="E629" s="188" t="n">
        <v>2.25</v>
      </c>
      <c r="F629" s="108" t="inlineStr">
        <is>
          <t>2025 Static Combined spectra</t>
        </is>
      </c>
    </row>
    <row r="630" ht="15" customHeight="1" s="109">
      <c r="A630" s="188" t="n">
        <v>0.313</v>
      </c>
      <c r="B630" s="188" t="n">
        <v>2.5</v>
      </c>
      <c r="C630" s="188" t="n">
        <v>2.5</v>
      </c>
      <c r="D630" s="188" t="n">
        <v>2.5</v>
      </c>
      <c r="E630" s="188" t="n">
        <v>2.25</v>
      </c>
      <c r="F630" s="108" t="inlineStr">
        <is>
          <t>2025 Static Combined spectra</t>
        </is>
      </c>
    </row>
    <row r="631" ht="15" customHeight="1" s="109">
      <c r="A631" s="188" t="n">
        <v>0.3135</v>
      </c>
      <c r="B631" s="188" t="n">
        <v>2.5</v>
      </c>
      <c r="C631" s="188" t="n">
        <v>2.5</v>
      </c>
      <c r="D631" s="188" t="n">
        <v>2.5</v>
      </c>
      <c r="E631" s="188" t="n">
        <v>2.25</v>
      </c>
      <c r="F631" s="108" t="inlineStr">
        <is>
          <t>2025 Static Combined spectra</t>
        </is>
      </c>
    </row>
    <row r="632" ht="15" customHeight="1" s="109">
      <c r="A632" s="188" t="n">
        <v>0.314</v>
      </c>
      <c r="B632" s="188" t="n">
        <v>2.5</v>
      </c>
      <c r="C632" s="188" t="n">
        <v>2.5</v>
      </c>
      <c r="D632" s="188" t="n">
        <v>2.5</v>
      </c>
      <c r="E632" s="188" t="n">
        <v>2.25</v>
      </c>
      <c r="F632" s="108" t="inlineStr">
        <is>
          <t>2025 Static Combined spectra</t>
        </is>
      </c>
    </row>
    <row r="633" ht="15" customHeight="1" s="109">
      <c r="A633" s="188" t="n">
        <v>0.3145</v>
      </c>
      <c r="B633" s="188" t="n">
        <v>2.5</v>
      </c>
      <c r="C633" s="188" t="n">
        <v>2.5</v>
      </c>
      <c r="D633" s="188" t="n">
        <v>2.5</v>
      </c>
      <c r="E633" s="188" t="n">
        <v>2.25</v>
      </c>
      <c r="F633" s="108" t="inlineStr">
        <is>
          <t>2025 Static Combined spectra</t>
        </is>
      </c>
    </row>
    <row r="634" ht="15" customHeight="1" s="109">
      <c r="A634" s="188" t="n">
        <v>0.315</v>
      </c>
      <c r="B634" s="188" t="n">
        <v>2.5</v>
      </c>
      <c r="C634" s="188" t="n">
        <v>2.5</v>
      </c>
      <c r="D634" s="188" t="n">
        <v>2.5</v>
      </c>
      <c r="E634" s="188" t="n">
        <v>2.25</v>
      </c>
      <c r="F634" s="108" t="inlineStr">
        <is>
          <t>2025 Static Combined spectra</t>
        </is>
      </c>
    </row>
    <row r="635" ht="15" customHeight="1" s="109">
      <c r="A635" s="188" t="n">
        <v>0.3155</v>
      </c>
      <c r="B635" s="188" t="n">
        <v>2.5</v>
      </c>
      <c r="C635" s="188" t="n">
        <v>2.5</v>
      </c>
      <c r="D635" s="188" t="n">
        <v>2.5</v>
      </c>
      <c r="E635" s="188" t="n">
        <v>2.25</v>
      </c>
      <c r="F635" s="108" t="inlineStr">
        <is>
          <t>2025 Static Combined spectra</t>
        </is>
      </c>
    </row>
    <row r="636" ht="15" customHeight="1" s="109">
      <c r="A636" s="188" t="n">
        <v>0.316</v>
      </c>
      <c r="B636" s="188" t="n">
        <v>2.5</v>
      </c>
      <c r="C636" s="188" t="n">
        <v>2.5</v>
      </c>
      <c r="D636" s="188" t="n">
        <v>2.5</v>
      </c>
      <c r="E636" s="188" t="n">
        <v>2.25</v>
      </c>
      <c r="F636" s="108" t="inlineStr">
        <is>
          <t>2025 Static Combined spectra</t>
        </is>
      </c>
    </row>
    <row r="637" ht="15" customHeight="1" s="109">
      <c r="A637" s="188" t="n">
        <v>0.3165</v>
      </c>
      <c r="B637" s="188" t="n">
        <v>2.5</v>
      </c>
      <c r="C637" s="188" t="n">
        <v>2.5</v>
      </c>
      <c r="D637" s="188" t="n">
        <v>2.5</v>
      </c>
      <c r="E637" s="188" t="n">
        <v>2.25</v>
      </c>
      <c r="F637" s="108" t="inlineStr">
        <is>
          <t>2025 Static Combined spectra</t>
        </is>
      </c>
    </row>
    <row r="638" ht="15" customHeight="1" s="109">
      <c r="A638" s="188" t="n">
        <v>0.317</v>
      </c>
      <c r="B638" s="188" t="n">
        <v>2.5</v>
      </c>
      <c r="C638" s="188" t="n">
        <v>2.5</v>
      </c>
      <c r="D638" s="188" t="n">
        <v>2.5</v>
      </c>
      <c r="E638" s="188" t="n">
        <v>2.25</v>
      </c>
      <c r="F638" s="108" t="inlineStr">
        <is>
          <t>2025 Static Combined spectra</t>
        </is>
      </c>
    </row>
    <row r="639" ht="15" customHeight="1" s="109">
      <c r="A639" s="188" t="n">
        <v>0.3175</v>
      </c>
      <c r="B639" s="188" t="n">
        <v>2.5</v>
      </c>
      <c r="C639" s="188" t="n">
        <v>2.5</v>
      </c>
      <c r="D639" s="188" t="n">
        <v>2.5</v>
      </c>
      <c r="E639" s="188" t="n">
        <v>2.25</v>
      </c>
      <c r="F639" s="108" t="inlineStr">
        <is>
          <t>2025 Static Combined spectra</t>
        </is>
      </c>
    </row>
    <row r="640" ht="15" customHeight="1" s="109">
      <c r="A640" s="188" t="n">
        <v>0.318</v>
      </c>
      <c r="B640" s="188" t="n">
        <v>2.5</v>
      </c>
      <c r="C640" s="188" t="n">
        <v>2.5</v>
      </c>
      <c r="D640" s="188" t="n">
        <v>2.5</v>
      </c>
      <c r="E640" s="188" t="n">
        <v>2.25</v>
      </c>
      <c r="F640" s="108" t="inlineStr">
        <is>
          <t>2025 Static Combined spectra</t>
        </is>
      </c>
    </row>
    <row r="641" ht="15" customHeight="1" s="109">
      <c r="A641" s="188" t="n">
        <v>0.3185</v>
      </c>
      <c r="B641" s="188" t="n">
        <v>2.5</v>
      </c>
      <c r="C641" s="188" t="n">
        <v>2.5</v>
      </c>
      <c r="D641" s="188" t="n">
        <v>2.5</v>
      </c>
      <c r="E641" s="188" t="n">
        <v>2.25</v>
      </c>
      <c r="F641" s="108" t="inlineStr">
        <is>
          <t>2025 Static Combined spectra</t>
        </is>
      </c>
    </row>
    <row r="642" ht="15" customHeight="1" s="109">
      <c r="A642" s="188" t="n">
        <v>0.319</v>
      </c>
      <c r="B642" s="188" t="n">
        <v>2.5</v>
      </c>
      <c r="C642" s="188" t="n">
        <v>2.5</v>
      </c>
      <c r="D642" s="188" t="n">
        <v>2.5</v>
      </c>
      <c r="E642" s="188" t="n">
        <v>2.25</v>
      </c>
      <c r="F642" s="108" t="inlineStr">
        <is>
          <t>2025 Static Combined spectra</t>
        </is>
      </c>
    </row>
    <row r="643" ht="15" customHeight="1" s="109">
      <c r="A643" s="188" t="n">
        <v>0.3195</v>
      </c>
      <c r="B643" s="188" t="n">
        <v>2.5</v>
      </c>
      <c r="C643" s="188" t="n">
        <v>2.5</v>
      </c>
      <c r="D643" s="188" t="n">
        <v>2.5</v>
      </c>
      <c r="E643" s="188" t="n">
        <v>2.25</v>
      </c>
      <c r="F643" s="108" t="inlineStr">
        <is>
          <t>2025 Static Combined spectra</t>
        </is>
      </c>
    </row>
    <row r="644" ht="15" customHeight="1" s="109">
      <c r="A644" s="188" t="n">
        <v>0.32</v>
      </c>
      <c r="B644" s="188" t="n">
        <v>2.5</v>
      </c>
      <c r="C644" s="188" t="n">
        <v>2.5</v>
      </c>
      <c r="D644" s="188" t="n">
        <v>2.5</v>
      </c>
      <c r="E644" s="188" t="n">
        <v>2.25</v>
      </c>
      <c r="F644" s="108" t="inlineStr">
        <is>
          <t>2025 Static Combined spectra</t>
        </is>
      </c>
    </row>
    <row r="645" ht="15" customHeight="1" s="109">
      <c r="A645" s="188" t="n">
        <v>0.3205</v>
      </c>
      <c r="B645" s="188" t="n">
        <v>2.5</v>
      </c>
      <c r="C645" s="188" t="n">
        <v>2.5</v>
      </c>
      <c r="D645" s="188" t="n">
        <v>2.5</v>
      </c>
      <c r="E645" s="188" t="n">
        <v>2.25</v>
      </c>
      <c r="F645" s="108" t="inlineStr">
        <is>
          <t>2025 Static Combined spectra</t>
        </is>
      </c>
    </row>
    <row r="646" ht="15" customHeight="1" s="109">
      <c r="A646" s="188" t="n">
        <v>0.321</v>
      </c>
      <c r="B646" s="188" t="n">
        <v>2.5</v>
      </c>
      <c r="C646" s="188" t="n">
        <v>2.5</v>
      </c>
      <c r="D646" s="188" t="n">
        <v>2.5</v>
      </c>
      <c r="E646" s="188" t="n">
        <v>2.25</v>
      </c>
      <c r="F646" s="108" t="inlineStr">
        <is>
          <t>2025 Static Combined spectra</t>
        </is>
      </c>
    </row>
    <row r="647" ht="15" customHeight="1" s="109">
      <c r="A647" s="188" t="n">
        <v>0.3215</v>
      </c>
      <c r="B647" s="188" t="n">
        <v>2.5</v>
      </c>
      <c r="C647" s="188" t="n">
        <v>2.5</v>
      </c>
      <c r="D647" s="188" t="n">
        <v>2.5</v>
      </c>
      <c r="E647" s="188" t="n">
        <v>2.25</v>
      </c>
      <c r="F647" s="108" t="inlineStr">
        <is>
          <t>2025 Static Combined spectra</t>
        </is>
      </c>
    </row>
    <row r="648" ht="15" customHeight="1" s="109">
      <c r="A648" s="188" t="n">
        <v>0.322</v>
      </c>
      <c r="B648" s="188" t="n">
        <v>2.5</v>
      </c>
      <c r="C648" s="188" t="n">
        <v>2.5</v>
      </c>
      <c r="D648" s="188" t="n">
        <v>2.5</v>
      </c>
      <c r="E648" s="188" t="n">
        <v>2.25</v>
      </c>
      <c r="F648" s="108" t="inlineStr">
        <is>
          <t>2025 Static Combined spectra</t>
        </is>
      </c>
    </row>
    <row r="649" ht="15" customHeight="1" s="109">
      <c r="A649" s="188" t="n">
        <v>0.3225</v>
      </c>
      <c r="B649" s="188" t="n">
        <v>2.5</v>
      </c>
      <c r="C649" s="188" t="n">
        <v>2.5</v>
      </c>
      <c r="D649" s="188" t="n">
        <v>2.5</v>
      </c>
      <c r="E649" s="188" t="n">
        <v>2.25</v>
      </c>
      <c r="F649" s="108" t="inlineStr">
        <is>
          <t>2025 Static Combined spectra</t>
        </is>
      </c>
    </row>
    <row r="650" ht="15" customHeight="1" s="109">
      <c r="A650" s="188" t="n">
        <v>0.323</v>
      </c>
      <c r="B650" s="188" t="n">
        <v>2.5</v>
      </c>
      <c r="C650" s="188" t="n">
        <v>2.5</v>
      </c>
      <c r="D650" s="188" t="n">
        <v>2.5</v>
      </c>
      <c r="E650" s="188" t="n">
        <v>2.25</v>
      </c>
      <c r="F650" s="108" t="inlineStr">
        <is>
          <t>2025 Static Combined spectra</t>
        </is>
      </c>
    </row>
    <row r="651" ht="15" customHeight="1" s="109">
      <c r="A651" s="188" t="n">
        <v>0.3235</v>
      </c>
      <c r="B651" s="188" t="n">
        <v>2.5</v>
      </c>
      <c r="C651" s="188" t="n">
        <v>2.5</v>
      </c>
      <c r="D651" s="188" t="n">
        <v>2.5</v>
      </c>
      <c r="E651" s="188" t="n">
        <v>2.25</v>
      </c>
      <c r="F651" s="108" t="inlineStr">
        <is>
          <t>2025 Static Combined spectra</t>
        </is>
      </c>
    </row>
    <row r="652" ht="15" customHeight="1" s="109">
      <c r="A652" s="188" t="n">
        <v>0.324</v>
      </c>
      <c r="B652" s="188" t="n">
        <v>2.5</v>
      </c>
      <c r="C652" s="188" t="n">
        <v>2.5</v>
      </c>
      <c r="D652" s="188" t="n">
        <v>2.5</v>
      </c>
      <c r="E652" s="188" t="n">
        <v>2.25</v>
      </c>
      <c r="F652" s="108" t="inlineStr">
        <is>
          <t>2025 Static Combined spectra</t>
        </is>
      </c>
    </row>
    <row r="653" ht="15" customHeight="1" s="109">
      <c r="A653" s="188" t="n">
        <v>0.3245</v>
      </c>
      <c r="B653" s="188" t="n">
        <v>2.5</v>
      </c>
      <c r="C653" s="188" t="n">
        <v>2.5</v>
      </c>
      <c r="D653" s="188" t="n">
        <v>2.5</v>
      </c>
      <c r="E653" s="188" t="n">
        <v>2.25</v>
      </c>
      <c r="F653" s="108" t="inlineStr">
        <is>
          <t>2025 Static Combined spectra</t>
        </is>
      </c>
    </row>
    <row r="654" ht="15" customHeight="1" s="109">
      <c r="A654" s="188" t="n">
        <v>0.325</v>
      </c>
      <c r="B654" s="188" t="n">
        <v>2.5</v>
      </c>
      <c r="C654" s="188" t="n">
        <v>2.5</v>
      </c>
      <c r="D654" s="188" t="n">
        <v>2.5</v>
      </c>
      <c r="E654" s="188" t="n">
        <v>2.25</v>
      </c>
      <c r="F654" s="108" t="inlineStr">
        <is>
          <t>2025 Static Combined spectra</t>
        </is>
      </c>
    </row>
    <row r="655" ht="15" customHeight="1" s="109">
      <c r="A655" s="188" t="n">
        <v>0.3255</v>
      </c>
      <c r="B655" s="188" t="n">
        <v>2.5</v>
      </c>
      <c r="C655" s="188" t="n">
        <v>2.5</v>
      </c>
      <c r="D655" s="188" t="n">
        <v>2.5</v>
      </c>
      <c r="E655" s="188" t="n">
        <v>2.25</v>
      </c>
      <c r="F655" s="108" t="inlineStr">
        <is>
          <t>2025 Static Combined spectra</t>
        </is>
      </c>
    </row>
    <row r="656" ht="15" customHeight="1" s="109">
      <c r="A656" s="188" t="n">
        <v>0.326</v>
      </c>
      <c r="B656" s="188" t="n">
        <v>2.5</v>
      </c>
      <c r="C656" s="188" t="n">
        <v>2.5</v>
      </c>
      <c r="D656" s="188" t="n">
        <v>2.5</v>
      </c>
      <c r="E656" s="188" t="n">
        <v>2.25</v>
      </c>
      <c r="F656" s="108" t="inlineStr">
        <is>
          <t>2025 Static Combined spectra</t>
        </is>
      </c>
    </row>
    <row r="657" ht="15" customHeight="1" s="109">
      <c r="A657" s="188" t="n">
        <v>0.3265</v>
      </c>
      <c r="B657" s="188" t="n">
        <v>2.5</v>
      </c>
      <c r="C657" s="188" t="n">
        <v>2.5</v>
      </c>
      <c r="D657" s="188" t="n">
        <v>2.5</v>
      </c>
      <c r="E657" s="188" t="n">
        <v>2.25</v>
      </c>
      <c r="F657" s="108" t="inlineStr">
        <is>
          <t>2025 Static Combined spectra</t>
        </is>
      </c>
    </row>
    <row r="658" ht="15" customHeight="1" s="109">
      <c r="A658" s="188" t="n">
        <v>0.327</v>
      </c>
      <c r="B658" s="188" t="n">
        <v>2.5</v>
      </c>
      <c r="C658" s="188" t="n">
        <v>2.5</v>
      </c>
      <c r="D658" s="188" t="n">
        <v>2.5</v>
      </c>
      <c r="E658" s="188" t="n">
        <v>2.25</v>
      </c>
      <c r="F658" s="108" t="inlineStr">
        <is>
          <t>2025 Static Combined spectra</t>
        </is>
      </c>
    </row>
    <row r="659" ht="15" customHeight="1" s="109">
      <c r="A659" s="188" t="n">
        <v>0.3275</v>
      </c>
      <c r="B659" s="188" t="n">
        <v>2.5</v>
      </c>
      <c r="C659" s="188" t="n">
        <v>2.5</v>
      </c>
      <c r="D659" s="188" t="n">
        <v>2.5</v>
      </c>
      <c r="E659" s="188" t="n">
        <v>2.25</v>
      </c>
      <c r="F659" s="108" t="inlineStr">
        <is>
          <t>2025 Static Combined spectra</t>
        </is>
      </c>
    </row>
    <row r="660" ht="15" customHeight="1" s="109">
      <c r="A660" s="188" t="n">
        <v>0.328</v>
      </c>
      <c r="B660" s="188" t="n">
        <v>2.5</v>
      </c>
      <c r="C660" s="188" t="n">
        <v>2.5</v>
      </c>
      <c r="D660" s="188" t="n">
        <v>2.5</v>
      </c>
      <c r="E660" s="188" t="n">
        <v>2.25</v>
      </c>
      <c r="F660" s="108" t="inlineStr">
        <is>
          <t>2025 Static Combined spectra</t>
        </is>
      </c>
    </row>
    <row r="661" ht="15" customHeight="1" s="109">
      <c r="A661" s="188" t="n">
        <v>0.3285</v>
      </c>
      <c r="B661" s="188" t="n">
        <v>2.5</v>
      </c>
      <c r="C661" s="188" t="n">
        <v>2.5</v>
      </c>
      <c r="D661" s="188" t="n">
        <v>2.5</v>
      </c>
      <c r="E661" s="188" t="n">
        <v>2.25</v>
      </c>
      <c r="F661" s="108" t="inlineStr">
        <is>
          <t>2025 Static Combined spectra</t>
        </is>
      </c>
    </row>
    <row r="662" ht="15" customHeight="1" s="109">
      <c r="A662" s="188" t="n">
        <v>0.329</v>
      </c>
      <c r="B662" s="188" t="n">
        <v>2.5</v>
      </c>
      <c r="C662" s="188" t="n">
        <v>2.5</v>
      </c>
      <c r="D662" s="188" t="n">
        <v>2.5</v>
      </c>
      <c r="E662" s="188" t="n">
        <v>2.25</v>
      </c>
      <c r="F662" s="108" t="inlineStr">
        <is>
          <t>2025 Static Combined spectra</t>
        </is>
      </c>
    </row>
    <row r="663" ht="15" customHeight="1" s="109">
      <c r="A663" s="188" t="n">
        <v>0.3295</v>
      </c>
      <c r="B663" s="188" t="n">
        <v>2.5</v>
      </c>
      <c r="C663" s="188" t="n">
        <v>2.5</v>
      </c>
      <c r="D663" s="188" t="n">
        <v>2.5</v>
      </c>
      <c r="E663" s="188" t="n">
        <v>2.25</v>
      </c>
      <c r="F663" s="108" t="inlineStr">
        <is>
          <t>2025 Static Combined spectra</t>
        </is>
      </c>
    </row>
    <row r="664" ht="15" customHeight="1" s="109">
      <c r="A664" s="188" t="n">
        <v>0.33</v>
      </c>
      <c r="B664" s="188" t="n">
        <v>2.5</v>
      </c>
      <c r="C664" s="188" t="n">
        <v>2.5</v>
      </c>
      <c r="D664" s="188" t="n">
        <v>2.5</v>
      </c>
      <c r="E664" s="188" t="n">
        <v>2.25</v>
      </c>
      <c r="F664" s="108" t="inlineStr">
        <is>
          <t>2025 Static Combined spectra</t>
        </is>
      </c>
    </row>
    <row r="665" ht="15" customHeight="1" s="109">
      <c r="A665" s="188" t="n">
        <v>0.3305</v>
      </c>
      <c r="B665" s="188" t="n">
        <v>2.5</v>
      </c>
      <c r="C665" s="188" t="n">
        <v>2.5</v>
      </c>
      <c r="D665" s="188" t="n">
        <v>2.5</v>
      </c>
      <c r="E665" s="188" t="n">
        <v>2.25</v>
      </c>
      <c r="F665" s="108" t="inlineStr">
        <is>
          <t>2025 Static Combined spectra</t>
        </is>
      </c>
    </row>
    <row r="666" ht="15" customHeight="1" s="109">
      <c r="A666" s="188" t="n">
        <v>0.331</v>
      </c>
      <c r="B666" s="188" t="n">
        <v>2.5</v>
      </c>
      <c r="C666" s="188" t="n">
        <v>2.5</v>
      </c>
      <c r="D666" s="188" t="n">
        <v>2.5</v>
      </c>
      <c r="E666" s="188" t="n">
        <v>2.25</v>
      </c>
      <c r="F666" s="108" t="inlineStr">
        <is>
          <t>2025 Static Combined spectra</t>
        </is>
      </c>
    </row>
    <row r="667" ht="15" customHeight="1" s="109">
      <c r="A667" s="188" t="n">
        <v>0.3315</v>
      </c>
      <c r="B667" s="188" t="n">
        <v>2.5</v>
      </c>
      <c r="C667" s="188" t="n">
        <v>2.5</v>
      </c>
      <c r="D667" s="188" t="n">
        <v>2.5</v>
      </c>
      <c r="E667" s="188" t="n">
        <v>2.25</v>
      </c>
      <c r="F667" s="108" t="inlineStr">
        <is>
          <t>2025 Static Combined spectra</t>
        </is>
      </c>
    </row>
    <row r="668" ht="15" customHeight="1" s="109">
      <c r="A668" s="188" t="n">
        <v>0.332</v>
      </c>
      <c r="B668" s="188" t="n">
        <v>2.5</v>
      </c>
      <c r="C668" s="188" t="n">
        <v>2.5</v>
      </c>
      <c r="D668" s="188" t="n">
        <v>2.5</v>
      </c>
      <c r="E668" s="188" t="n">
        <v>2.25</v>
      </c>
      <c r="F668" s="108" t="inlineStr">
        <is>
          <t>2025 Static Combined spectra</t>
        </is>
      </c>
    </row>
    <row r="669" ht="15" customHeight="1" s="109">
      <c r="A669" s="188" t="n">
        <v>0.3325</v>
      </c>
      <c r="B669" s="188" t="n">
        <v>2.5</v>
      </c>
      <c r="C669" s="188" t="n">
        <v>2.5</v>
      </c>
      <c r="D669" s="188" t="n">
        <v>2.5</v>
      </c>
      <c r="E669" s="188" t="n">
        <v>2.25</v>
      </c>
      <c r="F669" s="108" t="inlineStr">
        <is>
          <t>2025 Static Combined spectra</t>
        </is>
      </c>
    </row>
    <row r="670" ht="15" customHeight="1" s="109">
      <c r="A670" s="188" t="n">
        <v>0.333</v>
      </c>
      <c r="B670" s="188" t="n">
        <v>2.5</v>
      </c>
      <c r="C670" s="188" t="n">
        <v>2.5</v>
      </c>
      <c r="D670" s="188" t="n">
        <v>2.5</v>
      </c>
      <c r="E670" s="188" t="n">
        <v>2.25</v>
      </c>
      <c r="F670" s="108" t="inlineStr">
        <is>
          <t>2025 Static Combined spectra</t>
        </is>
      </c>
    </row>
    <row r="671" ht="15" customHeight="1" s="109">
      <c r="A671" s="188" t="n">
        <v>0.3335</v>
      </c>
      <c r="B671" s="188" t="n">
        <v>2.5</v>
      </c>
      <c r="C671" s="188" t="n">
        <v>2.5</v>
      </c>
      <c r="D671" s="188" t="n">
        <v>2.5</v>
      </c>
      <c r="E671" s="188" t="n">
        <v>2.25</v>
      </c>
      <c r="F671" s="108" t="inlineStr">
        <is>
          <t>2025 Static Combined spectra</t>
        </is>
      </c>
    </row>
    <row r="672" ht="15" customHeight="1" s="109">
      <c r="A672" s="188" t="n">
        <v>0.334</v>
      </c>
      <c r="B672" s="188" t="n">
        <v>2.5</v>
      </c>
      <c r="C672" s="188" t="n">
        <v>2.5</v>
      </c>
      <c r="D672" s="188" t="n">
        <v>2.5</v>
      </c>
      <c r="E672" s="188" t="n">
        <v>2.25</v>
      </c>
      <c r="F672" s="108" t="inlineStr">
        <is>
          <t>2025 Static Combined spectra</t>
        </is>
      </c>
    </row>
    <row r="673" ht="15" customHeight="1" s="109">
      <c r="A673" s="188" t="n">
        <v>0.3345</v>
      </c>
      <c r="B673" s="188" t="n">
        <v>2.5</v>
      </c>
      <c r="C673" s="188" t="n">
        <v>2.5</v>
      </c>
      <c r="D673" s="188" t="n">
        <v>2.5</v>
      </c>
      <c r="E673" s="188" t="n">
        <v>2.25</v>
      </c>
      <c r="F673" s="108" t="inlineStr">
        <is>
          <t>2025 Static Combined spectra</t>
        </is>
      </c>
    </row>
    <row r="674" ht="15" customHeight="1" s="109">
      <c r="A674" s="188" t="n">
        <v>0.335</v>
      </c>
      <c r="B674" s="188" t="n">
        <v>2.5</v>
      </c>
      <c r="C674" s="188" t="n">
        <v>2.5</v>
      </c>
      <c r="D674" s="188" t="n">
        <v>2.5</v>
      </c>
      <c r="E674" s="188" t="n">
        <v>2.25</v>
      </c>
      <c r="F674" s="108" t="inlineStr">
        <is>
          <t>2025 Static Combined spectra</t>
        </is>
      </c>
    </row>
    <row r="675" ht="15" customHeight="1" s="109">
      <c r="A675" s="188" t="n">
        <v>0.3355</v>
      </c>
      <c r="B675" s="188" t="n">
        <v>2.5</v>
      </c>
      <c r="C675" s="188" t="n">
        <v>2.5</v>
      </c>
      <c r="D675" s="188" t="n">
        <v>2.5</v>
      </c>
      <c r="E675" s="188" t="n">
        <v>2.25</v>
      </c>
      <c r="F675" s="108" t="inlineStr">
        <is>
          <t>2025 Static Combined spectra</t>
        </is>
      </c>
    </row>
    <row r="676" ht="15" customHeight="1" s="109">
      <c r="A676" s="188" t="n">
        <v>0.336</v>
      </c>
      <c r="B676" s="188" t="n">
        <v>2.5</v>
      </c>
      <c r="C676" s="188" t="n">
        <v>2.5</v>
      </c>
      <c r="D676" s="188" t="n">
        <v>2.5</v>
      </c>
      <c r="E676" s="188" t="n">
        <v>2.25</v>
      </c>
      <c r="F676" s="108" t="inlineStr">
        <is>
          <t>2025 Static Combined spectra</t>
        </is>
      </c>
    </row>
    <row r="677" ht="15" customHeight="1" s="109">
      <c r="A677" s="188" t="n">
        <v>0.3365</v>
      </c>
      <c r="B677" s="188" t="n">
        <v>2.5</v>
      </c>
      <c r="C677" s="188" t="n">
        <v>2.5</v>
      </c>
      <c r="D677" s="188" t="n">
        <v>2.5</v>
      </c>
      <c r="E677" s="188" t="n">
        <v>2.25</v>
      </c>
      <c r="F677" s="108" t="inlineStr">
        <is>
          <t>2025 Static Combined spectra</t>
        </is>
      </c>
    </row>
    <row r="678" ht="15" customHeight="1" s="109">
      <c r="A678" s="188" t="n">
        <v>0.337</v>
      </c>
      <c r="B678" s="188" t="n">
        <v>2.5</v>
      </c>
      <c r="C678" s="188" t="n">
        <v>2.5</v>
      </c>
      <c r="D678" s="188" t="n">
        <v>2.5</v>
      </c>
      <c r="E678" s="188" t="n">
        <v>2.25</v>
      </c>
      <c r="F678" s="108" t="inlineStr">
        <is>
          <t>2025 Static Combined spectra</t>
        </is>
      </c>
    </row>
    <row r="679" ht="15" customHeight="1" s="109">
      <c r="A679" s="188" t="n">
        <v>0.3375</v>
      </c>
      <c r="B679" s="188" t="n">
        <v>2.5</v>
      </c>
      <c r="C679" s="188" t="n">
        <v>2.5</v>
      </c>
      <c r="D679" s="188" t="n">
        <v>2.5</v>
      </c>
      <c r="E679" s="188" t="n">
        <v>2.25</v>
      </c>
      <c r="F679" s="108" t="inlineStr">
        <is>
          <t>2025 Static Combined spectra</t>
        </is>
      </c>
    </row>
    <row r="680" ht="15" customHeight="1" s="109">
      <c r="A680" s="188" t="n">
        <v>0.338</v>
      </c>
      <c r="B680" s="188" t="n">
        <v>2.5</v>
      </c>
      <c r="C680" s="188" t="n">
        <v>2.5</v>
      </c>
      <c r="D680" s="188" t="n">
        <v>2.5</v>
      </c>
      <c r="E680" s="188" t="n">
        <v>2.25</v>
      </c>
      <c r="F680" s="108" t="inlineStr">
        <is>
          <t>2025 Static Combined spectra</t>
        </is>
      </c>
    </row>
    <row r="681" ht="15" customHeight="1" s="109">
      <c r="A681" s="188" t="n">
        <v>0.3385</v>
      </c>
      <c r="B681" s="188" t="n">
        <v>2.5</v>
      </c>
      <c r="C681" s="188" t="n">
        <v>2.5</v>
      </c>
      <c r="D681" s="188" t="n">
        <v>2.5</v>
      </c>
      <c r="E681" s="188" t="n">
        <v>2.25</v>
      </c>
      <c r="F681" s="108" t="inlineStr">
        <is>
          <t>2025 Static Combined spectra</t>
        </is>
      </c>
    </row>
    <row r="682" ht="15" customHeight="1" s="109">
      <c r="A682" s="188" t="n">
        <v>0.339</v>
      </c>
      <c r="B682" s="188" t="n">
        <v>2.5</v>
      </c>
      <c r="C682" s="188" t="n">
        <v>2.5</v>
      </c>
      <c r="D682" s="188" t="n">
        <v>2.5</v>
      </c>
      <c r="E682" s="188" t="n">
        <v>2.25</v>
      </c>
      <c r="F682" s="108" t="inlineStr">
        <is>
          <t>2025 Static Combined spectra</t>
        </is>
      </c>
    </row>
    <row r="683" ht="15" customHeight="1" s="109">
      <c r="A683" s="188" t="n">
        <v>0.3395</v>
      </c>
      <c r="B683" s="188" t="n">
        <v>2.5</v>
      </c>
      <c r="C683" s="188" t="n">
        <v>2.5</v>
      </c>
      <c r="D683" s="188" t="n">
        <v>2.5</v>
      </c>
      <c r="E683" s="188" t="n">
        <v>2.25</v>
      </c>
      <c r="F683" s="108" t="inlineStr">
        <is>
          <t>2025 Static Combined spectra</t>
        </is>
      </c>
    </row>
    <row r="684" ht="15" customHeight="1" s="109">
      <c r="A684" s="188" t="n">
        <v>0.34</v>
      </c>
      <c r="B684" s="188" t="n">
        <v>2.5</v>
      </c>
      <c r="C684" s="188" t="n">
        <v>2.5</v>
      </c>
      <c r="D684" s="188" t="n">
        <v>2.5</v>
      </c>
      <c r="E684" s="188" t="n">
        <v>2.25</v>
      </c>
      <c r="F684" s="108" t="inlineStr">
        <is>
          <t>2025 Static Combined spectra</t>
        </is>
      </c>
    </row>
    <row r="685" ht="15" customHeight="1" s="109">
      <c r="A685" s="188" t="n">
        <v>0.3405</v>
      </c>
      <c r="B685" s="188" t="n">
        <v>2.5</v>
      </c>
      <c r="C685" s="188" t="n">
        <v>2.5</v>
      </c>
      <c r="D685" s="188" t="n">
        <v>2.5</v>
      </c>
      <c r="E685" s="188" t="n">
        <v>2.25</v>
      </c>
      <c r="F685" s="108" t="inlineStr">
        <is>
          <t>2025 Static Combined spectra</t>
        </is>
      </c>
    </row>
    <row r="686" ht="15" customHeight="1" s="109">
      <c r="A686" s="188" t="n">
        <v>0.341</v>
      </c>
      <c r="B686" s="188" t="n">
        <v>2.5</v>
      </c>
      <c r="C686" s="188" t="n">
        <v>2.5</v>
      </c>
      <c r="D686" s="188" t="n">
        <v>2.5</v>
      </c>
      <c r="E686" s="188" t="n">
        <v>2.25</v>
      </c>
      <c r="F686" s="108" t="inlineStr">
        <is>
          <t>2025 Static Combined spectra</t>
        </is>
      </c>
    </row>
    <row r="687" ht="15" customHeight="1" s="109">
      <c r="A687" s="188" t="n">
        <v>0.3415</v>
      </c>
      <c r="B687" s="188" t="n">
        <v>2.5</v>
      </c>
      <c r="C687" s="188" t="n">
        <v>2.5</v>
      </c>
      <c r="D687" s="188" t="n">
        <v>2.5</v>
      </c>
      <c r="E687" s="188" t="n">
        <v>2.25</v>
      </c>
      <c r="F687" s="108" t="inlineStr">
        <is>
          <t>2025 Static Combined spectra</t>
        </is>
      </c>
    </row>
    <row r="688" ht="15" customHeight="1" s="109">
      <c r="A688" s="188" t="n">
        <v>0.342</v>
      </c>
      <c r="B688" s="188" t="n">
        <v>2.5</v>
      </c>
      <c r="C688" s="188" t="n">
        <v>2.5</v>
      </c>
      <c r="D688" s="188" t="n">
        <v>2.5</v>
      </c>
      <c r="E688" s="188" t="n">
        <v>2.25</v>
      </c>
      <c r="F688" s="108" t="inlineStr">
        <is>
          <t>2025 Static Combined spectra</t>
        </is>
      </c>
    </row>
    <row r="689" ht="15" customHeight="1" s="109">
      <c r="A689" s="188" t="n">
        <v>0.3425</v>
      </c>
      <c r="B689" s="188" t="n">
        <v>2.5</v>
      </c>
      <c r="C689" s="188" t="n">
        <v>2.5</v>
      </c>
      <c r="D689" s="188" t="n">
        <v>2.5</v>
      </c>
      <c r="E689" s="188" t="n">
        <v>2.25</v>
      </c>
      <c r="F689" s="108" t="inlineStr">
        <is>
          <t>2025 Static Combined spectra</t>
        </is>
      </c>
    </row>
    <row r="690" ht="15" customHeight="1" s="109">
      <c r="A690" s="188" t="n">
        <v>0.343</v>
      </c>
      <c r="B690" s="188" t="n">
        <v>2.5</v>
      </c>
      <c r="C690" s="188" t="n">
        <v>2.5</v>
      </c>
      <c r="D690" s="188" t="n">
        <v>2.5</v>
      </c>
      <c r="E690" s="188" t="n">
        <v>2.25</v>
      </c>
      <c r="F690" s="108" t="inlineStr">
        <is>
          <t>2025 Static Combined spectra</t>
        </is>
      </c>
    </row>
    <row r="691" ht="15" customHeight="1" s="109">
      <c r="A691" s="188" t="n">
        <v>0.3435</v>
      </c>
      <c r="B691" s="188" t="n">
        <v>2.5</v>
      </c>
      <c r="C691" s="188" t="n">
        <v>2.5</v>
      </c>
      <c r="D691" s="188" t="n">
        <v>2.5</v>
      </c>
      <c r="E691" s="188" t="n">
        <v>2.25</v>
      </c>
      <c r="F691" s="108" t="inlineStr">
        <is>
          <t>2025 Static Combined spectra</t>
        </is>
      </c>
    </row>
    <row r="692" ht="15" customHeight="1" s="109">
      <c r="A692" s="188" t="n">
        <v>0.344</v>
      </c>
      <c r="B692" s="188" t="n">
        <v>2.5</v>
      </c>
      <c r="C692" s="188" t="n">
        <v>2.5</v>
      </c>
      <c r="D692" s="188" t="n">
        <v>2.5</v>
      </c>
      <c r="E692" s="188" t="n">
        <v>2.25</v>
      </c>
      <c r="F692" s="108" t="inlineStr">
        <is>
          <t>2025 Static Combined spectra</t>
        </is>
      </c>
    </row>
    <row r="693" ht="15" customHeight="1" s="109">
      <c r="A693" s="188" t="n">
        <v>0.3445</v>
      </c>
      <c r="B693" s="188" t="n">
        <v>2.5</v>
      </c>
      <c r="C693" s="188" t="n">
        <v>2.5</v>
      </c>
      <c r="D693" s="188" t="n">
        <v>2.5</v>
      </c>
      <c r="E693" s="188" t="n">
        <v>2.25</v>
      </c>
      <c r="F693" s="108" t="inlineStr">
        <is>
          <t>2025 Static Combined spectra</t>
        </is>
      </c>
    </row>
    <row r="694" ht="15" customHeight="1" s="109">
      <c r="A694" s="188" t="n">
        <v>0.345</v>
      </c>
      <c r="B694" s="188" t="n">
        <v>2.5</v>
      </c>
      <c r="C694" s="188" t="n">
        <v>2.5</v>
      </c>
      <c r="D694" s="188" t="n">
        <v>2.5</v>
      </c>
      <c r="E694" s="188" t="n">
        <v>2.25</v>
      </c>
      <c r="F694" s="108" t="inlineStr">
        <is>
          <t>2025 Static Combined spectra</t>
        </is>
      </c>
    </row>
    <row r="695" ht="15" customHeight="1" s="109">
      <c r="A695" s="188" t="n">
        <v>0.3455</v>
      </c>
      <c r="B695" s="188" t="n">
        <v>2.5</v>
      </c>
      <c r="C695" s="188" t="n">
        <v>2.5</v>
      </c>
      <c r="D695" s="188" t="n">
        <v>2.5</v>
      </c>
      <c r="E695" s="188" t="n">
        <v>2.25</v>
      </c>
      <c r="F695" s="108" t="inlineStr">
        <is>
          <t>2025 Static Combined spectra</t>
        </is>
      </c>
    </row>
    <row r="696" ht="15" customHeight="1" s="109">
      <c r="A696" s="188" t="n">
        <v>0.346</v>
      </c>
      <c r="B696" s="188" t="n">
        <v>2.5</v>
      </c>
      <c r="C696" s="188" t="n">
        <v>2.5</v>
      </c>
      <c r="D696" s="188" t="n">
        <v>2.5</v>
      </c>
      <c r="E696" s="188" t="n">
        <v>2.25</v>
      </c>
      <c r="F696" s="108" t="inlineStr">
        <is>
          <t>2025 Static Combined spectra</t>
        </is>
      </c>
    </row>
    <row r="697" ht="15" customHeight="1" s="109">
      <c r="A697" s="188" t="n">
        <v>0.3465</v>
      </c>
      <c r="B697" s="188" t="n">
        <v>2.5</v>
      </c>
      <c r="C697" s="188" t="n">
        <v>2.5</v>
      </c>
      <c r="D697" s="188" t="n">
        <v>2.5</v>
      </c>
      <c r="E697" s="188" t="n">
        <v>2.25</v>
      </c>
      <c r="F697" s="108" t="inlineStr">
        <is>
          <t>2025 Static Combined spectra</t>
        </is>
      </c>
    </row>
    <row r="698" ht="15" customHeight="1" s="109">
      <c r="A698" s="188" t="n">
        <v>0.347</v>
      </c>
      <c r="B698" s="188" t="n">
        <v>2.5</v>
      </c>
      <c r="C698" s="188" t="n">
        <v>2.5</v>
      </c>
      <c r="D698" s="188" t="n">
        <v>2.5</v>
      </c>
      <c r="E698" s="188" t="n">
        <v>2.25</v>
      </c>
      <c r="F698" s="108" t="inlineStr">
        <is>
          <t>2025 Static Combined spectra</t>
        </is>
      </c>
    </row>
    <row r="699" ht="15" customHeight="1" s="109">
      <c r="A699" s="188" t="n">
        <v>0.3475</v>
      </c>
      <c r="B699" s="188" t="n">
        <v>2.5</v>
      </c>
      <c r="C699" s="188" t="n">
        <v>2.5</v>
      </c>
      <c r="D699" s="188" t="n">
        <v>2.5</v>
      </c>
      <c r="E699" s="188" t="n">
        <v>2.25</v>
      </c>
      <c r="F699" s="108" t="inlineStr">
        <is>
          <t>2025 Static Combined spectra</t>
        </is>
      </c>
    </row>
    <row r="700" ht="15" customHeight="1" s="109">
      <c r="A700" s="188" t="n">
        <v>0.348</v>
      </c>
      <c r="B700" s="188" t="n">
        <v>2.5</v>
      </c>
      <c r="C700" s="188" t="n">
        <v>2.5</v>
      </c>
      <c r="D700" s="188" t="n">
        <v>2.5</v>
      </c>
      <c r="E700" s="188" t="n">
        <v>2.25</v>
      </c>
      <c r="F700" s="108" t="inlineStr">
        <is>
          <t>2025 Static Combined spectra</t>
        </is>
      </c>
    </row>
    <row r="701" ht="15" customHeight="1" s="109">
      <c r="A701" s="188" t="n">
        <v>0.3485</v>
      </c>
      <c r="B701" s="188" t="n">
        <v>2.5</v>
      </c>
      <c r="C701" s="188" t="n">
        <v>2.5</v>
      </c>
      <c r="D701" s="188" t="n">
        <v>2.5</v>
      </c>
      <c r="E701" s="188" t="n">
        <v>2.25</v>
      </c>
      <c r="F701" s="108" t="inlineStr">
        <is>
          <t>2025 Static Combined spectra</t>
        </is>
      </c>
    </row>
    <row r="702" ht="15" customHeight="1" s="109">
      <c r="A702" s="188" t="n">
        <v>0.349</v>
      </c>
      <c r="B702" s="188" t="n">
        <v>2.5</v>
      </c>
      <c r="C702" s="188" t="n">
        <v>2.5</v>
      </c>
      <c r="D702" s="188" t="n">
        <v>2.5</v>
      </c>
      <c r="E702" s="188" t="n">
        <v>2.25</v>
      </c>
      <c r="F702" s="108" t="inlineStr">
        <is>
          <t>2025 Static Combined spectra</t>
        </is>
      </c>
    </row>
    <row r="703" ht="15" customHeight="1" s="109">
      <c r="A703" s="188" t="n">
        <v>0.3495</v>
      </c>
      <c r="B703" s="188" t="n">
        <v>2.5</v>
      </c>
      <c r="C703" s="188" t="n">
        <v>2.5</v>
      </c>
      <c r="D703" s="188" t="n">
        <v>2.5</v>
      </c>
      <c r="E703" s="188" t="n">
        <v>2.25</v>
      </c>
      <c r="F703" s="108" t="inlineStr">
        <is>
          <t>2025 Static Combined spectra</t>
        </is>
      </c>
    </row>
    <row r="704" ht="15" customHeight="1" s="109">
      <c r="A704" s="188" t="n">
        <v>0.35</v>
      </c>
      <c r="B704" s="188" t="n">
        <v>2.5</v>
      </c>
      <c r="C704" s="188" t="n">
        <v>2.5</v>
      </c>
      <c r="D704" s="188" t="n">
        <v>2.5</v>
      </c>
      <c r="E704" s="188" t="n">
        <v>2.25</v>
      </c>
      <c r="F704" s="108" t="inlineStr">
        <is>
          <t>2025 Static Combined spectra</t>
        </is>
      </c>
    </row>
    <row r="705" ht="15" customHeight="1" s="109">
      <c r="A705" s="188" t="n">
        <v>0.3505</v>
      </c>
      <c r="B705" s="188" t="n">
        <v>2.5</v>
      </c>
      <c r="C705" s="188" t="n">
        <v>2.5</v>
      </c>
      <c r="D705" s="188" t="n">
        <v>2.5</v>
      </c>
      <c r="E705" s="188" t="n">
        <v>2.25</v>
      </c>
      <c r="F705" s="108" t="inlineStr">
        <is>
          <t>2025 Static Combined spectra</t>
        </is>
      </c>
    </row>
    <row r="706" ht="15" customHeight="1" s="109">
      <c r="A706" s="188" t="n">
        <v>0.351</v>
      </c>
      <c r="B706" s="188" t="n">
        <v>2.5</v>
      </c>
      <c r="C706" s="188" t="n">
        <v>2.5</v>
      </c>
      <c r="D706" s="188" t="n">
        <v>2.5</v>
      </c>
      <c r="E706" s="188" t="n">
        <v>2.25</v>
      </c>
      <c r="F706" s="108" t="inlineStr">
        <is>
          <t>2025 Static Combined spectra</t>
        </is>
      </c>
    </row>
    <row r="707" ht="15" customHeight="1" s="109">
      <c r="A707" s="188" t="n">
        <v>0.3515</v>
      </c>
      <c r="B707" s="188" t="n">
        <v>2.5</v>
      </c>
      <c r="C707" s="188" t="n">
        <v>2.5</v>
      </c>
      <c r="D707" s="188" t="n">
        <v>2.5</v>
      </c>
      <c r="E707" s="188" t="n">
        <v>2.25</v>
      </c>
      <c r="F707" s="108" t="inlineStr">
        <is>
          <t>2025 Static Combined spectra</t>
        </is>
      </c>
    </row>
    <row r="708" ht="15" customHeight="1" s="109">
      <c r="A708" s="188" t="n">
        <v>0.352</v>
      </c>
      <c r="B708" s="188" t="n">
        <v>2.5</v>
      </c>
      <c r="C708" s="188" t="n">
        <v>2.5</v>
      </c>
      <c r="D708" s="188" t="n">
        <v>2.5</v>
      </c>
      <c r="E708" s="188" t="n">
        <v>2.25</v>
      </c>
      <c r="F708" s="108" t="inlineStr">
        <is>
          <t>2025 Static Combined spectra</t>
        </is>
      </c>
    </row>
    <row r="709" ht="15" customHeight="1" s="109">
      <c r="A709" s="188" t="n">
        <v>0.3525</v>
      </c>
      <c r="B709" s="188" t="n">
        <v>2.5</v>
      </c>
      <c r="C709" s="188" t="n">
        <v>2.5</v>
      </c>
      <c r="D709" s="188" t="n">
        <v>2.5</v>
      </c>
      <c r="E709" s="188" t="n">
        <v>2.25</v>
      </c>
      <c r="F709" s="108" t="inlineStr">
        <is>
          <t>2025 Static Combined spectra</t>
        </is>
      </c>
    </row>
    <row r="710" ht="15" customHeight="1" s="109">
      <c r="A710" s="188" t="n">
        <v>0.353</v>
      </c>
      <c r="B710" s="188" t="n">
        <v>2.5</v>
      </c>
      <c r="C710" s="188" t="n">
        <v>2.5</v>
      </c>
      <c r="D710" s="188" t="n">
        <v>2.5</v>
      </c>
      <c r="E710" s="188" t="n">
        <v>2.25</v>
      </c>
      <c r="F710" s="108" t="inlineStr">
        <is>
          <t>2025 Static Combined spectra</t>
        </is>
      </c>
    </row>
    <row r="711" ht="15" customHeight="1" s="109">
      <c r="A711" s="188" t="n">
        <v>0.3535</v>
      </c>
      <c r="B711" s="188" t="n">
        <v>2.5</v>
      </c>
      <c r="C711" s="188" t="n">
        <v>2.5</v>
      </c>
      <c r="D711" s="188" t="n">
        <v>2.5</v>
      </c>
      <c r="E711" s="188" t="n">
        <v>2.25</v>
      </c>
      <c r="F711" s="108" t="inlineStr">
        <is>
          <t>2025 Static Combined spectra</t>
        </is>
      </c>
    </row>
    <row r="712" ht="15" customHeight="1" s="109">
      <c r="A712" s="188" t="n">
        <v>0.354</v>
      </c>
      <c r="B712" s="188" t="n">
        <v>2.5</v>
      </c>
      <c r="C712" s="188" t="n">
        <v>2.5</v>
      </c>
      <c r="D712" s="188" t="n">
        <v>2.5</v>
      </c>
      <c r="E712" s="188" t="n">
        <v>2.25</v>
      </c>
      <c r="F712" s="108" t="inlineStr">
        <is>
          <t>2025 Static Combined spectra</t>
        </is>
      </c>
    </row>
    <row r="713" ht="15" customHeight="1" s="109">
      <c r="A713" s="188" t="n">
        <v>0.3545</v>
      </c>
      <c r="B713" s="188" t="n">
        <v>2.5</v>
      </c>
      <c r="C713" s="188" t="n">
        <v>2.5</v>
      </c>
      <c r="D713" s="188" t="n">
        <v>2.5</v>
      </c>
      <c r="E713" s="188" t="n">
        <v>2.25</v>
      </c>
      <c r="F713" s="108" t="inlineStr">
        <is>
          <t>2025 Static Combined spectra</t>
        </is>
      </c>
    </row>
    <row r="714" ht="15" customHeight="1" s="109">
      <c r="A714" s="188" t="n">
        <v>0.355</v>
      </c>
      <c r="B714" s="188" t="n">
        <v>2.5</v>
      </c>
      <c r="C714" s="188" t="n">
        <v>2.5</v>
      </c>
      <c r="D714" s="188" t="n">
        <v>2.5</v>
      </c>
      <c r="E714" s="188" t="n">
        <v>2.25</v>
      </c>
      <c r="F714" s="108" t="inlineStr">
        <is>
          <t>2025 Static Combined spectra</t>
        </is>
      </c>
    </row>
    <row r="715" ht="15" customHeight="1" s="109">
      <c r="A715" s="188" t="n">
        <v>0.3555</v>
      </c>
      <c r="B715" s="188" t="n">
        <v>2.5</v>
      </c>
      <c r="C715" s="188" t="n">
        <v>2.5</v>
      </c>
      <c r="D715" s="188" t="n">
        <v>2.5</v>
      </c>
      <c r="E715" s="188" t="n">
        <v>2.25</v>
      </c>
      <c r="F715" s="108" t="inlineStr">
        <is>
          <t>2025 Static Combined spectra</t>
        </is>
      </c>
    </row>
    <row r="716" ht="15" customHeight="1" s="109">
      <c r="A716" s="188" t="n">
        <v>0.356</v>
      </c>
      <c r="B716" s="188" t="n">
        <v>2.5</v>
      </c>
      <c r="C716" s="188" t="n">
        <v>2.5</v>
      </c>
      <c r="D716" s="188" t="n">
        <v>2.5</v>
      </c>
      <c r="E716" s="188" t="n">
        <v>2.25</v>
      </c>
      <c r="F716" s="108" t="inlineStr">
        <is>
          <t>2025 Static Combined spectra</t>
        </is>
      </c>
    </row>
    <row r="717" ht="15" customHeight="1" s="109">
      <c r="A717" s="188" t="n">
        <v>0.3565</v>
      </c>
      <c r="B717" s="188" t="n">
        <v>2.5</v>
      </c>
      <c r="C717" s="188" t="n">
        <v>2.5</v>
      </c>
      <c r="D717" s="188" t="n">
        <v>2.5</v>
      </c>
      <c r="E717" s="188" t="n">
        <v>2.25</v>
      </c>
      <c r="F717" s="108" t="inlineStr">
        <is>
          <t>2025 Static Combined spectra</t>
        </is>
      </c>
    </row>
    <row r="718" ht="15" customHeight="1" s="109">
      <c r="A718" s="188" t="n">
        <v>0.357</v>
      </c>
      <c r="B718" s="188" t="n">
        <v>2.5</v>
      </c>
      <c r="C718" s="188" t="n">
        <v>2.5</v>
      </c>
      <c r="D718" s="188" t="n">
        <v>2.5</v>
      </c>
      <c r="E718" s="188" t="n">
        <v>2.25</v>
      </c>
      <c r="F718" s="108" t="inlineStr">
        <is>
          <t>2025 Static Combined spectra</t>
        </is>
      </c>
    </row>
    <row r="719" ht="15" customHeight="1" s="109">
      <c r="A719" s="188" t="n">
        <v>0.3575</v>
      </c>
      <c r="B719" s="188" t="n">
        <v>2.5</v>
      </c>
      <c r="C719" s="188" t="n">
        <v>2.5</v>
      </c>
      <c r="D719" s="188" t="n">
        <v>2.5</v>
      </c>
      <c r="E719" s="188" t="n">
        <v>2.25</v>
      </c>
      <c r="F719" s="108" t="inlineStr">
        <is>
          <t>2025 Static Combined spectra</t>
        </is>
      </c>
    </row>
    <row r="720" ht="15" customHeight="1" s="109">
      <c r="A720" s="188" t="n">
        <v>0.358</v>
      </c>
      <c r="B720" s="188" t="n">
        <v>2.5</v>
      </c>
      <c r="C720" s="188" t="n">
        <v>2.5</v>
      </c>
      <c r="D720" s="188" t="n">
        <v>2.5</v>
      </c>
      <c r="E720" s="188" t="n">
        <v>2.25</v>
      </c>
      <c r="F720" s="108" t="inlineStr">
        <is>
          <t>2025 Static Combined spectra</t>
        </is>
      </c>
    </row>
    <row r="721" ht="15" customHeight="1" s="109">
      <c r="A721" s="188" t="n">
        <v>0.3585</v>
      </c>
      <c r="B721" s="188" t="n">
        <v>2.5</v>
      </c>
      <c r="C721" s="188" t="n">
        <v>2.5</v>
      </c>
      <c r="D721" s="188" t="n">
        <v>2.5</v>
      </c>
      <c r="E721" s="188" t="n">
        <v>2.25</v>
      </c>
      <c r="F721" s="108" t="inlineStr">
        <is>
          <t>2025 Static Combined spectra</t>
        </is>
      </c>
    </row>
    <row r="722" ht="15" customHeight="1" s="109">
      <c r="A722" s="188" t="n">
        <v>0.359</v>
      </c>
      <c r="B722" s="188" t="n">
        <v>2.5</v>
      </c>
      <c r="C722" s="188" t="n">
        <v>2.5</v>
      </c>
      <c r="D722" s="188" t="n">
        <v>2.5</v>
      </c>
      <c r="E722" s="188" t="n">
        <v>2.25</v>
      </c>
      <c r="F722" s="108" t="inlineStr">
        <is>
          <t>2025 Static Combined spectra</t>
        </is>
      </c>
    </row>
    <row r="723" ht="15" customHeight="1" s="109">
      <c r="A723" s="188" t="n">
        <v>0.3595</v>
      </c>
      <c r="B723" s="188" t="n">
        <v>2.5</v>
      </c>
      <c r="C723" s="188" t="n">
        <v>2.5</v>
      </c>
      <c r="D723" s="188" t="n">
        <v>2.5</v>
      </c>
      <c r="E723" s="188" t="n">
        <v>2.25</v>
      </c>
      <c r="F723" s="108" t="inlineStr">
        <is>
          <t>2025 Static Combined spectra</t>
        </is>
      </c>
    </row>
    <row r="724" ht="15" customHeight="1" s="109">
      <c r="A724" s="188" t="n">
        <v>0.36</v>
      </c>
      <c r="B724" s="188" t="n">
        <v>2.5</v>
      </c>
      <c r="C724" s="188" t="n">
        <v>2.5</v>
      </c>
      <c r="D724" s="188" t="n">
        <v>2.5</v>
      </c>
      <c r="E724" s="188" t="n">
        <v>2.25</v>
      </c>
      <c r="F724" s="108" t="inlineStr">
        <is>
          <t>2025 Static Combined spectra</t>
        </is>
      </c>
    </row>
    <row r="725" ht="15" customHeight="1" s="109">
      <c r="A725" s="188" t="n">
        <v>0.3605</v>
      </c>
      <c r="B725" s="188" t="n">
        <v>2.5</v>
      </c>
      <c r="C725" s="188" t="n">
        <v>2.5</v>
      </c>
      <c r="D725" s="188" t="n">
        <v>2.5</v>
      </c>
      <c r="E725" s="188" t="n">
        <v>2.25</v>
      </c>
      <c r="F725" s="108" t="inlineStr">
        <is>
          <t>2025 Static Combined spectra</t>
        </is>
      </c>
    </row>
    <row r="726" ht="15" customHeight="1" s="109">
      <c r="A726" s="188" t="n">
        <v>0.361</v>
      </c>
      <c r="B726" s="188" t="n">
        <v>2.5</v>
      </c>
      <c r="C726" s="188" t="n">
        <v>2.5</v>
      </c>
      <c r="D726" s="188" t="n">
        <v>2.5</v>
      </c>
      <c r="E726" s="188" t="n">
        <v>2.25</v>
      </c>
      <c r="F726" s="108" t="inlineStr">
        <is>
          <t>2025 Static Combined spectra</t>
        </is>
      </c>
    </row>
    <row r="727" ht="15" customHeight="1" s="109">
      <c r="A727" s="188" t="n">
        <v>0.3615</v>
      </c>
      <c r="B727" s="188" t="n">
        <v>2.5</v>
      </c>
      <c r="C727" s="188" t="n">
        <v>2.5</v>
      </c>
      <c r="D727" s="188" t="n">
        <v>2.5</v>
      </c>
      <c r="E727" s="188" t="n">
        <v>2.25</v>
      </c>
      <c r="F727" s="108" t="inlineStr">
        <is>
          <t>2025 Static Combined spectra</t>
        </is>
      </c>
    </row>
    <row r="728" ht="15" customHeight="1" s="109">
      <c r="A728" s="188" t="n">
        <v>0.362</v>
      </c>
      <c r="B728" s="188" t="n">
        <v>2.5</v>
      </c>
      <c r="C728" s="188" t="n">
        <v>2.5</v>
      </c>
      <c r="D728" s="188" t="n">
        <v>2.5</v>
      </c>
      <c r="E728" s="188" t="n">
        <v>2.25</v>
      </c>
      <c r="F728" s="108" t="inlineStr">
        <is>
          <t>2025 Static Combined spectra</t>
        </is>
      </c>
    </row>
    <row r="729" ht="15" customHeight="1" s="109">
      <c r="A729" s="188" t="n">
        <v>0.3625</v>
      </c>
      <c r="B729" s="188" t="n">
        <v>2.5</v>
      </c>
      <c r="C729" s="188" t="n">
        <v>2.5</v>
      </c>
      <c r="D729" s="188" t="n">
        <v>2.5</v>
      </c>
      <c r="E729" s="188" t="n">
        <v>2.25</v>
      </c>
      <c r="F729" s="108" t="inlineStr">
        <is>
          <t>2025 Static Combined spectra</t>
        </is>
      </c>
    </row>
    <row r="730" ht="15" customHeight="1" s="109">
      <c r="A730" s="188" t="n">
        <v>0.363</v>
      </c>
      <c r="B730" s="188" t="n">
        <v>2.5</v>
      </c>
      <c r="C730" s="188" t="n">
        <v>2.5</v>
      </c>
      <c r="D730" s="188" t="n">
        <v>2.5</v>
      </c>
      <c r="E730" s="188" t="n">
        <v>2.25</v>
      </c>
      <c r="F730" s="108" t="inlineStr">
        <is>
          <t>2025 Static Combined spectra</t>
        </is>
      </c>
    </row>
    <row r="731" ht="15" customHeight="1" s="109">
      <c r="A731" s="188" t="n">
        <v>0.3635</v>
      </c>
      <c r="B731" s="188" t="n">
        <v>2.5</v>
      </c>
      <c r="C731" s="188" t="n">
        <v>2.5</v>
      </c>
      <c r="D731" s="188" t="n">
        <v>2.5</v>
      </c>
      <c r="E731" s="188" t="n">
        <v>2.25</v>
      </c>
      <c r="F731" s="108" t="inlineStr">
        <is>
          <t>2025 Static Combined spectra</t>
        </is>
      </c>
    </row>
    <row r="732" ht="15" customHeight="1" s="109">
      <c r="A732" s="188" t="n">
        <v>0.364</v>
      </c>
      <c r="B732" s="188" t="n">
        <v>2.5</v>
      </c>
      <c r="C732" s="188" t="n">
        <v>2.5</v>
      </c>
      <c r="D732" s="188" t="n">
        <v>2.5</v>
      </c>
      <c r="E732" s="188" t="n">
        <v>2.25</v>
      </c>
      <c r="F732" s="108" t="inlineStr">
        <is>
          <t>2025 Static Combined spectra</t>
        </is>
      </c>
    </row>
    <row r="733" ht="15" customHeight="1" s="109">
      <c r="A733" s="188" t="n">
        <v>0.3645</v>
      </c>
      <c r="B733" s="188" t="n">
        <v>2.5</v>
      </c>
      <c r="C733" s="188" t="n">
        <v>2.5</v>
      </c>
      <c r="D733" s="188" t="n">
        <v>2.5</v>
      </c>
      <c r="E733" s="188" t="n">
        <v>2.25</v>
      </c>
      <c r="F733" s="108" t="inlineStr">
        <is>
          <t>2025 Static Combined spectra</t>
        </is>
      </c>
    </row>
    <row r="734" ht="15" customHeight="1" s="109">
      <c r="A734" s="188" t="n">
        <v>0.365</v>
      </c>
      <c r="B734" s="188" t="n">
        <v>2.5</v>
      </c>
      <c r="C734" s="188" t="n">
        <v>2.5</v>
      </c>
      <c r="D734" s="188" t="n">
        <v>2.5</v>
      </c>
      <c r="E734" s="188" t="n">
        <v>2.25</v>
      </c>
      <c r="F734" s="108" t="inlineStr">
        <is>
          <t>2025 Static Combined spectra</t>
        </is>
      </c>
    </row>
    <row r="735" ht="15" customHeight="1" s="109">
      <c r="A735" s="188" t="n">
        <v>0.3655</v>
      </c>
      <c r="B735" s="188" t="n">
        <v>2.5</v>
      </c>
      <c r="C735" s="188" t="n">
        <v>2.5</v>
      </c>
      <c r="D735" s="188" t="n">
        <v>2.5</v>
      </c>
      <c r="E735" s="188" t="n">
        <v>2.25</v>
      </c>
      <c r="F735" s="108" t="inlineStr">
        <is>
          <t>2025 Static Combined spectra</t>
        </is>
      </c>
    </row>
    <row r="736" ht="15" customHeight="1" s="109">
      <c r="A736" s="188" t="n">
        <v>0.366</v>
      </c>
      <c r="B736" s="188" t="n">
        <v>2.5</v>
      </c>
      <c r="C736" s="188" t="n">
        <v>2.5</v>
      </c>
      <c r="D736" s="188" t="n">
        <v>2.5</v>
      </c>
      <c r="E736" s="188" t="n">
        <v>2.25</v>
      </c>
      <c r="F736" s="108" t="inlineStr">
        <is>
          <t>2025 Static Combined spectra</t>
        </is>
      </c>
    </row>
    <row r="737" ht="15" customHeight="1" s="109">
      <c r="A737" s="188" t="n">
        <v>0.3665</v>
      </c>
      <c r="B737" s="188" t="n">
        <v>2.5</v>
      </c>
      <c r="C737" s="188" t="n">
        <v>2.5</v>
      </c>
      <c r="D737" s="188" t="n">
        <v>2.5</v>
      </c>
      <c r="E737" s="188" t="n">
        <v>2.25</v>
      </c>
      <c r="F737" s="108" t="inlineStr">
        <is>
          <t>2025 Static Combined spectra</t>
        </is>
      </c>
    </row>
    <row r="738" ht="15" customHeight="1" s="109">
      <c r="A738" s="188" t="n">
        <v>0.367</v>
      </c>
      <c r="B738" s="188" t="n">
        <v>2.5</v>
      </c>
      <c r="C738" s="188" t="n">
        <v>2.5</v>
      </c>
      <c r="D738" s="188" t="n">
        <v>2.5</v>
      </c>
      <c r="E738" s="188" t="n">
        <v>2.25</v>
      </c>
      <c r="F738" s="108" t="inlineStr">
        <is>
          <t>2025 Static Combined spectra</t>
        </is>
      </c>
    </row>
    <row r="739" ht="15" customHeight="1" s="109">
      <c r="A739" s="188" t="n">
        <v>0.3675</v>
      </c>
      <c r="B739" s="188" t="n">
        <v>2.5</v>
      </c>
      <c r="C739" s="188" t="n">
        <v>2.5</v>
      </c>
      <c r="D739" s="188" t="n">
        <v>2.5</v>
      </c>
      <c r="E739" s="188" t="n">
        <v>2.25</v>
      </c>
      <c r="F739" s="108" t="inlineStr">
        <is>
          <t>2025 Static Combined spectra</t>
        </is>
      </c>
    </row>
    <row r="740" ht="15" customHeight="1" s="109">
      <c r="A740" s="188" t="n">
        <v>0.368</v>
      </c>
      <c r="B740" s="188" t="n">
        <v>2.5</v>
      </c>
      <c r="C740" s="188" t="n">
        <v>2.5</v>
      </c>
      <c r="D740" s="188" t="n">
        <v>2.5</v>
      </c>
      <c r="E740" s="188" t="n">
        <v>2.25</v>
      </c>
      <c r="F740" s="108" t="inlineStr">
        <is>
          <t>2025 Static Combined spectra</t>
        </is>
      </c>
    </row>
    <row r="741" ht="15" customHeight="1" s="109">
      <c r="A741" s="188" t="n">
        <v>0.3685</v>
      </c>
      <c r="B741" s="188" t="n">
        <v>2.5</v>
      </c>
      <c r="C741" s="188" t="n">
        <v>2.5</v>
      </c>
      <c r="D741" s="188" t="n">
        <v>2.5</v>
      </c>
      <c r="E741" s="188" t="n">
        <v>2.25</v>
      </c>
      <c r="F741" s="108" t="inlineStr">
        <is>
          <t>2025 Static Combined spectra</t>
        </is>
      </c>
    </row>
    <row r="742" ht="15" customHeight="1" s="109">
      <c r="A742" s="188" t="n">
        <v>0.369</v>
      </c>
      <c r="B742" s="188" t="n">
        <v>2.5</v>
      </c>
      <c r="C742" s="188" t="n">
        <v>2.5</v>
      </c>
      <c r="D742" s="188" t="n">
        <v>2.5</v>
      </c>
      <c r="E742" s="188" t="n">
        <v>2.25</v>
      </c>
      <c r="F742" s="108" t="inlineStr">
        <is>
          <t>2025 Static Combined spectra</t>
        </is>
      </c>
    </row>
    <row r="743" ht="15" customHeight="1" s="109">
      <c r="A743" s="188" t="n">
        <v>0.3695</v>
      </c>
      <c r="B743" s="188" t="n">
        <v>2.5</v>
      </c>
      <c r="C743" s="188" t="n">
        <v>2.5</v>
      </c>
      <c r="D743" s="188" t="n">
        <v>2.5</v>
      </c>
      <c r="E743" s="188" t="n">
        <v>2.25</v>
      </c>
      <c r="F743" s="108" t="inlineStr">
        <is>
          <t>2025 Static Combined spectra</t>
        </is>
      </c>
    </row>
    <row r="744" ht="15" customHeight="1" s="109">
      <c r="A744" s="188" t="n">
        <v>0.37</v>
      </c>
      <c r="B744" s="188" t="n">
        <v>2.5</v>
      </c>
      <c r="C744" s="188" t="n">
        <v>2.5</v>
      </c>
      <c r="D744" s="188" t="n">
        <v>2.5</v>
      </c>
      <c r="E744" s="188" t="n">
        <v>2.25</v>
      </c>
      <c r="F744" s="108" t="inlineStr">
        <is>
          <t>2025 Static Combined spectra</t>
        </is>
      </c>
    </row>
    <row r="745" ht="15" customHeight="1" s="109">
      <c r="A745" s="188" t="n">
        <v>0.3705</v>
      </c>
      <c r="B745" s="188" t="n">
        <v>2.5</v>
      </c>
      <c r="C745" s="188" t="n">
        <v>2.5</v>
      </c>
      <c r="D745" s="188" t="n">
        <v>2.5</v>
      </c>
      <c r="E745" s="188" t="n">
        <v>2.25</v>
      </c>
      <c r="F745" s="108" t="inlineStr">
        <is>
          <t>2025 Static Combined spectra</t>
        </is>
      </c>
    </row>
    <row r="746" ht="15" customHeight="1" s="109">
      <c r="A746" s="188" t="n">
        <v>0.371</v>
      </c>
      <c r="B746" s="188" t="n">
        <v>2.5</v>
      </c>
      <c r="C746" s="188" t="n">
        <v>2.5</v>
      </c>
      <c r="D746" s="188" t="n">
        <v>2.5</v>
      </c>
      <c r="E746" s="188" t="n">
        <v>2.25</v>
      </c>
      <c r="F746" s="108" t="inlineStr">
        <is>
          <t>2025 Static Combined spectra</t>
        </is>
      </c>
    </row>
    <row r="747" ht="15" customHeight="1" s="109">
      <c r="A747" s="188" t="n">
        <v>0.3715</v>
      </c>
      <c r="B747" s="188" t="n">
        <v>2.5</v>
      </c>
      <c r="C747" s="188" t="n">
        <v>2.5</v>
      </c>
      <c r="D747" s="188" t="n">
        <v>2.5</v>
      </c>
      <c r="E747" s="188" t="n">
        <v>2.25</v>
      </c>
      <c r="F747" s="108" t="inlineStr">
        <is>
          <t>2025 Static Combined spectra</t>
        </is>
      </c>
    </row>
    <row r="748" ht="15" customHeight="1" s="109">
      <c r="A748" s="188" t="n">
        <v>0.372</v>
      </c>
      <c r="B748" s="188" t="n">
        <v>2.5</v>
      </c>
      <c r="C748" s="188" t="n">
        <v>2.5</v>
      </c>
      <c r="D748" s="188" t="n">
        <v>2.5</v>
      </c>
      <c r="E748" s="188" t="n">
        <v>2.25</v>
      </c>
      <c r="F748" s="108" t="inlineStr">
        <is>
          <t>2025 Static Combined spectra</t>
        </is>
      </c>
    </row>
    <row r="749" ht="15" customHeight="1" s="109">
      <c r="A749" s="188" t="n">
        <v>0.3725</v>
      </c>
      <c r="B749" s="188" t="n">
        <v>2.5</v>
      </c>
      <c r="C749" s="188" t="n">
        <v>2.5</v>
      </c>
      <c r="D749" s="188" t="n">
        <v>2.5</v>
      </c>
      <c r="E749" s="188" t="n">
        <v>2.25</v>
      </c>
      <c r="F749" s="108" t="inlineStr">
        <is>
          <t>2025 Static Combined spectra</t>
        </is>
      </c>
    </row>
    <row r="750" ht="15" customHeight="1" s="109">
      <c r="A750" s="188" t="n">
        <v>0.373</v>
      </c>
      <c r="B750" s="188" t="n">
        <v>2.5</v>
      </c>
      <c r="C750" s="188" t="n">
        <v>2.5</v>
      </c>
      <c r="D750" s="188" t="n">
        <v>2.5</v>
      </c>
      <c r="E750" s="188" t="n">
        <v>2.25</v>
      </c>
      <c r="F750" s="108" t="inlineStr">
        <is>
          <t>2025 Static Combined spectra</t>
        </is>
      </c>
    </row>
    <row r="751" ht="15" customHeight="1" s="109">
      <c r="A751" s="188" t="n">
        <v>0.3735</v>
      </c>
      <c r="B751" s="188" t="n">
        <v>2.5</v>
      </c>
      <c r="C751" s="188" t="n">
        <v>2.5</v>
      </c>
      <c r="D751" s="188" t="n">
        <v>2.5</v>
      </c>
      <c r="E751" s="188" t="n">
        <v>2.25</v>
      </c>
      <c r="F751" s="108" t="inlineStr">
        <is>
          <t>2025 Static Combined spectra</t>
        </is>
      </c>
    </row>
    <row r="752" ht="15" customHeight="1" s="109">
      <c r="A752" s="188" t="n">
        <v>0.374</v>
      </c>
      <c r="B752" s="188" t="n">
        <v>2.5</v>
      </c>
      <c r="C752" s="188" t="n">
        <v>2.5</v>
      </c>
      <c r="D752" s="188" t="n">
        <v>2.5</v>
      </c>
      <c r="E752" s="188" t="n">
        <v>2.25</v>
      </c>
      <c r="F752" s="108" t="inlineStr">
        <is>
          <t>2025 Static Combined spectra</t>
        </is>
      </c>
    </row>
    <row r="753" ht="15" customHeight="1" s="109">
      <c r="A753" s="188" t="n">
        <v>0.3745</v>
      </c>
      <c r="B753" s="188" t="n">
        <v>2.5</v>
      </c>
      <c r="C753" s="188" t="n">
        <v>2.5</v>
      </c>
      <c r="D753" s="188" t="n">
        <v>2.5</v>
      </c>
      <c r="E753" s="188" t="n">
        <v>2.25</v>
      </c>
      <c r="F753" s="108" t="inlineStr">
        <is>
          <t>2025 Static Combined spectra</t>
        </is>
      </c>
    </row>
    <row r="754" ht="15" customHeight="1" s="109">
      <c r="A754" s="188" t="n">
        <v>0.375</v>
      </c>
      <c r="B754" s="188" t="n">
        <v>2.5</v>
      </c>
      <c r="C754" s="188" t="n">
        <v>2.5</v>
      </c>
      <c r="D754" s="188" t="n">
        <v>2.5</v>
      </c>
      <c r="E754" s="188" t="n">
        <v>2.25</v>
      </c>
      <c r="F754" s="108" t="inlineStr">
        <is>
          <t>2025 Static Combined spectra</t>
        </is>
      </c>
    </row>
    <row r="755" ht="15" customHeight="1" s="109">
      <c r="A755" s="188" t="n">
        <v>0.3755</v>
      </c>
      <c r="B755" s="188" t="n">
        <v>2.5</v>
      </c>
      <c r="C755" s="188" t="n">
        <v>2.5</v>
      </c>
      <c r="D755" s="188" t="n">
        <v>2.5</v>
      </c>
      <c r="E755" s="188" t="n">
        <v>2.25</v>
      </c>
      <c r="F755" s="108" t="inlineStr">
        <is>
          <t>2025 Static Combined spectra</t>
        </is>
      </c>
    </row>
    <row r="756" ht="15" customHeight="1" s="109">
      <c r="A756" s="188" t="n">
        <v>0.376</v>
      </c>
      <c r="B756" s="188" t="n">
        <v>2.5</v>
      </c>
      <c r="C756" s="188" t="n">
        <v>2.5</v>
      </c>
      <c r="D756" s="188" t="n">
        <v>2.5</v>
      </c>
      <c r="E756" s="188" t="n">
        <v>2.25</v>
      </c>
      <c r="F756" s="108" t="inlineStr">
        <is>
          <t>2025 Static Combined spectra</t>
        </is>
      </c>
    </row>
    <row r="757" ht="15" customHeight="1" s="109">
      <c r="A757" s="188" t="n">
        <v>0.3765</v>
      </c>
      <c r="B757" s="188" t="n">
        <v>2.5</v>
      </c>
      <c r="C757" s="188" t="n">
        <v>2.5</v>
      </c>
      <c r="D757" s="188" t="n">
        <v>2.5</v>
      </c>
      <c r="E757" s="188" t="n">
        <v>2.25</v>
      </c>
      <c r="F757" s="108" t="inlineStr">
        <is>
          <t>2025 Static Combined spectra</t>
        </is>
      </c>
    </row>
    <row r="758" ht="15" customHeight="1" s="109">
      <c r="A758" s="188" t="n">
        <v>0.377</v>
      </c>
      <c r="B758" s="188" t="n">
        <v>2.5</v>
      </c>
      <c r="C758" s="188" t="n">
        <v>2.5</v>
      </c>
      <c r="D758" s="188" t="n">
        <v>2.5</v>
      </c>
      <c r="E758" s="188" t="n">
        <v>2.25</v>
      </c>
      <c r="F758" s="108" t="inlineStr">
        <is>
          <t>2025 Static Combined spectra</t>
        </is>
      </c>
    </row>
    <row r="759" ht="15" customHeight="1" s="109">
      <c r="A759" s="188" t="n">
        <v>0.3775</v>
      </c>
      <c r="B759" s="188" t="n">
        <v>2.5</v>
      </c>
      <c r="C759" s="188" t="n">
        <v>2.5</v>
      </c>
      <c r="D759" s="188" t="n">
        <v>2.5</v>
      </c>
      <c r="E759" s="188" t="n">
        <v>2.25</v>
      </c>
      <c r="F759" s="108" t="inlineStr">
        <is>
          <t>2025 Static Combined spectra</t>
        </is>
      </c>
    </row>
    <row r="760" ht="15" customHeight="1" s="109">
      <c r="A760" s="188" t="n">
        <v>0.378</v>
      </c>
      <c r="B760" s="188" t="n">
        <v>2.5</v>
      </c>
      <c r="C760" s="188" t="n">
        <v>2.5</v>
      </c>
      <c r="D760" s="188" t="n">
        <v>2.5</v>
      </c>
      <c r="E760" s="188" t="n">
        <v>2.25</v>
      </c>
      <c r="F760" s="108" t="inlineStr">
        <is>
          <t>2025 Static Combined spectra</t>
        </is>
      </c>
    </row>
    <row r="761" ht="15" customHeight="1" s="109">
      <c r="A761" s="188" t="n">
        <v>0.3785</v>
      </c>
      <c r="B761" s="188" t="n">
        <v>2.5</v>
      </c>
      <c r="C761" s="188" t="n">
        <v>2.5</v>
      </c>
      <c r="D761" s="188" t="n">
        <v>2.5</v>
      </c>
      <c r="E761" s="188" t="n">
        <v>2.25</v>
      </c>
      <c r="F761" s="108" t="inlineStr">
        <is>
          <t>2025 Static Combined spectra</t>
        </is>
      </c>
    </row>
    <row r="762" ht="15" customHeight="1" s="109">
      <c r="A762" s="188" t="n">
        <v>0.379</v>
      </c>
      <c r="B762" s="188" t="n">
        <v>2.5</v>
      </c>
      <c r="C762" s="188" t="n">
        <v>2.5</v>
      </c>
      <c r="D762" s="188" t="n">
        <v>2.5</v>
      </c>
      <c r="E762" s="188" t="n">
        <v>2.25</v>
      </c>
      <c r="F762" s="108" t="inlineStr">
        <is>
          <t>2025 Static Combined spectra</t>
        </is>
      </c>
    </row>
    <row r="763" ht="15" customHeight="1" s="109">
      <c r="A763" s="188" t="n">
        <v>0.3795</v>
      </c>
      <c r="B763" s="188" t="n">
        <v>2.5</v>
      </c>
      <c r="C763" s="188" t="n">
        <v>2.5</v>
      </c>
      <c r="D763" s="188" t="n">
        <v>2.5</v>
      </c>
      <c r="E763" s="188" t="n">
        <v>2.25</v>
      </c>
      <c r="F763" s="108" t="inlineStr">
        <is>
          <t>2025 Static Combined spectra</t>
        </is>
      </c>
    </row>
    <row r="764" ht="15" customHeight="1" s="109">
      <c r="A764" s="188" t="n">
        <v>0.38</v>
      </c>
      <c r="B764" s="188" t="n">
        <v>2.5</v>
      </c>
      <c r="C764" s="188" t="n">
        <v>2.5</v>
      </c>
      <c r="D764" s="188" t="n">
        <v>2.5</v>
      </c>
      <c r="E764" s="188" t="n">
        <v>2.25</v>
      </c>
      <c r="F764" s="108" t="inlineStr">
        <is>
          <t>2025 Static Combined spectra</t>
        </is>
      </c>
    </row>
    <row r="765" ht="15" customHeight="1" s="109">
      <c r="A765" s="188" t="n">
        <v>0.3805</v>
      </c>
      <c r="B765" s="188" t="n">
        <v>2.5</v>
      </c>
      <c r="C765" s="188" t="n">
        <v>2.5</v>
      </c>
      <c r="D765" s="188" t="n">
        <v>2.5</v>
      </c>
      <c r="E765" s="188" t="n">
        <v>2.25</v>
      </c>
      <c r="F765" s="108" t="inlineStr">
        <is>
          <t>2025 Static Combined spectra</t>
        </is>
      </c>
    </row>
    <row r="766" ht="15" customHeight="1" s="109">
      <c r="A766" s="188" t="n">
        <v>0.381</v>
      </c>
      <c r="B766" s="188" t="n">
        <v>2.5</v>
      </c>
      <c r="C766" s="188" t="n">
        <v>2.5</v>
      </c>
      <c r="D766" s="188" t="n">
        <v>2.5</v>
      </c>
      <c r="E766" s="188" t="n">
        <v>2.25</v>
      </c>
      <c r="F766" s="108" t="inlineStr">
        <is>
          <t>2025 Static Combined spectra</t>
        </is>
      </c>
    </row>
    <row r="767" ht="15" customHeight="1" s="109">
      <c r="A767" s="188" t="n">
        <v>0.3815</v>
      </c>
      <c r="B767" s="188" t="n">
        <v>2.5</v>
      </c>
      <c r="C767" s="188" t="n">
        <v>2.5</v>
      </c>
      <c r="D767" s="188" t="n">
        <v>2.5</v>
      </c>
      <c r="E767" s="188" t="n">
        <v>2.25</v>
      </c>
      <c r="F767" s="108" t="inlineStr">
        <is>
          <t>2025 Static Combined spectra</t>
        </is>
      </c>
    </row>
    <row r="768" ht="15" customHeight="1" s="109">
      <c r="A768" s="188" t="n">
        <v>0.382</v>
      </c>
      <c r="B768" s="188" t="n">
        <v>2.5</v>
      </c>
      <c r="C768" s="188" t="n">
        <v>2.5</v>
      </c>
      <c r="D768" s="188" t="n">
        <v>2.5</v>
      </c>
      <c r="E768" s="188" t="n">
        <v>2.25</v>
      </c>
      <c r="F768" s="108" t="inlineStr">
        <is>
          <t>2025 Static Combined spectra</t>
        </is>
      </c>
    </row>
    <row r="769" ht="15" customHeight="1" s="109">
      <c r="A769" s="188" t="n">
        <v>0.3825</v>
      </c>
      <c r="B769" s="188" t="n">
        <v>2.5</v>
      </c>
      <c r="C769" s="188" t="n">
        <v>2.5</v>
      </c>
      <c r="D769" s="188" t="n">
        <v>2.5</v>
      </c>
      <c r="E769" s="188" t="n">
        <v>2.25</v>
      </c>
      <c r="F769" s="108" t="inlineStr">
        <is>
          <t>2025 Static Combined spectra</t>
        </is>
      </c>
    </row>
    <row r="770" ht="15" customHeight="1" s="109">
      <c r="A770" s="188" t="n">
        <v>0.383</v>
      </c>
      <c r="B770" s="188" t="n">
        <v>2.5</v>
      </c>
      <c r="C770" s="188" t="n">
        <v>2.5</v>
      </c>
      <c r="D770" s="188" t="n">
        <v>2.5</v>
      </c>
      <c r="E770" s="188" t="n">
        <v>2.25</v>
      </c>
      <c r="F770" s="108" t="inlineStr">
        <is>
          <t>2025 Static Combined spectra</t>
        </is>
      </c>
    </row>
    <row r="771" ht="15" customHeight="1" s="109">
      <c r="A771" s="188" t="n">
        <v>0.3835</v>
      </c>
      <c r="B771" s="188" t="n">
        <v>2.5</v>
      </c>
      <c r="C771" s="188" t="n">
        <v>2.5</v>
      </c>
      <c r="D771" s="188" t="n">
        <v>2.5</v>
      </c>
      <c r="E771" s="188" t="n">
        <v>2.25</v>
      </c>
      <c r="F771" s="108" t="inlineStr">
        <is>
          <t>2025 Static Combined spectra</t>
        </is>
      </c>
    </row>
    <row r="772" ht="15" customHeight="1" s="109">
      <c r="A772" s="188" t="n">
        <v>0.384</v>
      </c>
      <c r="B772" s="188" t="n">
        <v>2.5</v>
      </c>
      <c r="C772" s="188" t="n">
        <v>2.5</v>
      </c>
      <c r="D772" s="188" t="n">
        <v>2.5</v>
      </c>
      <c r="E772" s="188" t="n">
        <v>2.25</v>
      </c>
      <c r="F772" s="108" t="inlineStr">
        <is>
          <t>2025 Static Combined spectra</t>
        </is>
      </c>
    </row>
    <row r="773" ht="15" customHeight="1" s="109">
      <c r="A773" s="188" t="n">
        <v>0.3845</v>
      </c>
      <c r="B773" s="188" t="n">
        <v>2.5</v>
      </c>
      <c r="C773" s="188" t="n">
        <v>2.5</v>
      </c>
      <c r="D773" s="188" t="n">
        <v>2.5</v>
      </c>
      <c r="E773" s="188" t="n">
        <v>2.25</v>
      </c>
      <c r="F773" s="108" t="inlineStr">
        <is>
          <t>2025 Static Combined spectra</t>
        </is>
      </c>
    </row>
    <row r="774" ht="15" customHeight="1" s="109">
      <c r="A774" s="188" t="n">
        <v>0.385</v>
      </c>
      <c r="B774" s="188" t="n">
        <v>2.5</v>
      </c>
      <c r="C774" s="188" t="n">
        <v>2.5</v>
      </c>
      <c r="D774" s="188" t="n">
        <v>2.5</v>
      </c>
      <c r="E774" s="188" t="n">
        <v>2.25</v>
      </c>
      <c r="F774" s="108" t="inlineStr">
        <is>
          <t>2025 Static Combined spectra</t>
        </is>
      </c>
    </row>
    <row r="775" ht="15" customHeight="1" s="109">
      <c r="A775" s="188" t="n">
        <v>0.3855</v>
      </c>
      <c r="B775" s="188" t="n">
        <v>2.5</v>
      </c>
      <c r="C775" s="188" t="n">
        <v>2.5</v>
      </c>
      <c r="D775" s="188" t="n">
        <v>2.5</v>
      </c>
      <c r="E775" s="188" t="n">
        <v>2.25</v>
      </c>
      <c r="F775" s="108" t="inlineStr">
        <is>
          <t>2025 Static Combined spectra</t>
        </is>
      </c>
    </row>
    <row r="776" ht="15" customHeight="1" s="109">
      <c r="A776" s="188" t="n">
        <v>0.386</v>
      </c>
      <c r="B776" s="188" t="n">
        <v>2.5</v>
      </c>
      <c r="C776" s="188" t="n">
        <v>2.5</v>
      </c>
      <c r="D776" s="188" t="n">
        <v>2.5</v>
      </c>
      <c r="E776" s="188" t="n">
        <v>2.25</v>
      </c>
      <c r="F776" s="108" t="inlineStr">
        <is>
          <t>2025 Static Combined spectra</t>
        </is>
      </c>
    </row>
    <row r="777" ht="15" customHeight="1" s="109">
      <c r="A777" s="188" t="n">
        <v>0.3865</v>
      </c>
      <c r="B777" s="188" t="n">
        <v>2.5</v>
      </c>
      <c r="C777" s="188" t="n">
        <v>2.5</v>
      </c>
      <c r="D777" s="188" t="n">
        <v>2.5</v>
      </c>
      <c r="E777" s="188" t="n">
        <v>2.25</v>
      </c>
      <c r="F777" s="108" t="inlineStr">
        <is>
          <t>2025 Static Combined spectra</t>
        </is>
      </c>
    </row>
    <row r="778" ht="15" customHeight="1" s="109">
      <c r="A778" s="188" t="n">
        <v>0.387</v>
      </c>
      <c r="B778" s="188" t="n">
        <v>2.5</v>
      </c>
      <c r="C778" s="188" t="n">
        <v>2.5</v>
      </c>
      <c r="D778" s="188" t="n">
        <v>2.5</v>
      </c>
      <c r="E778" s="188" t="n">
        <v>2.25</v>
      </c>
      <c r="F778" s="108" t="inlineStr">
        <is>
          <t>2025 Static Combined spectra</t>
        </is>
      </c>
    </row>
    <row r="779" ht="15" customHeight="1" s="109">
      <c r="A779" s="188" t="n">
        <v>0.3875</v>
      </c>
      <c r="B779" s="188" t="n">
        <v>2.5</v>
      </c>
      <c r="C779" s="188" t="n">
        <v>2.5</v>
      </c>
      <c r="D779" s="188" t="n">
        <v>2.5</v>
      </c>
      <c r="E779" s="188" t="n">
        <v>2.25</v>
      </c>
      <c r="F779" s="108" t="inlineStr">
        <is>
          <t>2025 Static Combined spectra</t>
        </is>
      </c>
    </row>
    <row r="780" ht="15" customHeight="1" s="109">
      <c r="A780" s="188" t="n">
        <v>0.388</v>
      </c>
      <c r="B780" s="188" t="n">
        <v>2.5</v>
      </c>
      <c r="C780" s="188" t="n">
        <v>2.5</v>
      </c>
      <c r="D780" s="188" t="n">
        <v>2.5</v>
      </c>
      <c r="E780" s="188" t="n">
        <v>2.25</v>
      </c>
      <c r="F780" s="108" t="inlineStr">
        <is>
          <t>2025 Static Combined spectra</t>
        </is>
      </c>
    </row>
    <row r="781" ht="15" customHeight="1" s="109">
      <c r="A781" s="188" t="n">
        <v>0.3885</v>
      </c>
      <c r="B781" s="188" t="n">
        <v>2.5</v>
      </c>
      <c r="C781" s="188" t="n">
        <v>2.5</v>
      </c>
      <c r="D781" s="188" t="n">
        <v>2.5</v>
      </c>
      <c r="E781" s="188" t="n">
        <v>2.25</v>
      </c>
      <c r="F781" s="108" t="inlineStr">
        <is>
          <t>2025 Static Combined spectra</t>
        </is>
      </c>
    </row>
    <row r="782" ht="15" customHeight="1" s="109">
      <c r="A782" s="188" t="n">
        <v>0.389</v>
      </c>
      <c r="B782" s="188" t="n">
        <v>2.5</v>
      </c>
      <c r="C782" s="188" t="n">
        <v>2.5</v>
      </c>
      <c r="D782" s="188" t="n">
        <v>2.5</v>
      </c>
      <c r="E782" s="188" t="n">
        <v>2.25</v>
      </c>
      <c r="F782" s="108" t="inlineStr">
        <is>
          <t>2025 Static Combined spectra</t>
        </is>
      </c>
    </row>
    <row r="783" ht="15" customHeight="1" s="109">
      <c r="A783" s="188" t="n">
        <v>0.3895</v>
      </c>
      <c r="B783" s="188" t="n">
        <v>2.5</v>
      </c>
      <c r="C783" s="188" t="n">
        <v>2.5</v>
      </c>
      <c r="D783" s="188" t="n">
        <v>2.5</v>
      </c>
      <c r="E783" s="188" t="n">
        <v>2.25</v>
      </c>
      <c r="F783" s="108" t="inlineStr">
        <is>
          <t>2025 Static Combined spectra</t>
        </is>
      </c>
    </row>
    <row r="784" ht="15" customHeight="1" s="109">
      <c r="A784" s="188" t="n">
        <v>0.39</v>
      </c>
      <c r="B784" s="188" t="n">
        <v>2.5</v>
      </c>
      <c r="C784" s="188" t="n">
        <v>2.5</v>
      </c>
      <c r="D784" s="188" t="n">
        <v>2.5</v>
      </c>
      <c r="E784" s="188" t="n">
        <v>2.25</v>
      </c>
      <c r="F784" s="108" t="inlineStr">
        <is>
          <t>2025 Static Combined spectra</t>
        </is>
      </c>
    </row>
    <row r="785" ht="15" customHeight="1" s="109">
      <c r="A785" s="188" t="n">
        <v>0.3905</v>
      </c>
      <c r="B785" s="188" t="n">
        <v>2.5</v>
      </c>
      <c r="C785" s="188" t="n">
        <v>2.5</v>
      </c>
      <c r="D785" s="188" t="n">
        <v>2.5</v>
      </c>
      <c r="E785" s="188" t="n">
        <v>2.25</v>
      </c>
      <c r="F785" s="108" t="inlineStr">
        <is>
          <t>2025 Static Combined spectra</t>
        </is>
      </c>
    </row>
    <row r="786" ht="15" customHeight="1" s="109">
      <c r="A786" s="188" t="n">
        <v>0.391</v>
      </c>
      <c r="B786" s="188" t="n">
        <v>2.5</v>
      </c>
      <c r="C786" s="188" t="n">
        <v>2.5</v>
      </c>
      <c r="D786" s="188" t="n">
        <v>2.5</v>
      </c>
      <c r="E786" s="188" t="n">
        <v>2.25</v>
      </c>
      <c r="F786" s="108" t="inlineStr">
        <is>
          <t>2025 Static Combined spectra</t>
        </is>
      </c>
    </row>
    <row r="787" ht="15" customHeight="1" s="109">
      <c r="A787" s="188" t="n">
        <v>0.3915</v>
      </c>
      <c r="B787" s="188" t="n">
        <v>2.5</v>
      </c>
      <c r="C787" s="188" t="n">
        <v>2.5</v>
      </c>
      <c r="D787" s="188" t="n">
        <v>2.5</v>
      </c>
      <c r="E787" s="188" t="n">
        <v>2.25</v>
      </c>
      <c r="F787" s="108" t="inlineStr">
        <is>
          <t>2025 Static Combined spectra</t>
        </is>
      </c>
    </row>
    <row r="788" ht="15" customHeight="1" s="109">
      <c r="A788" s="188" t="n">
        <v>0.392</v>
      </c>
      <c r="B788" s="188" t="n">
        <v>2.5</v>
      </c>
      <c r="C788" s="188" t="n">
        <v>2.5</v>
      </c>
      <c r="D788" s="188" t="n">
        <v>2.5</v>
      </c>
      <c r="E788" s="188" t="n">
        <v>2.25</v>
      </c>
      <c r="F788" s="108" t="inlineStr">
        <is>
          <t>2025 Static Combined spectra</t>
        </is>
      </c>
    </row>
    <row r="789" ht="15" customHeight="1" s="109">
      <c r="A789" s="188" t="n">
        <v>0.3925</v>
      </c>
      <c r="B789" s="188" t="n">
        <v>2.5</v>
      </c>
      <c r="C789" s="188" t="n">
        <v>2.5</v>
      </c>
      <c r="D789" s="188" t="n">
        <v>2.5</v>
      </c>
      <c r="E789" s="188" t="n">
        <v>2.25</v>
      </c>
      <c r="F789" s="108" t="inlineStr">
        <is>
          <t>2025 Static Combined spectra</t>
        </is>
      </c>
    </row>
    <row r="790" ht="15" customHeight="1" s="109">
      <c r="A790" s="188" t="n">
        <v>0.393</v>
      </c>
      <c r="B790" s="188" t="n">
        <v>2.5</v>
      </c>
      <c r="C790" s="188" t="n">
        <v>2.5</v>
      </c>
      <c r="D790" s="188" t="n">
        <v>2.5</v>
      </c>
      <c r="E790" s="188" t="n">
        <v>2.25</v>
      </c>
      <c r="F790" s="108" t="inlineStr">
        <is>
          <t>2025 Static Combined spectra</t>
        </is>
      </c>
    </row>
    <row r="791" ht="15" customHeight="1" s="109">
      <c r="A791" s="188" t="n">
        <v>0.3935</v>
      </c>
      <c r="B791" s="188" t="n">
        <v>2.5</v>
      </c>
      <c r="C791" s="188" t="n">
        <v>2.5</v>
      </c>
      <c r="D791" s="188" t="n">
        <v>2.5</v>
      </c>
      <c r="E791" s="188" t="n">
        <v>2.25</v>
      </c>
      <c r="F791" s="108" t="inlineStr">
        <is>
          <t>2025 Static Combined spectra</t>
        </is>
      </c>
    </row>
    <row r="792" ht="15" customHeight="1" s="109">
      <c r="A792" s="188" t="n">
        <v>0.394</v>
      </c>
      <c r="B792" s="188" t="n">
        <v>2.5</v>
      </c>
      <c r="C792" s="188" t="n">
        <v>2.5</v>
      </c>
      <c r="D792" s="188" t="n">
        <v>2.5</v>
      </c>
      <c r="E792" s="188" t="n">
        <v>2.25</v>
      </c>
      <c r="F792" s="108" t="inlineStr">
        <is>
          <t>2025 Static Combined spectra</t>
        </is>
      </c>
    </row>
    <row r="793" ht="15" customHeight="1" s="109">
      <c r="A793" s="188" t="n">
        <v>0.3945</v>
      </c>
      <c r="B793" s="188" t="n">
        <v>2.5</v>
      </c>
      <c r="C793" s="188" t="n">
        <v>2.5</v>
      </c>
      <c r="D793" s="188" t="n">
        <v>2.5</v>
      </c>
      <c r="E793" s="188" t="n">
        <v>2.25</v>
      </c>
      <c r="F793" s="108" t="inlineStr">
        <is>
          <t>2025 Static Combined spectra</t>
        </is>
      </c>
    </row>
    <row r="794" ht="15" customHeight="1" s="109">
      <c r="A794" s="188" t="n">
        <v>0.395</v>
      </c>
      <c r="B794" s="188" t="n">
        <v>2.5</v>
      </c>
      <c r="C794" s="188" t="n">
        <v>2.5</v>
      </c>
      <c r="D794" s="188" t="n">
        <v>2.5</v>
      </c>
      <c r="E794" s="188" t="n">
        <v>2.25</v>
      </c>
      <c r="F794" s="108" t="inlineStr">
        <is>
          <t>2025 Static Combined spectra</t>
        </is>
      </c>
    </row>
    <row r="795" ht="15" customHeight="1" s="109">
      <c r="A795" s="188" t="n">
        <v>0.3955</v>
      </c>
      <c r="B795" s="188" t="n">
        <v>2.5</v>
      </c>
      <c r="C795" s="188" t="n">
        <v>2.5</v>
      </c>
      <c r="D795" s="188" t="n">
        <v>2.5</v>
      </c>
      <c r="E795" s="188" t="n">
        <v>2.25</v>
      </c>
      <c r="F795" s="108" t="inlineStr">
        <is>
          <t>2025 Static Combined spectra</t>
        </is>
      </c>
    </row>
    <row r="796" ht="15" customHeight="1" s="109">
      <c r="A796" s="188" t="n">
        <v>0.396</v>
      </c>
      <c r="B796" s="188" t="n">
        <v>2.5</v>
      </c>
      <c r="C796" s="188" t="n">
        <v>2.5</v>
      </c>
      <c r="D796" s="188" t="n">
        <v>2.5</v>
      </c>
      <c r="E796" s="188" t="n">
        <v>2.25</v>
      </c>
      <c r="F796" s="108" t="inlineStr">
        <is>
          <t>2025 Static Combined spectra</t>
        </is>
      </c>
    </row>
    <row r="797" ht="15" customHeight="1" s="109">
      <c r="A797" s="188" t="n">
        <v>0.3965</v>
      </c>
      <c r="B797" s="188" t="n">
        <v>2.5</v>
      </c>
      <c r="C797" s="188" t="n">
        <v>2.5</v>
      </c>
      <c r="D797" s="188" t="n">
        <v>2.5</v>
      </c>
      <c r="E797" s="188" t="n">
        <v>2.25</v>
      </c>
      <c r="F797" s="108" t="inlineStr">
        <is>
          <t>2025 Static Combined spectra</t>
        </is>
      </c>
    </row>
    <row r="798" ht="15" customHeight="1" s="109">
      <c r="A798" s="188" t="n">
        <v>0.397</v>
      </c>
      <c r="B798" s="188" t="n">
        <v>2.5</v>
      </c>
      <c r="C798" s="188" t="n">
        <v>2.5</v>
      </c>
      <c r="D798" s="188" t="n">
        <v>2.5</v>
      </c>
      <c r="E798" s="188" t="n">
        <v>2.25</v>
      </c>
      <c r="F798" s="108" t="inlineStr">
        <is>
          <t>2025 Static Combined spectra</t>
        </is>
      </c>
    </row>
    <row r="799" ht="15" customHeight="1" s="109">
      <c r="A799" s="188" t="n">
        <v>0.3975</v>
      </c>
      <c r="B799" s="188" t="n">
        <v>2.5</v>
      </c>
      <c r="C799" s="188" t="n">
        <v>2.5</v>
      </c>
      <c r="D799" s="188" t="n">
        <v>2.5</v>
      </c>
      <c r="E799" s="188" t="n">
        <v>2.25</v>
      </c>
      <c r="F799" s="108" t="inlineStr">
        <is>
          <t>2025 Static Combined spectra</t>
        </is>
      </c>
    </row>
    <row r="800" ht="15" customHeight="1" s="109">
      <c r="A800" s="188" t="n">
        <v>0.398</v>
      </c>
      <c r="B800" s="188" t="n">
        <v>2.5</v>
      </c>
      <c r="C800" s="188" t="n">
        <v>2.5</v>
      </c>
      <c r="D800" s="188" t="n">
        <v>2.5</v>
      </c>
      <c r="E800" s="188" t="n">
        <v>2.25</v>
      </c>
      <c r="F800" s="108" t="inlineStr">
        <is>
          <t>2025 Static Combined spectra</t>
        </is>
      </c>
    </row>
    <row r="801" ht="15" customHeight="1" s="109">
      <c r="A801" s="188" t="n">
        <v>0.3985</v>
      </c>
      <c r="B801" s="188" t="n">
        <v>2.5</v>
      </c>
      <c r="C801" s="188" t="n">
        <v>2.5</v>
      </c>
      <c r="D801" s="188" t="n">
        <v>2.5</v>
      </c>
      <c r="E801" s="188" t="n">
        <v>2.25</v>
      </c>
      <c r="F801" s="108" t="inlineStr">
        <is>
          <t>2025 Static Combined spectra</t>
        </is>
      </c>
    </row>
    <row r="802" ht="15" customHeight="1" s="109">
      <c r="A802" s="188" t="n">
        <v>0.399</v>
      </c>
      <c r="B802" s="188" t="n">
        <v>2.5</v>
      </c>
      <c r="C802" s="188" t="n">
        <v>2.5</v>
      </c>
      <c r="D802" s="188" t="n">
        <v>2.5</v>
      </c>
      <c r="E802" s="188" t="n">
        <v>2.25</v>
      </c>
      <c r="F802" s="108" t="inlineStr">
        <is>
          <t>2025 Static Combined spectra</t>
        </is>
      </c>
    </row>
    <row r="803" ht="15" customHeight="1" s="109">
      <c r="A803" s="188" t="n">
        <v>0.3995</v>
      </c>
      <c r="B803" s="188" t="n">
        <v>2.5</v>
      </c>
      <c r="C803" s="188" t="n">
        <v>2.5</v>
      </c>
      <c r="D803" s="188" t="n">
        <v>2.5</v>
      </c>
      <c r="E803" s="188" t="n">
        <v>2.25</v>
      </c>
      <c r="F803" s="108" t="inlineStr">
        <is>
          <t>2025 Static Combined spectra</t>
        </is>
      </c>
    </row>
    <row r="804" ht="15" customHeight="1" s="109">
      <c r="A804" s="188" t="n">
        <v>0.4</v>
      </c>
      <c r="B804" s="188" t="n">
        <v>2.5</v>
      </c>
      <c r="C804" s="188" t="n">
        <v>2.5</v>
      </c>
      <c r="D804" s="188" t="n">
        <v>2.5</v>
      </c>
      <c r="E804" s="188" t="n">
        <v>2.25</v>
      </c>
      <c r="F804" s="108" t="inlineStr">
        <is>
          <t>2025 Static Combined spectra</t>
        </is>
      </c>
    </row>
    <row r="805" ht="15" customHeight="1" s="109">
      <c r="A805" s="188" t="n">
        <v>0.4005</v>
      </c>
      <c r="B805" s="188" t="n">
        <v>2.5</v>
      </c>
      <c r="C805" s="188" t="n">
        <v>2.5</v>
      </c>
      <c r="D805" s="188" t="n">
        <v>2.5</v>
      </c>
      <c r="E805" s="188" t="n">
        <v>2.25</v>
      </c>
      <c r="F805" s="108" t="inlineStr">
        <is>
          <t>2025 Static Combined spectra</t>
        </is>
      </c>
    </row>
    <row r="806" ht="15" customHeight="1" s="109">
      <c r="A806" s="188" t="n">
        <v>0.401</v>
      </c>
      <c r="B806" s="188" t="n">
        <v>2.5</v>
      </c>
      <c r="C806" s="188" t="n">
        <v>2.5</v>
      </c>
      <c r="D806" s="188" t="n">
        <v>2.5</v>
      </c>
      <c r="E806" s="188" t="n">
        <v>2.25</v>
      </c>
      <c r="F806" s="108" t="inlineStr">
        <is>
          <t>2025 Static Combined spectra</t>
        </is>
      </c>
    </row>
    <row r="807" ht="15" customHeight="1" s="109">
      <c r="A807" s="188" t="n">
        <v>0.4015</v>
      </c>
      <c r="B807" s="188" t="n">
        <v>2.5</v>
      </c>
      <c r="C807" s="188" t="n">
        <v>2.5</v>
      </c>
      <c r="D807" s="188" t="n">
        <v>2.5</v>
      </c>
      <c r="E807" s="188" t="n">
        <v>2.25</v>
      </c>
      <c r="F807" s="108" t="inlineStr">
        <is>
          <t>2025 Static Combined spectra</t>
        </is>
      </c>
    </row>
    <row r="808" ht="15" customHeight="1" s="109">
      <c r="A808" s="188" t="n">
        <v>0.402</v>
      </c>
      <c r="B808" s="188" t="n">
        <v>2.5</v>
      </c>
      <c r="C808" s="188" t="n">
        <v>2.5</v>
      </c>
      <c r="D808" s="188" t="n">
        <v>2.5</v>
      </c>
      <c r="E808" s="188" t="n">
        <v>2.25</v>
      </c>
      <c r="F808" s="108" t="inlineStr">
        <is>
          <t>2025 Static Combined spectra</t>
        </is>
      </c>
    </row>
    <row r="809" ht="15" customHeight="1" s="109">
      <c r="A809" s="188" t="n">
        <v>0.4025</v>
      </c>
      <c r="B809" s="188" t="n">
        <v>2.5</v>
      </c>
      <c r="C809" s="188" t="n">
        <v>2.5</v>
      </c>
      <c r="D809" s="188" t="n">
        <v>2.5</v>
      </c>
      <c r="E809" s="188" t="n">
        <v>2.25</v>
      </c>
      <c r="F809" s="108" t="inlineStr">
        <is>
          <t>2025 Static Combined spectra</t>
        </is>
      </c>
    </row>
    <row r="810" ht="15" customHeight="1" s="109">
      <c r="A810" s="188" t="n">
        <v>0.403</v>
      </c>
      <c r="B810" s="188" t="n">
        <v>2.5</v>
      </c>
      <c r="C810" s="188" t="n">
        <v>2.5</v>
      </c>
      <c r="D810" s="188" t="n">
        <v>2.5</v>
      </c>
      <c r="E810" s="188" t="n">
        <v>2.25</v>
      </c>
      <c r="F810" s="108" t="inlineStr">
        <is>
          <t>2025 Static Combined spectra</t>
        </is>
      </c>
    </row>
    <row r="811" ht="15" customHeight="1" s="109">
      <c r="A811" s="188" t="n">
        <v>0.4035</v>
      </c>
      <c r="B811" s="188" t="n">
        <v>2.5</v>
      </c>
      <c r="C811" s="188" t="n">
        <v>2.5</v>
      </c>
      <c r="D811" s="188" t="n">
        <v>2.5</v>
      </c>
      <c r="E811" s="188" t="n">
        <v>2.25</v>
      </c>
      <c r="F811" s="108" t="inlineStr">
        <is>
          <t>2025 Static Combined spectra</t>
        </is>
      </c>
    </row>
    <row r="812" ht="15" customHeight="1" s="109">
      <c r="A812" s="188" t="n">
        <v>0.404</v>
      </c>
      <c r="B812" s="188" t="n">
        <v>2.5</v>
      </c>
      <c r="C812" s="188" t="n">
        <v>2.5</v>
      </c>
      <c r="D812" s="188" t="n">
        <v>2.5</v>
      </c>
      <c r="E812" s="188" t="n">
        <v>2.25</v>
      </c>
      <c r="F812" s="108" t="inlineStr">
        <is>
          <t>2025 Static Combined spectra</t>
        </is>
      </c>
    </row>
    <row r="813" ht="15" customHeight="1" s="109">
      <c r="A813" s="188" t="n">
        <v>0.4045</v>
      </c>
      <c r="B813" s="188" t="n">
        <v>2.5</v>
      </c>
      <c r="C813" s="188" t="n">
        <v>2.5</v>
      </c>
      <c r="D813" s="188" t="n">
        <v>2.5</v>
      </c>
      <c r="E813" s="188" t="n">
        <v>2.25</v>
      </c>
      <c r="F813" s="108" t="inlineStr">
        <is>
          <t>2025 Static Combined spectra</t>
        </is>
      </c>
    </row>
    <row r="814" ht="15" customHeight="1" s="109">
      <c r="A814" s="188" t="n">
        <v>0.405</v>
      </c>
      <c r="B814" s="188" t="n">
        <v>2.5</v>
      </c>
      <c r="C814" s="188" t="n">
        <v>2.5</v>
      </c>
      <c r="D814" s="188" t="n">
        <v>2.5</v>
      </c>
      <c r="E814" s="188" t="n">
        <v>2.25</v>
      </c>
      <c r="F814" s="108" t="inlineStr">
        <is>
          <t>2025 Static Combined spectra</t>
        </is>
      </c>
    </row>
    <row r="815" ht="15" customHeight="1" s="109">
      <c r="A815" s="188" t="n">
        <v>0.4055</v>
      </c>
      <c r="B815" s="188" t="n">
        <v>2.5</v>
      </c>
      <c r="C815" s="188" t="n">
        <v>2.5</v>
      </c>
      <c r="D815" s="188" t="n">
        <v>2.5</v>
      </c>
      <c r="E815" s="188" t="n">
        <v>2.25</v>
      </c>
      <c r="F815" s="108" t="inlineStr">
        <is>
          <t>2025 Static Combined spectra</t>
        </is>
      </c>
    </row>
    <row r="816" ht="15" customHeight="1" s="109">
      <c r="A816" s="188" t="n">
        <v>0.406</v>
      </c>
      <c r="B816" s="188" t="n">
        <v>2.5</v>
      </c>
      <c r="C816" s="188" t="n">
        <v>2.5</v>
      </c>
      <c r="D816" s="188" t="n">
        <v>2.5</v>
      </c>
      <c r="E816" s="188" t="n">
        <v>2.25</v>
      </c>
      <c r="F816" s="108" t="inlineStr">
        <is>
          <t>2025 Static Combined spectra</t>
        </is>
      </c>
    </row>
    <row r="817" ht="15" customHeight="1" s="109">
      <c r="A817" s="188" t="n">
        <v>0.4065</v>
      </c>
      <c r="B817" s="188" t="n">
        <v>2.5</v>
      </c>
      <c r="C817" s="188" t="n">
        <v>2.5</v>
      </c>
      <c r="D817" s="188" t="n">
        <v>2.5</v>
      </c>
      <c r="E817" s="188" t="n">
        <v>2.25</v>
      </c>
      <c r="F817" s="108" t="inlineStr">
        <is>
          <t>2025 Static Combined spectra</t>
        </is>
      </c>
    </row>
    <row r="818" ht="15" customHeight="1" s="109">
      <c r="A818" s="188" t="n">
        <v>0.407</v>
      </c>
      <c r="B818" s="188" t="n">
        <v>2.5</v>
      </c>
      <c r="C818" s="188" t="n">
        <v>2.5</v>
      </c>
      <c r="D818" s="188" t="n">
        <v>2.5</v>
      </c>
      <c r="E818" s="188" t="n">
        <v>2.25</v>
      </c>
      <c r="F818" s="108" t="inlineStr">
        <is>
          <t>2025 Static Combined spectra</t>
        </is>
      </c>
    </row>
    <row r="819" ht="15" customHeight="1" s="109">
      <c r="A819" s="188" t="n">
        <v>0.4075</v>
      </c>
      <c r="B819" s="188" t="n">
        <v>2.5</v>
      </c>
      <c r="C819" s="188" t="n">
        <v>2.5</v>
      </c>
      <c r="D819" s="188" t="n">
        <v>2.5</v>
      </c>
      <c r="E819" s="188" t="n">
        <v>2.25</v>
      </c>
      <c r="F819" s="108" t="inlineStr">
        <is>
          <t>2025 Static Combined spectra</t>
        </is>
      </c>
    </row>
    <row r="820" ht="15" customHeight="1" s="109">
      <c r="A820" s="188" t="n">
        <v>0.408</v>
      </c>
      <c r="B820" s="188" t="n">
        <v>2.5</v>
      </c>
      <c r="C820" s="188" t="n">
        <v>2.5</v>
      </c>
      <c r="D820" s="188" t="n">
        <v>2.5</v>
      </c>
      <c r="E820" s="188" t="n">
        <v>2.25</v>
      </c>
      <c r="F820" s="108" t="inlineStr">
        <is>
          <t>2025 Static Combined spectra</t>
        </is>
      </c>
    </row>
    <row r="821" ht="15" customHeight="1" s="109">
      <c r="A821" s="188" t="n">
        <v>0.4085</v>
      </c>
      <c r="B821" s="188" t="n">
        <v>2.5</v>
      </c>
      <c r="C821" s="188" t="n">
        <v>2.5</v>
      </c>
      <c r="D821" s="188" t="n">
        <v>2.5</v>
      </c>
      <c r="E821" s="188" t="n">
        <v>2.25</v>
      </c>
      <c r="F821" s="108" t="inlineStr">
        <is>
          <t>2025 Static Combined spectra</t>
        </is>
      </c>
    </row>
    <row r="822" ht="15" customHeight="1" s="109">
      <c r="A822" s="188" t="n">
        <v>0.409</v>
      </c>
      <c r="B822" s="188" t="n">
        <v>2.5</v>
      </c>
      <c r="C822" s="188" t="n">
        <v>2.5</v>
      </c>
      <c r="D822" s="188" t="n">
        <v>2.5</v>
      </c>
      <c r="E822" s="188" t="n">
        <v>2.25</v>
      </c>
      <c r="F822" s="108" t="inlineStr">
        <is>
          <t>2025 Static Combined spectra</t>
        </is>
      </c>
    </row>
    <row r="823" ht="15" customHeight="1" s="109">
      <c r="A823" s="188" t="n">
        <v>0.4095</v>
      </c>
      <c r="B823" s="188" t="n">
        <v>2.5</v>
      </c>
      <c r="C823" s="188" t="n">
        <v>2.5</v>
      </c>
      <c r="D823" s="188" t="n">
        <v>2.5</v>
      </c>
      <c r="E823" s="188" t="n">
        <v>2.25</v>
      </c>
      <c r="F823" s="108" t="inlineStr">
        <is>
          <t>2025 Static Combined spectra</t>
        </is>
      </c>
    </row>
    <row r="824" ht="15" customHeight="1" s="109">
      <c r="A824" s="188" t="n">
        <v>0.41</v>
      </c>
      <c r="B824" s="188" t="n">
        <v>2.5</v>
      </c>
      <c r="C824" s="188" t="n">
        <v>2.5</v>
      </c>
      <c r="D824" s="188" t="n">
        <v>2.5</v>
      </c>
      <c r="E824" s="188" t="n">
        <v>2.25</v>
      </c>
      <c r="F824" s="108" t="inlineStr">
        <is>
          <t>2025 Static Combined spectra</t>
        </is>
      </c>
    </row>
    <row r="825" ht="15" customHeight="1" s="109">
      <c r="A825" s="188" t="n">
        <v>0.4105</v>
      </c>
      <c r="B825" s="188" t="n">
        <v>2.5</v>
      </c>
      <c r="C825" s="188" t="n">
        <v>2.5</v>
      </c>
      <c r="D825" s="188" t="n">
        <v>2.5</v>
      </c>
      <c r="E825" s="188" t="n">
        <v>2.25</v>
      </c>
      <c r="F825" s="108" t="inlineStr">
        <is>
          <t>2025 Static Combined spectra</t>
        </is>
      </c>
    </row>
    <row r="826" ht="15" customHeight="1" s="109">
      <c r="A826" s="188" t="n">
        <v>0.411</v>
      </c>
      <c r="B826" s="188" t="n">
        <v>2.5</v>
      </c>
      <c r="C826" s="188" t="n">
        <v>2.5</v>
      </c>
      <c r="D826" s="188" t="n">
        <v>2.5</v>
      </c>
      <c r="E826" s="188" t="n">
        <v>2.25</v>
      </c>
      <c r="F826" s="108" t="inlineStr">
        <is>
          <t>2025 Static Combined spectra</t>
        </is>
      </c>
    </row>
    <row r="827" ht="15" customHeight="1" s="109">
      <c r="A827" s="188" t="n">
        <v>0.4115</v>
      </c>
      <c r="B827" s="188" t="n">
        <v>2.5</v>
      </c>
      <c r="C827" s="188" t="n">
        <v>2.5</v>
      </c>
      <c r="D827" s="188" t="n">
        <v>2.5</v>
      </c>
      <c r="E827" s="188" t="n">
        <v>2.25</v>
      </c>
      <c r="F827" s="108" t="inlineStr">
        <is>
          <t>2025 Static Combined spectra</t>
        </is>
      </c>
    </row>
    <row r="828" ht="15" customHeight="1" s="109">
      <c r="A828" s="188" t="n">
        <v>0.412</v>
      </c>
      <c r="B828" s="188" t="n">
        <v>2.5</v>
      </c>
      <c r="C828" s="188" t="n">
        <v>2.5</v>
      </c>
      <c r="D828" s="188" t="n">
        <v>2.5</v>
      </c>
      <c r="E828" s="188" t="n">
        <v>2.25</v>
      </c>
      <c r="F828" s="108" t="inlineStr">
        <is>
          <t>2025 Static Combined spectra</t>
        </is>
      </c>
    </row>
    <row r="829" ht="15" customHeight="1" s="109">
      <c r="A829" s="188" t="n">
        <v>0.4125</v>
      </c>
      <c r="B829" s="188" t="n">
        <v>2.5</v>
      </c>
      <c r="C829" s="188" t="n">
        <v>2.5</v>
      </c>
      <c r="D829" s="188" t="n">
        <v>2.5</v>
      </c>
      <c r="E829" s="188" t="n">
        <v>2.25</v>
      </c>
      <c r="F829" s="108" t="inlineStr">
        <is>
          <t>2025 Static Combined spectra</t>
        </is>
      </c>
    </row>
    <row r="830" ht="15" customHeight="1" s="109">
      <c r="A830" s="188" t="n">
        <v>0.413</v>
      </c>
      <c r="B830" s="188" t="n">
        <v>2.5</v>
      </c>
      <c r="C830" s="188" t="n">
        <v>2.5</v>
      </c>
      <c r="D830" s="188" t="n">
        <v>2.5</v>
      </c>
      <c r="E830" s="188" t="n">
        <v>2.25</v>
      </c>
      <c r="F830" s="108" t="inlineStr">
        <is>
          <t>2025 Static Combined spectra</t>
        </is>
      </c>
    </row>
    <row r="831" ht="15" customHeight="1" s="109">
      <c r="A831" s="188" t="n">
        <v>0.4135</v>
      </c>
      <c r="B831" s="188" t="n">
        <v>2.5</v>
      </c>
      <c r="C831" s="188" t="n">
        <v>2.5</v>
      </c>
      <c r="D831" s="188" t="n">
        <v>2.5</v>
      </c>
      <c r="E831" s="188" t="n">
        <v>2.25</v>
      </c>
      <c r="F831" s="108" t="inlineStr">
        <is>
          <t>2025 Static Combined spectra</t>
        </is>
      </c>
    </row>
    <row r="832" ht="15" customHeight="1" s="109">
      <c r="A832" s="188" t="n">
        <v>0.414</v>
      </c>
      <c r="B832" s="188" t="n">
        <v>2.5</v>
      </c>
      <c r="C832" s="188" t="n">
        <v>2.5</v>
      </c>
      <c r="D832" s="188" t="n">
        <v>2.5</v>
      </c>
      <c r="E832" s="188" t="n">
        <v>2.25</v>
      </c>
      <c r="F832" s="108" t="inlineStr">
        <is>
          <t>2025 Static Combined spectra</t>
        </is>
      </c>
    </row>
    <row r="833" ht="15" customHeight="1" s="109">
      <c r="A833" s="188" t="n">
        <v>0.4145</v>
      </c>
      <c r="B833" s="188" t="n">
        <v>2.5</v>
      </c>
      <c r="C833" s="188" t="n">
        <v>2.5</v>
      </c>
      <c r="D833" s="188" t="n">
        <v>2.5</v>
      </c>
      <c r="E833" s="188" t="n">
        <v>2.25</v>
      </c>
      <c r="F833" s="108" t="inlineStr">
        <is>
          <t>2025 Static Combined spectra</t>
        </is>
      </c>
    </row>
    <row r="834" ht="15" customHeight="1" s="109">
      <c r="A834" s="188" t="n">
        <v>0.415</v>
      </c>
      <c r="B834" s="188" t="n">
        <v>2.5</v>
      </c>
      <c r="C834" s="188" t="n">
        <v>2.5</v>
      </c>
      <c r="D834" s="188" t="n">
        <v>2.5</v>
      </c>
      <c r="E834" s="188" t="n">
        <v>2.25</v>
      </c>
      <c r="F834" s="108" t="inlineStr">
        <is>
          <t>2025 Static Combined spectra</t>
        </is>
      </c>
    </row>
    <row r="835" ht="15" customHeight="1" s="109">
      <c r="A835" s="188" t="n">
        <v>0.4155</v>
      </c>
      <c r="B835" s="188" t="n">
        <v>2.5</v>
      </c>
      <c r="C835" s="188" t="n">
        <v>2.5</v>
      </c>
      <c r="D835" s="188" t="n">
        <v>2.5</v>
      </c>
      <c r="E835" s="188" t="n">
        <v>2.25</v>
      </c>
      <c r="F835" s="108" t="inlineStr">
        <is>
          <t>2025 Static Combined spectra</t>
        </is>
      </c>
    </row>
    <row r="836" ht="15" customHeight="1" s="109">
      <c r="A836" s="188" t="n">
        <v>0.416</v>
      </c>
      <c r="B836" s="188" t="n">
        <v>2.5</v>
      </c>
      <c r="C836" s="188" t="n">
        <v>2.5</v>
      </c>
      <c r="D836" s="188" t="n">
        <v>2.5</v>
      </c>
      <c r="E836" s="188" t="n">
        <v>2.25</v>
      </c>
      <c r="F836" s="108" t="inlineStr">
        <is>
          <t>2025 Static Combined spectra</t>
        </is>
      </c>
    </row>
    <row r="837" ht="15" customHeight="1" s="109">
      <c r="A837" s="188" t="n">
        <v>0.4165</v>
      </c>
      <c r="B837" s="188" t="n">
        <v>2.5</v>
      </c>
      <c r="C837" s="188" t="n">
        <v>2.5</v>
      </c>
      <c r="D837" s="188" t="n">
        <v>2.5</v>
      </c>
      <c r="E837" s="188" t="n">
        <v>2.25</v>
      </c>
      <c r="F837" s="108" t="inlineStr">
        <is>
          <t>2025 Static Combined spectra</t>
        </is>
      </c>
    </row>
    <row r="838" ht="15" customHeight="1" s="109">
      <c r="A838" s="188" t="n">
        <v>0.417</v>
      </c>
      <c r="B838" s="188" t="n">
        <v>2.5</v>
      </c>
      <c r="C838" s="188" t="n">
        <v>2.5</v>
      </c>
      <c r="D838" s="188" t="n">
        <v>2.5</v>
      </c>
      <c r="E838" s="188" t="n">
        <v>2.25</v>
      </c>
      <c r="F838" s="108" t="inlineStr">
        <is>
          <t>2025 Static Combined spectra</t>
        </is>
      </c>
    </row>
    <row r="839" ht="15" customHeight="1" s="109">
      <c r="A839" s="188" t="n">
        <v>0.4175</v>
      </c>
      <c r="B839" s="188" t="n">
        <v>2.5</v>
      </c>
      <c r="C839" s="188" t="n">
        <v>2.5</v>
      </c>
      <c r="D839" s="188" t="n">
        <v>2.5</v>
      </c>
      <c r="E839" s="188" t="n">
        <v>2.25</v>
      </c>
      <c r="F839" s="108" t="inlineStr">
        <is>
          <t>2025 Static Combined spectra</t>
        </is>
      </c>
    </row>
    <row r="840" ht="15" customHeight="1" s="109">
      <c r="A840" s="188" t="n">
        <v>0.418</v>
      </c>
      <c r="B840" s="188" t="n">
        <v>2.5</v>
      </c>
      <c r="C840" s="188" t="n">
        <v>2.5</v>
      </c>
      <c r="D840" s="188" t="n">
        <v>2.5</v>
      </c>
      <c r="E840" s="188" t="n">
        <v>2.25</v>
      </c>
      <c r="F840" s="108" t="inlineStr">
        <is>
          <t>2025 Static Combined spectra</t>
        </is>
      </c>
    </row>
    <row r="841" ht="15" customHeight="1" s="109">
      <c r="A841" s="188" t="n">
        <v>0.4185</v>
      </c>
      <c r="B841" s="188" t="n">
        <v>2.5</v>
      </c>
      <c r="C841" s="188" t="n">
        <v>2.5</v>
      </c>
      <c r="D841" s="188" t="n">
        <v>2.5</v>
      </c>
      <c r="E841" s="188" t="n">
        <v>2.25</v>
      </c>
      <c r="F841" s="108" t="inlineStr">
        <is>
          <t>2025 Static Combined spectra</t>
        </is>
      </c>
    </row>
    <row r="842" ht="15" customHeight="1" s="109">
      <c r="A842" s="188" t="n">
        <v>0.419</v>
      </c>
      <c r="B842" s="188" t="n">
        <v>2.5</v>
      </c>
      <c r="C842" s="188" t="n">
        <v>2.5</v>
      </c>
      <c r="D842" s="188" t="n">
        <v>2.5</v>
      </c>
      <c r="E842" s="188" t="n">
        <v>2.25</v>
      </c>
      <c r="F842" s="108" t="inlineStr">
        <is>
          <t>2025 Static Combined spectra</t>
        </is>
      </c>
    </row>
    <row r="843" ht="15" customHeight="1" s="109">
      <c r="A843" s="188" t="n">
        <v>0.4195</v>
      </c>
      <c r="B843" s="188" t="n">
        <v>2.5</v>
      </c>
      <c r="C843" s="188" t="n">
        <v>2.5</v>
      </c>
      <c r="D843" s="188" t="n">
        <v>2.5</v>
      </c>
      <c r="E843" s="188" t="n">
        <v>2.25</v>
      </c>
      <c r="F843" s="108" t="inlineStr">
        <is>
          <t>2025 Static Combined spectra</t>
        </is>
      </c>
    </row>
    <row r="844" ht="15" customHeight="1" s="109">
      <c r="A844" s="188" t="n">
        <v>0.42</v>
      </c>
      <c r="B844" s="188" t="n">
        <v>2.5</v>
      </c>
      <c r="C844" s="188" t="n">
        <v>2.5</v>
      </c>
      <c r="D844" s="188" t="n">
        <v>2.5</v>
      </c>
      <c r="E844" s="188" t="n">
        <v>2.25</v>
      </c>
      <c r="F844" s="108" t="inlineStr">
        <is>
          <t>2025 Static Combined spectra</t>
        </is>
      </c>
    </row>
    <row r="845" ht="15" customHeight="1" s="109">
      <c r="A845" s="188" t="n">
        <v>0.4205</v>
      </c>
      <c r="B845" s="188" t="n">
        <v>2.5</v>
      </c>
      <c r="C845" s="188" t="n">
        <v>2.5</v>
      </c>
      <c r="D845" s="188" t="n">
        <v>2.5</v>
      </c>
      <c r="E845" s="188" t="n">
        <v>2.25</v>
      </c>
      <c r="F845" s="108" t="inlineStr">
        <is>
          <t>2025 Static Combined spectra</t>
        </is>
      </c>
    </row>
    <row r="846" ht="15" customHeight="1" s="109">
      <c r="A846" s="188" t="n">
        <v>0.421</v>
      </c>
      <c r="B846" s="188" t="n">
        <v>2.5</v>
      </c>
      <c r="C846" s="188" t="n">
        <v>2.5</v>
      </c>
      <c r="D846" s="188" t="n">
        <v>2.5</v>
      </c>
      <c r="E846" s="188" t="n">
        <v>2.25</v>
      </c>
      <c r="F846" s="108" t="inlineStr">
        <is>
          <t>2025 Static Combined spectra</t>
        </is>
      </c>
    </row>
    <row r="847" ht="15" customHeight="1" s="109">
      <c r="A847" s="188" t="n">
        <v>0.4215</v>
      </c>
      <c r="B847" s="188" t="n">
        <v>2.5</v>
      </c>
      <c r="C847" s="188" t="n">
        <v>2.5</v>
      </c>
      <c r="D847" s="188" t="n">
        <v>2.5</v>
      </c>
      <c r="E847" s="188" t="n">
        <v>2.25</v>
      </c>
      <c r="F847" s="108" t="inlineStr">
        <is>
          <t>2025 Static Combined spectra</t>
        </is>
      </c>
    </row>
    <row r="848" ht="15" customHeight="1" s="109">
      <c r="A848" s="188" t="n">
        <v>0.422</v>
      </c>
      <c r="B848" s="188" t="n">
        <v>2.5</v>
      </c>
      <c r="C848" s="188" t="n">
        <v>2.5</v>
      </c>
      <c r="D848" s="188" t="n">
        <v>2.5</v>
      </c>
      <c r="E848" s="188" t="n">
        <v>2.25</v>
      </c>
      <c r="F848" s="108" t="inlineStr">
        <is>
          <t>2025 Static Combined spectra</t>
        </is>
      </c>
    </row>
    <row r="849" ht="15" customHeight="1" s="109">
      <c r="A849" s="188" t="n">
        <v>0.4225</v>
      </c>
      <c r="B849" s="188" t="n">
        <v>2.5</v>
      </c>
      <c r="C849" s="188" t="n">
        <v>2.5</v>
      </c>
      <c r="D849" s="188" t="n">
        <v>2.5</v>
      </c>
      <c r="E849" s="188" t="n">
        <v>2.25</v>
      </c>
      <c r="F849" s="108" t="inlineStr">
        <is>
          <t>2025 Static Combined spectra</t>
        </is>
      </c>
    </row>
    <row r="850" ht="15" customHeight="1" s="109">
      <c r="A850" s="188" t="n">
        <v>0.423</v>
      </c>
      <c r="B850" s="188" t="n">
        <v>2.5</v>
      </c>
      <c r="C850" s="188" t="n">
        <v>2.5</v>
      </c>
      <c r="D850" s="188" t="n">
        <v>2.5</v>
      </c>
      <c r="E850" s="188" t="n">
        <v>2.25</v>
      </c>
      <c r="F850" s="108" t="inlineStr">
        <is>
          <t>2025 Static Combined spectra</t>
        </is>
      </c>
    </row>
    <row r="851" ht="15" customHeight="1" s="109">
      <c r="A851" s="188" t="n">
        <v>0.4235</v>
      </c>
      <c r="B851" s="188" t="n">
        <v>2.5</v>
      </c>
      <c r="C851" s="188" t="n">
        <v>2.5</v>
      </c>
      <c r="D851" s="188" t="n">
        <v>2.5</v>
      </c>
      <c r="E851" s="188" t="n">
        <v>2.25</v>
      </c>
      <c r="F851" s="108" t="inlineStr">
        <is>
          <t>2025 Static Combined spectra</t>
        </is>
      </c>
    </row>
    <row r="852" ht="15" customHeight="1" s="109">
      <c r="A852" s="188" t="n">
        <v>0.424</v>
      </c>
      <c r="B852" s="188" t="n">
        <v>2.5</v>
      </c>
      <c r="C852" s="188" t="n">
        <v>2.5</v>
      </c>
      <c r="D852" s="188" t="n">
        <v>2.5</v>
      </c>
      <c r="E852" s="188" t="n">
        <v>2.25</v>
      </c>
      <c r="F852" s="108" t="inlineStr">
        <is>
          <t>2025 Static Combined spectra</t>
        </is>
      </c>
    </row>
    <row r="853" ht="15" customHeight="1" s="109">
      <c r="A853" s="188" t="n">
        <v>0.4245</v>
      </c>
      <c r="B853" s="188" t="n">
        <v>2.5</v>
      </c>
      <c r="C853" s="188" t="n">
        <v>2.5</v>
      </c>
      <c r="D853" s="188" t="n">
        <v>2.5</v>
      </c>
      <c r="E853" s="188" t="n">
        <v>2.25</v>
      </c>
      <c r="F853" s="108" t="inlineStr">
        <is>
          <t>2025 Static Combined spectra</t>
        </is>
      </c>
    </row>
    <row r="854" ht="15" customHeight="1" s="109">
      <c r="A854" s="188" t="n">
        <v>0.425</v>
      </c>
      <c r="B854" s="188" t="n">
        <v>2.5</v>
      </c>
      <c r="C854" s="188" t="n">
        <v>2.5</v>
      </c>
      <c r="D854" s="188" t="n">
        <v>2.5</v>
      </c>
      <c r="E854" s="188" t="n">
        <v>2.25</v>
      </c>
      <c r="F854" s="108" t="inlineStr">
        <is>
          <t>2025 Static Combined spectra</t>
        </is>
      </c>
    </row>
    <row r="855" ht="15" customHeight="1" s="109">
      <c r="A855" s="188" t="n">
        <v>0.4255</v>
      </c>
      <c r="B855" s="188" t="n">
        <v>2.5</v>
      </c>
      <c r="C855" s="188" t="n">
        <v>2.5</v>
      </c>
      <c r="D855" s="188" t="n">
        <v>2.5</v>
      </c>
      <c r="E855" s="188" t="n">
        <v>2.25</v>
      </c>
      <c r="F855" s="108" t="inlineStr">
        <is>
          <t>2025 Static Combined spectra</t>
        </is>
      </c>
    </row>
    <row r="856" ht="15" customHeight="1" s="109">
      <c r="A856" s="188" t="n">
        <v>0.426</v>
      </c>
      <c r="B856" s="188" t="n">
        <v>2.5</v>
      </c>
      <c r="C856" s="188" t="n">
        <v>2.5</v>
      </c>
      <c r="D856" s="188" t="n">
        <v>2.5</v>
      </c>
      <c r="E856" s="188" t="n">
        <v>2.25</v>
      </c>
      <c r="F856" s="108" t="inlineStr">
        <is>
          <t>2025 Static Combined spectra</t>
        </is>
      </c>
    </row>
    <row r="857" ht="15" customHeight="1" s="109">
      <c r="A857" s="188" t="n">
        <v>0.4265</v>
      </c>
      <c r="B857" s="188" t="n">
        <v>2.5</v>
      </c>
      <c r="C857" s="188" t="n">
        <v>2.5</v>
      </c>
      <c r="D857" s="188" t="n">
        <v>2.5</v>
      </c>
      <c r="E857" s="188" t="n">
        <v>2.25</v>
      </c>
      <c r="F857" s="108" t="inlineStr">
        <is>
          <t>2025 Static Combined spectra</t>
        </is>
      </c>
    </row>
    <row r="858" ht="15" customHeight="1" s="109">
      <c r="A858" s="188" t="n">
        <v>0.427</v>
      </c>
      <c r="B858" s="188" t="n">
        <v>2.5</v>
      </c>
      <c r="C858" s="188" t="n">
        <v>2.5</v>
      </c>
      <c r="D858" s="188" t="n">
        <v>2.5</v>
      </c>
      <c r="E858" s="188" t="n">
        <v>2.25</v>
      </c>
      <c r="F858" s="108" t="inlineStr">
        <is>
          <t>2025 Static Combined spectra</t>
        </is>
      </c>
    </row>
    <row r="859" ht="15" customHeight="1" s="109">
      <c r="A859" s="188" t="n">
        <v>0.4275</v>
      </c>
      <c r="B859" s="188" t="n">
        <v>2.5</v>
      </c>
      <c r="C859" s="188" t="n">
        <v>2.5</v>
      </c>
      <c r="D859" s="188" t="n">
        <v>2.5</v>
      </c>
      <c r="E859" s="188" t="n">
        <v>2.25</v>
      </c>
      <c r="F859" s="108" t="inlineStr">
        <is>
          <t>2025 Static Combined spectra</t>
        </is>
      </c>
    </row>
    <row r="860" ht="15" customHeight="1" s="109">
      <c r="A860" s="188" t="n">
        <v>0.428</v>
      </c>
      <c r="B860" s="188" t="n">
        <v>2.5</v>
      </c>
      <c r="C860" s="188" t="n">
        <v>2.5</v>
      </c>
      <c r="D860" s="188" t="n">
        <v>2.5</v>
      </c>
      <c r="E860" s="188" t="n">
        <v>2.25</v>
      </c>
      <c r="F860" s="108" t="inlineStr">
        <is>
          <t>2025 Static Combined spectra</t>
        </is>
      </c>
    </row>
    <row r="861" ht="15" customHeight="1" s="109">
      <c r="A861" s="188" t="n">
        <v>0.4285</v>
      </c>
      <c r="B861" s="188" t="n">
        <v>2.5</v>
      </c>
      <c r="C861" s="188" t="n">
        <v>2.5</v>
      </c>
      <c r="D861" s="188" t="n">
        <v>2.5</v>
      </c>
      <c r="E861" s="188" t="n">
        <v>2.25</v>
      </c>
      <c r="F861" s="108" t="inlineStr">
        <is>
          <t>2025 Static Combined spectra</t>
        </is>
      </c>
    </row>
    <row r="862" ht="15" customHeight="1" s="109">
      <c r="A862" s="188" t="n">
        <v>0.429</v>
      </c>
      <c r="B862" s="188" t="n">
        <v>2.5</v>
      </c>
      <c r="C862" s="188" t="n">
        <v>2.5</v>
      </c>
      <c r="D862" s="188" t="n">
        <v>2.5</v>
      </c>
      <c r="E862" s="188" t="n">
        <v>2.25</v>
      </c>
      <c r="F862" s="108" t="inlineStr">
        <is>
          <t>2025 Static Combined spectra</t>
        </is>
      </c>
    </row>
    <row r="863" ht="15" customHeight="1" s="109">
      <c r="A863" s="188" t="n">
        <v>0.4295</v>
      </c>
      <c r="B863" s="188" t="n">
        <v>2.5</v>
      </c>
      <c r="C863" s="188" t="n">
        <v>2.5</v>
      </c>
      <c r="D863" s="188" t="n">
        <v>2.5</v>
      </c>
      <c r="E863" s="188" t="n">
        <v>2.25</v>
      </c>
      <c r="F863" s="108" t="inlineStr">
        <is>
          <t>2025 Static Combined spectra</t>
        </is>
      </c>
    </row>
    <row r="864" ht="15" customHeight="1" s="109">
      <c r="A864" s="188" t="n">
        <v>0.43</v>
      </c>
      <c r="B864" s="188" t="n">
        <v>2.5</v>
      </c>
      <c r="C864" s="188" t="n">
        <v>2.5</v>
      </c>
      <c r="D864" s="188" t="n">
        <v>2.5</v>
      </c>
      <c r="E864" s="188" t="n">
        <v>2.25</v>
      </c>
      <c r="F864" s="108" t="inlineStr">
        <is>
          <t>2025 Static Combined spectra</t>
        </is>
      </c>
    </row>
    <row r="865" ht="15" customHeight="1" s="109">
      <c r="A865" s="188" t="n">
        <v>0.4305</v>
      </c>
      <c r="B865" s="188" t="n">
        <v>2.5</v>
      </c>
      <c r="C865" s="188" t="n">
        <v>2.5</v>
      </c>
      <c r="D865" s="188" t="n">
        <v>2.5</v>
      </c>
      <c r="E865" s="188" t="n">
        <v>2.25</v>
      </c>
      <c r="F865" s="108" t="inlineStr">
        <is>
          <t>2025 Static Combined spectra</t>
        </is>
      </c>
    </row>
    <row r="866" ht="15" customHeight="1" s="109">
      <c r="A866" s="188" t="n">
        <v>0.431</v>
      </c>
      <c r="B866" s="188" t="n">
        <v>2.5</v>
      </c>
      <c r="C866" s="188" t="n">
        <v>2.5</v>
      </c>
      <c r="D866" s="188" t="n">
        <v>2.5</v>
      </c>
      <c r="E866" s="188" t="n">
        <v>2.25</v>
      </c>
      <c r="F866" s="108" t="inlineStr">
        <is>
          <t>2025 Static Combined spectra</t>
        </is>
      </c>
    </row>
    <row r="867" ht="15" customHeight="1" s="109">
      <c r="A867" s="188" t="n">
        <v>0.4315</v>
      </c>
      <c r="B867" s="188" t="n">
        <v>2.5</v>
      </c>
      <c r="C867" s="188" t="n">
        <v>2.5</v>
      </c>
      <c r="D867" s="188" t="n">
        <v>2.5</v>
      </c>
      <c r="E867" s="188" t="n">
        <v>2.25</v>
      </c>
      <c r="F867" s="108" t="inlineStr">
        <is>
          <t>2025 Static Combined spectra</t>
        </is>
      </c>
    </row>
    <row r="868" ht="15" customHeight="1" s="109">
      <c r="A868" s="188" t="n">
        <v>0.432</v>
      </c>
      <c r="B868" s="188" t="n">
        <v>2.5</v>
      </c>
      <c r="C868" s="188" t="n">
        <v>2.5</v>
      </c>
      <c r="D868" s="188" t="n">
        <v>2.5</v>
      </c>
      <c r="E868" s="188" t="n">
        <v>2.25</v>
      </c>
      <c r="F868" s="108" t="inlineStr">
        <is>
          <t>2025 Static Combined spectra</t>
        </is>
      </c>
    </row>
    <row r="869" ht="15" customHeight="1" s="109">
      <c r="A869" s="188" t="n">
        <v>0.4325</v>
      </c>
      <c r="B869" s="188" t="n">
        <v>2.5</v>
      </c>
      <c r="C869" s="188" t="n">
        <v>2.5</v>
      </c>
      <c r="D869" s="188" t="n">
        <v>2.5</v>
      </c>
      <c r="E869" s="188" t="n">
        <v>2.25</v>
      </c>
      <c r="F869" s="108" t="inlineStr">
        <is>
          <t>2025 Static Combined spectra</t>
        </is>
      </c>
    </row>
    <row r="870" ht="15" customHeight="1" s="109">
      <c r="A870" s="188" t="n">
        <v>0.433</v>
      </c>
      <c r="B870" s="188" t="n">
        <v>2.5</v>
      </c>
      <c r="C870" s="188" t="n">
        <v>2.5</v>
      </c>
      <c r="D870" s="188" t="n">
        <v>2.5</v>
      </c>
      <c r="E870" s="188" t="n">
        <v>2.25</v>
      </c>
      <c r="F870" s="108" t="inlineStr">
        <is>
          <t>2025 Static Combined spectra</t>
        </is>
      </c>
    </row>
    <row r="871" ht="15" customHeight="1" s="109">
      <c r="A871" s="188" t="n">
        <v>0.4335</v>
      </c>
      <c r="B871" s="188" t="n">
        <v>2.5</v>
      </c>
      <c r="C871" s="188" t="n">
        <v>2.5</v>
      </c>
      <c r="D871" s="188" t="n">
        <v>2.5</v>
      </c>
      <c r="E871" s="188" t="n">
        <v>2.25</v>
      </c>
      <c r="F871" s="108" t="inlineStr">
        <is>
          <t>2025 Static Combined spectra</t>
        </is>
      </c>
    </row>
    <row r="872" ht="15" customHeight="1" s="109">
      <c r="A872" s="188" t="n">
        <v>0.434</v>
      </c>
      <c r="B872" s="188" t="n">
        <v>2.5</v>
      </c>
      <c r="C872" s="188" t="n">
        <v>2.5</v>
      </c>
      <c r="D872" s="188" t="n">
        <v>2.5</v>
      </c>
      <c r="E872" s="188" t="n">
        <v>2.25</v>
      </c>
      <c r="F872" s="108" t="inlineStr">
        <is>
          <t>2025 Static Combined spectra</t>
        </is>
      </c>
    </row>
    <row r="873" ht="15" customHeight="1" s="109">
      <c r="A873" s="188" t="n">
        <v>0.4345</v>
      </c>
      <c r="B873" s="188" t="n">
        <v>2.5</v>
      </c>
      <c r="C873" s="188" t="n">
        <v>2.5</v>
      </c>
      <c r="D873" s="188" t="n">
        <v>2.5</v>
      </c>
      <c r="E873" s="188" t="n">
        <v>2.25</v>
      </c>
      <c r="F873" s="108" t="inlineStr">
        <is>
          <t>2025 Static Combined spectra</t>
        </is>
      </c>
    </row>
    <row r="874" ht="15" customHeight="1" s="109">
      <c r="A874" s="188" t="n">
        <v>0.435</v>
      </c>
      <c r="B874" s="188" t="n">
        <v>2.5</v>
      </c>
      <c r="C874" s="188" t="n">
        <v>2.5</v>
      </c>
      <c r="D874" s="188" t="n">
        <v>2.5</v>
      </c>
      <c r="E874" s="188" t="n">
        <v>2.25</v>
      </c>
      <c r="F874" s="108" t="inlineStr">
        <is>
          <t>2025 Static Combined spectra</t>
        </is>
      </c>
    </row>
    <row r="875" ht="15" customHeight="1" s="109">
      <c r="A875" s="188" t="n">
        <v>0.4355</v>
      </c>
      <c r="B875" s="188" t="n">
        <v>2.5</v>
      </c>
      <c r="C875" s="188" t="n">
        <v>2.5</v>
      </c>
      <c r="D875" s="188" t="n">
        <v>2.5</v>
      </c>
      <c r="E875" s="188" t="n">
        <v>2.25</v>
      </c>
      <c r="F875" s="108" t="inlineStr">
        <is>
          <t>2025 Static Combined spectra</t>
        </is>
      </c>
    </row>
    <row r="876" ht="15" customHeight="1" s="109">
      <c r="A876" s="188" t="n">
        <v>0.436</v>
      </c>
      <c r="B876" s="188" t="n">
        <v>2.5</v>
      </c>
      <c r="C876" s="188" t="n">
        <v>2.5</v>
      </c>
      <c r="D876" s="188" t="n">
        <v>2.5</v>
      </c>
      <c r="E876" s="188" t="n">
        <v>2.25</v>
      </c>
      <c r="F876" s="108" t="inlineStr">
        <is>
          <t>2025 Static Combined spectra</t>
        </is>
      </c>
    </row>
    <row r="877" ht="15" customHeight="1" s="109">
      <c r="A877" s="188" t="n">
        <v>0.4365</v>
      </c>
      <c r="B877" s="188" t="n">
        <v>2.5</v>
      </c>
      <c r="C877" s="188" t="n">
        <v>2.5</v>
      </c>
      <c r="D877" s="188" t="n">
        <v>2.5</v>
      </c>
      <c r="E877" s="188" t="n">
        <v>2.25</v>
      </c>
      <c r="F877" s="108" t="inlineStr">
        <is>
          <t>2025 Static Combined spectra</t>
        </is>
      </c>
    </row>
    <row r="878" ht="15" customHeight="1" s="109">
      <c r="A878" s="188" t="n">
        <v>0.437</v>
      </c>
      <c r="B878" s="188" t="n">
        <v>2.5</v>
      </c>
      <c r="C878" s="188" t="n">
        <v>2.5</v>
      </c>
      <c r="D878" s="188" t="n">
        <v>2.5</v>
      </c>
      <c r="E878" s="188" t="n">
        <v>2.25</v>
      </c>
      <c r="F878" s="108" t="inlineStr">
        <is>
          <t>2025 Static Combined spectra</t>
        </is>
      </c>
    </row>
    <row r="879" ht="15" customHeight="1" s="109">
      <c r="A879" s="188" t="n">
        <v>0.4375</v>
      </c>
      <c r="B879" s="188" t="n">
        <v>2.5</v>
      </c>
      <c r="C879" s="188" t="n">
        <v>2.5</v>
      </c>
      <c r="D879" s="188" t="n">
        <v>2.5</v>
      </c>
      <c r="E879" s="188" t="n">
        <v>2.25</v>
      </c>
      <c r="F879" s="108" t="inlineStr">
        <is>
          <t>2025 Static Combined spectra</t>
        </is>
      </c>
    </row>
    <row r="880" ht="15" customHeight="1" s="109">
      <c r="A880" s="188" t="n">
        <v>0.438</v>
      </c>
      <c r="B880" s="188" t="n">
        <v>2.5</v>
      </c>
      <c r="C880" s="188" t="n">
        <v>2.5</v>
      </c>
      <c r="D880" s="188" t="n">
        <v>2.5</v>
      </c>
      <c r="E880" s="188" t="n">
        <v>2.25</v>
      </c>
      <c r="F880" s="108" t="inlineStr">
        <is>
          <t>2025 Static Combined spectra</t>
        </is>
      </c>
    </row>
    <row r="881" ht="15" customHeight="1" s="109">
      <c r="A881" s="188" t="n">
        <v>0.4385</v>
      </c>
      <c r="B881" s="188" t="n">
        <v>2.5</v>
      </c>
      <c r="C881" s="188" t="n">
        <v>2.5</v>
      </c>
      <c r="D881" s="188" t="n">
        <v>2.5</v>
      </c>
      <c r="E881" s="188" t="n">
        <v>2.25</v>
      </c>
      <c r="F881" s="108" t="inlineStr">
        <is>
          <t>2025 Static Combined spectra</t>
        </is>
      </c>
    </row>
    <row r="882" ht="15" customHeight="1" s="109">
      <c r="A882" s="188" t="n">
        <v>0.439</v>
      </c>
      <c r="B882" s="188" t="n">
        <v>2.5</v>
      </c>
      <c r="C882" s="188" t="n">
        <v>2.5</v>
      </c>
      <c r="D882" s="188" t="n">
        <v>2.5</v>
      </c>
      <c r="E882" s="188" t="n">
        <v>2.25</v>
      </c>
      <c r="F882" s="108" t="inlineStr">
        <is>
          <t>2025 Static Combined spectra</t>
        </is>
      </c>
    </row>
    <row r="883" ht="15" customHeight="1" s="109">
      <c r="A883" s="188" t="n">
        <v>0.4395</v>
      </c>
      <c r="B883" s="188" t="n">
        <v>2.5</v>
      </c>
      <c r="C883" s="188" t="n">
        <v>2.5</v>
      </c>
      <c r="D883" s="188" t="n">
        <v>2.5</v>
      </c>
      <c r="E883" s="188" t="n">
        <v>2.25</v>
      </c>
      <c r="F883" s="108" t="inlineStr">
        <is>
          <t>2025 Static Combined spectra</t>
        </is>
      </c>
    </row>
    <row r="884" ht="15" customHeight="1" s="109">
      <c r="A884" s="188" t="n">
        <v>0.44</v>
      </c>
      <c r="B884" s="188" t="n">
        <v>2.5</v>
      </c>
      <c r="C884" s="188" t="n">
        <v>2.5</v>
      </c>
      <c r="D884" s="188" t="n">
        <v>2.5</v>
      </c>
      <c r="E884" s="188" t="n">
        <v>2.25</v>
      </c>
      <c r="F884" s="108" t="inlineStr">
        <is>
          <t>2025 Static Combined spectra</t>
        </is>
      </c>
    </row>
    <row r="885" ht="15" customHeight="1" s="109">
      <c r="A885" s="188" t="n">
        <v>0.4405</v>
      </c>
      <c r="B885" s="188" t="n">
        <v>2.5</v>
      </c>
      <c r="C885" s="188" t="n">
        <v>2.5</v>
      </c>
      <c r="D885" s="188" t="n">
        <v>2.5</v>
      </c>
      <c r="E885" s="188" t="n">
        <v>2.25</v>
      </c>
      <c r="F885" s="108" t="inlineStr">
        <is>
          <t>2025 Static Combined spectra</t>
        </is>
      </c>
    </row>
    <row r="886" ht="15" customHeight="1" s="109">
      <c r="A886" s="188" t="n">
        <v>0.441</v>
      </c>
      <c r="B886" s="188" t="n">
        <v>2.5</v>
      </c>
      <c r="C886" s="188" t="n">
        <v>2.5</v>
      </c>
      <c r="D886" s="188" t="n">
        <v>2.5</v>
      </c>
      <c r="E886" s="188" t="n">
        <v>2.25</v>
      </c>
      <c r="F886" s="108" t="inlineStr">
        <is>
          <t>2025 Static Combined spectra</t>
        </is>
      </c>
    </row>
    <row r="887" ht="15" customHeight="1" s="109">
      <c r="A887" s="188" t="n">
        <v>0.4415</v>
      </c>
      <c r="B887" s="188" t="n">
        <v>2.5</v>
      </c>
      <c r="C887" s="188" t="n">
        <v>2.5</v>
      </c>
      <c r="D887" s="188" t="n">
        <v>2.5</v>
      </c>
      <c r="E887" s="188" t="n">
        <v>2.25</v>
      </c>
      <c r="F887" s="108" t="inlineStr">
        <is>
          <t>2025 Static Combined spectra</t>
        </is>
      </c>
    </row>
    <row r="888" ht="15" customHeight="1" s="109">
      <c r="A888" s="188" t="n">
        <v>0.442</v>
      </c>
      <c r="B888" s="188" t="n">
        <v>2.5</v>
      </c>
      <c r="C888" s="188" t="n">
        <v>2.5</v>
      </c>
      <c r="D888" s="188" t="n">
        <v>2.5</v>
      </c>
      <c r="E888" s="188" t="n">
        <v>2.25</v>
      </c>
      <c r="F888" s="108" t="inlineStr">
        <is>
          <t>2025 Static Combined spectra</t>
        </is>
      </c>
    </row>
    <row r="889" ht="15" customHeight="1" s="109">
      <c r="A889" s="188" t="n">
        <v>0.4425</v>
      </c>
      <c r="B889" s="188" t="n">
        <v>2.5</v>
      </c>
      <c r="C889" s="188" t="n">
        <v>2.5</v>
      </c>
      <c r="D889" s="188" t="n">
        <v>2.5</v>
      </c>
      <c r="E889" s="188" t="n">
        <v>2.25</v>
      </c>
      <c r="F889" s="108" t="inlineStr">
        <is>
          <t>2025 Static Combined spectra</t>
        </is>
      </c>
    </row>
    <row r="890" ht="15" customHeight="1" s="109">
      <c r="A890" s="188" t="n">
        <v>0.443</v>
      </c>
      <c r="B890" s="188" t="n">
        <v>2.5</v>
      </c>
      <c r="C890" s="188" t="n">
        <v>2.5</v>
      </c>
      <c r="D890" s="188" t="n">
        <v>2.5</v>
      </c>
      <c r="E890" s="188" t="n">
        <v>2.25</v>
      </c>
      <c r="F890" s="108" t="inlineStr">
        <is>
          <t>2025 Static Combined spectra</t>
        </is>
      </c>
    </row>
    <row r="891" ht="15" customHeight="1" s="109">
      <c r="A891" s="188" t="n">
        <v>0.4435</v>
      </c>
      <c r="B891" s="188" t="n">
        <v>2.5</v>
      </c>
      <c r="C891" s="188" t="n">
        <v>2.5</v>
      </c>
      <c r="D891" s="188" t="n">
        <v>2.5</v>
      </c>
      <c r="E891" s="188" t="n">
        <v>2.25</v>
      </c>
      <c r="F891" s="108" t="inlineStr">
        <is>
          <t>2025 Static Combined spectra</t>
        </is>
      </c>
    </row>
    <row r="892" ht="15" customHeight="1" s="109">
      <c r="A892" s="188" t="n">
        <v>0.444</v>
      </c>
      <c r="B892" s="188" t="n">
        <v>2.5</v>
      </c>
      <c r="C892" s="188" t="n">
        <v>2.5</v>
      </c>
      <c r="D892" s="188" t="n">
        <v>2.5</v>
      </c>
      <c r="E892" s="188" t="n">
        <v>2.25</v>
      </c>
      <c r="F892" s="108" t="inlineStr">
        <is>
          <t>2025 Static Combined spectra</t>
        </is>
      </c>
    </row>
    <row r="893" ht="15" customHeight="1" s="109">
      <c r="A893" s="188" t="n">
        <v>0.4445</v>
      </c>
      <c r="B893" s="188" t="n">
        <v>2.5</v>
      </c>
      <c r="C893" s="188" t="n">
        <v>2.5</v>
      </c>
      <c r="D893" s="188" t="n">
        <v>2.5</v>
      </c>
      <c r="E893" s="188" t="n">
        <v>2.25</v>
      </c>
      <c r="F893" s="108" t="inlineStr">
        <is>
          <t>2025 Static Combined spectra</t>
        </is>
      </c>
    </row>
    <row r="894" ht="15" customHeight="1" s="109">
      <c r="A894" s="188" t="n">
        <v>0.445</v>
      </c>
      <c r="B894" s="188" t="n">
        <v>2.5</v>
      </c>
      <c r="C894" s="188" t="n">
        <v>2.5</v>
      </c>
      <c r="D894" s="188" t="n">
        <v>2.5</v>
      </c>
      <c r="E894" s="188" t="n">
        <v>2.25</v>
      </c>
      <c r="F894" s="108" t="inlineStr">
        <is>
          <t>2025 Static Combined spectra</t>
        </is>
      </c>
    </row>
    <row r="895" ht="15" customHeight="1" s="109">
      <c r="A895" s="188" t="n">
        <v>0.4455</v>
      </c>
      <c r="B895" s="188" t="n">
        <v>2.5</v>
      </c>
      <c r="C895" s="188" t="n">
        <v>2.5</v>
      </c>
      <c r="D895" s="188" t="n">
        <v>2.5</v>
      </c>
      <c r="E895" s="188" t="n">
        <v>2.25</v>
      </c>
      <c r="F895" s="108" t="inlineStr">
        <is>
          <t>2025 Static Combined spectra</t>
        </is>
      </c>
    </row>
    <row r="896" ht="15" customHeight="1" s="109">
      <c r="A896" s="188" t="n">
        <v>0.446</v>
      </c>
      <c r="B896" s="188" t="n">
        <v>2.5</v>
      </c>
      <c r="C896" s="188" t="n">
        <v>2.5</v>
      </c>
      <c r="D896" s="188" t="n">
        <v>2.5</v>
      </c>
      <c r="E896" s="188" t="n">
        <v>2.25</v>
      </c>
      <c r="F896" s="108" t="inlineStr">
        <is>
          <t>2025 Static Combined spectra</t>
        </is>
      </c>
    </row>
    <row r="897" ht="15" customHeight="1" s="109">
      <c r="A897" s="188" t="n">
        <v>0.4465</v>
      </c>
      <c r="B897" s="188" t="n">
        <v>2.5</v>
      </c>
      <c r="C897" s="188" t="n">
        <v>2.5</v>
      </c>
      <c r="D897" s="188" t="n">
        <v>2.5</v>
      </c>
      <c r="E897" s="188" t="n">
        <v>2.25</v>
      </c>
      <c r="F897" s="108" t="inlineStr">
        <is>
          <t>2025 Static Combined spectra</t>
        </is>
      </c>
    </row>
    <row r="898" ht="15" customHeight="1" s="109">
      <c r="A898" s="188" t="n">
        <v>0.447</v>
      </c>
      <c r="B898" s="188" t="n">
        <v>2.5</v>
      </c>
      <c r="C898" s="188" t="n">
        <v>2.5</v>
      </c>
      <c r="D898" s="188" t="n">
        <v>2.5</v>
      </c>
      <c r="E898" s="188" t="n">
        <v>2.25</v>
      </c>
      <c r="F898" s="108" t="inlineStr">
        <is>
          <t>2025 Static Combined spectra</t>
        </is>
      </c>
    </row>
    <row r="899" ht="15" customHeight="1" s="109">
      <c r="A899" s="188" t="n">
        <v>0.4475</v>
      </c>
      <c r="B899" s="188" t="n">
        <v>2.5</v>
      </c>
      <c r="C899" s="188" t="n">
        <v>2.5</v>
      </c>
      <c r="D899" s="188" t="n">
        <v>2.5</v>
      </c>
      <c r="E899" s="188" t="n">
        <v>2.25</v>
      </c>
      <c r="F899" s="108" t="inlineStr">
        <is>
          <t>2025 Static Combined spectra</t>
        </is>
      </c>
    </row>
    <row r="900" ht="15" customHeight="1" s="109">
      <c r="A900" s="188" t="n">
        <v>0.448</v>
      </c>
      <c r="B900" s="188" t="n">
        <v>2.5</v>
      </c>
      <c r="C900" s="188" t="n">
        <v>2.5</v>
      </c>
      <c r="D900" s="188" t="n">
        <v>2.5</v>
      </c>
      <c r="E900" s="188" t="n">
        <v>2.25</v>
      </c>
      <c r="F900" s="108" t="inlineStr">
        <is>
          <t>2025 Static Combined spectra</t>
        </is>
      </c>
    </row>
    <row r="901" ht="15" customHeight="1" s="109">
      <c r="A901" s="188" t="n">
        <v>0.4485</v>
      </c>
      <c r="B901" s="188" t="n">
        <v>2.5</v>
      </c>
      <c r="C901" s="188" t="n">
        <v>2.5</v>
      </c>
      <c r="D901" s="188" t="n">
        <v>2.5</v>
      </c>
      <c r="E901" s="188" t="n">
        <v>2.25</v>
      </c>
      <c r="F901" s="108" t="inlineStr">
        <is>
          <t>2025 Static Combined spectra</t>
        </is>
      </c>
    </row>
    <row r="902" ht="15" customHeight="1" s="109">
      <c r="A902" s="188" t="n">
        <v>0.449</v>
      </c>
      <c r="B902" s="188" t="n">
        <v>2.5</v>
      </c>
      <c r="C902" s="188" t="n">
        <v>2.5</v>
      </c>
      <c r="D902" s="188" t="n">
        <v>2.5</v>
      </c>
      <c r="E902" s="188" t="n">
        <v>2.25</v>
      </c>
      <c r="F902" s="108" t="inlineStr">
        <is>
          <t>2025 Static Combined spectra</t>
        </is>
      </c>
    </row>
    <row r="903" ht="15" customHeight="1" s="109">
      <c r="A903" s="188" t="n">
        <v>0.4495</v>
      </c>
      <c r="B903" s="188" t="n">
        <v>2.5</v>
      </c>
      <c r="C903" s="188" t="n">
        <v>2.5</v>
      </c>
      <c r="D903" s="188" t="n">
        <v>2.5</v>
      </c>
      <c r="E903" s="188" t="n">
        <v>2.25</v>
      </c>
      <c r="F903" s="108" t="inlineStr">
        <is>
          <t>2025 Static Combined spectra</t>
        </is>
      </c>
    </row>
    <row r="904" ht="15" customHeight="1" s="109">
      <c r="A904" s="188" t="n">
        <v>0.45</v>
      </c>
      <c r="B904" s="188" t="n">
        <v>2.5</v>
      </c>
      <c r="C904" s="188" t="n">
        <v>2.5</v>
      </c>
      <c r="D904" s="188" t="n">
        <v>2.5</v>
      </c>
      <c r="E904" s="188" t="n">
        <v>2.25</v>
      </c>
      <c r="F904" s="108" t="inlineStr">
        <is>
          <t>2025 Static Combined spectra</t>
        </is>
      </c>
    </row>
    <row r="905" ht="15" customHeight="1" s="109">
      <c r="A905" s="188" t="n">
        <v>0.4505</v>
      </c>
      <c r="B905" s="188" t="n">
        <v>2.5</v>
      </c>
      <c r="C905" s="188" t="n">
        <v>2.5</v>
      </c>
      <c r="D905" s="188" t="n">
        <v>2.5</v>
      </c>
      <c r="E905" s="188" t="n">
        <v>2.25</v>
      </c>
      <c r="F905" s="108" t="inlineStr">
        <is>
          <t>2025 Static Combined spectra</t>
        </is>
      </c>
    </row>
    <row r="906" ht="15" customHeight="1" s="109">
      <c r="A906" s="188" t="n">
        <v>0.451</v>
      </c>
      <c r="B906" s="188" t="n">
        <v>2.5</v>
      </c>
      <c r="C906" s="188" t="n">
        <v>2.5</v>
      </c>
      <c r="D906" s="188" t="n">
        <v>2.5</v>
      </c>
      <c r="E906" s="188" t="n">
        <v>2.25</v>
      </c>
      <c r="F906" s="108" t="inlineStr">
        <is>
          <t>2025 Static Combined spectra</t>
        </is>
      </c>
    </row>
    <row r="907" ht="15" customHeight="1" s="109">
      <c r="A907" s="188" t="n">
        <v>0.4515</v>
      </c>
      <c r="B907" s="188" t="n">
        <v>2.5</v>
      </c>
      <c r="C907" s="188" t="n">
        <v>2.5</v>
      </c>
      <c r="D907" s="188" t="n">
        <v>2.5</v>
      </c>
      <c r="E907" s="188" t="n">
        <v>2.25</v>
      </c>
      <c r="F907" s="108" t="inlineStr">
        <is>
          <t>2025 Static Combined spectra</t>
        </is>
      </c>
    </row>
    <row r="908" ht="15" customHeight="1" s="109">
      <c r="A908" s="188" t="n">
        <v>0.452</v>
      </c>
      <c r="B908" s="188" t="n">
        <v>2.5</v>
      </c>
      <c r="C908" s="188" t="n">
        <v>2.5</v>
      </c>
      <c r="D908" s="188" t="n">
        <v>2.5</v>
      </c>
      <c r="E908" s="188" t="n">
        <v>2.25</v>
      </c>
      <c r="F908" s="108" t="inlineStr">
        <is>
          <t>2025 Static Combined spectra</t>
        </is>
      </c>
    </row>
    <row r="909" ht="15" customHeight="1" s="109">
      <c r="A909" s="188" t="n">
        <v>0.4525</v>
      </c>
      <c r="B909" s="188" t="n">
        <v>2.5</v>
      </c>
      <c r="C909" s="188" t="n">
        <v>2.5</v>
      </c>
      <c r="D909" s="188" t="n">
        <v>2.5</v>
      </c>
      <c r="E909" s="188" t="n">
        <v>2.25</v>
      </c>
      <c r="F909" s="108" t="inlineStr">
        <is>
          <t>2025 Static Combined spectra</t>
        </is>
      </c>
    </row>
    <row r="910" ht="15" customHeight="1" s="109">
      <c r="A910" s="188" t="n">
        <v>0.453</v>
      </c>
      <c r="B910" s="188" t="n">
        <v>2.5</v>
      </c>
      <c r="C910" s="188" t="n">
        <v>2.5</v>
      </c>
      <c r="D910" s="188" t="n">
        <v>2.5</v>
      </c>
      <c r="E910" s="188" t="n">
        <v>2.25</v>
      </c>
      <c r="F910" s="108" t="inlineStr">
        <is>
          <t>2025 Static Combined spectra</t>
        </is>
      </c>
    </row>
    <row r="911" ht="15" customHeight="1" s="109">
      <c r="A911" s="188" t="n">
        <v>0.4535</v>
      </c>
      <c r="B911" s="188" t="n">
        <v>2.5</v>
      </c>
      <c r="C911" s="188" t="n">
        <v>2.5</v>
      </c>
      <c r="D911" s="188" t="n">
        <v>2.5</v>
      </c>
      <c r="E911" s="188" t="n">
        <v>2.25</v>
      </c>
      <c r="F911" s="108" t="inlineStr">
        <is>
          <t>2025 Static Combined spectra</t>
        </is>
      </c>
    </row>
    <row r="912" ht="15" customHeight="1" s="109">
      <c r="A912" s="188" t="n">
        <v>0.454</v>
      </c>
      <c r="B912" s="188" t="n">
        <v>2.5</v>
      </c>
      <c r="C912" s="188" t="n">
        <v>2.5</v>
      </c>
      <c r="D912" s="188" t="n">
        <v>2.5</v>
      </c>
      <c r="E912" s="188" t="n">
        <v>2.25</v>
      </c>
      <c r="F912" s="108" t="inlineStr">
        <is>
          <t>2025 Static Combined spectra</t>
        </is>
      </c>
    </row>
    <row r="913" ht="15" customHeight="1" s="109">
      <c r="A913" s="188" t="n">
        <v>0.4545</v>
      </c>
      <c r="B913" s="188" t="n">
        <v>2.5</v>
      </c>
      <c r="C913" s="188" t="n">
        <v>2.5</v>
      </c>
      <c r="D913" s="188" t="n">
        <v>2.5</v>
      </c>
      <c r="E913" s="188" t="n">
        <v>2.25</v>
      </c>
      <c r="F913" s="108" t="inlineStr">
        <is>
          <t>2025 Static Combined spectra</t>
        </is>
      </c>
    </row>
    <row r="914" ht="15" customHeight="1" s="109">
      <c r="A914" s="188" t="n">
        <v>0.455</v>
      </c>
      <c r="B914" s="188" t="n">
        <v>2.5</v>
      </c>
      <c r="C914" s="188" t="n">
        <v>2.5</v>
      </c>
      <c r="D914" s="188" t="n">
        <v>2.5</v>
      </c>
      <c r="E914" s="188" t="n">
        <v>2.25</v>
      </c>
      <c r="F914" s="108" t="inlineStr">
        <is>
          <t>2025 Static Combined spectra</t>
        </is>
      </c>
    </row>
    <row r="915" ht="15" customHeight="1" s="109">
      <c r="A915" s="188" t="n">
        <v>0.4555</v>
      </c>
      <c r="B915" s="188" t="n">
        <v>2.5</v>
      </c>
      <c r="C915" s="188" t="n">
        <v>2.5</v>
      </c>
      <c r="D915" s="188" t="n">
        <v>2.5</v>
      </c>
      <c r="E915" s="188" t="n">
        <v>2.25</v>
      </c>
      <c r="F915" s="108" t="inlineStr">
        <is>
          <t>2025 Static Combined spectra</t>
        </is>
      </c>
    </row>
    <row r="916" ht="15" customHeight="1" s="109">
      <c r="A916" s="188" t="n">
        <v>0.456</v>
      </c>
      <c r="B916" s="188" t="n">
        <v>2.5</v>
      </c>
      <c r="C916" s="188" t="n">
        <v>2.5</v>
      </c>
      <c r="D916" s="188" t="n">
        <v>2.5</v>
      </c>
      <c r="E916" s="188" t="n">
        <v>2.25</v>
      </c>
      <c r="F916" s="108" t="inlineStr">
        <is>
          <t>2025 Static Combined spectra</t>
        </is>
      </c>
    </row>
    <row r="917" ht="15" customHeight="1" s="109">
      <c r="A917" s="188" t="n">
        <v>0.4565</v>
      </c>
      <c r="B917" s="188" t="n">
        <v>2.5</v>
      </c>
      <c r="C917" s="188" t="n">
        <v>2.5</v>
      </c>
      <c r="D917" s="188" t="n">
        <v>2.5</v>
      </c>
      <c r="E917" s="188" t="n">
        <v>2.25</v>
      </c>
      <c r="F917" s="108" t="inlineStr">
        <is>
          <t>2025 Static Combined spectra</t>
        </is>
      </c>
    </row>
    <row r="918" ht="15" customHeight="1" s="109">
      <c r="A918" s="188" t="n">
        <v>0.457</v>
      </c>
      <c r="B918" s="188" t="n">
        <v>2.5</v>
      </c>
      <c r="C918" s="188" t="n">
        <v>2.5</v>
      </c>
      <c r="D918" s="188" t="n">
        <v>2.5</v>
      </c>
      <c r="E918" s="188" t="n">
        <v>2.25</v>
      </c>
      <c r="F918" s="108" t="inlineStr">
        <is>
          <t>2025 Static Combined spectra</t>
        </is>
      </c>
    </row>
    <row r="919" ht="15" customHeight="1" s="109">
      <c r="A919" s="188" t="n">
        <v>0.4575</v>
      </c>
      <c r="B919" s="188" t="n">
        <v>2.5</v>
      </c>
      <c r="C919" s="188" t="n">
        <v>2.5</v>
      </c>
      <c r="D919" s="188" t="n">
        <v>2.5</v>
      </c>
      <c r="E919" s="188" t="n">
        <v>2.25</v>
      </c>
      <c r="F919" s="108" t="inlineStr">
        <is>
          <t>2025 Static Combined spectra</t>
        </is>
      </c>
    </row>
    <row r="920" ht="15" customHeight="1" s="109">
      <c r="A920" s="188" t="n">
        <v>0.458</v>
      </c>
      <c r="B920" s="188" t="n">
        <v>2.5</v>
      </c>
      <c r="C920" s="188" t="n">
        <v>2.5</v>
      </c>
      <c r="D920" s="188" t="n">
        <v>2.5</v>
      </c>
      <c r="E920" s="188" t="n">
        <v>2.25</v>
      </c>
      <c r="F920" s="108" t="inlineStr">
        <is>
          <t>2025 Static Combined spectra</t>
        </is>
      </c>
    </row>
    <row r="921" ht="15" customHeight="1" s="109">
      <c r="A921" s="188" t="n">
        <v>0.4585</v>
      </c>
      <c r="B921" s="188" t="n">
        <v>2.5</v>
      </c>
      <c r="C921" s="188" t="n">
        <v>2.5</v>
      </c>
      <c r="D921" s="188" t="n">
        <v>2.5</v>
      </c>
      <c r="E921" s="188" t="n">
        <v>2.25</v>
      </c>
      <c r="F921" s="108" t="inlineStr">
        <is>
          <t>2025 Static Combined spectra</t>
        </is>
      </c>
    </row>
    <row r="922" ht="15" customHeight="1" s="109">
      <c r="A922" s="188" t="n">
        <v>0.459</v>
      </c>
      <c r="B922" s="188" t="n">
        <v>2.5</v>
      </c>
      <c r="C922" s="188" t="n">
        <v>2.5</v>
      </c>
      <c r="D922" s="188" t="n">
        <v>2.5</v>
      </c>
      <c r="E922" s="188" t="n">
        <v>2.25</v>
      </c>
      <c r="F922" s="108" t="inlineStr">
        <is>
          <t>2025 Static Combined spectra</t>
        </is>
      </c>
    </row>
    <row r="923" ht="15" customHeight="1" s="109">
      <c r="A923" s="188" t="n">
        <v>0.4595</v>
      </c>
      <c r="B923" s="188" t="n">
        <v>2.5</v>
      </c>
      <c r="C923" s="188" t="n">
        <v>2.5</v>
      </c>
      <c r="D923" s="188" t="n">
        <v>2.5</v>
      </c>
      <c r="E923" s="188" t="n">
        <v>2.25</v>
      </c>
      <c r="F923" s="108" t="inlineStr">
        <is>
          <t>2025 Static Combined spectra</t>
        </is>
      </c>
    </row>
    <row r="924" ht="15" customHeight="1" s="109">
      <c r="A924" s="188" t="n">
        <v>0.46</v>
      </c>
      <c r="B924" s="188" t="n">
        <v>2.5</v>
      </c>
      <c r="C924" s="188" t="n">
        <v>2.5</v>
      </c>
      <c r="D924" s="188" t="n">
        <v>2.5</v>
      </c>
      <c r="E924" s="188" t="n">
        <v>2.25</v>
      </c>
      <c r="F924" s="108" t="inlineStr">
        <is>
          <t>2025 Static Combined spectra</t>
        </is>
      </c>
    </row>
    <row r="925" ht="15" customHeight="1" s="109">
      <c r="A925" s="188" t="n">
        <v>0.4605</v>
      </c>
      <c r="B925" s="188" t="n">
        <v>2.5</v>
      </c>
      <c r="C925" s="188" t="n">
        <v>2.5</v>
      </c>
      <c r="D925" s="188" t="n">
        <v>2.5</v>
      </c>
      <c r="E925" s="188" t="n">
        <v>2.25</v>
      </c>
      <c r="F925" s="108" t="inlineStr">
        <is>
          <t>2025 Static Combined spectra</t>
        </is>
      </c>
    </row>
    <row r="926" ht="15" customHeight="1" s="109">
      <c r="A926" s="188" t="n">
        <v>0.461</v>
      </c>
      <c r="B926" s="188" t="n">
        <v>2.5</v>
      </c>
      <c r="C926" s="188" t="n">
        <v>2.5</v>
      </c>
      <c r="D926" s="188" t="n">
        <v>2.5</v>
      </c>
      <c r="E926" s="188" t="n">
        <v>2.25</v>
      </c>
      <c r="F926" s="108" t="inlineStr">
        <is>
          <t>2025 Static Combined spectra</t>
        </is>
      </c>
    </row>
    <row r="927" ht="15" customHeight="1" s="109">
      <c r="A927" s="188" t="n">
        <v>0.4615</v>
      </c>
      <c r="B927" s="188" t="n">
        <v>2.5</v>
      </c>
      <c r="C927" s="188" t="n">
        <v>2.5</v>
      </c>
      <c r="D927" s="188" t="n">
        <v>2.5</v>
      </c>
      <c r="E927" s="188" t="n">
        <v>2.25</v>
      </c>
      <c r="F927" s="108" t="inlineStr">
        <is>
          <t>2025 Static Combined spectra</t>
        </is>
      </c>
    </row>
    <row r="928" ht="15" customHeight="1" s="109">
      <c r="A928" s="188" t="n">
        <v>0.462</v>
      </c>
      <c r="B928" s="188" t="n">
        <v>2.5</v>
      </c>
      <c r="C928" s="188" t="n">
        <v>2.5</v>
      </c>
      <c r="D928" s="188" t="n">
        <v>2.5</v>
      </c>
      <c r="E928" s="188" t="n">
        <v>2.25</v>
      </c>
      <c r="F928" s="108" t="inlineStr">
        <is>
          <t>2025 Static Combined spectra</t>
        </is>
      </c>
    </row>
    <row r="929" ht="15" customHeight="1" s="109">
      <c r="A929" s="188" t="n">
        <v>0.4625</v>
      </c>
      <c r="B929" s="188" t="n">
        <v>2.5</v>
      </c>
      <c r="C929" s="188" t="n">
        <v>2.5</v>
      </c>
      <c r="D929" s="188" t="n">
        <v>2.5</v>
      </c>
      <c r="E929" s="188" t="n">
        <v>2.25</v>
      </c>
      <c r="F929" s="108" t="inlineStr">
        <is>
          <t>2025 Static Combined spectra</t>
        </is>
      </c>
    </row>
    <row r="930" ht="15" customHeight="1" s="109">
      <c r="A930" s="188" t="n">
        <v>0.463</v>
      </c>
      <c r="B930" s="188" t="n">
        <v>2.5</v>
      </c>
      <c r="C930" s="188" t="n">
        <v>2.5</v>
      </c>
      <c r="D930" s="188" t="n">
        <v>2.5</v>
      </c>
      <c r="E930" s="188" t="n">
        <v>2.25</v>
      </c>
      <c r="F930" s="108" t="inlineStr">
        <is>
          <t>2025 Static Combined spectra</t>
        </is>
      </c>
    </row>
    <row r="931" ht="15" customHeight="1" s="109">
      <c r="A931" s="188" t="n">
        <v>0.4635</v>
      </c>
      <c r="B931" s="188" t="n">
        <v>2.5</v>
      </c>
      <c r="C931" s="188" t="n">
        <v>2.5</v>
      </c>
      <c r="D931" s="188" t="n">
        <v>2.5</v>
      </c>
      <c r="E931" s="188" t="n">
        <v>2.25</v>
      </c>
      <c r="F931" s="108" t="inlineStr">
        <is>
          <t>2025 Static Combined spectra</t>
        </is>
      </c>
    </row>
    <row r="932" ht="15" customHeight="1" s="109">
      <c r="A932" s="188" t="n">
        <v>0.464</v>
      </c>
      <c r="B932" s="188" t="n">
        <v>2.5</v>
      </c>
      <c r="C932" s="188" t="n">
        <v>2.5</v>
      </c>
      <c r="D932" s="188" t="n">
        <v>2.5</v>
      </c>
      <c r="E932" s="188" t="n">
        <v>2.25</v>
      </c>
      <c r="F932" s="108" t="inlineStr">
        <is>
          <t>2025 Static Combined spectra</t>
        </is>
      </c>
    </row>
    <row r="933" ht="15" customHeight="1" s="109">
      <c r="A933" s="188" t="n">
        <v>0.4645</v>
      </c>
      <c r="B933" s="188" t="n">
        <v>2.5</v>
      </c>
      <c r="C933" s="188" t="n">
        <v>2.5</v>
      </c>
      <c r="D933" s="188" t="n">
        <v>2.5</v>
      </c>
      <c r="E933" s="188" t="n">
        <v>2.25</v>
      </c>
      <c r="F933" s="108" t="inlineStr">
        <is>
          <t>2025 Static Combined spectra</t>
        </is>
      </c>
    </row>
    <row r="934" ht="15" customHeight="1" s="109">
      <c r="A934" s="188" t="n">
        <v>0.465</v>
      </c>
      <c r="B934" s="188" t="n">
        <v>2.5</v>
      </c>
      <c r="C934" s="188" t="n">
        <v>2.5</v>
      </c>
      <c r="D934" s="188" t="n">
        <v>2.5</v>
      </c>
      <c r="E934" s="188" t="n">
        <v>2.25</v>
      </c>
      <c r="F934" s="108" t="inlineStr">
        <is>
          <t>2025 Static Combined spectra</t>
        </is>
      </c>
    </row>
    <row r="935" ht="15" customHeight="1" s="109">
      <c r="A935" s="188" t="n">
        <v>0.4655</v>
      </c>
      <c r="B935" s="188" t="n">
        <v>2.5</v>
      </c>
      <c r="C935" s="188" t="n">
        <v>2.5</v>
      </c>
      <c r="D935" s="188" t="n">
        <v>2.5</v>
      </c>
      <c r="E935" s="188" t="n">
        <v>2.25</v>
      </c>
      <c r="F935" s="108" t="inlineStr">
        <is>
          <t>2025 Static Combined spectra</t>
        </is>
      </c>
    </row>
    <row r="936" ht="15" customHeight="1" s="109">
      <c r="A936" s="188" t="n">
        <v>0.466</v>
      </c>
      <c r="B936" s="188" t="n">
        <v>2.5</v>
      </c>
      <c r="C936" s="188" t="n">
        <v>2.5</v>
      </c>
      <c r="D936" s="188" t="n">
        <v>2.5</v>
      </c>
      <c r="E936" s="188" t="n">
        <v>2.25</v>
      </c>
      <c r="F936" s="108" t="inlineStr">
        <is>
          <t>2025 Static Combined spectra</t>
        </is>
      </c>
    </row>
    <row r="937" ht="15" customHeight="1" s="109">
      <c r="A937" s="188" t="n">
        <v>0.4665</v>
      </c>
      <c r="B937" s="188" t="n">
        <v>2.5</v>
      </c>
      <c r="C937" s="188" t="n">
        <v>2.5</v>
      </c>
      <c r="D937" s="188" t="n">
        <v>2.5</v>
      </c>
      <c r="E937" s="188" t="n">
        <v>2.25</v>
      </c>
      <c r="F937" s="108" t="inlineStr">
        <is>
          <t>2025 Static Combined spectra</t>
        </is>
      </c>
    </row>
    <row r="938" ht="15" customHeight="1" s="109">
      <c r="A938" s="188" t="n">
        <v>0.467</v>
      </c>
      <c r="B938" s="188" t="n">
        <v>2.5</v>
      </c>
      <c r="C938" s="188" t="n">
        <v>2.5</v>
      </c>
      <c r="D938" s="188" t="n">
        <v>2.5</v>
      </c>
      <c r="E938" s="188" t="n">
        <v>2.25</v>
      </c>
      <c r="F938" s="108" t="inlineStr">
        <is>
          <t>2025 Static Combined spectra</t>
        </is>
      </c>
    </row>
    <row r="939" ht="15" customHeight="1" s="109">
      <c r="A939" s="188" t="n">
        <v>0.4675</v>
      </c>
      <c r="B939" s="188" t="n">
        <v>2.5</v>
      </c>
      <c r="C939" s="188" t="n">
        <v>2.5</v>
      </c>
      <c r="D939" s="188" t="n">
        <v>2.5</v>
      </c>
      <c r="E939" s="188" t="n">
        <v>2.25</v>
      </c>
      <c r="F939" s="108" t="inlineStr">
        <is>
          <t>2025 Static Combined spectra</t>
        </is>
      </c>
    </row>
    <row r="940" ht="15" customHeight="1" s="109">
      <c r="A940" s="188" t="n">
        <v>0.468</v>
      </c>
      <c r="B940" s="188" t="n">
        <v>2.5</v>
      </c>
      <c r="C940" s="188" t="n">
        <v>2.5</v>
      </c>
      <c r="D940" s="188" t="n">
        <v>2.5</v>
      </c>
      <c r="E940" s="188" t="n">
        <v>2.25</v>
      </c>
      <c r="F940" s="108" t="inlineStr">
        <is>
          <t>2025 Static Combined spectra</t>
        </is>
      </c>
    </row>
    <row r="941" ht="15" customHeight="1" s="109">
      <c r="A941" s="188" t="n">
        <v>0.4685</v>
      </c>
      <c r="B941" s="188" t="n">
        <v>2.5</v>
      </c>
      <c r="C941" s="188" t="n">
        <v>2.5</v>
      </c>
      <c r="D941" s="188" t="n">
        <v>2.5</v>
      </c>
      <c r="E941" s="188" t="n">
        <v>2.25</v>
      </c>
      <c r="F941" s="108" t="inlineStr">
        <is>
          <t>2025 Static Combined spectra</t>
        </is>
      </c>
    </row>
    <row r="942" ht="15" customHeight="1" s="109">
      <c r="A942" s="188" t="n">
        <v>0.469</v>
      </c>
      <c r="B942" s="188" t="n">
        <v>2.5</v>
      </c>
      <c r="C942" s="188" t="n">
        <v>2.5</v>
      </c>
      <c r="D942" s="188" t="n">
        <v>2.5</v>
      </c>
      <c r="E942" s="188" t="n">
        <v>2.25</v>
      </c>
      <c r="F942" s="108" t="inlineStr">
        <is>
          <t>2025 Static Combined spectra</t>
        </is>
      </c>
    </row>
    <row r="943" ht="15" customHeight="1" s="109">
      <c r="A943" s="188" t="n">
        <v>0.4695</v>
      </c>
      <c r="B943" s="188" t="n">
        <v>2.5</v>
      </c>
      <c r="C943" s="188" t="n">
        <v>2.5</v>
      </c>
      <c r="D943" s="188" t="n">
        <v>2.5</v>
      </c>
      <c r="E943" s="188" t="n">
        <v>2.25</v>
      </c>
      <c r="F943" s="108" t="inlineStr">
        <is>
          <t>2025 Static Combined spectra</t>
        </is>
      </c>
    </row>
    <row r="944" ht="15" customHeight="1" s="109">
      <c r="A944" s="188" t="n">
        <v>0.47</v>
      </c>
      <c r="B944" s="188" t="n">
        <v>2.5</v>
      </c>
      <c r="C944" s="188" t="n">
        <v>2.5</v>
      </c>
      <c r="D944" s="188" t="n">
        <v>2.5</v>
      </c>
      <c r="E944" s="188" t="n">
        <v>2.25</v>
      </c>
      <c r="F944" s="108" t="inlineStr">
        <is>
          <t>2025 Static Combined spectra</t>
        </is>
      </c>
    </row>
    <row r="945" ht="15" customHeight="1" s="109">
      <c r="A945" s="188" t="n">
        <v>0.4705</v>
      </c>
      <c r="B945" s="188" t="n">
        <v>2.5</v>
      </c>
      <c r="C945" s="188" t="n">
        <v>2.5</v>
      </c>
      <c r="D945" s="188" t="n">
        <v>2.5</v>
      </c>
      <c r="E945" s="188" t="n">
        <v>2.25</v>
      </c>
      <c r="F945" s="108" t="inlineStr">
        <is>
          <t>2025 Static Combined spectra</t>
        </is>
      </c>
    </row>
    <row r="946" ht="15" customHeight="1" s="109">
      <c r="A946" s="188" t="n">
        <v>0.471</v>
      </c>
      <c r="B946" s="188" t="n">
        <v>2.5</v>
      </c>
      <c r="C946" s="188" t="n">
        <v>2.5</v>
      </c>
      <c r="D946" s="188" t="n">
        <v>2.5</v>
      </c>
      <c r="E946" s="188" t="n">
        <v>2.25</v>
      </c>
      <c r="F946" s="108" t="inlineStr">
        <is>
          <t>2025 Static Combined spectra</t>
        </is>
      </c>
    </row>
    <row r="947" ht="15" customHeight="1" s="109">
      <c r="A947" s="188" t="n">
        <v>0.4715</v>
      </c>
      <c r="B947" s="188" t="n">
        <v>2.5</v>
      </c>
      <c r="C947" s="188" t="n">
        <v>2.5</v>
      </c>
      <c r="D947" s="188" t="n">
        <v>2.5</v>
      </c>
      <c r="E947" s="188" t="n">
        <v>2.25</v>
      </c>
      <c r="F947" s="108" t="inlineStr">
        <is>
          <t>2025 Static Combined spectra</t>
        </is>
      </c>
    </row>
    <row r="948" ht="15" customHeight="1" s="109">
      <c r="A948" s="188" t="n">
        <v>0.472</v>
      </c>
      <c r="B948" s="188" t="n">
        <v>2.5</v>
      </c>
      <c r="C948" s="188" t="n">
        <v>2.5</v>
      </c>
      <c r="D948" s="188" t="n">
        <v>2.5</v>
      </c>
      <c r="E948" s="188" t="n">
        <v>2.25</v>
      </c>
      <c r="F948" s="108" t="inlineStr">
        <is>
          <t>2025 Static Combined spectra</t>
        </is>
      </c>
    </row>
    <row r="949" ht="15" customHeight="1" s="109">
      <c r="A949" s="188" t="n">
        <v>0.4725</v>
      </c>
      <c r="B949" s="188" t="n">
        <v>2.5</v>
      </c>
      <c r="C949" s="188" t="n">
        <v>2.5</v>
      </c>
      <c r="D949" s="188" t="n">
        <v>2.5</v>
      </c>
      <c r="E949" s="188" t="n">
        <v>2.25</v>
      </c>
      <c r="F949" s="108" t="inlineStr">
        <is>
          <t>2025 Static Combined spectra</t>
        </is>
      </c>
    </row>
    <row r="950" ht="15" customHeight="1" s="109">
      <c r="A950" s="188" t="n">
        <v>0.473</v>
      </c>
      <c r="B950" s="188" t="n">
        <v>2.5</v>
      </c>
      <c r="C950" s="188" t="n">
        <v>2.5</v>
      </c>
      <c r="D950" s="188" t="n">
        <v>2.5</v>
      </c>
      <c r="E950" s="188" t="n">
        <v>2.25</v>
      </c>
      <c r="F950" s="108" t="inlineStr">
        <is>
          <t>2025 Static Combined spectra</t>
        </is>
      </c>
    </row>
    <row r="951" ht="15" customHeight="1" s="109">
      <c r="A951" s="188" t="n">
        <v>0.4735</v>
      </c>
      <c r="B951" s="188" t="n">
        <v>2.5</v>
      </c>
      <c r="C951" s="188" t="n">
        <v>2.5</v>
      </c>
      <c r="D951" s="188" t="n">
        <v>2.5</v>
      </c>
      <c r="E951" s="188" t="n">
        <v>2.25</v>
      </c>
      <c r="F951" s="108" t="inlineStr">
        <is>
          <t>2025 Static Combined spectra</t>
        </is>
      </c>
    </row>
    <row r="952" ht="15" customHeight="1" s="109">
      <c r="A952" s="188" t="n">
        <v>0.474</v>
      </c>
      <c r="B952" s="188" t="n">
        <v>2.5</v>
      </c>
      <c r="C952" s="188" t="n">
        <v>2.5</v>
      </c>
      <c r="D952" s="188" t="n">
        <v>2.5</v>
      </c>
      <c r="E952" s="188" t="n">
        <v>2.25</v>
      </c>
      <c r="F952" s="108" t="inlineStr">
        <is>
          <t>2025 Static Combined spectra</t>
        </is>
      </c>
    </row>
    <row r="953" ht="15" customHeight="1" s="109">
      <c r="A953" s="188" t="n">
        <v>0.4745</v>
      </c>
      <c r="B953" s="188" t="n">
        <v>2.5</v>
      </c>
      <c r="C953" s="188" t="n">
        <v>2.5</v>
      </c>
      <c r="D953" s="188" t="n">
        <v>2.5</v>
      </c>
      <c r="E953" s="188" t="n">
        <v>2.25</v>
      </c>
      <c r="F953" s="108" t="inlineStr">
        <is>
          <t>2025 Static Combined spectra</t>
        </is>
      </c>
    </row>
    <row r="954" ht="15" customHeight="1" s="109">
      <c r="A954" s="188" t="n">
        <v>0.475</v>
      </c>
      <c r="B954" s="188" t="n">
        <v>2.5</v>
      </c>
      <c r="C954" s="188" t="n">
        <v>2.5</v>
      </c>
      <c r="D954" s="188" t="n">
        <v>2.5</v>
      </c>
      <c r="E954" s="188" t="n">
        <v>2.25</v>
      </c>
      <c r="F954" s="108" t="inlineStr">
        <is>
          <t>2025 Static Combined spectra</t>
        </is>
      </c>
    </row>
    <row r="955" ht="15" customHeight="1" s="109">
      <c r="A955" s="188" t="n">
        <v>0.4755</v>
      </c>
      <c r="B955" s="188" t="n">
        <v>2.5</v>
      </c>
      <c r="C955" s="188" t="n">
        <v>2.5</v>
      </c>
      <c r="D955" s="188" t="n">
        <v>2.5</v>
      </c>
      <c r="E955" s="188" t="n">
        <v>2.25</v>
      </c>
      <c r="F955" s="108" t="inlineStr">
        <is>
          <t>2025 Static Combined spectra</t>
        </is>
      </c>
    </row>
    <row r="956" ht="15" customHeight="1" s="109">
      <c r="A956" s="188" t="n">
        <v>0.476</v>
      </c>
      <c r="B956" s="188" t="n">
        <v>2.5</v>
      </c>
      <c r="C956" s="188" t="n">
        <v>2.5</v>
      </c>
      <c r="D956" s="188" t="n">
        <v>2.5</v>
      </c>
      <c r="E956" s="188" t="n">
        <v>2.25</v>
      </c>
      <c r="F956" s="108" t="inlineStr">
        <is>
          <t>2025 Static Combined spectra</t>
        </is>
      </c>
    </row>
    <row r="957" ht="15" customHeight="1" s="109">
      <c r="A957" s="188" t="n">
        <v>0.4765</v>
      </c>
      <c r="B957" s="188" t="n">
        <v>2.5</v>
      </c>
      <c r="C957" s="188" t="n">
        <v>2.5</v>
      </c>
      <c r="D957" s="188" t="n">
        <v>2.5</v>
      </c>
      <c r="E957" s="188" t="n">
        <v>2.25</v>
      </c>
      <c r="F957" s="108" t="inlineStr">
        <is>
          <t>2025 Static Combined spectra</t>
        </is>
      </c>
    </row>
    <row r="958" ht="15" customHeight="1" s="109">
      <c r="A958" s="188" t="n">
        <v>0.477</v>
      </c>
      <c r="B958" s="188" t="n">
        <v>2.5</v>
      </c>
      <c r="C958" s="188" t="n">
        <v>2.5</v>
      </c>
      <c r="D958" s="188" t="n">
        <v>2.5</v>
      </c>
      <c r="E958" s="188" t="n">
        <v>2.25</v>
      </c>
      <c r="F958" s="108" t="inlineStr">
        <is>
          <t>2025 Static Combined spectra</t>
        </is>
      </c>
    </row>
    <row r="959" ht="15" customHeight="1" s="109">
      <c r="A959" s="188" t="n">
        <v>0.4775</v>
      </c>
      <c r="B959" s="188" t="n">
        <v>2.5</v>
      </c>
      <c r="C959" s="188" t="n">
        <v>2.5</v>
      </c>
      <c r="D959" s="188" t="n">
        <v>2.5</v>
      </c>
      <c r="E959" s="188" t="n">
        <v>2.25</v>
      </c>
      <c r="F959" s="108" t="inlineStr">
        <is>
          <t>2025 Static Combined spectra</t>
        </is>
      </c>
    </row>
    <row r="960" ht="15" customHeight="1" s="109">
      <c r="A960" s="188" t="n">
        <v>0.478</v>
      </c>
      <c r="B960" s="188" t="n">
        <v>2.5</v>
      </c>
      <c r="C960" s="188" t="n">
        <v>2.5</v>
      </c>
      <c r="D960" s="188" t="n">
        <v>2.5</v>
      </c>
      <c r="E960" s="188" t="n">
        <v>2.25</v>
      </c>
      <c r="F960" s="108" t="inlineStr">
        <is>
          <t>2025 Static Combined spectra</t>
        </is>
      </c>
    </row>
    <row r="961" ht="15" customHeight="1" s="109">
      <c r="A961" s="188" t="n">
        <v>0.4785</v>
      </c>
      <c r="B961" s="188" t="n">
        <v>2.5</v>
      </c>
      <c r="C961" s="188" t="n">
        <v>2.5</v>
      </c>
      <c r="D961" s="188" t="n">
        <v>2.5</v>
      </c>
      <c r="E961" s="188" t="n">
        <v>2.25</v>
      </c>
      <c r="F961" s="108" t="inlineStr">
        <is>
          <t>2025 Static Combined spectra</t>
        </is>
      </c>
    </row>
    <row r="962" ht="15" customHeight="1" s="109">
      <c r="A962" s="188" t="n">
        <v>0.479</v>
      </c>
      <c r="B962" s="188" t="n">
        <v>2.5</v>
      </c>
      <c r="C962" s="188" t="n">
        <v>2.5</v>
      </c>
      <c r="D962" s="188" t="n">
        <v>2.5</v>
      </c>
      <c r="E962" s="188" t="n">
        <v>2.25</v>
      </c>
      <c r="F962" s="108" t="inlineStr">
        <is>
          <t>2025 Static Combined spectra</t>
        </is>
      </c>
    </row>
    <row r="963" ht="15" customHeight="1" s="109">
      <c r="A963" s="188" t="n">
        <v>0.4795</v>
      </c>
      <c r="B963" s="188" t="n">
        <v>2.5</v>
      </c>
      <c r="C963" s="188" t="n">
        <v>2.5</v>
      </c>
      <c r="D963" s="188" t="n">
        <v>2.5</v>
      </c>
      <c r="E963" s="188" t="n">
        <v>2.25</v>
      </c>
      <c r="F963" s="108" t="inlineStr">
        <is>
          <t>2025 Static Combined spectra</t>
        </is>
      </c>
    </row>
    <row r="964" ht="15" customHeight="1" s="109">
      <c r="A964" s="188" t="n">
        <v>0.48</v>
      </c>
      <c r="B964" s="188" t="n">
        <v>2.5</v>
      </c>
      <c r="C964" s="188" t="n">
        <v>2.5</v>
      </c>
      <c r="D964" s="188" t="n">
        <v>2.5</v>
      </c>
      <c r="E964" s="188" t="n">
        <v>2.25</v>
      </c>
      <c r="F964" s="108" t="inlineStr">
        <is>
          <t>2025 Static Combined spectra</t>
        </is>
      </c>
    </row>
    <row r="965" ht="15" customHeight="1" s="109">
      <c r="A965" s="188" t="n">
        <v>0.4805</v>
      </c>
      <c r="B965" s="188" t="n">
        <v>2.5</v>
      </c>
      <c r="C965" s="188" t="n">
        <v>2.5</v>
      </c>
      <c r="D965" s="188" t="n">
        <v>2.5</v>
      </c>
      <c r="E965" s="188" t="n">
        <v>2.25</v>
      </c>
      <c r="F965" s="108" t="inlineStr">
        <is>
          <t>2025 Static Combined spectra</t>
        </is>
      </c>
    </row>
    <row r="966" ht="15" customHeight="1" s="109">
      <c r="A966" s="188" t="n">
        <v>0.481</v>
      </c>
      <c r="B966" s="188" t="n">
        <v>2.5</v>
      </c>
      <c r="C966" s="188" t="n">
        <v>2.5</v>
      </c>
      <c r="D966" s="188" t="n">
        <v>2.5</v>
      </c>
      <c r="E966" s="188" t="n">
        <v>2.25</v>
      </c>
      <c r="F966" s="108" t="inlineStr">
        <is>
          <t>2025 Static Combined spectra</t>
        </is>
      </c>
    </row>
    <row r="967" ht="15" customHeight="1" s="109">
      <c r="A967" s="188" t="n">
        <v>0.4815</v>
      </c>
      <c r="B967" s="188" t="n">
        <v>2.5</v>
      </c>
      <c r="C967" s="188" t="n">
        <v>2.5</v>
      </c>
      <c r="D967" s="188" t="n">
        <v>2.5</v>
      </c>
      <c r="E967" s="188" t="n">
        <v>2.25</v>
      </c>
      <c r="F967" s="108" t="inlineStr">
        <is>
          <t>2025 Static Combined spectra</t>
        </is>
      </c>
    </row>
    <row r="968" ht="15" customHeight="1" s="109">
      <c r="A968" s="188" t="n">
        <v>0.482</v>
      </c>
      <c r="B968" s="188" t="n">
        <v>2.5</v>
      </c>
      <c r="C968" s="188" t="n">
        <v>2.5</v>
      </c>
      <c r="D968" s="188" t="n">
        <v>2.5</v>
      </c>
      <c r="E968" s="188" t="n">
        <v>2.25</v>
      </c>
      <c r="F968" s="108" t="inlineStr">
        <is>
          <t>2025 Static Combined spectra</t>
        </is>
      </c>
    </row>
    <row r="969" ht="15" customHeight="1" s="109">
      <c r="A969" s="188" t="n">
        <v>0.4825</v>
      </c>
      <c r="B969" s="188" t="n">
        <v>2.5</v>
      </c>
      <c r="C969" s="188" t="n">
        <v>2.5</v>
      </c>
      <c r="D969" s="188" t="n">
        <v>2.5</v>
      </c>
      <c r="E969" s="188" t="n">
        <v>2.25</v>
      </c>
      <c r="F969" s="108" t="inlineStr">
        <is>
          <t>2025 Static Combined spectra</t>
        </is>
      </c>
    </row>
    <row r="970" ht="15" customHeight="1" s="109">
      <c r="A970" s="188" t="n">
        <v>0.483</v>
      </c>
      <c r="B970" s="188" t="n">
        <v>2.5</v>
      </c>
      <c r="C970" s="188" t="n">
        <v>2.5</v>
      </c>
      <c r="D970" s="188" t="n">
        <v>2.5</v>
      </c>
      <c r="E970" s="188" t="n">
        <v>2.25</v>
      </c>
      <c r="F970" s="108" t="inlineStr">
        <is>
          <t>2025 Static Combined spectra</t>
        </is>
      </c>
    </row>
    <row r="971" ht="15" customHeight="1" s="109">
      <c r="A971" s="188" t="n">
        <v>0.4835</v>
      </c>
      <c r="B971" s="188" t="n">
        <v>2.5</v>
      </c>
      <c r="C971" s="188" t="n">
        <v>2.5</v>
      </c>
      <c r="D971" s="188" t="n">
        <v>2.5</v>
      </c>
      <c r="E971" s="188" t="n">
        <v>2.25</v>
      </c>
      <c r="F971" s="108" t="inlineStr">
        <is>
          <t>2025 Static Combined spectra</t>
        </is>
      </c>
    </row>
    <row r="972" ht="15" customHeight="1" s="109">
      <c r="A972" s="188" t="n">
        <v>0.484</v>
      </c>
      <c r="B972" s="188" t="n">
        <v>2.5</v>
      </c>
      <c r="C972" s="188" t="n">
        <v>2.5</v>
      </c>
      <c r="D972" s="188" t="n">
        <v>2.5</v>
      </c>
      <c r="E972" s="188" t="n">
        <v>2.25</v>
      </c>
      <c r="F972" s="108" t="inlineStr">
        <is>
          <t>2025 Static Combined spectra</t>
        </is>
      </c>
    </row>
    <row r="973" ht="15" customHeight="1" s="109">
      <c r="A973" s="188" t="n">
        <v>0.4845</v>
      </c>
      <c r="B973" s="188" t="n">
        <v>2.5</v>
      </c>
      <c r="C973" s="188" t="n">
        <v>2.5</v>
      </c>
      <c r="D973" s="188" t="n">
        <v>2.5</v>
      </c>
      <c r="E973" s="188" t="n">
        <v>2.25</v>
      </c>
      <c r="F973" s="108" t="inlineStr">
        <is>
          <t>2025 Static Combined spectra</t>
        </is>
      </c>
    </row>
    <row r="974" ht="15" customHeight="1" s="109">
      <c r="A974" s="188" t="n">
        <v>0.485</v>
      </c>
      <c r="B974" s="188" t="n">
        <v>2.5</v>
      </c>
      <c r="C974" s="188" t="n">
        <v>2.5</v>
      </c>
      <c r="D974" s="188" t="n">
        <v>2.5</v>
      </c>
      <c r="E974" s="188" t="n">
        <v>2.25</v>
      </c>
      <c r="F974" s="108" t="inlineStr">
        <is>
          <t>2025 Static Combined spectra</t>
        </is>
      </c>
    </row>
    <row r="975" ht="15" customHeight="1" s="109">
      <c r="A975" s="188" t="n">
        <v>0.4855</v>
      </c>
      <c r="B975" s="188" t="n">
        <v>2.5</v>
      </c>
      <c r="C975" s="188" t="n">
        <v>2.5</v>
      </c>
      <c r="D975" s="188" t="n">
        <v>2.5</v>
      </c>
      <c r="E975" s="188" t="n">
        <v>2.25</v>
      </c>
      <c r="F975" s="108" t="inlineStr">
        <is>
          <t>2025 Static Combined spectra</t>
        </is>
      </c>
    </row>
    <row r="976" ht="15" customHeight="1" s="109">
      <c r="A976" s="188" t="n">
        <v>0.486</v>
      </c>
      <c r="B976" s="188" t="n">
        <v>2.5</v>
      </c>
      <c r="C976" s="188" t="n">
        <v>2.5</v>
      </c>
      <c r="D976" s="188" t="n">
        <v>2.5</v>
      </c>
      <c r="E976" s="188" t="n">
        <v>2.25</v>
      </c>
      <c r="F976" s="108" t="inlineStr">
        <is>
          <t>2025 Static Combined spectra</t>
        </is>
      </c>
    </row>
    <row r="977" ht="15" customHeight="1" s="109">
      <c r="A977" s="188" t="n">
        <v>0.4865</v>
      </c>
      <c r="B977" s="188" t="n">
        <v>2.5</v>
      </c>
      <c r="C977" s="188" t="n">
        <v>2.5</v>
      </c>
      <c r="D977" s="188" t="n">
        <v>2.5</v>
      </c>
      <c r="E977" s="188" t="n">
        <v>2.25</v>
      </c>
      <c r="F977" s="108" t="inlineStr">
        <is>
          <t>2025 Static Combined spectra</t>
        </is>
      </c>
    </row>
    <row r="978" ht="15" customHeight="1" s="109">
      <c r="A978" s="188" t="n">
        <v>0.487</v>
      </c>
      <c r="B978" s="188" t="n">
        <v>2.5</v>
      </c>
      <c r="C978" s="188" t="n">
        <v>2.5</v>
      </c>
      <c r="D978" s="188" t="n">
        <v>2.5</v>
      </c>
      <c r="E978" s="188" t="n">
        <v>2.25</v>
      </c>
      <c r="F978" s="108" t="inlineStr">
        <is>
          <t>2025 Static Combined spectra</t>
        </is>
      </c>
    </row>
    <row r="979" ht="15" customHeight="1" s="109">
      <c r="A979" s="188" t="n">
        <v>0.4875</v>
      </c>
      <c r="B979" s="188" t="n">
        <v>2.5</v>
      </c>
      <c r="C979" s="188" t="n">
        <v>2.5</v>
      </c>
      <c r="D979" s="188" t="n">
        <v>2.5</v>
      </c>
      <c r="E979" s="188" t="n">
        <v>2.25</v>
      </c>
      <c r="F979" s="108" t="inlineStr">
        <is>
          <t>2025 Static Combined spectra</t>
        </is>
      </c>
    </row>
    <row r="980" ht="15" customHeight="1" s="109">
      <c r="A980" s="188" t="n">
        <v>0.488</v>
      </c>
      <c r="B980" s="188" t="n">
        <v>2.5</v>
      </c>
      <c r="C980" s="188" t="n">
        <v>2.5</v>
      </c>
      <c r="D980" s="188" t="n">
        <v>2.5</v>
      </c>
      <c r="E980" s="188" t="n">
        <v>2.25</v>
      </c>
      <c r="F980" s="108" t="inlineStr">
        <is>
          <t>2025 Static Combined spectra</t>
        </is>
      </c>
    </row>
    <row r="981" ht="15" customHeight="1" s="109">
      <c r="A981" s="188" t="n">
        <v>0.4885</v>
      </c>
      <c r="B981" s="188" t="n">
        <v>2.5</v>
      </c>
      <c r="C981" s="188" t="n">
        <v>2.5</v>
      </c>
      <c r="D981" s="188" t="n">
        <v>2.5</v>
      </c>
      <c r="E981" s="188" t="n">
        <v>2.25</v>
      </c>
      <c r="F981" s="108" t="inlineStr">
        <is>
          <t>2025 Static Combined spectra</t>
        </is>
      </c>
    </row>
    <row r="982" ht="15" customHeight="1" s="109">
      <c r="A982" s="188" t="n">
        <v>0.489</v>
      </c>
      <c r="B982" s="188" t="n">
        <v>2.5</v>
      </c>
      <c r="C982" s="188" t="n">
        <v>2.5</v>
      </c>
      <c r="D982" s="188" t="n">
        <v>2.5</v>
      </c>
      <c r="E982" s="188" t="n">
        <v>2.25</v>
      </c>
      <c r="F982" s="108" t="inlineStr">
        <is>
          <t>2025 Static Combined spectra</t>
        </is>
      </c>
    </row>
    <row r="983" ht="15" customHeight="1" s="109">
      <c r="A983" s="188" t="n">
        <v>0.4895</v>
      </c>
      <c r="B983" s="188" t="n">
        <v>2.5</v>
      </c>
      <c r="C983" s="188" t="n">
        <v>2.5</v>
      </c>
      <c r="D983" s="188" t="n">
        <v>2.5</v>
      </c>
      <c r="E983" s="188" t="n">
        <v>2.25</v>
      </c>
      <c r="F983" s="108" t="inlineStr">
        <is>
          <t>2025 Static Combined spectra</t>
        </is>
      </c>
    </row>
    <row r="984" ht="15" customHeight="1" s="109">
      <c r="A984" s="188" t="n">
        <v>0.49</v>
      </c>
      <c r="B984" s="188" t="n">
        <v>2.5</v>
      </c>
      <c r="C984" s="188" t="n">
        <v>2.5</v>
      </c>
      <c r="D984" s="188" t="n">
        <v>2.5</v>
      </c>
      <c r="E984" s="188" t="n">
        <v>2.25</v>
      </c>
      <c r="F984" s="108" t="inlineStr">
        <is>
          <t>2025 Static Combined spectra</t>
        </is>
      </c>
    </row>
    <row r="985" ht="15" customHeight="1" s="109">
      <c r="A985" s="188" t="n">
        <v>0.4905</v>
      </c>
      <c r="B985" s="188" t="n">
        <v>2.5</v>
      </c>
      <c r="C985" s="188" t="n">
        <v>2.5</v>
      </c>
      <c r="D985" s="188" t="n">
        <v>2.5</v>
      </c>
      <c r="E985" s="188" t="n">
        <v>2.25</v>
      </c>
      <c r="F985" s="108" t="inlineStr">
        <is>
          <t>2025 Static Combined spectra</t>
        </is>
      </c>
    </row>
    <row r="986" ht="15" customHeight="1" s="109">
      <c r="A986" s="188" t="n">
        <v>0.491</v>
      </c>
      <c r="B986" s="188" t="n">
        <v>2.5</v>
      </c>
      <c r="C986" s="188" t="n">
        <v>2.5</v>
      </c>
      <c r="D986" s="188" t="n">
        <v>2.5</v>
      </c>
      <c r="E986" s="188" t="n">
        <v>2.25</v>
      </c>
      <c r="F986" s="108" t="inlineStr">
        <is>
          <t>2025 Static Combined spectra</t>
        </is>
      </c>
    </row>
    <row r="987" ht="15" customHeight="1" s="109">
      <c r="A987" s="188" t="n">
        <v>0.4915</v>
      </c>
      <c r="B987" s="188" t="n">
        <v>2.5</v>
      </c>
      <c r="C987" s="188" t="n">
        <v>2.5</v>
      </c>
      <c r="D987" s="188" t="n">
        <v>2.5</v>
      </c>
      <c r="E987" s="188" t="n">
        <v>2.25</v>
      </c>
      <c r="F987" s="108" t="inlineStr">
        <is>
          <t>2025 Static Combined spectra</t>
        </is>
      </c>
    </row>
    <row r="988" ht="15" customHeight="1" s="109">
      <c r="A988" s="188" t="n">
        <v>0.492</v>
      </c>
      <c r="B988" s="188" t="n">
        <v>2.5</v>
      </c>
      <c r="C988" s="188" t="n">
        <v>2.5</v>
      </c>
      <c r="D988" s="188" t="n">
        <v>2.5</v>
      </c>
      <c r="E988" s="188" t="n">
        <v>2.25</v>
      </c>
      <c r="F988" s="108" t="inlineStr">
        <is>
          <t>2025 Static Combined spectra</t>
        </is>
      </c>
    </row>
    <row r="989" ht="15" customHeight="1" s="109">
      <c r="A989" s="188" t="n">
        <v>0.4925</v>
      </c>
      <c r="B989" s="188" t="n">
        <v>2.5</v>
      </c>
      <c r="C989" s="188" t="n">
        <v>2.5</v>
      </c>
      <c r="D989" s="188" t="n">
        <v>2.5</v>
      </c>
      <c r="E989" s="188" t="n">
        <v>2.25</v>
      </c>
      <c r="F989" s="108" t="inlineStr">
        <is>
          <t>2025 Static Combined spectra</t>
        </is>
      </c>
    </row>
    <row r="990" ht="15" customHeight="1" s="109">
      <c r="A990" s="188" t="n">
        <v>0.493</v>
      </c>
      <c r="B990" s="188" t="n">
        <v>2.5</v>
      </c>
      <c r="C990" s="188" t="n">
        <v>2.5</v>
      </c>
      <c r="D990" s="188" t="n">
        <v>2.5</v>
      </c>
      <c r="E990" s="188" t="n">
        <v>2.25</v>
      </c>
      <c r="F990" s="108" t="inlineStr">
        <is>
          <t>2025 Static Combined spectra</t>
        </is>
      </c>
    </row>
    <row r="991" ht="15" customHeight="1" s="109">
      <c r="A991" s="188" t="n">
        <v>0.4935</v>
      </c>
      <c r="B991" s="188" t="n">
        <v>2.5</v>
      </c>
      <c r="C991" s="188" t="n">
        <v>2.5</v>
      </c>
      <c r="D991" s="188" t="n">
        <v>2.5</v>
      </c>
      <c r="E991" s="188" t="n">
        <v>2.25</v>
      </c>
      <c r="F991" s="108" t="inlineStr">
        <is>
          <t>2025 Static Combined spectra</t>
        </is>
      </c>
    </row>
    <row r="992" ht="15" customHeight="1" s="109">
      <c r="A992" s="188" t="n">
        <v>0.494</v>
      </c>
      <c r="B992" s="188" t="n">
        <v>2.5</v>
      </c>
      <c r="C992" s="188" t="n">
        <v>2.5</v>
      </c>
      <c r="D992" s="188" t="n">
        <v>2.5</v>
      </c>
      <c r="E992" s="188" t="n">
        <v>2.25</v>
      </c>
      <c r="F992" s="108" t="inlineStr">
        <is>
          <t>2025 Static Combined spectra</t>
        </is>
      </c>
    </row>
    <row r="993" ht="15" customHeight="1" s="109">
      <c r="A993" s="188" t="n">
        <v>0.4945</v>
      </c>
      <c r="B993" s="188" t="n">
        <v>2.5</v>
      </c>
      <c r="C993" s="188" t="n">
        <v>2.5</v>
      </c>
      <c r="D993" s="188" t="n">
        <v>2.5</v>
      </c>
      <c r="E993" s="188" t="n">
        <v>2.25</v>
      </c>
      <c r="F993" s="108" t="inlineStr">
        <is>
          <t>2025 Static Combined spectra</t>
        </is>
      </c>
    </row>
    <row r="994" ht="15" customHeight="1" s="109">
      <c r="A994" s="188" t="n">
        <v>0.495</v>
      </c>
      <c r="B994" s="188" t="n">
        <v>2.5</v>
      </c>
      <c r="C994" s="188" t="n">
        <v>2.5</v>
      </c>
      <c r="D994" s="188" t="n">
        <v>2.5</v>
      </c>
      <c r="E994" s="188" t="n">
        <v>2.25</v>
      </c>
      <c r="F994" s="108" t="inlineStr">
        <is>
          <t>2025 Static Combined spectra</t>
        </is>
      </c>
    </row>
    <row r="995" ht="15" customHeight="1" s="109">
      <c r="A995" s="188" t="n">
        <v>0.4955</v>
      </c>
      <c r="B995" s="188" t="n">
        <v>2.5</v>
      </c>
      <c r="C995" s="188" t="n">
        <v>2.5</v>
      </c>
      <c r="D995" s="188" t="n">
        <v>2.5</v>
      </c>
      <c r="E995" s="188" t="n">
        <v>2.25</v>
      </c>
      <c r="F995" s="108" t="inlineStr">
        <is>
          <t>2025 Static Combined spectra</t>
        </is>
      </c>
    </row>
    <row r="996" ht="15" customHeight="1" s="109">
      <c r="A996" s="188" t="n">
        <v>0.496</v>
      </c>
      <c r="B996" s="188" t="n">
        <v>2.5</v>
      </c>
      <c r="C996" s="188" t="n">
        <v>2.5</v>
      </c>
      <c r="D996" s="188" t="n">
        <v>2.5</v>
      </c>
      <c r="E996" s="188" t="n">
        <v>2.25</v>
      </c>
      <c r="F996" s="108" t="inlineStr">
        <is>
          <t>2025 Static Combined spectra</t>
        </is>
      </c>
    </row>
    <row r="997" ht="15" customHeight="1" s="109">
      <c r="A997" s="188" t="n">
        <v>0.4965</v>
      </c>
      <c r="B997" s="188" t="n">
        <v>2.5</v>
      </c>
      <c r="C997" s="188" t="n">
        <v>2.5</v>
      </c>
      <c r="D997" s="188" t="n">
        <v>2.5</v>
      </c>
      <c r="E997" s="188" t="n">
        <v>2.25</v>
      </c>
      <c r="F997" s="108" t="inlineStr">
        <is>
          <t>2025 Static Combined spectra</t>
        </is>
      </c>
    </row>
    <row r="998" ht="15" customHeight="1" s="109">
      <c r="A998" s="188" t="n">
        <v>0.497</v>
      </c>
      <c r="B998" s="188" t="n">
        <v>2.5</v>
      </c>
      <c r="C998" s="188" t="n">
        <v>2.5</v>
      </c>
      <c r="D998" s="188" t="n">
        <v>2.5</v>
      </c>
      <c r="E998" s="188" t="n">
        <v>2.25</v>
      </c>
      <c r="F998" s="108" t="inlineStr">
        <is>
          <t>2025 Static Combined spectra</t>
        </is>
      </c>
    </row>
    <row r="999" ht="15" customHeight="1" s="109">
      <c r="A999" s="188" t="n">
        <v>0.4975</v>
      </c>
      <c r="B999" s="188" t="n">
        <v>2.5</v>
      </c>
      <c r="C999" s="188" t="n">
        <v>2.5</v>
      </c>
      <c r="D999" s="188" t="n">
        <v>2.5</v>
      </c>
      <c r="E999" s="188" t="n">
        <v>2.25</v>
      </c>
      <c r="F999" s="108" t="inlineStr">
        <is>
          <t>2025 Static Combined spectra</t>
        </is>
      </c>
    </row>
    <row r="1000" ht="15" customHeight="1" s="109">
      <c r="A1000" s="188" t="n">
        <v>0.498</v>
      </c>
      <c r="B1000" s="188" t="n">
        <v>2.5</v>
      </c>
      <c r="C1000" s="188" t="n">
        <v>2.5</v>
      </c>
      <c r="D1000" s="188" t="n">
        <v>2.5</v>
      </c>
      <c r="E1000" s="188" t="n">
        <v>2.25</v>
      </c>
      <c r="F1000" s="108" t="inlineStr">
        <is>
          <t>2025 Static Combined spectra</t>
        </is>
      </c>
    </row>
    <row r="1001" ht="15" customHeight="1" s="109">
      <c r="A1001" s="188" t="n">
        <v>0.4985</v>
      </c>
      <c r="B1001" s="188" t="n">
        <v>2.5</v>
      </c>
      <c r="C1001" s="188" t="n">
        <v>2.5</v>
      </c>
      <c r="D1001" s="188" t="n">
        <v>2.5</v>
      </c>
      <c r="E1001" s="188" t="n">
        <v>2.25</v>
      </c>
      <c r="F1001" s="108" t="inlineStr">
        <is>
          <t>2025 Static Combined spectra</t>
        </is>
      </c>
    </row>
    <row r="1002" ht="15" customHeight="1" s="109">
      <c r="A1002" s="188" t="n">
        <v>0.499</v>
      </c>
      <c r="B1002" s="188" t="n">
        <v>2.5</v>
      </c>
      <c r="C1002" s="188" t="n">
        <v>2.5</v>
      </c>
      <c r="D1002" s="188" t="n">
        <v>2.5</v>
      </c>
      <c r="E1002" s="188" t="n">
        <v>2.25</v>
      </c>
      <c r="F1002" s="108" t="inlineStr">
        <is>
          <t>2025 Static Combined spectra</t>
        </is>
      </c>
    </row>
    <row r="1003" ht="15" customHeight="1" s="109">
      <c r="A1003" s="188" t="n">
        <v>0.4995</v>
      </c>
      <c r="B1003" s="188" t="n">
        <v>2.5</v>
      </c>
      <c r="C1003" s="188" t="n">
        <v>2.5</v>
      </c>
      <c r="D1003" s="188" t="n">
        <v>2.5</v>
      </c>
      <c r="E1003" s="188" t="n">
        <v>2.25</v>
      </c>
      <c r="F1003" s="108" t="inlineStr">
        <is>
          <t>2025 Static Combined spectra</t>
        </is>
      </c>
    </row>
    <row r="1004" ht="15" customHeight="1" s="109">
      <c r="A1004" s="188" t="n">
        <v>0.5</v>
      </c>
      <c r="B1004" s="188" t="n">
        <v>2.5</v>
      </c>
      <c r="C1004" s="188" t="n">
        <v>2.5</v>
      </c>
      <c r="D1004" s="188" t="n">
        <v>2.5</v>
      </c>
      <c r="E1004" s="188" t="n">
        <v>2.25</v>
      </c>
      <c r="F1004" s="108" t="inlineStr">
        <is>
          <t>2025 Static Combined spectra</t>
        </is>
      </c>
    </row>
    <row r="1005" ht="15" customHeight="1" s="109">
      <c r="A1005" s="188" t="n">
        <v>0.5004999999999999</v>
      </c>
      <c r="B1005" s="188" t="n">
        <v>2.4975024975025</v>
      </c>
      <c r="C1005" s="188" t="n">
        <v>2.5</v>
      </c>
      <c r="D1005" s="188" t="n">
        <v>2.5</v>
      </c>
      <c r="E1005" s="188" t="n">
        <v>2.25</v>
      </c>
      <c r="F1005" s="108" t="inlineStr">
        <is>
          <t>2025 Static Combined spectra</t>
        </is>
      </c>
    </row>
    <row r="1006" ht="15" customHeight="1" s="109">
      <c r="A1006" s="188" t="n">
        <v>0.501</v>
      </c>
      <c r="B1006" s="188" t="n">
        <v>2.49500998003992</v>
      </c>
      <c r="C1006" s="188" t="n">
        <v>2.5</v>
      </c>
      <c r="D1006" s="188" t="n">
        <v>2.5</v>
      </c>
      <c r="E1006" s="188" t="n">
        <v>2.25</v>
      </c>
      <c r="F1006" s="108" t="inlineStr">
        <is>
          <t>2025 Static Combined spectra</t>
        </is>
      </c>
    </row>
    <row r="1007" ht="15" customHeight="1" s="109">
      <c r="A1007" s="188" t="n">
        <v>0.5014999999999999</v>
      </c>
      <c r="B1007" s="188" t="n">
        <v>2.49252243270189</v>
      </c>
      <c r="C1007" s="188" t="n">
        <v>2.5</v>
      </c>
      <c r="D1007" s="188" t="n">
        <v>2.5</v>
      </c>
      <c r="E1007" s="188" t="n">
        <v>2.25</v>
      </c>
      <c r="F1007" s="108" t="inlineStr">
        <is>
          <t>2025 Static Combined spectra</t>
        </is>
      </c>
    </row>
    <row r="1008" ht="15" customHeight="1" s="109">
      <c r="A1008" s="188" t="n">
        <v>0.502</v>
      </c>
      <c r="B1008" s="188" t="n">
        <v>2.49003984063745</v>
      </c>
      <c r="C1008" s="188" t="n">
        <v>2.5</v>
      </c>
      <c r="D1008" s="188" t="n">
        <v>2.5</v>
      </c>
      <c r="E1008" s="188" t="n">
        <v>2.25</v>
      </c>
      <c r="F1008" s="108" t="inlineStr">
        <is>
          <t>2025 Static Combined spectra</t>
        </is>
      </c>
    </row>
    <row r="1009" ht="15" customHeight="1" s="109">
      <c r="A1009" s="188" t="n">
        <v>0.5024999999999999</v>
      </c>
      <c r="B1009" s="188" t="n">
        <v>2.48756218905473</v>
      </c>
      <c r="C1009" s="188" t="n">
        <v>2.5</v>
      </c>
      <c r="D1009" s="188" t="n">
        <v>2.5</v>
      </c>
      <c r="E1009" s="188" t="n">
        <v>2.25</v>
      </c>
      <c r="F1009" s="108" t="inlineStr">
        <is>
          <t>2025 Static Combined spectra</t>
        </is>
      </c>
    </row>
    <row r="1010" ht="15" customHeight="1" s="109">
      <c r="A1010" s="188" t="n">
        <v>0.503</v>
      </c>
      <c r="B1010" s="188" t="n">
        <v>2.48508946322068</v>
      </c>
      <c r="C1010" s="188" t="n">
        <v>2.5</v>
      </c>
      <c r="D1010" s="188" t="n">
        <v>2.5</v>
      </c>
      <c r="E1010" s="188" t="n">
        <v>2.25</v>
      </c>
      <c r="F1010" s="108" t="inlineStr">
        <is>
          <t>2025 Static Combined spectra</t>
        </is>
      </c>
    </row>
    <row r="1011" ht="15" customHeight="1" s="109">
      <c r="A1011" s="188" t="n">
        <v>0.5034999999999999</v>
      </c>
      <c r="B1011" s="188" t="n">
        <v>2.48262164846078</v>
      </c>
      <c r="C1011" s="188" t="n">
        <v>2.5</v>
      </c>
      <c r="D1011" s="188" t="n">
        <v>2.5</v>
      </c>
      <c r="E1011" s="188" t="n">
        <v>2.25</v>
      </c>
      <c r="F1011" s="108" t="inlineStr">
        <is>
          <t>2025 Static Combined spectra</t>
        </is>
      </c>
    </row>
    <row r="1012" ht="15" customHeight="1" s="109">
      <c r="A1012" s="188" t="n">
        <v>0.504</v>
      </c>
      <c r="B1012" s="188" t="n">
        <v>2.48015873015873</v>
      </c>
      <c r="C1012" s="188" t="n">
        <v>2.5</v>
      </c>
      <c r="D1012" s="188" t="n">
        <v>2.5</v>
      </c>
      <c r="E1012" s="188" t="n">
        <v>2.25</v>
      </c>
      <c r="F1012" s="108" t="inlineStr">
        <is>
          <t>2025 Static Combined spectra</t>
        </is>
      </c>
    </row>
    <row r="1013" ht="15" customHeight="1" s="109">
      <c r="A1013" s="188" t="n">
        <v>0.5044999999999999</v>
      </c>
      <c r="B1013" s="188" t="n">
        <v>2.4777006937562</v>
      </c>
      <c r="C1013" s="188" t="n">
        <v>2.5</v>
      </c>
      <c r="D1013" s="188" t="n">
        <v>2.5</v>
      </c>
      <c r="E1013" s="188" t="n">
        <v>2.25</v>
      </c>
      <c r="F1013" s="108" t="inlineStr">
        <is>
          <t>2025 Static Combined spectra</t>
        </is>
      </c>
    </row>
    <row r="1014" ht="15" customHeight="1" s="109">
      <c r="A1014" s="188" t="n">
        <v>0.505</v>
      </c>
      <c r="B1014" s="188" t="n">
        <v>2.47524752475248</v>
      </c>
      <c r="C1014" s="188" t="n">
        <v>2.5</v>
      </c>
      <c r="D1014" s="188" t="n">
        <v>2.5</v>
      </c>
      <c r="E1014" s="188" t="n">
        <v>2.25</v>
      </c>
      <c r="F1014" s="108" t="inlineStr">
        <is>
          <t>2025 Static Combined spectra</t>
        </is>
      </c>
    </row>
    <row r="1015" ht="15" customHeight="1" s="109">
      <c r="A1015" s="188" t="n">
        <v>0.5054999999999999</v>
      </c>
      <c r="B1015" s="188" t="n">
        <v>2.47279920870426</v>
      </c>
      <c r="C1015" s="188" t="n">
        <v>2.5</v>
      </c>
      <c r="D1015" s="188" t="n">
        <v>2.5</v>
      </c>
      <c r="E1015" s="188" t="n">
        <v>2.25</v>
      </c>
      <c r="F1015" s="108" t="inlineStr">
        <is>
          <t>2025 Static Combined spectra</t>
        </is>
      </c>
    </row>
    <row r="1016" ht="15" customHeight="1" s="109">
      <c r="A1016" s="188" t="n">
        <v>0.506</v>
      </c>
      <c r="B1016" s="188" t="n">
        <v>2.4703557312253</v>
      </c>
      <c r="C1016" s="188" t="n">
        <v>2.5</v>
      </c>
      <c r="D1016" s="188" t="n">
        <v>2.5</v>
      </c>
      <c r="E1016" s="188" t="n">
        <v>2.25</v>
      </c>
      <c r="F1016" s="108" t="inlineStr">
        <is>
          <t>2025 Static Combined spectra</t>
        </is>
      </c>
    </row>
    <row r="1017" ht="15" customHeight="1" s="109">
      <c r="A1017" s="188" t="n">
        <v>0.5065</v>
      </c>
      <c r="B1017" s="188" t="n">
        <v>2.46791707798618</v>
      </c>
      <c r="C1017" s="188" t="n">
        <v>2.5</v>
      </c>
      <c r="D1017" s="188" t="n">
        <v>2.5</v>
      </c>
      <c r="E1017" s="188" t="n">
        <v>2.25</v>
      </c>
      <c r="F1017" s="108" t="inlineStr">
        <is>
          <t>2025 Static Combined spectra</t>
        </is>
      </c>
    </row>
    <row r="1018" ht="15" customHeight="1" s="109">
      <c r="A1018" s="188" t="n">
        <v>0.507</v>
      </c>
      <c r="B1018" s="188" t="n">
        <v>2.46548323471401</v>
      </c>
      <c r="C1018" s="188" t="n">
        <v>2.5</v>
      </c>
      <c r="D1018" s="188" t="n">
        <v>2.5</v>
      </c>
      <c r="E1018" s="188" t="n">
        <v>2.25</v>
      </c>
      <c r="F1018" s="108" t="inlineStr">
        <is>
          <t>2025 Static Combined spectra</t>
        </is>
      </c>
    </row>
    <row r="1019" ht="15" customHeight="1" s="109">
      <c r="A1019" s="188" t="n">
        <v>0.5075</v>
      </c>
      <c r="B1019" s="188" t="n">
        <v>2.46305418719212</v>
      </c>
      <c r="C1019" s="188" t="n">
        <v>2.5</v>
      </c>
      <c r="D1019" s="188" t="n">
        <v>2.5</v>
      </c>
      <c r="E1019" s="188" t="n">
        <v>2.25</v>
      </c>
      <c r="F1019" s="108" t="inlineStr">
        <is>
          <t>2025 Static Combined spectra</t>
        </is>
      </c>
    </row>
    <row r="1020" ht="15" customHeight="1" s="109">
      <c r="A1020" s="188" t="n">
        <v>0.508</v>
      </c>
      <c r="B1020" s="188" t="n">
        <v>2.46062992125985</v>
      </c>
      <c r="C1020" s="188" t="n">
        <v>2.5</v>
      </c>
      <c r="D1020" s="188" t="n">
        <v>2.5</v>
      </c>
      <c r="E1020" s="188" t="n">
        <v>2.25</v>
      </c>
      <c r="F1020" s="108" t="inlineStr">
        <is>
          <t>2025 Static Combined spectra</t>
        </is>
      </c>
    </row>
    <row r="1021" ht="15" customHeight="1" s="109">
      <c r="A1021" s="188" t="n">
        <v>0.508499999999999</v>
      </c>
      <c r="B1021" s="188" t="n">
        <v>2.4582104228122</v>
      </c>
      <c r="C1021" s="188" t="n">
        <v>2.5</v>
      </c>
      <c r="D1021" s="188" t="n">
        <v>2.5</v>
      </c>
      <c r="E1021" s="188" t="n">
        <v>2.25</v>
      </c>
      <c r="F1021" s="108" t="inlineStr">
        <is>
          <t>2025 Static Combined spectra</t>
        </is>
      </c>
    </row>
    <row r="1022" ht="15" customHeight="1" s="109">
      <c r="A1022" s="188" t="n">
        <v>0.508999999999999</v>
      </c>
      <c r="B1022" s="188" t="n">
        <v>2.45579567779961</v>
      </c>
      <c r="C1022" s="188" t="n">
        <v>2.5</v>
      </c>
      <c r="D1022" s="188" t="n">
        <v>2.5</v>
      </c>
      <c r="E1022" s="188" t="n">
        <v>2.25</v>
      </c>
      <c r="F1022" s="108" t="inlineStr">
        <is>
          <t>2025 Static Combined spectra</t>
        </is>
      </c>
    </row>
    <row r="1023" ht="15" customHeight="1" s="109">
      <c r="A1023" s="188" t="n">
        <v>0.509499999999999</v>
      </c>
      <c r="B1023" s="188" t="n">
        <v>2.45338567222768</v>
      </c>
      <c r="C1023" s="188" t="n">
        <v>2.5</v>
      </c>
      <c r="D1023" s="188" t="n">
        <v>2.5</v>
      </c>
      <c r="E1023" s="188" t="n">
        <v>2.25</v>
      </c>
      <c r="F1023" s="108" t="inlineStr">
        <is>
          <t>2025 Static Combined spectra</t>
        </is>
      </c>
    </row>
    <row r="1024" ht="15" customHeight="1" s="109">
      <c r="A1024" s="188" t="n">
        <v>0.509999999999999</v>
      </c>
      <c r="B1024" s="188" t="n">
        <v>2.45098039215687</v>
      </c>
      <c r="C1024" s="188" t="n">
        <v>2.5</v>
      </c>
      <c r="D1024" s="188" t="n">
        <v>2.5</v>
      </c>
      <c r="E1024" s="188" t="n">
        <v>2.25</v>
      </c>
      <c r="F1024" s="108" t="inlineStr">
        <is>
          <t>2025 Static Combined spectra</t>
        </is>
      </c>
    </row>
    <row r="1025" ht="15" customHeight="1" s="109">
      <c r="A1025" s="188" t="n">
        <v>0.510499999999999</v>
      </c>
      <c r="B1025" s="188" t="n">
        <v>2.44857982370226</v>
      </c>
      <c r="C1025" s="188" t="n">
        <v>2.5</v>
      </c>
      <c r="D1025" s="188" t="n">
        <v>2.5</v>
      </c>
      <c r="E1025" s="188" t="n">
        <v>2.25</v>
      </c>
      <c r="F1025" s="108" t="inlineStr">
        <is>
          <t>2025 Static Combined spectra</t>
        </is>
      </c>
    </row>
    <row r="1026" ht="15" customHeight="1" s="109">
      <c r="A1026" s="188" t="n">
        <v>0.510999999999999</v>
      </c>
      <c r="B1026" s="188" t="n">
        <v>2.44618395303327</v>
      </c>
      <c r="C1026" s="188" t="n">
        <v>2.5</v>
      </c>
      <c r="D1026" s="188" t="n">
        <v>2.5</v>
      </c>
      <c r="E1026" s="188" t="n">
        <v>2.25</v>
      </c>
      <c r="F1026" s="108" t="inlineStr">
        <is>
          <t>2025 Static Combined spectra</t>
        </is>
      </c>
    </row>
    <row r="1027" ht="15" customHeight="1" s="109">
      <c r="A1027" s="188" t="n">
        <v>0.511499999999999</v>
      </c>
      <c r="B1027" s="188" t="n">
        <v>2.44379276637342</v>
      </c>
      <c r="C1027" s="188" t="n">
        <v>2.5</v>
      </c>
      <c r="D1027" s="188" t="n">
        <v>2.5</v>
      </c>
      <c r="E1027" s="188" t="n">
        <v>2.25</v>
      </c>
      <c r="F1027" s="108" t="inlineStr">
        <is>
          <t>2025 Static Combined spectra</t>
        </is>
      </c>
    </row>
    <row r="1028" ht="15" customHeight="1" s="109">
      <c r="A1028" s="188" t="n">
        <v>0.511999999999999</v>
      </c>
      <c r="B1028" s="188" t="n">
        <v>2.44140625000001</v>
      </c>
      <c r="C1028" s="188" t="n">
        <v>2.5</v>
      </c>
      <c r="D1028" s="188" t="n">
        <v>2.5</v>
      </c>
      <c r="E1028" s="188" t="n">
        <v>2.25</v>
      </c>
      <c r="F1028" s="108" t="inlineStr">
        <is>
          <t>2025 Static Combined spectra</t>
        </is>
      </c>
    </row>
    <row r="1029" ht="15" customHeight="1" s="109">
      <c r="A1029" s="188" t="n">
        <v>0.512499999999999</v>
      </c>
      <c r="B1029" s="188" t="n">
        <v>2.43902439024391</v>
      </c>
      <c r="C1029" s="188" t="n">
        <v>2.5</v>
      </c>
      <c r="D1029" s="188" t="n">
        <v>2.5</v>
      </c>
      <c r="E1029" s="188" t="n">
        <v>2.25</v>
      </c>
      <c r="F1029" s="108" t="inlineStr">
        <is>
          <t>2025 Static Combined spectra</t>
        </is>
      </c>
    </row>
    <row r="1030" ht="15" customHeight="1" s="109">
      <c r="A1030" s="188" t="n">
        <v>0.512999999999999</v>
      </c>
      <c r="B1030" s="188" t="n">
        <v>2.43664717348928</v>
      </c>
      <c r="C1030" s="188" t="n">
        <v>2.5</v>
      </c>
      <c r="D1030" s="188" t="n">
        <v>2.5</v>
      </c>
      <c r="E1030" s="188" t="n">
        <v>2.25</v>
      </c>
      <c r="F1030" s="108" t="inlineStr">
        <is>
          <t>2025 Static Combined spectra</t>
        </is>
      </c>
    </row>
    <row r="1031" ht="15" customHeight="1" s="109">
      <c r="A1031" s="188" t="n">
        <v>0.513499999999999</v>
      </c>
      <c r="B1031" s="188" t="n">
        <v>2.43427458617333</v>
      </c>
      <c r="C1031" s="188" t="n">
        <v>2.5</v>
      </c>
      <c r="D1031" s="188" t="n">
        <v>2.5</v>
      </c>
      <c r="E1031" s="188" t="n">
        <v>2.25</v>
      </c>
      <c r="F1031" s="108" t="inlineStr">
        <is>
          <t>2025 Static Combined spectra</t>
        </is>
      </c>
    </row>
    <row r="1032" ht="15" customHeight="1" s="109">
      <c r="A1032" s="188" t="n">
        <v>0.513999999999999</v>
      </c>
      <c r="B1032" s="188" t="n">
        <v>2.431906614786</v>
      </c>
      <c r="C1032" s="188" t="n">
        <v>2.5</v>
      </c>
      <c r="D1032" s="188" t="n">
        <v>2.5</v>
      </c>
      <c r="E1032" s="188" t="n">
        <v>2.25</v>
      </c>
      <c r="F1032" s="108" t="inlineStr">
        <is>
          <t>2025 Static Combined spectra</t>
        </is>
      </c>
    </row>
    <row r="1033" ht="15" customHeight="1" s="109">
      <c r="A1033" s="188" t="n">
        <v>0.514499999999999</v>
      </c>
      <c r="B1033" s="188" t="n">
        <v>2.42954324586978</v>
      </c>
      <c r="C1033" s="188" t="n">
        <v>2.5</v>
      </c>
      <c r="D1033" s="188" t="n">
        <v>2.5</v>
      </c>
      <c r="E1033" s="188" t="n">
        <v>2.25</v>
      </c>
      <c r="F1033" s="108" t="inlineStr">
        <is>
          <t>2025 Static Combined spectra</t>
        </is>
      </c>
    </row>
    <row r="1034" ht="15" customHeight="1" s="109">
      <c r="A1034" s="188" t="n">
        <v>0.514999999999999</v>
      </c>
      <c r="B1034" s="188" t="n">
        <v>2.42718446601942</v>
      </c>
      <c r="C1034" s="188" t="n">
        <v>2.5</v>
      </c>
      <c r="D1034" s="188" t="n">
        <v>2.5</v>
      </c>
      <c r="E1034" s="188" t="n">
        <v>2.25</v>
      </c>
      <c r="F1034" s="108" t="inlineStr">
        <is>
          <t>2025 Static Combined spectra</t>
        </is>
      </c>
    </row>
    <row r="1035" ht="15" customHeight="1" s="109">
      <c r="A1035" s="188" t="n">
        <v>0.515499999999999</v>
      </c>
      <c r="B1035" s="188" t="n">
        <v>2.42483026188168</v>
      </c>
      <c r="C1035" s="188" t="n">
        <v>2.5</v>
      </c>
      <c r="D1035" s="188" t="n">
        <v>2.5</v>
      </c>
      <c r="E1035" s="188" t="n">
        <v>2.25</v>
      </c>
      <c r="F1035" s="108" t="inlineStr">
        <is>
          <t>2025 Static Combined spectra</t>
        </is>
      </c>
    </row>
    <row r="1036" ht="15" customHeight="1" s="109">
      <c r="A1036" s="188" t="n">
        <v>0.515999999999999</v>
      </c>
      <c r="B1036" s="188" t="n">
        <v>2.42248062015505</v>
      </c>
      <c r="C1036" s="188" t="n">
        <v>2.5</v>
      </c>
      <c r="D1036" s="188" t="n">
        <v>2.5</v>
      </c>
      <c r="E1036" s="188" t="n">
        <v>2.25</v>
      </c>
      <c r="F1036" s="108" t="inlineStr">
        <is>
          <t>2025 Static Combined spectra</t>
        </is>
      </c>
    </row>
    <row r="1037" ht="15" customHeight="1" s="109">
      <c r="A1037" s="188" t="n">
        <v>0.516499999999999</v>
      </c>
      <c r="B1037" s="188" t="n">
        <v>2.42013552758955</v>
      </c>
      <c r="C1037" s="188" t="n">
        <v>2.5</v>
      </c>
      <c r="D1037" s="188" t="n">
        <v>2.5</v>
      </c>
      <c r="E1037" s="188" t="n">
        <v>2.25</v>
      </c>
      <c r="F1037" s="108" t="inlineStr">
        <is>
          <t>2025 Static Combined spectra</t>
        </is>
      </c>
    </row>
    <row r="1038" ht="15" customHeight="1" s="109">
      <c r="A1038" s="188" t="n">
        <v>0.516999999999999</v>
      </c>
      <c r="B1038" s="188" t="n">
        <v>2.41779497098647</v>
      </c>
      <c r="C1038" s="188" t="n">
        <v>2.5</v>
      </c>
      <c r="D1038" s="188" t="n">
        <v>2.5</v>
      </c>
      <c r="E1038" s="188" t="n">
        <v>2.25</v>
      </c>
      <c r="F1038" s="108" t="inlineStr">
        <is>
          <t>2025 Static Combined spectra</t>
        </is>
      </c>
    </row>
    <row r="1039" ht="15" customHeight="1" s="109">
      <c r="A1039" s="188" t="n">
        <v>0.517499999999998</v>
      </c>
      <c r="B1039" s="188" t="n">
        <v>2.41545893719808</v>
      </c>
      <c r="C1039" s="188" t="n">
        <v>2.5</v>
      </c>
      <c r="D1039" s="188" t="n">
        <v>2.5</v>
      </c>
      <c r="E1039" s="188" t="n">
        <v>2.25</v>
      </c>
      <c r="F1039" s="108" t="inlineStr">
        <is>
          <t>2025 Static Combined spectra</t>
        </is>
      </c>
    </row>
    <row r="1040" ht="15" customHeight="1" s="109">
      <c r="A1040" s="188" t="n">
        <v>0.517999999999998</v>
      </c>
      <c r="B1040" s="188" t="n">
        <v>2.41312741312742</v>
      </c>
      <c r="C1040" s="188" t="n">
        <v>2.5</v>
      </c>
      <c r="D1040" s="188" t="n">
        <v>2.5</v>
      </c>
      <c r="E1040" s="188" t="n">
        <v>2.25</v>
      </c>
      <c r="F1040" s="108" t="inlineStr">
        <is>
          <t>2025 Static Combined spectra</t>
        </is>
      </c>
    </row>
    <row r="1041" ht="15" customHeight="1" s="109">
      <c r="A1041" s="188" t="n">
        <v>0.518499999999998</v>
      </c>
      <c r="B1041" s="188" t="n">
        <v>2.41080038572807</v>
      </c>
      <c r="C1041" s="188" t="n">
        <v>2.5</v>
      </c>
      <c r="D1041" s="188" t="n">
        <v>2.5</v>
      </c>
      <c r="E1041" s="188" t="n">
        <v>2.25</v>
      </c>
      <c r="F1041" s="108" t="inlineStr">
        <is>
          <t>2025 Static Combined spectra</t>
        </is>
      </c>
    </row>
    <row r="1042" ht="15" customHeight="1" s="109">
      <c r="A1042" s="188" t="n">
        <v>0.518999999999998</v>
      </c>
      <c r="B1042" s="188" t="n">
        <v>2.40847784200386</v>
      </c>
      <c r="C1042" s="188" t="n">
        <v>2.5</v>
      </c>
      <c r="D1042" s="188" t="n">
        <v>2.5</v>
      </c>
      <c r="E1042" s="188" t="n">
        <v>2.25</v>
      </c>
      <c r="F1042" s="108" t="inlineStr">
        <is>
          <t>2025 Static Combined spectra</t>
        </is>
      </c>
    </row>
    <row r="1043" ht="15" customHeight="1" s="109">
      <c r="A1043" s="188" t="n">
        <v>0.519499999999998</v>
      </c>
      <c r="B1043" s="188" t="n">
        <v>2.40615976900867</v>
      </c>
      <c r="C1043" s="188" t="n">
        <v>2.5</v>
      </c>
      <c r="D1043" s="188" t="n">
        <v>2.5</v>
      </c>
      <c r="E1043" s="188" t="n">
        <v>2.25</v>
      </c>
      <c r="F1043" s="108" t="inlineStr">
        <is>
          <t>2025 Static Combined spectra</t>
        </is>
      </c>
    </row>
    <row r="1044" ht="15" customHeight="1" s="109">
      <c r="A1044" s="188" t="n">
        <v>0.519999999999998</v>
      </c>
      <c r="B1044" s="188" t="n">
        <v>2.40384615384616</v>
      </c>
      <c r="C1044" s="188" t="n">
        <v>2.5</v>
      </c>
      <c r="D1044" s="188" t="n">
        <v>2.5</v>
      </c>
      <c r="E1044" s="188" t="n">
        <v>2.25</v>
      </c>
      <c r="F1044" s="108" t="inlineStr">
        <is>
          <t>2025 Static Combined spectra</t>
        </is>
      </c>
    </row>
    <row r="1045" ht="15" customHeight="1" s="109">
      <c r="A1045" s="188" t="n">
        <v>0.520499999999998</v>
      </c>
      <c r="B1045" s="188" t="n">
        <v>2.40153698366956</v>
      </c>
      <c r="C1045" s="188" t="n">
        <v>2.5</v>
      </c>
      <c r="D1045" s="188" t="n">
        <v>2.5</v>
      </c>
      <c r="E1045" s="188" t="n">
        <v>2.25</v>
      </c>
      <c r="F1045" s="108" t="inlineStr">
        <is>
          <t>2025 Static Combined spectra</t>
        </is>
      </c>
    </row>
    <row r="1046" ht="15" customHeight="1" s="109">
      <c r="A1046" s="188" t="n">
        <v>0.520999999999998</v>
      </c>
      <c r="B1046" s="188" t="n">
        <v>2.39923224568139</v>
      </c>
      <c r="C1046" s="188" t="n">
        <v>2.5</v>
      </c>
      <c r="D1046" s="188" t="n">
        <v>2.5</v>
      </c>
      <c r="E1046" s="188" t="n">
        <v>2.25</v>
      </c>
      <c r="F1046" s="108" t="inlineStr">
        <is>
          <t>2025 Static Combined spectra</t>
        </is>
      </c>
    </row>
    <row r="1047" ht="15" customHeight="1" s="109">
      <c r="A1047" s="188" t="n">
        <v>0.521499999999998</v>
      </c>
      <c r="B1047" s="188" t="n">
        <v>2.39693192713328</v>
      </c>
      <c r="C1047" s="188" t="n">
        <v>2.5</v>
      </c>
      <c r="D1047" s="188" t="n">
        <v>2.5</v>
      </c>
      <c r="E1047" s="188" t="n">
        <v>2.25</v>
      </c>
      <c r="F1047" s="108" t="inlineStr">
        <is>
          <t>2025 Static Combined spectra</t>
        </is>
      </c>
    </row>
    <row r="1048" ht="15" customHeight="1" s="109">
      <c r="A1048" s="188" t="n">
        <v>0.521999999999998</v>
      </c>
      <c r="B1048" s="188" t="n">
        <v>2.39463601532568</v>
      </c>
      <c r="C1048" s="188" t="n">
        <v>2.5</v>
      </c>
      <c r="D1048" s="188" t="n">
        <v>2.5</v>
      </c>
      <c r="E1048" s="188" t="n">
        <v>2.25</v>
      </c>
      <c r="F1048" s="108" t="inlineStr">
        <is>
          <t>2025 Static Combined spectra</t>
        </is>
      </c>
    </row>
    <row r="1049" ht="15" customHeight="1" s="109">
      <c r="A1049" s="188" t="n">
        <v>0.522499999999998</v>
      </c>
      <c r="B1049" s="188" t="n">
        <v>2.39234449760767</v>
      </c>
      <c r="C1049" s="188" t="n">
        <v>2.5</v>
      </c>
      <c r="D1049" s="188" t="n">
        <v>2.5</v>
      </c>
      <c r="E1049" s="188" t="n">
        <v>2.25</v>
      </c>
      <c r="F1049" s="108" t="inlineStr">
        <is>
          <t>2025 Static Combined spectra</t>
        </is>
      </c>
    </row>
    <row r="1050" ht="15" customHeight="1" s="109">
      <c r="A1050" s="188" t="n">
        <v>0.522999999999998</v>
      </c>
      <c r="B1050" s="188" t="n">
        <v>2.39005736137668</v>
      </c>
      <c r="C1050" s="188" t="n">
        <v>2.5</v>
      </c>
      <c r="D1050" s="188" t="n">
        <v>2.5</v>
      </c>
      <c r="E1050" s="188" t="n">
        <v>2.25</v>
      </c>
      <c r="F1050" s="108" t="inlineStr">
        <is>
          <t>2025 Static Combined spectra</t>
        </is>
      </c>
    </row>
    <row r="1051" ht="15" customHeight="1" s="109">
      <c r="A1051" s="188" t="n">
        <v>0.523499999999998</v>
      </c>
      <c r="B1051" s="188" t="n">
        <v>2.38777459407833</v>
      </c>
      <c r="C1051" s="188" t="n">
        <v>2.5</v>
      </c>
      <c r="D1051" s="188" t="n">
        <v>2.5</v>
      </c>
      <c r="E1051" s="188" t="n">
        <v>2.25</v>
      </c>
      <c r="F1051" s="108" t="inlineStr">
        <is>
          <t>2025 Static Combined spectra</t>
        </is>
      </c>
    </row>
    <row r="1052" ht="15" customHeight="1" s="109">
      <c r="A1052" s="188" t="n">
        <v>0.523999999999998</v>
      </c>
      <c r="B1052" s="188" t="n">
        <v>2.38549618320612</v>
      </c>
      <c r="C1052" s="188" t="n">
        <v>2.5</v>
      </c>
      <c r="D1052" s="188" t="n">
        <v>2.5</v>
      </c>
      <c r="E1052" s="188" t="n">
        <v>2.25</v>
      </c>
      <c r="F1052" s="108" t="inlineStr">
        <is>
          <t>2025 Static Combined spectra</t>
        </is>
      </c>
    </row>
    <row r="1053" ht="15" customHeight="1" s="109">
      <c r="A1053" s="188" t="n">
        <v>0.524499999999998</v>
      </c>
      <c r="B1053" s="188" t="n">
        <v>2.38322211630125</v>
      </c>
      <c r="C1053" s="188" t="n">
        <v>2.5</v>
      </c>
      <c r="D1053" s="188" t="n">
        <v>2.5</v>
      </c>
      <c r="E1053" s="188" t="n">
        <v>2.25</v>
      </c>
      <c r="F1053" s="108" t="inlineStr">
        <is>
          <t>2025 Static Combined spectra</t>
        </is>
      </c>
    </row>
    <row r="1054" ht="15" customHeight="1" s="109">
      <c r="A1054" s="188" t="n">
        <v>0.524999999999998</v>
      </c>
      <c r="B1054" s="188" t="n">
        <v>2.38095238095239</v>
      </c>
      <c r="C1054" s="188" t="n">
        <v>2.5</v>
      </c>
      <c r="D1054" s="188" t="n">
        <v>2.5</v>
      </c>
      <c r="E1054" s="188" t="n">
        <v>2.25</v>
      </c>
      <c r="F1054" s="108" t="inlineStr">
        <is>
          <t>2025 Static Combined spectra</t>
        </is>
      </c>
    </row>
    <row r="1055" ht="15" customHeight="1" s="109">
      <c r="A1055" s="188" t="n">
        <v>0.525499999999998</v>
      </c>
      <c r="B1055" s="188" t="n">
        <v>2.37868696479544</v>
      </c>
      <c r="C1055" s="188" t="n">
        <v>2.5</v>
      </c>
      <c r="D1055" s="188" t="n">
        <v>2.5</v>
      </c>
      <c r="E1055" s="188" t="n">
        <v>2.25</v>
      </c>
      <c r="F1055" s="108" t="inlineStr">
        <is>
          <t>2025 Static Combined spectra</t>
        </is>
      </c>
    </row>
    <row r="1056" ht="15" customHeight="1" s="109">
      <c r="A1056" s="188" t="n">
        <v>0.525999999999998</v>
      </c>
      <c r="B1056" s="188" t="n">
        <v>2.37642585551332</v>
      </c>
      <c r="C1056" s="188" t="n">
        <v>2.5</v>
      </c>
      <c r="D1056" s="188" t="n">
        <v>2.5</v>
      </c>
      <c r="E1056" s="188" t="n">
        <v>2.25</v>
      </c>
      <c r="F1056" s="108" t="inlineStr">
        <is>
          <t>2025 Static Combined spectra</t>
        </is>
      </c>
    </row>
    <row r="1057" ht="15" customHeight="1" s="109">
      <c r="A1057" s="188" t="n">
        <v>0.526499999999997</v>
      </c>
      <c r="B1057" s="188" t="n">
        <v>2.37416904083572</v>
      </c>
      <c r="C1057" s="188" t="n">
        <v>2.5</v>
      </c>
      <c r="D1057" s="188" t="n">
        <v>2.5</v>
      </c>
      <c r="E1057" s="188" t="n">
        <v>2.25</v>
      </c>
      <c r="F1057" s="108" t="inlineStr">
        <is>
          <t>2025 Static Combined spectra</t>
        </is>
      </c>
    </row>
    <row r="1058" ht="15" customHeight="1" s="109">
      <c r="A1058" s="188" t="n">
        <v>0.526999999999997</v>
      </c>
      <c r="B1058" s="188" t="n">
        <v>2.37191650853891</v>
      </c>
      <c r="C1058" s="188" t="n">
        <v>2.5</v>
      </c>
      <c r="D1058" s="188" t="n">
        <v>2.5</v>
      </c>
      <c r="E1058" s="188" t="n">
        <v>2.25</v>
      </c>
      <c r="F1058" s="108" t="inlineStr">
        <is>
          <t>2025 Static Combined spectra</t>
        </is>
      </c>
    </row>
    <row r="1059" ht="15" customHeight="1" s="109">
      <c r="A1059" s="188" t="n">
        <v>0.527499999999997</v>
      </c>
      <c r="B1059" s="188" t="n">
        <v>2.36966824644551</v>
      </c>
      <c r="C1059" s="188" t="n">
        <v>2.5</v>
      </c>
      <c r="D1059" s="188" t="n">
        <v>2.5</v>
      </c>
      <c r="E1059" s="188" t="n">
        <v>2.25</v>
      </c>
      <c r="F1059" s="108" t="inlineStr">
        <is>
          <t>2025 Static Combined spectra</t>
        </is>
      </c>
    </row>
    <row r="1060" ht="15" customHeight="1" s="109">
      <c r="A1060" s="188" t="n">
        <v>0.527999999999997</v>
      </c>
      <c r="B1060" s="188" t="n">
        <v>2.36742424242426</v>
      </c>
      <c r="C1060" s="188" t="n">
        <v>2.5</v>
      </c>
      <c r="D1060" s="188" t="n">
        <v>2.5</v>
      </c>
      <c r="E1060" s="188" t="n">
        <v>2.25</v>
      </c>
      <c r="F1060" s="108" t="inlineStr">
        <is>
          <t>2025 Static Combined spectra</t>
        </is>
      </c>
    </row>
    <row r="1061" ht="15" customHeight="1" s="109">
      <c r="A1061" s="188" t="n">
        <v>0.528499999999997</v>
      </c>
      <c r="B1061" s="188" t="n">
        <v>2.3651844843898</v>
      </c>
      <c r="C1061" s="188" t="n">
        <v>2.5</v>
      </c>
      <c r="D1061" s="188" t="n">
        <v>2.5</v>
      </c>
      <c r="E1061" s="188" t="n">
        <v>2.25</v>
      </c>
      <c r="F1061" s="108" t="inlineStr">
        <is>
          <t>2025 Static Combined spectra</t>
        </is>
      </c>
    </row>
    <row r="1062" ht="15" customHeight="1" s="109">
      <c r="A1062" s="188" t="n">
        <v>0.528999999999997</v>
      </c>
      <c r="B1062" s="188" t="n">
        <v>2.36294896030247</v>
      </c>
      <c r="C1062" s="188" t="n">
        <v>2.5</v>
      </c>
      <c r="D1062" s="188" t="n">
        <v>2.5</v>
      </c>
      <c r="E1062" s="188" t="n">
        <v>2.25</v>
      </c>
      <c r="F1062" s="108" t="inlineStr">
        <is>
          <t>2025 Static Combined spectra</t>
        </is>
      </c>
    </row>
    <row r="1063" ht="15" customHeight="1" s="109">
      <c r="A1063" s="188" t="n">
        <v>0.529499999999997</v>
      </c>
      <c r="B1063" s="188" t="n">
        <v>2.3607176581681</v>
      </c>
      <c r="C1063" s="188" t="n">
        <v>2.5</v>
      </c>
      <c r="D1063" s="188" t="n">
        <v>2.5</v>
      </c>
      <c r="E1063" s="188" t="n">
        <v>2.25</v>
      </c>
      <c r="F1063" s="108" t="inlineStr">
        <is>
          <t>2025 Static Combined spectra</t>
        </is>
      </c>
    </row>
    <row r="1064" ht="15" customHeight="1" s="109">
      <c r="A1064" s="188" t="n">
        <v>0.529999999999997</v>
      </c>
      <c r="B1064" s="188" t="n">
        <v>2.35849056603775</v>
      </c>
      <c r="C1064" s="188" t="n">
        <v>2.5</v>
      </c>
      <c r="D1064" s="188" t="n">
        <v>2.5</v>
      </c>
      <c r="E1064" s="188" t="n">
        <v>2.25</v>
      </c>
      <c r="F1064" s="108" t="inlineStr">
        <is>
          <t>2025 Static Combined spectra</t>
        </is>
      </c>
    </row>
    <row r="1065" ht="15" customHeight="1" s="109">
      <c r="A1065" s="188" t="n">
        <v>0.530499999999997</v>
      </c>
      <c r="B1065" s="188" t="n">
        <v>2.35626767200755</v>
      </c>
      <c r="C1065" s="188" t="n">
        <v>2.5</v>
      </c>
      <c r="D1065" s="188" t="n">
        <v>2.5</v>
      </c>
      <c r="E1065" s="188" t="n">
        <v>2.25</v>
      </c>
      <c r="F1065" s="108" t="inlineStr">
        <is>
          <t>2025 Static Combined spectra</t>
        </is>
      </c>
    </row>
    <row r="1066" ht="15" customHeight="1" s="109">
      <c r="A1066" s="188" t="n">
        <v>0.530999999999997</v>
      </c>
      <c r="B1066" s="188" t="n">
        <v>2.35404896421847</v>
      </c>
      <c r="C1066" s="188" t="n">
        <v>2.5</v>
      </c>
      <c r="D1066" s="188" t="n">
        <v>2.5</v>
      </c>
      <c r="E1066" s="188" t="n">
        <v>2.25</v>
      </c>
      <c r="F1066" s="108" t="inlineStr">
        <is>
          <t>2025 Static Combined spectra</t>
        </is>
      </c>
    </row>
    <row r="1067" ht="15" customHeight="1" s="109">
      <c r="A1067" s="188" t="n">
        <v>0.531499999999997</v>
      </c>
      <c r="B1067" s="188" t="n">
        <v>2.35183443085608</v>
      </c>
      <c r="C1067" s="188" t="n">
        <v>2.5</v>
      </c>
      <c r="D1067" s="188" t="n">
        <v>2.5</v>
      </c>
      <c r="E1067" s="188" t="n">
        <v>2.25</v>
      </c>
      <c r="F1067" s="108" t="inlineStr">
        <is>
          <t>2025 Static Combined spectra</t>
        </is>
      </c>
    </row>
    <row r="1068" ht="15" customHeight="1" s="109">
      <c r="A1068" s="188" t="n">
        <v>0.531999999999997</v>
      </c>
      <c r="B1068" s="188" t="n">
        <v>2.34962406015039</v>
      </c>
      <c r="C1068" s="188" t="n">
        <v>2.5</v>
      </c>
      <c r="D1068" s="188" t="n">
        <v>2.5</v>
      </c>
      <c r="E1068" s="188" t="n">
        <v>2.25</v>
      </c>
      <c r="F1068" s="108" t="inlineStr">
        <is>
          <t>2025 Static Combined spectra</t>
        </is>
      </c>
    </row>
    <row r="1069" ht="15" customHeight="1" s="109">
      <c r="A1069" s="188" t="n">
        <v>0.532499999999997</v>
      </c>
      <c r="B1069" s="188" t="n">
        <v>2.3474178403756</v>
      </c>
      <c r="C1069" s="188" t="n">
        <v>2.5</v>
      </c>
      <c r="D1069" s="188" t="n">
        <v>2.5</v>
      </c>
      <c r="E1069" s="188" t="n">
        <v>2.25</v>
      </c>
      <c r="F1069" s="108" t="inlineStr">
        <is>
          <t>2025 Static Combined spectra</t>
        </is>
      </c>
    </row>
    <row r="1070" ht="15" customHeight="1" s="109">
      <c r="A1070" s="188" t="n">
        <v>0.532999999999997</v>
      </c>
      <c r="B1070" s="188" t="n">
        <v>2.34521575984992</v>
      </c>
      <c r="C1070" s="188" t="n">
        <v>2.5</v>
      </c>
      <c r="D1070" s="188" t="n">
        <v>2.5</v>
      </c>
      <c r="E1070" s="188" t="n">
        <v>2.25</v>
      </c>
      <c r="F1070" s="108" t="inlineStr">
        <is>
          <t>2025 Static Combined spectra</t>
        </is>
      </c>
    </row>
    <row r="1071" ht="15" customHeight="1" s="109">
      <c r="A1071" s="188" t="n">
        <v>0.533499999999997</v>
      </c>
      <c r="B1071" s="188" t="n">
        <v>2.34301780693535</v>
      </c>
      <c r="C1071" s="188" t="n">
        <v>2.5</v>
      </c>
      <c r="D1071" s="188" t="n">
        <v>2.5</v>
      </c>
      <c r="E1071" s="188" t="n">
        <v>2.25</v>
      </c>
      <c r="F1071" s="108" t="inlineStr">
        <is>
          <t>2025 Static Combined spectra</t>
        </is>
      </c>
    </row>
    <row r="1072" ht="15" customHeight="1" s="109">
      <c r="A1072" s="188" t="n">
        <v>0.533999999999997</v>
      </c>
      <c r="B1072" s="188" t="n">
        <v>2.34082397003747</v>
      </c>
      <c r="C1072" s="188" t="n">
        <v>2.5</v>
      </c>
      <c r="D1072" s="188" t="n">
        <v>2.5</v>
      </c>
      <c r="E1072" s="188" t="n">
        <v>2.25</v>
      </c>
      <c r="F1072" s="108" t="inlineStr">
        <is>
          <t>2025 Static Combined spectra</t>
        </is>
      </c>
    </row>
    <row r="1073" ht="15" customHeight="1" s="109">
      <c r="A1073" s="188" t="n">
        <v>0.534499999999997</v>
      </c>
      <c r="B1073" s="188" t="n">
        <v>2.33863423760525</v>
      </c>
      <c r="C1073" s="188" t="n">
        <v>2.5</v>
      </c>
      <c r="D1073" s="188" t="n">
        <v>2.5</v>
      </c>
      <c r="E1073" s="188" t="n">
        <v>2.25</v>
      </c>
      <c r="F1073" s="108" t="inlineStr">
        <is>
          <t>2025 Static Combined spectra</t>
        </is>
      </c>
    </row>
    <row r="1074" ht="15" customHeight="1" s="109">
      <c r="A1074" s="188" t="n">
        <v>0.534999999999997</v>
      </c>
      <c r="B1074" s="188" t="n">
        <v>2.33644859813086</v>
      </c>
      <c r="C1074" s="188" t="n">
        <v>2.5</v>
      </c>
      <c r="D1074" s="188" t="n">
        <v>2.5</v>
      </c>
      <c r="E1074" s="188" t="n">
        <v>2.25</v>
      </c>
      <c r="F1074" s="108" t="inlineStr">
        <is>
          <t>2025 Static Combined spectra</t>
        </is>
      </c>
    </row>
    <row r="1075" ht="15" customHeight="1" s="109">
      <c r="A1075" s="188" t="n">
        <v>0.535499999999996</v>
      </c>
      <c r="B1075" s="188" t="n">
        <v>2.33426704014941</v>
      </c>
      <c r="C1075" s="188" t="n">
        <v>2.5</v>
      </c>
      <c r="D1075" s="188" t="n">
        <v>2.5</v>
      </c>
      <c r="E1075" s="188" t="n">
        <v>2.25</v>
      </c>
      <c r="F1075" s="108" t="inlineStr">
        <is>
          <t>2025 Static Combined spectra</t>
        </is>
      </c>
    </row>
    <row r="1076" ht="15" customHeight="1" s="109">
      <c r="A1076" s="188" t="n">
        <v>0.535999999999996</v>
      </c>
      <c r="B1076" s="188" t="n">
        <v>2.33208955223882</v>
      </c>
      <c r="C1076" s="188" t="n">
        <v>2.5</v>
      </c>
      <c r="D1076" s="188" t="n">
        <v>2.5</v>
      </c>
      <c r="E1076" s="188" t="n">
        <v>2.25</v>
      </c>
      <c r="F1076" s="108" t="inlineStr">
        <is>
          <t>2025 Static Combined spectra</t>
        </is>
      </c>
    </row>
    <row r="1077" ht="15" customHeight="1" s="109">
      <c r="A1077" s="188" t="n">
        <v>0.536499999999996</v>
      </c>
      <c r="B1077" s="188" t="n">
        <v>2.32991612301959</v>
      </c>
      <c r="C1077" s="188" t="n">
        <v>2.5</v>
      </c>
      <c r="D1077" s="188" t="n">
        <v>2.5</v>
      </c>
      <c r="E1077" s="188" t="n">
        <v>2.25</v>
      </c>
      <c r="F1077" s="108" t="inlineStr">
        <is>
          <t>2025 Static Combined spectra</t>
        </is>
      </c>
    </row>
    <row r="1078" ht="15" customHeight="1" s="109">
      <c r="A1078" s="188" t="n">
        <v>0.536999999999996</v>
      </c>
      <c r="B1078" s="188" t="n">
        <v>2.32774674115458</v>
      </c>
      <c r="C1078" s="188" t="n">
        <v>2.5</v>
      </c>
      <c r="D1078" s="188" t="n">
        <v>2.5</v>
      </c>
      <c r="E1078" s="188" t="n">
        <v>2.25</v>
      </c>
      <c r="F1078" s="108" t="inlineStr">
        <is>
          <t>2025 Static Combined spectra</t>
        </is>
      </c>
    </row>
    <row r="1079" ht="15" customHeight="1" s="109">
      <c r="A1079" s="188" t="n">
        <v>0.537499999999996</v>
      </c>
      <c r="B1079" s="188" t="n">
        <v>2.32558139534885</v>
      </c>
      <c r="C1079" s="188" t="n">
        <v>2.5</v>
      </c>
      <c r="D1079" s="188" t="n">
        <v>2.5</v>
      </c>
      <c r="E1079" s="188" t="n">
        <v>2.25</v>
      </c>
      <c r="F1079" s="108" t="inlineStr">
        <is>
          <t>2025 Static Combined spectra</t>
        </is>
      </c>
    </row>
    <row r="1080" ht="15" customHeight="1" s="109">
      <c r="A1080" s="188" t="n">
        <v>0.537999999999996</v>
      </c>
      <c r="B1080" s="188" t="n">
        <v>2.32342007434946</v>
      </c>
      <c r="C1080" s="188" t="n">
        <v>2.5</v>
      </c>
      <c r="D1080" s="188" t="n">
        <v>2.5</v>
      </c>
      <c r="E1080" s="188" t="n">
        <v>2.25</v>
      </c>
      <c r="F1080" s="108" t="inlineStr">
        <is>
          <t>2025 Static Combined spectra</t>
        </is>
      </c>
    </row>
    <row r="1081" ht="15" customHeight="1" s="109">
      <c r="A1081" s="188" t="n">
        <v>0.538499999999996</v>
      </c>
      <c r="B1081" s="188" t="n">
        <v>2.32126276694524</v>
      </c>
      <c r="C1081" s="188" t="n">
        <v>2.5</v>
      </c>
      <c r="D1081" s="188" t="n">
        <v>2.5</v>
      </c>
      <c r="E1081" s="188" t="n">
        <v>2.25</v>
      </c>
      <c r="F1081" s="108" t="inlineStr">
        <is>
          <t>2025 Static Combined spectra</t>
        </is>
      </c>
    </row>
    <row r="1082" ht="15" customHeight="1" s="109">
      <c r="A1082" s="188" t="n">
        <v>0.538999999999996</v>
      </c>
      <c r="B1082" s="188" t="n">
        <v>2.31910946196662</v>
      </c>
      <c r="C1082" s="188" t="n">
        <v>2.5</v>
      </c>
      <c r="D1082" s="188" t="n">
        <v>2.5</v>
      </c>
      <c r="E1082" s="188" t="n">
        <v>2.25</v>
      </c>
      <c r="F1082" s="108" t="inlineStr">
        <is>
          <t>2025 Static Combined spectra</t>
        </is>
      </c>
    </row>
    <row r="1083" ht="15" customHeight="1" s="109">
      <c r="A1083" s="188" t="n">
        <v>0.539499999999996</v>
      </c>
      <c r="B1083" s="188" t="n">
        <v>2.31696014828547</v>
      </c>
      <c r="C1083" s="188" t="n">
        <v>2.5</v>
      </c>
      <c r="D1083" s="188" t="n">
        <v>2.5</v>
      </c>
      <c r="E1083" s="188" t="n">
        <v>2.25</v>
      </c>
      <c r="F1083" s="108" t="inlineStr">
        <is>
          <t>2025 Static Combined spectra</t>
        </is>
      </c>
    </row>
    <row r="1084" ht="15" customHeight="1" s="109">
      <c r="A1084" s="188" t="n">
        <v>0.539999999999996</v>
      </c>
      <c r="B1084" s="188" t="n">
        <v>2.31481481481483</v>
      </c>
      <c r="C1084" s="188" t="n">
        <v>2.5</v>
      </c>
      <c r="D1084" s="188" t="n">
        <v>2.5</v>
      </c>
      <c r="E1084" s="188" t="n">
        <v>2.25</v>
      </c>
      <c r="F1084" s="108" t="inlineStr">
        <is>
          <t>2025 Static Combined spectra</t>
        </is>
      </c>
    </row>
    <row r="1085" ht="15" customHeight="1" s="109">
      <c r="A1085" s="188" t="n">
        <v>0.540499999999996</v>
      </c>
      <c r="B1085" s="188" t="n">
        <v>2.31267345050881</v>
      </c>
      <c r="C1085" s="188" t="n">
        <v>2.5</v>
      </c>
      <c r="D1085" s="188" t="n">
        <v>2.5</v>
      </c>
      <c r="E1085" s="188" t="n">
        <v>2.25</v>
      </c>
      <c r="F1085" s="108" t="inlineStr">
        <is>
          <t>2025 Static Combined spectra</t>
        </is>
      </c>
    </row>
    <row r="1086" ht="15" customHeight="1" s="109">
      <c r="A1086" s="188" t="n">
        <v>0.540999999999996</v>
      </c>
      <c r="B1086" s="188" t="n">
        <v>2.31053604436231</v>
      </c>
      <c r="C1086" s="188" t="n">
        <v>2.5</v>
      </c>
      <c r="D1086" s="188" t="n">
        <v>2.5</v>
      </c>
      <c r="E1086" s="188" t="n">
        <v>2.25</v>
      </c>
      <c r="F1086" s="108" t="inlineStr">
        <is>
          <t>2025 Static Combined spectra</t>
        </is>
      </c>
    </row>
    <row r="1087" ht="15" customHeight="1" s="109">
      <c r="A1087" s="188" t="n">
        <v>0.541499999999996</v>
      </c>
      <c r="B1087" s="188" t="n">
        <v>2.30840258541091</v>
      </c>
      <c r="C1087" s="188" t="n">
        <v>2.5</v>
      </c>
      <c r="D1087" s="188" t="n">
        <v>2.5</v>
      </c>
      <c r="E1087" s="188" t="n">
        <v>2.25</v>
      </c>
      <c r="F1087" s="108" t="inlineStr">
        <is>
          <t>2025 Static Combined spectra</t>
        </is>
      </c>
    </row>
    <row r="1088" ht="15" customHeight="1" s="109">
      <c r="A1088" s="188" t="n">
        <v>0.541999999999996</v>
      </c>
      <c r="B1088" s="188" t="n">
        <v>2.30627306273065</v>
      </c>
      <c r="C1088" s="188" t="n">
        <v>2.5</v>
      </c>
      <c r="D1088" s="188" t="n">
        <v>2.5</v>
      </c>
      <c r="E1088" s="188" t="n">
        <v>2.25</v>
      </c>
      <c r="F1088" s="108" t="inlineStr">
        <is>
          <t>2025 Static Combined spectra</t>
        </is>
      </c>
    </row>
    <row r="1089" ht="15" customHeight="1" s="109">
      <c r="A1089" s="188" t="n">
        <v>0.542499999999996</v>
      </c>
      <c r="B1089" s="188" t="n">
        <v>2.30414746543781</v>
      </c>
      <c r="C1089" s="188" t="n">
        <v>2.5</v>
      </c>
      <c r="D1089" s="188" t="n">
        <v>2.5</v>
      </c>
      <c r="E1089" s="188" t="n">
        <v>2.25</v>
      </c>
      <c r="F1089" s="108" t="inlineStr">
        <is>
          <t>2025 Static Combined spectra</t>
        </is>
      </c>
    </row>
    <row r="1090" ht="15" customHeight="1" s="109">
      <c r="A1090" s="188" t="n">
        <v>0.542999999999996</v>
      </c>
      <c r="B1090" s="188" t="n">
        <v>2.30202578268878</v>
      </c>
      <c r="C1090" s="188" t="n">
        <v>2.5</v>
      </c>
      <c r="D1090" s="188" t="n">
        <v>2.5</v>
      </c>
      <c r="E1090" s="188" t="n">
        <v>2.25</v>
      </c>
      <c r="F1090" s="108" t="inlineStr">
        <is>
          <t>2025 Static Combined spectra</t>
        </is>
      </c>
    </row>
    <row r="1091" ht="15" customHeight="1" s="109">
      <c r="A1091" s="188" t="n">
        <v>0.543499999999996</v>
      </c>
      <c r="B1091" s="188" t="n">
        <v>2.29990800367987</v>
      </c>
      <c r="C1091" s="188" t="n">
        <v>2.5</v>
      </c>
      <c r="D1091" s="188" t="n">
        <v>2.5</v>
      </c>
      <c r="E1091" s="188" t="n">
        <v>2.25</v>
      </c>
      <c r="F1091" s="108" t="inlineStr">
        <is>
          <t>2025 Static Combined spectra</t>
        </is>
      </c>
    </row>
    <row r="1092" ht="15" customHeight="1" s="109">
      <c r="A1092" s="188" t="n">
        <v>0.543999999999996</v>
      </c>
      <c r="B1092" s="188" t="n">
        <v>2.29779411764708</v>
      </c>
      <c r="C1092" s="188" t="n">
        <v>2.5</v>
      </c>
      <c r="D1092" s="188" t="n">
        <v>2.5</v>
      </c>
      <c r="E1092" s="188" t="n">
        <v>2.25</v>
      </c>
      <c r="F1092" s="108" t="inlineStr">
        <is>
          <t>2025 Static Combined spectra</t>
        </is>
      </c>
    </row>
    <row r="1093" ht="15" customHeight="1" s="109">
      <c r="A1093" s="188" t="n">
        <v>0.544499999999995</v>
      </c>
      <c r="B1093" s="188" t="n">
        <v>2.29568411386595</v>
      </c>
      <c r="C1093" s="188" t="n">
        <v>2.5</v>
      </c>
      <c r="D1093" s="188" t="n">
        <v>2.5</v>
      </c>
      <c r="E1093" s="188" t="n">
        <v>2.25</v>
      </c>
      <c r="F1093" s="108" t="inlineStr">
        <is>
          <t>2025 Static Combined spectra</t>
        </is>
      </c>
    </row>
    <row r="1094" ht="15" customHeight="1" s="109">
      <c r="A1094" s="188" t="n">
        <v>0.544999999999995</v>
      </c>
      <c r="B1094" s="188" t="n">
        <v>2.2935779816514</v>
      </c>
      <c r="C1094" s="188" t="n">
        <v>2.5</v>
      </c>
      <c r="D1094" s="188" t="n">
        <v>2.5</v>
      </c>
      <c r="E1094" s="188" t="n">
        <v>2.25</v>
      </c>
      <c r="F1094" s="108" t="inlineStr">
        <is>
          <t>2025 Static Combined spectra</t>
        </is>
      </c>
    </row>
    <row r="1095" ht="15" customHeight="1" s="109">
      <c r="A1095" s="188" t="n">
        <v>0.545499999999995</v>
      </c>
      <c r="B1095" s="188" t="n">
        <v>2.29147571035749</v>
      </c>
      <c r="C1095" s="188" t="n">
        <v>2.5</v>
      </c>
      <c r="D1095" s="188" t="n">
        <v>2.5</v>
      </c>
      <c r="E1095" s="188" t="n">
        <v>2.25</v>
      </c>
      <c r="F1095" s="108" t="inlineStr">
        <is>
          <t>2025 Static Combined spectra</t>
        </is>
      </c>
    </row>
    <row r="1096" ht="15" customHeight="1" s="109">
      <c r="A1096" s="188" t="n">
        <v>0.545999999999995</v>
      </c>
      <c r="B1096" s="188" t="n">
        <v>2.28937728937731</v>
      </c>
      <c r="C1096" s="188" t="n">
        <v>2.5</v>
      </c>
      <c r="D1096" s="188" t="n">
        <v>2.5</v>
      </c>
      <c r="E1096" s="188" t="n">
        <v>2.25</v>
      </c>
      <c r="F1096" s="108" t="inlineStr">
        <is>
          <t>2025 Static Combined spectra</t>
        </is>
      </c>
    </row>
    <row r="1097" ht="15" customHeight="1" s="109">
      <c r="A1097" s="188" t="n">
        <v>0.546499999999995</v>
      </c>
      <c r="B1097" s="188" t="n">
        <v>2.28728270814275</v>
      </c>
      <c r="C1097" s="188" t="n">
        <v>2.5</v>
      </c>
      <c r="D1097" s="188" t="n">
        <v>2.5</v>
      </c>
      <c r="E1097" s="188" t="n">
        <v>2.25</v>
      </c>
      <c r="F1097" s="108" t="inlineStr">
        <is>
          <t>2025 Static Combined spectra</t>
        </is>
      </c>
    </row>
    <row r="1098" ht="15" customHeight="1" s="109">
      <c r="A1098" s="188" t="n">
        <v>0.546999999999995</v>
      </c>
      <c r="B1098" s="188" t="n">
        <v>2.28519195612434</v>
      </c>
      <c r="C1098" s="188" t="n">
        <v>2.5</v>
      </c>
      <c r="D1098" s="188" t="n">
        <v>2.5</v>
      </c>
      <c r="E1098" s="188" t="n">
        <v>2.25</v>
      </c>
      <c r="F1098" s="108" t="inlineStr">
        <is>
          <t>2025 Static Combined spectra</t>
        </is>
      </c>
    </row>
    <row r="1099" ht="15" customHeight="1" s="109">
      <c r="A1099" s="188" t="n">
        <v>0.547499999999995</v>
      </c>
      <c r="B1099" s="188" t="n">
        <v>2.28310502283107</v>
      </c>
      <c r="C1099" s="188" t="n">
        <v>2.5</v>
      </c>
      <c r="D1099" s="188" t="n">
        <v>2.5</v>
      </c>
      <c r="E1099" s="188" t="n">
        <v>2.25</v>
      </c>
      <c r="F1099" s="108" t="inlineStr">
        <is>
          <t>2025 Static Combined spectra</t>
        </is>
      </c>
    </row>
    <row r="1100" ht="15" customHeight="1" s="109">
      <c r="A1100" s="188" t="n">
        <v>0.547999999999995</v>
      </c>
      <c r="B1100" s="188" t="n">
        <v>2.28102189781024</v>
      </c>
      <c r="C1100" s="188" t="n">
        <v>2.5</v>
      </c>
      <c r="D1100" s="188" t="n">
        <v>2.5</v>
      </c>
      <c r="E1100" s="188" t="n">
        <v>2.25</v>
      </c>
      <c r="F1100" s="108" t="inlineStr">
        <is>
          <t>2025 Static Combined spectra</t>
        </is>
      </c>
    </row>
    <row r="1101" ht="15" customHeight="1" s="109">
      <c r="A1101" s="188" t="n">
        <v>0.548499999999995</v>
      </c>
      <c r="B1101" s="188" t="n">
        <v>2.27894257064724</v>
      </c>
      <c r="C1101" s="188" t="n">
        <v>2.5</v>
      </c>
      <c r="D1101" s="188" t="n">
        <v>2.5</v>
      </c>
      <c r="E1101" s="188" t="n">
        <v>2.25</v>
      </c>
      <c r="F1101" s="108" t="inlineStr">
        <is>
          <t>2025 Static Combined spectra</t>
        </is>
      </c>
    </row>
    <row r="1102" ht="15" customHeight="1" s="109">
      <c r="A1102" s="188" t="n">
        <v>0.548999999999995</v>
      </c>
      <c r="B1102" s="188" t="n">
        <v>2.27686703096541</v>
      </c>
      <c r="C1102" s="188" t="n">
        <v>2.5</v>
      </c>
      <c r="D1102" s="188" t="n">
        <v>2.5</v>
      </c>
      <c r="E1102" s="188" t="n">
        <v>2.25</v>
      </c>
      <c r="F1102" s="108" t="inlineStr">
        <is>
          <t>2025 Static Combined spectra</t>
        </is>
      </c>
    </row>
    <row r="1103" ht="15" customHeight="1" s="109">
      <c r="A1103" s="188" t="n">
        <v>0.549499999999995</v>
      </c>
      <c r="B1103" s="188" t="n">
        <v>2.27479526842586</v>
      </c>
      <c r="C1103" s="188" t="n">
        <v>2.5</v>
      </c>
      <c r="D1103" s="188" t="n">
        <v>2.5</v>
      </c>
      <c r="E1103" s="188" t="n">
        <v>2.25</v>
      </c>
      <c r="F1103" s="108" t="inlineStr">
        <is>
          <t>2025 Static Combined spectra</t>
        </is>
      </c>
    </row>
    <row r="1104" ht="15" customHeight="1" s="109">
      <c r="A1104" s="188" t="n">
        <v>0.549999999999995</v>
      </c>
      <c r="B1104" s="188" t="n">
        <v>2.27272727272729</v>
      </c>
      <c r="C1104" s="188" t="n">
        <v>2.5</v>
      </c>
      <c r="D1104" s="188" t="n">
        <v>2.5</v>
      </c>
      <c r="E1104" s="188" t="n">
        <v>2.25</v>
      </c>
      <c r="F1104" s="108" t="inlineStr">
        <is>
          <t>2025 Static Combined spectra</t>
        </is>
      </c>
    </row>
    <row r="1105" ht="15" customHeight="1" s="109">
      <c r="A1105" s="188" t="n">
        <v>0.550499999999995</v>
      </c>
      <c r="B1105" s="188" t="n">
        <v>2.27066303360583</v>
      </c>
      <c r="C1105" s="188" t="n">
        <v>2.5</v>
      </c>
      <c r="D1105" s="188" t="n">
        <v>2.5</v>
      </c>
      <c r="E1105" s="188" t="n">
        <v>2.25</v>
      </c>
      <c r="F1105" s="108" t="inlineStr">
        <is>
          <t>2025 Static Combined spectra</t>
        </is>
      </c>
    </row>
    <row r="1106" ht="15" customHeight="1" s="109">
      <c r="A1106" s="188" t="n">
        <v>0.550999999999995</v>
      </c>
      <c r="B1106" s="188" t="n">
        <v>2.26860254083487</v>
      </c>
      <c r="C1106" s="188" t="n">
        <v>2.5</v>
      </c>
      <c r="D1106" s="188" t="n">
        <v>2.5</v>
      </c>
      <c r="E1106" s="188" t="n">
        <v>2.25</v>
      </c>
      <c r="F1106" s="108" t="inlineStr">
        <is>
          <t>2025 Static Combined spectra</t>
        </is>
      </c>
    </row>
    <row r="1107" ht="15" customHeight="1" s="109">
      <c r="A1107" s="188" t="n">
        <v>0.551499999999995</v>
      </c>
      <c r="B1107" s="188" t="n">
        <v>2.26654578422486</v>
      </c>
      <c r="C1107" s="188" t="n">
        <v>2.5</v>
      </c>
      <c r="D1107" s="188" t="n">
        <v>2.5</v>
      </c>
      <c r="E1107" s="188" t="n">
        <v>2.25</v>
      </c>
      <c r="F1107" s="108" t="inlineStr">
        <is>
          <t>2025 Static Combined spectra</t>
        </is>
      </c>
    </row>
    <row r="1108" ht="15" customHeight="1" s="109">
      <c r="A1108" s="188" t="n">
        <v>0.5519999999999951</v>
      </c>
      <c r="B1108" s="188" t="n">
        <v>2.26449275362321</v>
      </c>
      <c r="C1108" s="188" t="n">
        <v>2.5</v>
      </c>
      <c r="D1108" s="188" t="n">
        <v>2.5</v>
      </c>
      <c r="E1108" s="188" t="n">
        <v>2.25</v>
      </c>
      <c r="F1108" s="108" t="inlineStr">
        <is>
          <t>2025 Static Combined spectra</t>
        </is>
      </c>
    </row>
    <row r="1109" ht="15" customHeight="1" s="109">
      <c r="A1109" s="188" t="n">
        <v>0.552499999999995</v>
      </c>
      <c r="B1109" s="188" t="n">
        <v>2.26244343891405</v>
      </c>
      <c r="C1109" s="188" t="n">
        <v>2.5</v>
      </c>
      <c r="D1109" s="188" t="n">
        <v>2.5</v>
      </c>
      <c r="E1109" s="188" t="n">
        <v>2.25</v>
      </c>
      <c r="F1109" s="108" t="inlineStr">
        <is>
          <t>2025 Static Combined spectra</t>
        </is>
      </c>
    </row>
    <row r="1110" ht="15" customHeight="1" s="109">
      <c r="A1110" s="188" t="n">
        <v>0.5529999999999951</v>
      </c>
      <c r="B1110" s="188" t="n">
        <v>2.26039783001811</v>
      </c>
      <c r="C1110" s="188" t="n">
        <v>2.5</v>
      </c>
      <c r="D1110" s="188" t="n">
        <v>2.5</v>
      </c>
      <c r="E1110" s="188" t="n">
        <v>2.25</v>
      </c>
      <c r="F1110" s="108" t="inlineStr">
        <is>
          <t>2025 Static Combined spectra</t>
        </is>
      </c>
    </row>
    <row r="1111" ht="15" customHeight="1" s="109">
      <c r="A1111" s="188" t="n">
        <v>0.553499999999994</v>
      </c>
      <c r="B1111" s="188" t="n">
        <v>2.25835591689253</v>
      </c>
      <c r="C1111" s="188" t="n">
        <v>2.5</v>
      </c>
      <c r="D1111" s="188" t="n">
        <v>2.5</v>
      </c>
      <c r="E1111" s="188" t="n">
        <v>2.25</v>
      </c>
      <c r="F1111" s="108" t="inlineStr">
        <is>
          <t>2025 Static Combined spectra</t>
        </is>
      </c>
    </row>
    <row r="1112" ht="15" customHeight="1" s="109">
      <c r="A1112" s="188" t="n">
        <v>0.5539999999999941</v>
      </c>
      <c r="B1112" s="188" t="n">
        <v>2.25631768953071</v>
      </c>
      <c r="C1112" s="188" t="n">
        <v>2.5</v>
      </c>
      <c r="D1112" s="188" t="n">
        <v>2.5</v>
      </c>
      <c r="E1112" s="188" t="n">
        <v>2.25</v>
      </c>
      <c r="F1112" s="108" t="inlineStr">
        <is>
          <t>2025 Static Combined spectra</t>
        </is>
      </c>
    </row>
    <row r="1113" ht="15" customHeight="1" s="109">
      <c r="A1113" s="188" t="n">
        <v>0.554499999999994</v>
      </c>
      <c r="B1113" s="188" t="n">
        <v>2.25428313796215</v>
      </c>
      <c r="C1113" s="188" t="n">
        <v>2.5</v>
      </c>
      <c r="D1113" s="188" t="n">
        <v>2.5</v>
      </c>
      <c r="E1113" s="188" t="n">
        <v>2.25</v>
      </c>
      <c r="F1113" s="108" t="inlineStr">
        <is>
          <t>2025 Static Combined spectra</t>
        </is>
      </c>
    </row>
    <row r="1114" ht="15" customHeight="1" s="109">
      <c r="A1114" s="188" t="n">
        <v>0.5549999999999941</v>
      </c>
      <c r="B1114" s="188" t="n">
        <v>2.25225225225228</v>
      </c>
      <c r="C1114" s="188" t="n">
        <v>2.5</v>
      </c>
      <c r="D1114" s="188" t="n">
        <v>2.5</v>
      </c>
      <c r="E1114" s="188" t="n">
        <v>2.25</v>
      </c>
      <c r="F1114" s="108" t="inlineStr">
        <is>
          <t>2025 Static Combined spectra</t>
        </is>
      </c>
    </row>
    <row r="1115" ht="15" customHeight="1" s="109">
      <c r="A1115" s="188" t="n">
        <v>0.555499999999994</v>
      </c>
      <c r="B1115" s="188" t="n">
        <v>2.25022502250227</v>
      </c>
      <c r="C1115" s="188" t="n">
        <v>2.5</v>
      </c>
      <c r="D1115" s="188" t="n">
        <v>2.5</v>
      </c>
      <c r="E1115" s="188" t="n">
        <v>2.25</v>
      </c>
      <c r="F1115" s="108" t="inlineStr">
        <is>
          <t>2025 Static Combined spectra</t>
        </is>
      </c>
    </row>
    <row r="1116" ht="15" customHeight="1" s="109">
      <c r="A1116" s="188" t="n">
        <v>0.5559999999999941</v>
      </c>
      <c r="B1116" s="188" t="n">
        <v>2.24820143884894</v>
      </c>
      <c r="C1116" s="188" t="n">
        <v>2.5</v>
      </c>
      <c r="D1116" s="188" t="n">
        <v>2.5</v>
      </c>
      <c r="E1116" s="188" t="n">
        <v>2.25</v>
      </c>
      <c r="F1116" s="108" t="inlineStr">
        <is>
          <t>2025 Static Combined spectra</t>
        </is>
      </c>
    </row>
    <row r="1117" ht="15" customHeight="1" s="109">
      <c r="A1117" s="188" t="n">
        <v>0.556499999999994</v>
      </c>
      <c r="B1117" s="188" t="n">
        <v>2.24618149146453</v>
      </c>
      <c r="C1117" s="188" t="n">
        <v>2.5</v>
      </c>
      <c r="D1117" s="188" t="n">
        <v>2.5</v>
      </c>
      <c r="E1117" s="188" t="n">
        <v>2.25</v>
      </c>
      <c r="F1117" s="108" t="inlineStr">
        <is>
          <t>2025 Static Combined spectra</t>
        </is>
      </c>
    </row>
    <row r="1118" ht="15" customHeight="1" s="109">
      <c r="A1118" s="188" t="n">
        <v>0.5569999999999941</v>
      </c>
      <c r="B1118" s="188" t="n">
        <v>2.24416517055658</v>
      </c>
      <c r="C1118" s="188" t="n">
        <v>2.5</v>
      </c>
      <c r="D1118" s="188" t="n">
        <v>2.5</v>
      </c>
      <c r="E1118" s="188" t="n">
        <v>2.25</v>
      </c>
      <c r="F1118" s="108" t="inlineStr">
        <is>
          <t>2025 Static Combined spectra</t>
        </is>
      </c>
    </row>
    <row r="1119" ht="15" customHeight="1" s="109">
      <c r="A1119" s="188" t="n">
        <v>0.557499999999994</v>
      </c>
      <c r="B1119" s="188" t="n">
        <v>2.24215246636774</v>
      </c>
      <c r="C1119" s="188" t="n">
        <v>2.5</v>
      </c>
      <c r="D1119" s="188" t="n">
        <v>2.5</v>
      </c>
      <c r="E1119" s="188" t="n">
        <v>2.25</v>
      </c>
      <c r="F1119" s="108" t="inlineStr">
        <is>
          <t>2025 Static Combined spectra</t>
        </is>
      </c>
    </row>
    <row r="1120" ht="15" customHeight="1" s="109">
      <c r="A1120" s="188" t="n">
        <v>0.5579999999999939</v>
      </c>
      <c r="B1120" s="188" t="n">
        <v>2.24014336917565</v>
      </c>
      <c r="C1120" s="188" t="n">
        <v>2.5</v>
      </c>
      <c r="D1120" s="188" t="n">
        <v>2.5</v>
      </c>
      <c r="E1120" s="188" t="n">
        <v>2.25</v>
      </c>
      <c r="F1120" s="108" t="inlineStr">
        <is>
          <t>2025 Static Combined spectra</t>
        </is>
      </c>
    </row>
    <row r="1121" ht="15" customHeight="1" s="109">
      <c r="A1121" s="188" t="n">
        <v>0.558499999999994</v>
      </c>
      <c r="B1121" s="188" t="n">
        <v>2.23813786929277</v>
      </c>
      <c r="C1121" s="188" t="n">
        <v>2.5</v>
      </c>
      <c r="D1121" s="188" t="n">
        <v>2.5</v>
      </c>
      <c r="E1121" s="188" t="n">
        <v>2.25</v>
      </c>
      <c r="F1121" s="108" t="inlineStr">
        <is>
          <t>2025 Static Combined spectra</t>
        </is>
      </c>
    </row>
    <row r="1122" ht="15" customHeight="1" s="109">
      <c r="A1122" s="188" t="n">
        <v>0.5589999999999939</v>
      </c>
      <c r="B1122" s="188" t="n">
        <v>2.23613595706621</v>
      </c>
      <c r="C1122" s="188" t="n">
        <v>2.5</v>
      </c>
      <c r="D1122" s="188" t="n">
        <v>2.5</v>
      </c>
      <c r="E1122" s="188" t="n">
        <v>2.25</v>
      </c>
      <c r="F1122" s="108" t="inlineStr">
        <is>
          <t>2025 Static Combined spectra</t>
        </is>
      </c>
    </row>
    <row r="1123" ht="15" customHeight="1" s="109">
      <c r="A1123" s="188" t="n">
        <v>0.559499999999994</v>
      </c>
      <c r="B1123" s="188" t="n">
        <v>2.23413762287759</v>
      </c>
      <c r="C1123" s="188" t="n">
        <v>2.5</v>
      </c>
      <c r="D1123" s="188" t="n">
        <v>2.5</v>
      </c>
      <c r="E1123" s="188" t="n">
        <v>2.25</v>
      </c>
      <c r="F1123" s="108" t="inlineStr">
        <is>
          <t>2025 Static Combined spectra</t>
        </is>
      </c>
    </row>
    <row r="1124" ht="15" customHeight="1" s="109">
      <c r="A1124" s="188" t="n">
        <v>0.5599999999999939</v>
      </c>
      <c r="B1124" s="188" t="n">
        <v>2.23214285714288</v>
      </c>
      <c r="C1124" s="188" t="n">
        <v>2.5</v>
      </c>
      <c r="D1124" s="188" t="n">
        <v>2.5</v>
      </c>
      <c r="E1124" s="188" t="n">
        <v>2.25</v>
      </c>
      <c r="F1124" s="108" t="inlineStr">
        <is>
          <t>2025 Static Combined spectra</t>
        </is>
      </c>
    </row>
    <row r="1125" ht="15" customHeight="1" s="109">
      <c r="A1125" s="188" t="n">
        <v>0.560499999999994</v>
      </c>
      <c r="B1125" s="188" t="n">
        <v>2.23015165031225</v>
      </c>
      <c r="C1125" s="188" t="n">
        <v>2.5</v>
      </c>
      <c r="D1125" s="188" t="n">
        <v>2.5</v>
      </c>
      <c r="E1125" s="188" t="n">
        <v>2.25</v>
      </c>
      <c r="F1125" s="108" t="inlineStr">
        <is>
          <t>2025 Static Combined spectra</t>
        </is>
      </c>
    </row>
    <row r="1126" ht="15" customHeight="1" s="109">
      <c r="A1126" s="188" t="n">
        <v>0.5609999999999939</v>
      </c>
      <c r="B1126" s="188" t="n">
        <v>2.2281639928699</v>
      </c>
      <c r="C1126" s="188" t="n">
        <v>2.5</v>
      </c>
      <c r="D1126" s="188" t="n">
        <v>2.5</v>
      </c>
      <c r="E1126" s="188" t="n">
        <v>2.25</v>
      </c>
      <c r="F1126" s="108" t="inlineStr">
        <is>
          <t>2025 Static Combined spectra</t>
        </is>
      </c>
    </row>
    <row r="1127" ht="15" customHeight="1" s="109">
      <c r="A1127" s="188" t="n">
        <v>0.561499999999994</v>
      </c>
      <c r="B1127" s="188" t="n">
        <v>2.22617987533395</v>
      </c>
      <c r="C1127" s="188" t="n">
        <v>2.5</v>
      </c>
      <c r="D1127" s="188" t="n">
        <v>2.5</v>
      </c>
      <c r="E1127" s="188" t="n">
        <v>2.25</v>
      </c>
      <c r="F1127" s="108" t="inlineStr">
        <is>
          <t>2025 Static Combined spectra</t>
        </is>
      </c>
    </row>
    <row r="1128" ht="15" customHeight="1" s="109">
      <c r="A1128" s="188" t="n">
        <v>0.5619999999999939</v>
      </c>
      <c r="B1128" s="188" t="n">
        <v>2.22419928825625</v>
      </c>
      <c r="C1128" s="188" t="n">
        <v>2.5</v>
      </c>
      <c r="D1128" s="188" t="n">
        <v>2.5</v>
      </c>
      <c r="E1128" s="188" t="n">
        <v>2.25</v>
      </c>
      <c r="F1128" s="108" t="inlineStr">
        <is>
          <t>2025 Static Combined spectra</t>
        </is>
      </c>
    </row>
    <row r="1129" ht="15" customHeight="1" s="109">
      <c r="A1129" s="188" t="n">
        <v>0.562499999999993</v>
      </c>
      <c r="B1129" s="188" t="n">
        <v>2.22222222222225</v>
      </c>
      <c r="C1129" s="188" t="n">
        <v>2.5</v>
      </c>
      <c r="D1129" s="188" t="n">
        <v>2.5</v>
      </c>
      <c r="E1129" s="188" t="n">
        <v>2.25</v>
      </c>
      <c r="F1129" s="108" t="inlineStr">
        <is>
          <t>2025 Static Combined spectra</t>
        </is>
      </c>
    </row>
    <row r="1130" ht="15" customHeight="1" s="109">
      <c r="A1130" s="188" t="n">
        <v>0.562999999999993</v>
      </c>
      <c r="B1130" s="188" t="n">
        <v>2.22024866785083</v>
      </c>
      <c r="C1130" s="188" t="n">
        <v>2.5</v>
      </c>
      <c r="D1130" s="188" t="n">
        <v>2.5</v>
      </c>
      <c r="E1130" s="188" t="n">
        <v>2.25</v>
      </c>
      <c r="F1130" s="108" t="inlineStr">
        <is>
          <t>2025 Static Combined spectra</t>
        </is>
      </c>
    </row>
    <row r="1131" ht="15" customHeight="1" s="109">
      <c r="A1131" s="188" t="n">
        <v>0.563499999999993</v>
      </c>
      <c r="B1131" s="188" t="n">
        <v>2.21827861579417</v>
      </c>
      <c r="C1131" s="188" t="n">
        <v>2.5</v>
      </c>
      <c r="D1131" s="188" t="n">
        <v>2.5</v>
      </c>
      <c r="E1131" s="188" t="n">
        <v>2.25</v>
      </c>
      <c r="F1131" s="108" t="inlineStr">
        <is>
          <t>2025 Static Combined spectra</t>
        </is>
      </c>
    </row>
    <row r="1132" ht="15" customHeight="1" s="109">
      <c r="A1132" s="188" t="n">
        <v>0.563999999999993</v>
      </c>
      <c r="B1132" s="188" t="n">
        <v>2.21631205673762</v>
      </c>
      <c r="C1132" s="188" t="n">
        <v>2.5</v>
      </c>
      <c r="D1132" s="188" t="n">
        <v>2.5</v>
      </c>
      <c r="E1132" s="188" t="n">
        <v>2.25</v>
      </c>
      <c r="F1132" s="108" t="inlineStr">
        <is>
          <t>2025 Static Combined spectra</t>
        </is>
      </c>
    </row>
    <row r="1133" ht="15" customHeight="1" s="109">
      <c r="A1133" s="188" t="n">
        <v>0.564499999999993</v>
      </c>
      <c r="B1133" s="188" t="n">
        <v>2.2143489813995</v>
      </c>
      <c r="C1133" s="188" t="n">
        <v>2.5</v>
      </c>
      <c r="D1133" s="188" t="n">
        <v>2.5</v>
      </c>
      <c r="E1133" s="188" t="n">
        <v>2.25</v>
      </c>
      <c r="F1133" s="108" t="inlineStr">
        <is>
          <t>2025 Static Combined spectra</t>
        </is>
      </c>
    </row>
    <row r="1134" ht="15" customHeight="1" s="109">
      <c r="A1134" s="188" t="n">
        <v>0.564999999999993</v>
      </c>
      <c r="B1134" s="188" t="n">
        <v>2.212389380531</v>
      </c>
      <c r="C1134" s="188" t="n">
        <v>2.5</v>
      </c>
      <c r="D1134" s="188" t="n">
        <v>2.5</v>
      </c>
      <c r="E1134" s="188" t="n">
        <v>2.25</v>
      </c>
      <c r="F1134" s="108" t="inlineStr">
        <is>
          <t>2025 Static Combined spectra</t>
        </is>
      </c>
    </row>
    <row r="1135" ht="15" customHeight="1" s="109">
      <c r="A1135" s="188" t="n">
        <v>0.565499999999993</v>
      </c>
      <c r="B1135" s="188" t="n">
        <v>2.21043324491603</v>
      </c>
      <c r="C1135" s="188" t="n">
        <v>2.5</v>
      </c>
      <c r="D1135" s="188" t="n">
        <v>2.5</v>
      </c>
      <c r="E1135" s="188" t="n">
        <v>2.25</v>
      </c>
      <c r="F1135" s="108" t="inlineStr">
        <is>
          <t>2025 Static Combined spectra</t>
        </is>
      </c>
    </row>
    <row r="1136" ht="15" customHeight="1" s="109">
      <c r="A1136" s="188" t="n">
        <v>0.565999999999993</v>
      </c>
      <c r="B1136" s="188" t="n">
        <v>2.20848056537105</v>
      </c>
      <c r="C1136" s="188" t="n">
        <v>2.5</v>
      </c>
      <c r="D1136" s="188" t="n">
        <v>2.5</v>
      </c>
      <c r="E1136" s="188" t="n">
        <v>2.25</v>
      </c>
      <c r="F1136" s="108" t="inlineStr">
        <is>
          <t>2025 Static Combined spectra</t>
        </is>
      </c>
    </row>
    <row r="1137" ht="15" customHeight="1" s="109">
      <c r="A1137" s="188" t="n">
        <v>0.566499999999993</v>
      </c>
      <c r="B1137" s="188" t="n">
        <v>2.20653133274495</v>
      </c>
      <c r="C1137" s="188" t="n">
        <v>2.5</v>
      </c>
      <c r="D1137" s="188" t="n">
        <v>2.5</v>
      </c>
      <c r="E1137" s="188" t="n">
        <v>2.25</v>
      </c>
      <c r="F1137" s="108" t="inlineStr">
        <is>
          <t>2025 Static Combined spectra</t>
        </is>
      </c>
    </row>
    <row r="1138" ht="15" customHeight="1" s="109">
      <c r="A1138" s="188" t="n">
        <v>0.566999999999993</v>
      </c>
      <c r="B1138" s="188" t="n">
        <v>2.2045855379189</v>
      </c>
      <c r="C1138" s="188" t="n">
        <v>2.5</v>
      </c>
      <c r="D1138" s="188" t="n">
        <v>2.5</v>
      </c>
      <c r="E1138" s="188" t="n">
        <v>2.25</v>
      </c>
      <c r="F1138" s="108" t="inlineStr">
        <is>
          <t>2025 Static Combined spectra</t>
        </is>
      </c>
    </row>
    <row r="1139" ht="15" customHeight="1" s="109">
      <c r="A1139" s="188" t="n">
        <v>0.567499999999993</v>
      </c>
      <c r="B1139" s="188" t="n">
        <v>2.2026431718062</v>
      </c>
      <c r="C1139" s="188" t="n">
        <v>2.5</v>
      </c>
      <c r="D1139" s="188" t="n">
        <v>2.5</v>
      </c>
      <c r="E1139" s="188" t="n">
        <v>2.25</v>
      </c>
      <c r="F1139" s="108" t="inlineStr">
        <is>
          <t>2025 Static Combined spectra</t>
        </is>
      </c>
    </row>
    <row r="1140" ht="15" customHeight="1" s="109">
      <c r="A1140" s="188" t="n">
        <v>0.567999999999993</v>
      </c>
      <c r="B1140" s="188" t="n">
        <v>2.20070422535214</v>
      </c>
      <c r="C1140" s="188" t="n">
        <v>2.5</v>
      </c>
      <c r="D1140" s="188" t="n">
        <v>2.5</v>
      </c>
      <c r="E1140" s="188" t="n">
        <v>2.25</v>
      </c>
      <c r="F1140" s="108" t="inlineStr">
        <is>
          <t>2025 Static Combined spectra</t>
        </is>
      </c>
    </row>
    <row r="1141" ht="15" customHeight="1" s="109">
      <c r="A1141" s="188" t="n">
        <v>0.568499999999993</v>
      </c>
      <c r="B1141" s="188" t="n">
        <v>2.19876868953389</v>
      </c>
      <c r="C1141" s="188" t="n">
        <v>2.5</v>
      </c>
      <c r="D1141" s="188" t="n">
        <v>2.5</v>
      </c>
      <c r="E1141" s="188" t="n">
        <v>2.25</v>
      </c>
      <c r="F1141" s="108" t="inlineStr">
        <is>
          <t>2025 Static Combined spectra</t>
        </is>
      </c>
    </row>
    <row r="1142" ht="15" customHeight="1" s="109">
      <c r="A1142" s="188" t="n">
        <v>0.568999999999993</v>
      </c>
      <c r="B1142" s="188" t="n">
        <v>2.19683655536031</v>
      </c>
      <c r="C1142" s="188" t="n">
        <v>2.5</v>
      </c>
      <c r="D1142" s="188" t="n">
        <v>2.5</v>
      </c>
      <c r="E1142" s="188" t="n">
        <v>2.25</v>
      </c>
      <c r="F1142" s="108" t="inlineStr">
        <is>
          <t>2025 Static Combined spectra</t>
        </is>
      </c>
    </row>
    <row r="1143" ht="15" customHeight="1" s="109">
      <c r="A1143" s="188" t="n">
        <v>0.569499999999993</v>
      </c>
      <c r="B1143" s="188" t="n">
        <v>2.19490781387185</v>
      </c>
      <c r="C1143" s="188" t="n">
        <v>2.5</v>
      </c>
      <c r="D1143" s="188" t="n">
        <v>2.5</v>
      </c>
      <c r="E1143" s="188" t="n">
        <v>2.25</v>
      </c>
      <c r="F1143" s="108" t="inlineStr">
        <is>
          <t>2025 Static Combined spectra</t>
        </is>
      </c>
    </row>
    <row r="1144" ht="15" customHeight="1" s="109">
      <c r="A1144" s="188" t="n">
        <v>0.569999999999993</v>
      </c>
      <c r="B1144" s="188" t="n">
        <v>2.19298245614038</v>
      </c>
      <c r="C1144" s="188" t="n">
        <v>2.5</v>
      </c>
      <c r="D1144" s="188" t="n">
        <v>2.5</v>
      </c>
      <c r="E1144" s="188" t="n">
        <v>2.25</v>
      </c>
      <c r="F1144" s="108" t="inlineStr">
        <is>
          <t>2025 Static Combined spectra</t>
        </is>
      </c>
    </row>
    <row r="1145" ht="15" customHeight="1" s="109">
      <c r="A1145" s="188" t="n">
        <v>0.570499999999993</v>
      </c>
      <c r="B1145" s="188" t="n">
        <v>2.19106047326909</v>
      </c>
      <c r="C1145" s="188" t="n">
        <v>2.5</v>
      </c>
      <c r="D1145" s="188" t="n">
        <v>2.5</v>
      </c>
      <c r="E1145" s="188" t="n">
        <v>2.25</v>
      </c>
      <c r="F1145" s="108" t="inlineStr">
        <is>
          <t>2025 Static Combined spectra</t>
        </is>
      </c>
    </row>
    <row r="1146" ht="15" customHeight="1" s="109">
      <c r="A1146" s="188" t="n">
        <v>0.570999999999993</v>
      </c>
      <c r="B1146" s="188" t="n">
        <v>2.18914185639232</v>
      </c>
      <c r="C1146" s="188" t="n">
        <v>2.5</v>
      </c>
      <c r="D1146" s="188" t="n">
        <v>2.5</v>
      </c>
      <c r="E1146" s="188" t="n">
        <v>2.25</v>
      </c>
      <c r="F1146" s="108" t="inlineStr">
        <is>
          <t>2025 Static Combined spectra</t>
        </is>
      </c>
    </row>
    <row r="1147" ht="15" customHeight="1" s="109">
      <c r="A1147" s="188" t="n">
        <v>0.571499999999993</v>
      </c>
      <c r="B1147" s="188" t="n">
        <v>2.18722659667545</v>
      </c>
      <c r="C1147" s="188" t="n">
        <v>2.5</v>
      </c>
      <c r="D1147" s="188" t="n">
        <v>2.5</v>
      </c>
      <c r="E1147" s="188" t="n">
        <v>2.25</v>
      </c>
      <c r="F1147" s="108" t="inlineStr">
        <is>
          <t>2025 Static Combined spectra</t>
        </is>
      </c>
    </row>
    <row r="1148" ht="15" customHeight="1" s="109">
      <c r="A1148" s="188" t="n">
        <v>0.571999999999992</v>
      </c>
      <c r="B1148" s="188" t="n">
        <v>2.18531468531471</v>
      </c>
      <c r="C1148" s="188" t="n">
        <v>2.5</v>
      </c>
      <c r="D1148" s="188" t="n">
        <v>2.5</v>
      </c>
      <c r="E1148" s="188" t="n">
        <v>2.25</v>
      </c>
      <c r="F1148" s="108" t="inlineStr">
        <is>
          <t>2025 Static Combined spectra</t>
        </is>
      </c>
    </row>
    <row r="1149" ht="15" customHeight="1" s="109">
      <c r="A1149" s="188" t="n">
        <v>0.572499999999992</v>
      </c>
      <c r="B1149" s="188" t="n">
        <v>2.18340611353715</v>
      </c>
      <c r="C1149" s="188" t="n">
        <v>2.5</v>
      </c>
      <c r="D1149" s="188" t="n">
        <v>2.5</v>
      </c>
      <c r="E1149" s="188" t="n">
        <v>2.25</v>
      </c>
      <c r="F1149" s="108" t="inlineStr">
        <is>
          <t>2025 Static Combined spectra</t>
        </is>
      </c>
    </row>
    <row r="1150" ht="15" customHeight="1" s="109">
      <c r="A1150" s="188" t="n">
        <v>0.572999999999992</v>
      </c>
      <c r="B1150" s="188" t="n">
        <v>2.18150087260038</v>
      </c>
      <c r="C1150" s="188" t="n">
        <v>2.5</v>
      </c>
      <c r="D1150" s="188" t="n">
        <v>2.5</v>
      </c>
      <c r="E1150" s="188" t="n">
        <v>2.25</v>
      </c>
      <c r="F1150" s="108" t="inlineStr">
        <is>
          <t>2025 Static Combined spectra</t>
        </is>
      </c>
    </row>
    <row r="1151" ht="15" customHeight="1" s="109">
      <c r="A1151" s="188" t="n">
        <v>0.573499999999992</v>
      </c>
      <c r="B1151" s="188" t="n">
        <v>2.17959895379253</v>
      </c>
      <c r="C1151" s="188" t="n">
        <v>2.5</v>
      </c>
      <c r="D1151" s="188" t="n">
        <v>2.5</v>
      </c>
      <c r="E1151" s="188" t="n">
        <v>2.25</v>
      </c>
      <c r="F1151" s="108" t="inlineStr">
        <is>
          <t>2025 Static Combined spectra</t>
        </is>
      </c>
    </row>
    <row r="1152" ht="15" customHeight="1" s="109">
      <c r="A1152" s="188" t="n">
        <v>0.573999999999992</v>
      </c>
      <c r="B1152" s="188" t="n">
        <v>2.17770034843209</v>
      </c>
      <c r="C1152" s="188" t="n">
        <v>2.5</v>
      </c>
      <c r="D1152" s="188" t="n">
        <v>2.5</v>
      </c>
      <c r="E1152" s="188" t="n">
        <v>2.25</v>
      </c>
      <c r="F1152" s="108" t="inlineStr">
        <is>
          <t>2025 Static Combined spectra</t>
        </is>
      </c>
    </row>
    <row r="1153" ht="15" customHeight="1" s="109">
      <c r="A1153" s="188" t="n">
        <v>0.574499999999992</v>
      </c>
      <c r="B1153" s="188" t="n">
        <v>2.17580504786774</v>
      </c>
      <c r="C1153" s="188" t="n">
        <v>2.5</v>
      </c>
      <c r="D1153" s="188" t="n">
        <v>2.5</v>
      </c>
      <c r="E1153" s="188" t="n">
        <v>2.25</v>
      </c>
      <c r="F1153" s="108" t="inlineStr">
        <is>
          <t>2025 Static Combined spectra</t>
        </is>
      </c>
    </row>
    <row r="1154" ht="15" customHeight="1" s="109">
      <c r="A1154" s="188" t="n">
        <v>0.574999999999992</v>
      </c>
      <c r="B1154" s="188" t="n">
        <v>2.17391304347829</v>
      </c>
      <c r="C1154" s="188" t="n">
        <v>2.5</v>
      </c>
      <c r="D1154" s="188" t="n">
        <v>2.5</v>
      </c>
      <c r="E1154" s="188" t="n">
        <v>2.25</v>
      </c>
      <c r="F1154" s="108" t="inlineStr">
        <is>
          <t>2025 Static Combined spectra</t>
        </is>
      </c>
    </row>
    <row r="1155" ht="15" customHeight="1" s="109">
      <c r="A1155" s="188" t="n">
        <v>0.575499999999992</v>
      </c>
      <c r="B1155" s="188" t="n">
        <v>2.17202432667249</v>
      </c>
      <c r="C1155" s="188" t="n">
        <v>2.5</v>
      </c>
      <c r="D1155" s="188" t="n">
        <v>2.5</v>
      </c>
      <c r="E1155" s="188" t="n">
        <v>2.25</v>
      </c>
      <c r="F1155" s="108" t="inlineStr">
        <is>
          <t>2025 Static Combined spectra</t>
        </is>
      </c>
    </row>
    <row r="1156" ht="15" customHeight="1" s="109">
      <c r="A1156" s="188" t="n">
        <v>0.575999999999992</v>
      </c>
      <c r="B1156" s="188" t="n">
        <v>2.17013888888892</v>
      </c>
      <c r="C1156" s="188" t="n">
        <v>2.5</v>
      </c>
      <c r="D1156" s="188" t="n">
        <v>2.5</v>
      </c>
      <c r="E1156" s="188" t="n">
        <v>2.25</v>
      </c>
      <c r="F1156" s="108" t="inlineStr">
        <is>
          <t>2025 Static Combined spectra</t>
        </is>
      </c>
    </row>
    <row r="1157" ht="15" customHeight="1" s="109">
      <c r="A1157" s="188" t="n">
        <v>0.576499999999992</v>
      </c>
      <c r="B1157" s="188" t="n">
        <v>2.16825672159587</v>
      </c>
      <c r="C1157" s="188" t="n">
        <v>2.5</v>
      </c>
      <c r="D1157" s="188" t="n">
        <v>2.5</v>
      </c>
      <c r="E1157" s="188" t="n">
        <v>2.25</v>
      </c>
      <c r="F1157" s="108" t="inlineStr">
        <is>
          <t>2025 Static Combined spectra</t>
        </is>
      </c>
    </row>
    <row r="1158" ht="15" customHeight="1" s="109">
      <c r="A1158" s="188" t="n">
        <v>0.576999999999992</v>
      </c>
      <c r="B1158" s="188" t="n">
        <v>2.16637781629119</v>
      </c>
      <c r="C1158" s="188" t="n">
        <v>2.5</v>
      </c>
      <c r="D1158" s="188" t="n">
        <v>2.5</v>
      </c>
      <c r="E1158" s="188" t="n">
        <v>2.25</v>
      </c>
      <c r="F1158" s="108" t="inlineStr">
        <is>
          <t>2025 Static Combined spectra</t>
        </is>
      </c>
    </row>
    <row r="1159" ht="15" customHeight="1" s="109">
      <c r="A1159" s="188" t="n">
        <v>0.577499999999992</v>
      </c>
      <c r="B1159" s="188" t="n">
        <v>2.1645021645022</v>
      </c>
      <c r="C1159" s="188" t="n">
        <v>2.5</v>
      </c>
      <c r="D1159" s="188" t="n">
        <v>2.5</v>
      </c>
      <c r="E1159" s="188" t="n">
        <v>2.25</v>
      </c>
      <c r="F1159" s="108" t="inlineStr">
        <is>
          <t>2025 Static Combined spectra</t>
        </is>
      </c>
    </row>
    <row r="1160" ht="15" customHeight="1" s="109">
      <c r="A1160" s="188" t="n">
        <v>0.577999999999992</v>
      </c>
      <c r="B1160" s="188" t="n">
        <v>2.1626297577855</v>
      </c>
      <c r="C1160" s="188" t="n">
        <v>2.5</v>
      </c>
      <c r="D1160" s="188" t="n">
        <v>2.5</v>
      </c>
      <c r="E1160" s="188" t="n">
        <v>2.25</v>
      </c>
      <c r="F1160" s="108" t="inlineStr">
        <is>
          <t>2025 Static Combined spectra</t>
        </is>
      </c>
    </row>
    <row r="1161" ht="15" customHeight="1" s="109">
      <c r="A1161" s="188" t="n">
        <v>0.578499999999992</v>
      </c>
      <c r="B1161" s="188" t="n">
        <v>2.16076058772691</v>
      </c>
      <c r="C1161" s="188" t="n">
        <v>2.5</v>
      </c>
      <c r="D1161" s="188" t="n">
        <v>2.5</v>
      </c>
      <c r="E1161" s="188" t="n">
        <v>2.25</v>
      </c>
      <c r="F1161" s="108" t="inlineStr">
        <is>
          <t>2025 Static Combined spectra</t>
        </is>
      </c>
    </row>
    <row r="1162" ht="15" customHeight="1" s="109">
      <c r="A1162" s="188" t="n">
        <v>0.578999999999992</v>
      </c>
      <c r="B1162" s="188" t="n">
        <v>2.15889464594131</v>
      </c>
      <c r="C1162" s="188" t="n">
        <v>2.5</v>
      </c>
      <c r="D1162" s="188" t="n">
        <v>2.5</v>
      </c>
      <c r="E1162" s="188" t="n">
        <v>2.25</v>
      </c>
      <c r="F1162" s="108" t="inlineStr">
        <is>
          <t>2025 Static Combined spectra</t>
        </is>
      </c>
    </row>
    <row r="1163" ht="15" customHeight="1" s="109">
      <c r="A1163" s="188" t="n">
        <v>0.579499999999992</v>
      </c>
      <c r="B1163" s="188" t="n">
        <v>2.15703192407251</v>
      </c>
      <c r="C1163" s="188" t="n">
        <v>2.5</v>
      </c>
      <c r="D1163" s="188" t="n">
        <v>2.5</v>
      </c>
      <c r="E1163" s="188" t="n">
        <v>2.25</v>
      </c>
      <c r="F1163" s="108" t="inlineStr">
        <is>
          <t>2025 Static Combined spectra</t>
        </is>
      </c>
    </row>
    <row r="1164" ht="15" customHeight="1" s="109">
      <c r="A1164" s="188" t="n">
        <v>0.579999999999992</v>
      </c>
      <c r="B1164" s="188" t="n">
        <v>2.15517241379314</v>
      </c>
      <c r="C1164" s="188" t="n">
        <v>2.5</v>
      </c>
      <c r="D1164" s="188" t="n">
        <v>2.5</v>
      </c>
      <c r="E1164" s="188" t="n">
        <v>2.25</v>
      </c>
      <c r="F1164" s="108" t="inlineStr">
        <is>
          <t>2025 Static Combined spectra</t>
        </is>
      </c>
    </row>
    <row r="1165" ht="15" customHeight="1" s="109">
      <c r="A1165" s="188" t="n">
        <v>0.580499999999992</v>
      </c>
      <c r="B1165" s="188" t="n">
        <v>2.15331610680451</v>
      </c>
      <c r="C1165" s="188" t="n">
        <v>2.5</v>
      </c>
      <c r="D1165" s="188" t="n">
        <v>2.5</v>
      </c>
      <c r="E1165" s="188" t="n">
        <v>2.25</v>
      </c>
      <c r="F1165" s="108" t="inlineStr">
        <is>
          <t>2025 Static Combined spectra</t>
        </is>
      </c>
    </row>
    <row r="1166" ht="15" customHeight="1" s="109">
      <c r="A1166" s="188" t="n">
        <v>0.580999999999991</v>
      </c>
      <c r="B1166" s="188" t="n">
        <v>2.15146299483652</v>
      </c>
      <c r="C1166" s="188" t="n">
        <v>2.5</v>
      </c>
      <c r="D1166" s="188" t="n">
        <v>2.5</v>
      </c>
      <c r="E1166" s="188" t="n">
        <v>2.25</v>
      </c>
      <c r="F1166" s="108" t="inlineStr">
        <is>
          <t>2025 Static Combined spectra</t>
        </is>
      </c>
    </row>
    <row r="1167" ht="15" customHeight="1" s="109">
      <c r="A1167" s="188" t="n">
        <v>0.581499999999991</v>
      </c>
      <c r="B1167" s="188" t="n">
        <v>2.1496130696475</v>
      </c>
      <c r="C1167" s="188" t="n">
        <v>2.5</v>
      </c>
      <c r="D1167" s="188" t="n">
        <v>2.5</v>
      </c>
      <c r="E1167" s="188" t="n">
        <v>2.25</v>
      </c>
      <c r="F1167" s="108" t="inlineStr">
        <is>
          <t>2025 Static Combined spectra</t>
        </is>
      </c>
    </row>
    <row r="1168" ht="15" customHeight="1" s="109">
      <c r="A1168" s="188" t="n">
        <v>0.581999999999991</v>
      </c>
      <c r="B1168" s="188" t="n">
        <v>2.14776632302409</v>
      </c>
      <c r="C1168" s="188" t="n">
        <v>2.5</v>
      </c>
      <c r="D1168" s="188" t="n">
        <v>2.5</v>
      </c>
      <c r="E1168" s="188" t="n">
        <v>2.25</v>
      </c>
      <c r="F1168" s="108" t="inlineStr">
        <is>
          <t>2025 Static Combined spectra</t>
        </is>
      </c>
    </row>
    <row r="1169" ht="15" customHeight="1" s="109">
      <c r="A1169" s="188" t="n">
        <v>0.582499999999991</v>
      </c>
      <c r="B1169" s="188" t="n">
        <v>2.14592274678115</v>
      </c>
      <c r="C1169" s="188" t="n">
        <v>2.5</v>
      </c>
      <c r="D1169" s="188" t="n">
        <v>2.5</v>
      </c>
      <c r="E1169" s="188" t="n">
        <v>2.25</v>
      </c>
      <c r="F1169" s="108" t="inlineStr">
        <is>
          <t>2025 Static Combined spectra</t>
        </is>
      </c>
    </row>
    <row r="1170" ht="15" customHeight="1" s="109">
      <c r="A1170" s="188" t="n">
        <v>0.582999999999991</v>
      </c>
      <c r="B1170" s="188" t="n">
        <v>2.14408233276161</v>
      </c>
      <c r="C1170" s="188" t="n">
        <v>2.5</v>
      </c>
      <c r="D1170" s="188" t="n">
        <v>2.5</v>
      </c>
      <c r="E1170" s="188" t="n">
        <v>2.25</v>
      </c>
      <c r="F1170" s="108" t="inlineStr">
        <is>
          <t>2025 Static Combined spectra</t>
        </is>
      </c>
    </row>
    <row r="1171" ht="15" customHeight="1" s="109">
      <c r="A1171" s="188" t="n">
        <v>0.583499999999991</v>
      </c>
      <c r="B1171" s="188" t="n">
        <v>2.14224507283637</v>
      </c>
      <c r="C1171" s="188" t="n">
        <v>2.5</v>
      </c>
      <c r="D1171" s="188" t="n">
        <v>2.5</v>
      </c>
      <c r="E1171" s="188" t="n">
        <v>2.25</v>
      </c>
      <c r="F1171" s="108" t="inlineStr">
        <is>
          <t>2025 Static Combined spectra</t>
        </is>
      </c>
    </row>
    <row r="1172" ht="15" customHeight="1" s="109">
      <c r="A1172" s="188" t="n">
        <v>0.583999999999991</v>
      </c>
      <c r="B1172" s="188" t="n">
        <v>2.14041095890414</v>
      </c>
      <c r="C1172" s="188" t="n">
        <v>2.5</v>
      </c>
      <c r="D1172" s="188" t="n">
        <v>2.5</v>
      </c>
      <c r="E1172" s="188" t="n">
        <v>2.25</v>
      </c>
      <c r="F1172" s="108" t="inlineStr">
        <is>
          <t>2025 Static Combined spectra</t>
        </is>
      </c>
    </row>
    <row r="1173" ht="15" customHeight="1" s="109">
      <c r="A1173" s="188" t="n">
        <v>0.584499999999991</v>
      </c>
      <c r="B1173" s="188" t="n">
        <v>2.13857998289139</v>
      </c>
      <c r="C1173" s="188" t="n">
        <v>2.5</v>
      </c>
      <c r="D1173" s="188" t="n">
        <v>2.5</v>
      </c>
      <c r="E1173" s="188" t="n">
        <v>2.25</v>
      </c>
      <c r="F1173" s="108" t="inlineStr">
        <is>
          <t>2025 Static Combined spectra</t>
        </is>
      </c>
    </row>
    <row r="1174" ht="15" customHeight="1" s="109">
      <c r="A1174" s="188" t="n">
        <v>0.584999999999991</v>
      </c>
      <c r="B1174" s="188" t="n">
        <v>2.13675213675217</v>
      </c>
      <c r="C1174" s="188" t="n">
        <v>2.5</v>
      </c>
      <c r="D1174" s="188" t="n">
        <v>2.5</v>
      </c>
      <c r="E1174" s="188" t="n">
        <v>2.25</v>
      </c>
      <c r="F1174" s="108" t="inlineStr">
        <is>
          <t>2025 Static Combined spectra</t>
        </is>
      </c>
    </row>
    <row r="1175" ht="15" customHeight="1" s="109">
      <c r="A1175" s="188" t="n">
        <v>0.585499999999991</v>
      </c>
      <c r="B1175" s="188" t="n">
        <v>2.13492741246801</v>
      </c>
      <c r="C1175" s="188" t="n">
        <v>2.5</v>
      </c>
      <c r="D1175" s="188" t="n">
        <v>2.5</v>
      </c>
      <c r="E1175" s="188" t="n">
        <v>2.25</v>
      </c>
      <c r="F1175" s="108" t="inlineStr">
        <is>
          <t>2025 Static Combined spectra</t>
        </is>
      </c>
    </row>
    <row r="1176" ht="15" customHeight="1" s="109">
      <c r="A1176" s="188" t="n">
        <v>0.585999999999991</v>
      </c>
      <c r="B1176" s="188" t="n">
        <v>2.13310580204782</v>
      </c>
      <c r="C1176" s="188" t="n">
        <v>2.5</v>
      </c>
      <c r="D1176" s="188" t="n">
        <v>2.5</v>
      </c>
      <c r="E1176" s="188" t="n">
        <v>2.25</v>
      </c>
      <c r="F1176" s="108" t="inlineStr">
        <is>
          <t>2025 Static Combined spectra</t>
        </is>
      </c>
    </row>
    <row r="1177" ht="15" customHeight="1" s="109">
      <c r="A1177" s="188" t="n">
        <v>0.586499999999991</v>
      </c>
      <c r="B1177" s="188" t="n">
        <v>2.13128729752774</v>
      </c>
      <c r="C1177" s="188" t="n">
        <v>2.5</v>
      </c>
      <c r="D1177" s="188" t="n">
        <v>2.5</v>
      </c>
      <c r="E1177" s="188" t="n">
        <v>2.25</v>
      </c>
      <c r="F1177" s="108" t="inlineStr">
        <is>
          <t>2025 Static Combined spectra</t>
        </is>
      </c>
    </row>
    <row r="1178" ht="15" customHeight="1" s="109">
      <c r="A1178" s="188" t="n">
        <v>0.586999999999991</v>
      </c>
      <c r="B1178" s="188" t="n">
        <v>2.12947189097107</v>
      </c>
      <c r="C1178" s="188" t="n">
        <v>2.5</v>
      </c>
      <c r="D1178" s="188" t="n">
        <v>2.5</v>
      </c>
      <c r="E1178" s="188" t="n">
        <v>2.25</v>
      </c>
      <c r="F1178" s="108" t="inlineStr">
        <is>
          <t>2025 Static Combined spectra</t>
        </is>
      </c>
    </row>
    <row r="1179" ht="15" customHeight="1" s="109">
      <c r="A1179" s="188" t="n">
        <v>0.587499999999991</v>
      </c>
      <c r="B1179" s="188" t="n">
        <v>2.12765957446812</v>
      </c>
      <c r="C1179" s="188" t="n">
        <v>2.5</v>
      </c>
      <c r="D1179" s="188" t="n">
        <v>2.5</v>
      </c>
      <c r="E1179" s="188" t="n">
        <v>2.25</v>
      </c>
      <c r="F1179" s="108" t="inlineStr">
        <is>
          <t>2025 Static Combined spectra</t>
        </is>
      </c>
    </row>
    <row r="1180" ht="15" customHeight="1" s="109">
      <c r="A1180" s="188" t="n">
        <v>0.587999999999991</v>
      </c>
      <c r="B1180" s="188" t="n">
        <v>2.12585034013609</v>
      </c>
      <c r="C1180" s="188" t="n">
        <v>2.5</v>
      </c>
      <c r="D1180" s="188" t="n">
        <v>2.5</v>
      </c>
      <c r="E1180" s="188" t="n">
        <v>2.25</v>
      </c>
      <c r="F1180" s="108" t="inlineStr">
        <is>
          <t>2025 Static Combined spectra</t>
        </is>
      </c>
    </row>
    <row r="1181" ht="15" customHeight="1" s="109">
      <c r="A1181" s="188" t="n">
        <v>0.588499999999991</v>
      </c>
      <c r="B1181" s="188" t="n">
        <v>2.12404418011898</v>
      </c>
      <c r="C1181" s="188" t="n">
        <v>2.5</v>
      </c>
      <c r="D1181" s="188" t="n">
        <v>2.5</v>
      </c>
      <c r="E1181" s="188" t="n">
        <v>2.25</v>
      </c>
      <c r="F1181" s="108" t="inlineStr">
        <is>
          <t>2025 Static Combined spectra</t>
        </is>
      </c>
    </row>
    <row r="1182" ht="15" customHeight="1" s="109">
      <c r="A1182" s="188" t="n">
        <v>0.588999999999991</v>
      </c>
      <c r="B1182" s="188" t="n">
        <v>2.12224108658747</v>
      </c>
      <c r="C1182" s="188" t="n">
        <v>2.5</v>
      </c>
      <c r="D1182" s="188" t="n">
        <v>2.5</v>
      </c>
      <c r="E1182" s="188" t="n">
        <v>2.25</v>
      </c>
      <c r="F1182" s="108" t="inlineStr">
        <is>
          <t>2025 Static Combined spectra</t>
        </is>
      </c>
    </row>
    <row r="1183" ht="15" customHeight="1" s="109">
      <c r="A1183" s="188" t="n">
        <v>0.589499999999991</v>
      </c>
      <c r="B1183" s="188" t="n">
        <v>2.1204410517388</v>
      </c>
      <c r="C1183" s="188" t="n">
        <v>2.5</v>
      </c>
      <c r="D1183" s="188" t="n">
        <v>2.5</v>
      </c>
      <c r="E1183" s="188" t="n">
        <v>2.25</v>
      </c>
      <c r="F1183" s="108" t="inlineStr">
        <is>
          <t>2025 Static Combined spectra</t>
        </is>
      </c>
    </row>
    <row r="1184" ht="15" customHeight="1" s="109">
      <c r="A1184" s="188" t="n">
        <v>0.58999999999999</v>
      </c>
      <c r="B1184" s="188" t="n">
        <v>2.11864406779664</v>
      </c>
      <c r="C1184" s="188" t="n">
        <v>2.5</v>
      </c>
      <c r="D1184" s="188" t="n">
        <v>2.5</v>
      </c>
      <c r="E1184" s="188" t="n">
        <v>2.25</v>
      </c>
      <c r="F1184" s="108" t="inlineStr">
        <is>
          <t>2025 Static Combined spectra</t>
        </is>
      </c>
    </row>
    <row r="1185" ht="15" customHeight="1" s="109">
      <c r="A1185" s="188" t="n">
        <v>0.59049999999999</v>
      </c>
      <c r="B1185" s="188" t="n">
        <v>2.11685012701104</v>
      </c>
      <c r="C1185" s="188" t="n">
        <v>2.5</v>
      </c>
      <c r="D1185" s="188" t="n">
        <v>2.5</v>
      </c>
      <c r="E1185" s="188" t="n">
        <v>2.25</v>
      </c>
      <c r="F1185" s="108" t="inlineStr">
        <is>
          <t>2025 Static Combined spectra</t>
        </is>
      </c>
    </row>
    <row r="1186" ht="15" customHeight="1" s="109">
      <c r="A1186" s="188" t="n">
        <v>0.59099999999999</v>
      </c>
      <c r="B1186" s="188" t="n">
        <v>2.11505922165824</v>
      </c>
      <c r="C1186" s="188" t="n">
        <v>2.5</v>
      </c>
      <c r="D1186" s="188" t="n">
        <v>2.5</v>
      </c>
      <c r="E1186" s="188" t="n">
        <v>2.25</v>
      </c>
      <c r="F1186" s="108" t="inlineStr">
        <is>
          <t>2025 Static Combined spectra</t>
        </is>
      </c>
    </row>
    <row r="1187" ht="15" customHeight="1" s="109">
      <c r="A1187" s="188" t="n">
        <v>0.59149999999999</v>
      </c>
      <c r="B1187" s="188" t="n">
        <v>2.11327134404061</v>
      </c>
      <c r="C1187" s="188" t="n">
        <v>2.5</v>
      </c>
      <c r="D1187" s="188" t="n">
        <v>2.5</v>
      </c>
      <c r="E1187" s="188" t="n">
        <v>2.25</v>
      </c>
      <c r="F1187" s="108" t="inlineStr">
        <is>
          <t>2025 Static Combined spectra</t>
        </is>
      </c>
    </row>
    <row r="1188" ht="15" customHeight="1" s="109">
      <c r="A1188" s="188" t="n">
        <v>0.59199999999999</v>
      </c>
      <c r="B1188" s="188" t="n">
        <v>2.11148648648652</v>
      </c>
      <c r="C1188" s="188" t="n">
        <v>2.5</v>
      </c>
      <c r="D1188" s="188" t="n">
        <v>2.5</v>
      </c>
      <c r="E1188" s="188" t="n">
        <v>2.25</v>
      </c>
      <c r="F1188" s="108" t="inlineStr">
        <is>
          <t>2025 Static Combined spectra</t>
        </is>
      </c>
    </row>
    <row r="1189" ht="15" customHeight="1" s="109">
      <c r="A1189" s="188" t="n">
        <v>0.59249999999999</v>
      </c>
      <c r="B1189" s="188" t="n">
        <v>2.10970464135025</v>
      </c>
      <c r="C1189" s="188" t="n">
        <v>2.5</v>
      </c>
      <c r="D1189" s="188" t="n">
        <v>2.5</v>
      </c>
      <c r="E1189" s="188" t="n">
        <v>2.25</v>
      </c>
      <c r="F1189" s="108" t="inlineStr">
        <is>
          <t>2025 Static Combined spectra</t>
        </is>
      </c>
    </row>
    <row r="1190" ht="15" customHeight="1" s="109">
      <c r="A1190" s="188" t="n">
        <v>0.59299999999999</v>
      </c>
      <c r="B1190" s="188" t="n">
        <v>2.10792580101184</v>
      </c>
      <c r="C1190" s="188" t="n">
        <v>2.5</v>
      </c>
      <c r="D1190" s="188" t="n">
        <v>2.5</v>
      </c>
      <c r="E1190" s="188" t="n">
        <v>2.25</v>
      </c>
      <c r="F1190" s="108" t="inlineStr">
        <is>
          <t>2025 Static Combined spectra</t>
        </is>
      </c>
    </row>
    <row r="1191" ht="15" customHeight="1" s="109">
      <c r="A1191" s="188" t="n">
        <v>0.59349999999999</v>
      </c>
      <c r="B1191" s="188" t="n">
        <v>2.10614995787704</v>
      </c>
      <c r="C1191" s="188" t="n">
        <v>2.5</v>
      </c>
      <c r="D1191" s="188" t="n">
        <v>2.5</v>
      </c>
      <c r="E1191" s="188" t="n">
        <v>2.25</v>
      </c>
      <c r="F1191" s="108" t="inlineStr">
        <is>
          <t>2025 Static Combined spectra</t>
        </is>
      </c>
    </row>
    <row r="1192" ht="15" customHeight="1" s="109">
      <c r="A1192" s="188" t="n">
        <v>0.59399999999999</v>
      </c>
      <c r="B1192" s="188" t="n">
        <v>2.10437710437714</v>
      </c>
      <c r="C1192" s="188" t="n">
        <v>2.5</v>
      </c>
      <c r="D1192" s="188" t="n">
        <v>2.5</v>
      </c>
      <c r="E1192" s="188" t="n">
        <v>2.25</v>
      </c>
      <c r="F1192" s="108" t="inlineStr">
        <is>
          <t>2025 Static Combined spectra</t>
        </is>
      </c>
    </row>
    <row r="1193" ht="15" customHeight="1" s="109">
      <c r="A1193" s="188" t="n">
        <v>0.59449999999999</v>
      </c>
      <c r="B1193" s="188" t="n">
        <v>2.10260723296892</v>
      </c>
      <c r="C1193" s="188" t="n">
        <v>2.5</v>
      </c>
      <c r="D1193" s="188" t="n">
        <v>2.5</v>
      </c>
      <c r="E1193" s="188" t="n">
        <v>2.25</v>
      </c>
      <c r="F1193" s="108" t="inlineStr">
        <is>
          <t>2025 Static Combined spectra</t>
        </is>
      </c>
    </row>
    <row r="1194" ht="15" customHeight="1" s="109">
      <c r="A1194" s="188" t="n">
        <v>0.59499999999999</v>
      </c>
      <c r="B1194" s="188" t="n">
        <v>2.10084033613449</v>
      </c>
      <c r="C1194" s="188" t="n">
        <v>2.5</v>
      </c>
      <c r="D1194" s="188" t="n">
        <v>2.5</v>
      </c>
      <c r="E1194" s="188" t="n">
        <v>2.25</v>
      </c>
      <c r="F1194" s="108" t="inlineStr">
        <is>
          <t>2025 Static Combined spectra</t>
        </is>
      </c>
    </row>
    <row r="1195" ht="15" customHeight="1" s="109">
      <c r="A1195" s="188" t="n">
        <v>0.59549999999999</v>
      </c>
      <c r="B1195" s="188" t="n">
        <v>2.09907640638123</v>
      </c>
      <c r="C1195" s="188" t="n">
        <v>2.5</v>
      </c>
      <c r="D1195" s="188" t="n">
        <v>2.5</v>
      </c>
      <c r="E1195" s="188" t="n">
        <v>2.25</v>
      </c>
      <c r="F1195" s="108" t="inlineStr">
        <is>
          <t>2025 Static Combined spectra</t>
        </is>
      </c>
    </row>
    <row r="1196" ht="15" customHeight="1" s="109">
      <c r="A1196" s="188" t="n">
        <v>0.59599999999999</v>
      </c>
      <c r="B1196" s="188" t="n">
        <v>2.09731543624165</v>
      </c>
      <c r="C1196" s="188" t="n">
        <v>2.5</v>
      </c>
      <c r="D1196" s="188" t="n">
        <v>2.5</v>
      </c>
      <c r="E1196" s="188" t="n">
        <v>2.25</v>
      </c>
      <c r="F1196" s="108" t="inlineStr">
        <is>
          <t>2025 Static Combined spectra</t>
        </is>
      </c>
    </row>
    <row r="1197" ht="15" customHeight="1" s="109">
      <c r="A1197" s="188" t="n">
        <v>0.59649999999999</v>
      </c>
      <c r="B1197" s="188" t="n">
        <v>2.0955574182733</v>
      </c>
      <c r="C1197" s="188" t="n">
        <v>2.5</v>
      </c>
      <c r="D1197" s="188" t="n">
        <v>2.5</v>
      </c>
      <c r="E1197" s="188" t="n">
        <v>2.25</v>
      </c>
      <c r="F1197" s="108" t="inlineStr">
        <is>
          <t>2025 Static Combined spectra</t>
        </is>
      </c>
    </row>
    <row r="1198" ht="15" customHeight="1" s="109">
      <c r="A1198" s="188" t="n">
        <v>0.59699999999999</v>
      </c>
      <c r="B1198" s="188" t="n">
        <v>2.09380234505866</v>
      </c>
      <c r="C1198" s="188" t="n">
        <v>2.5</v>
      </c>
      <c r="D1198" s="188" t="n">
        <v>2.5</v>
      </c>
      <c r="E1198" s="188" t="n">
        <v>2.25</v>
      </c>
      <c r="F1198" s="108" t="inlineStr">
        <is>
          <t>2025 Static Combined spectra</t>
        </is>
      </c>
    </row>
    <row r="1199" ht="15" customHeight="1" s="109">
      <c r="A1199" s="188" t="n">
        <v>0.59749999999999</v>
      </c>
      <c r="B1199" s="188" t="n">
        <v>2.09205020920506</v>
      </c>
      <c r="C1199" s="188" t="n">
        <v>2.5</v>
      </c>
      <c r="D1199" s="188" t="n">
        <v>2.5</v>
      </c>
      <c r="E1199" s="188" t="n">
        <v>2.25</v>
      </c>
      <c r="F1199" s="108" t="inlineStr">
        <is>
          <t>2025 Static Combined spectra</t>
        </is>
      </c>
    </row>
    <row r="1200" ht="15" customHeight="1" s="109">
      <c r="A1200" s="188" t="n">
        <v>0.59799999999999</v>
      </c>
      <c r="B1200" s="188" t="n">
        <v>2.09030100334452</v>
      </c>
      <c r="C1200" s="188" t="n">
        <v>2.5</v>
      </c>
      <c r="D1200" s="188" t="n">
        <v>2.5</v>
      </c>
      <c r="E1200" s="188" t="n">
        <v>2.25</v>
      </c>
      <c r="F1200" s="108" t="inlineStr">
        <is>
          <t>2025 Static Combined spectra</t>
        </is>
      </c>
    </row>
    <row r="1201" ht="15" customHeight="1" s="109">
      <c r="A1201" s="188" t="n">
        <v>0.59849999999999</v>
      </c>
      <c r="B1201" s="188" t="n">
        <v>2.0885547201337</v>
      </c>
      <c r="C1201" s="188" t="n">
        <v>2.5</v>
      </c>
      <c r="D1201" s="188" t="n">
        <v>2.5</v>
      </c>
      <c r="E1201" s="188" t="n">
        <v>2.25</v>
      </c>
      <c r="F1201" s="108" t="inlineStr">
        <is>
          <t>2025 Static Combined spectra</t>
        </is>
      </c>
    </row>
    <row r="1202" ht="15" customHeight="1" s="109">
      <c r="A1202" s="188" t="n">
        <v>0.598999999999989</v>
      </c>
      <c r="B1202" s="188" t="n">
        <v>2.08681135225379</v>
      </c>
      <c r="C1202" s="188" t="n">
        <v>2.5</v>
      </c>
      <c r="D1202" s="188" t="n">
        <v>2.5</v>
      </c>
      <c r="E1202" s="188" t="n">
        <v>2.25</v>
      </c>
      <c r="F1202" s="108" t="inlineStr">
        <is>
          <t>2025 Static Combined spectra</t>
        </is>
      </c>
    </row>
    <row r="1203" ht="15" customHeight="1" s="109">
      <c r="A1203" s="188" t="n">
        <v>0.599499999999989</v>
      </c>
      <c r="B1203" s="188" t="n">
        <v>2.08507089241038</v>
      </c>
      <c r="C1203" s="188" t="n">
        <v>2.5</v>
      </c>
      <c r="D1203" s="188" t="n">
        <v>2.5</v>
      </c>
      <c r="E1203" s="188" t="n">
        <v>2.25</v>
      </c>
      <c r="F1203" s="108" t="inlineStr">
        <is>
          <t>2025 Static Combined spectra</t>
        </is>
      </c>
    </row>
    <row r="1204" ht="15" customHeight="1" s="109">
      <c r="A1204" s="188" t="n">
        <v>0.599999999999989</v>
      </c>
      <c r="B1204" s="188" t="n">
        <v>2.08333333333337</v>
      </c>
      <c r="C1204" s="188" t="n">
        <v>2.5</v>
      </c>
      <c r="D1204" s="188" t="n">
        <v>2.5</v>
      </c>
      <c r="E1204" s="188" t="n">
        <v>2.25</v>
      </c>
      <c r="F1204" s="108" t="inlineStr">
        <is>
          <t>2025 Static Combined spectra</t>
        </is>
      </c>
    </row>
    <row r="1205" ht="15" customHeight="1" s="109">
      <c r="A1205" s="188" t="n">
        <v>0.600499999999989</v>
      </c>
      <c r="B1205" s="188" t="n">
        <v>2.08159866777689</v>
      </c>
      <c r="C1205" s="188" t="n">
        <v>2.5</v>
      </c>
      <c r="D1205" s="188" t="n">
        <v>2.5</v>
      </c>
      <c r="E1205" s="188" t="n">
        <v>2.25</v>
      </c>
      <c r="F1205" s="108" t="inlineStr">
        <is>
          <t>2025 Static Combined spectra</t>
        </is>
      </c>
    </row>
    <row r="1206" ht="15" customHeight="1" s="109">
      <c r="A1206" s="188" t="n">
        <v>0.600999999999989</v>
      </c>
      <c r="B1206" s="188" t="n">
        <v>2.07986688851917</v>
      </c>
      <c r="C1206" s="188" t="n">
        <v>2.5</v>
      </c>
      <c r="D1206" s="188" t="n">
        <v>2.5</v>
      </c>
      <c r="E1206" s="188" t="n">
        <v>2.25</v>
      </c>
      <c r="F1206" s="108" t="inlineStr">
        <is>
          <t>2025 Static Combined spectra</t>
        </is>
      </c>
    </row>
    <row r="1207" ht="15" customHeight="1" s="109">
      <c r="A1207" s="188" t="n">
        <v>0.601499999999989</v>
      </c>
      <c r="B1207" s="188" t="n">
        <v>2.07813798836247</v>
      </c>
      <c r="C1207" s="188" t="n">
        <v>2.5</v>
      </c>
      <c r="D1207" s="188" t="n">
        <v>2.5</v>
      </c>
      <c r="E1207" s="188" t="n">
        <v>2.25</v>
      </c>
      <c r="F1207" s="108" t="inlineStr">
        <is>
          <t>2025 Static Combined spectra</t>
        </is>
      </c>
    </row>
    <row r="1208" ht="15" customHeight="1" s="109">
      <c r="A1208" s="188" t="n">
        <v>0.601999999999989</v>
      </c>
      <c r="B1208" s="188" t="n">
        <v>2.07641196013293</v>
      </c>
      <c r="C1208" s="188" t="n">
        <v>2.5</v>
      </c>
      <c r="D1208" s="188" t="n">
        <v>2.5</v>
      </c>
      <c r="E1208" s="188" t="n">
        <v>2.25</v>
      </c>
      <c r="F1208" s="108" t="inlineStr">
        <is>
          <t>2025 Static Combined spectra</t>
        </is>
      </c>
    </row>
    <row r="1209" ht="15" customHeight="1" s="109">
      <c r="A1209" s="188" t="n">
        <v>0.602499999999989</v>
      </c>
      <c r="B1209" s="188" t="n">
        <v>2.07468879668054</v>
      </c>
      <c r="C1209" s="188" t="n">
        <v>2.5</v>
      </c>
      <c r="D1209" s="188" t="n">
        <v>2.5</v>
      </c>
      <c r="E1209" s="188" t="n">
        <v>2.25</v>
      </c>
      <c r="F1209" s="108" t="inlineStr">
        <is>
          <t>2025 Static Combined spectra</t>
        </is>
      </c>
    </row>
    <row r="1210" ht="15" customHeight="1" s="109">
      <c r="A1210" s="188" t="n">
        <v>0.602999999999989</v>
      </c>
      <c r="B1210" s="188" t="n">
        <v>2.07296849087898</v>
      </c>
      <c r="C1210" s="188" t="n">
        <v>2.5</v>
      </c>
      <c r="D1210" s="188" t="n">
        <v>2.5</v>
      </c>
      <c r="E1210" s="188" t="n">
        <v>2.25</v>
      </c>
      <c r="F1210" s="108" t="inlineStr">
        <is>
          <t>2025 Static Combined spectra</t>
        </is>
      </c>
    </row>
    <row r="1211" ht="15" customHeight="1" s="109">
      <c r="A1211" s="188" t="n">
        <v>0.603499999999989</v>
      </c>
      <c r="B1211" s="188" t="n">
        <v>2.07125103562556</v>
      </c>
      <c r="C1211" s="188" t="n">
        <v>2.5</v>
      </c>
      <c r="D1211" s="188" t="n">
        <v>2.5</v>
      </c>
      <c r="E1211" s="188" t="n">
        <v>2.25</v>
      </c>
      <c r="F1211" s="108" t="inlineStr">
        <is>
          <t>2025 Static Combined spectra</t>
        </is>
      </c>
    </row>
    <row r="1212" ht="15" customHeight="1" s="109">
      <c r="A1212" s="188" t="n">
        <v>0.603999999999989</v>
      </c>
      <c r="B1212" s="188" t="n">
        <v>2.0695364238411</v>
      </c>
      <c r="C1212" s="188" t="n">
        <v>2.5</v>
      </c>
      <c r="D1212" s="188" t="n">
        <v>2.5</v>
      </c>
      <c r="E1212" s="188" t="n">
        <v>2.25</v>
      </c>
      <c r="F1212" s="108" t="inlineStr">
        <is>
          <t>2025 Static Combined spectra</t>
        </is>
      </c>
    </row>
    <row r="1213" ht="15" customHeight="1" s="109">
      <c r="A1213" s="188" t="n">
        <v>0.604499999999989</v>
      </c>
      <c r="B1213" s="188" t="n">
        <v>2.06782464846985</v>
      </c>
      <c r="C1213" s="188" t="n">
        <v>2.5</v>
      </c>
      <c r="D1213" s="188" t="n">
        <v>2.5</v>
      </c>
      <c r="E1213" s="188" t="n">
        <v>2.25</v>
      </c>
      <c r="F1213" s="108" t="inlineStr">
        <is>
          <t>2025 Static Combined spectra</t>
        </is>
      </c>
    </row>
    <row r="1214" ht="15" customHeight="1" s="109">
      <c r="A1214" s="188" t="n">
        <v>0.604999999999989</v>
      </c>
      <c r="B1214" s="188" t="n">
        <v>2.06611570247938</v>
      </c>
      <c r="C1214" s="188" t="n">
        <v>2.5</v>
      </c>
      <c r="D1214" s="188" t="n">
        <v>2.5</v>
      </c>
      <c r="E1214" s="188" t="n">
        <v>2.25</v>
      </c>
      <c r="F1214" s="108" t="inlineStr">
        <is>
          <t>2025 Static Combined spectra</t>
        </is>
      </c>
    </row>
    <row r="1215" ht="15" customHeight="1" s="109">
      <c r="A1215" s="188" t="n">
        <v>0.605499999999989</v>
      </c>
      <c r="B1215" s="188" t="n">
        <v>2.06440957886048</v>
      </c>
      <c r="C1215" s="188" t="n">
        <v>2.5</v>
      </c>
      <c r="D1215" s="188" t="n">
        <v>2.5</v>
      </c>
      <c r="E1215" s="188" t="n">
        <v>2.25</v>
      </c>
      <c r="F1215" s="108" t="inlineStr">
        <is>
          <t>2025 Static Combined spectra</t>
        </is>
      </c>
    </row>
    <row r="1216" ht="15" customHeight="1" s="109">
      <c r="A1216" s="188" t="n">
        <v>0.605999999999989</v>
      </c>
      <c r="B1216" s="188" t="n">
        <v>2.0627062706271</v>
      </c>
      <c r="C1216" s="188" t="n">
        <v>2.5</v>
      </c>
      <c r="D1216" s="188" t="n">
        <v>2.5</v>
      </c>
      <c r="E1216" s="188" t="n">
        <v>2.25</v>
      </c>
      <c r="F1216" s="108" t="inlineStr">
        <is>
          <t>2025 Static Combined spectra</t>
        </is>
      </c>
    </row>
    <row r="1217" ht="15" customHeight="1" s="109">
      <c r="A1217" s="188" t="n">
        <v>0.606499999999989</v>
      </c>
      <c r="B1217" s="188" t="n">
        <v>2.0610057708162</v>
      </c>
      <c r="C1217" s="188" t="n">
        <v>2.5</v>
      </c>
      <c r="D1217" s="188" t="n">
        <v>2.5</v>
      </c>
      <c r="E1217" s="188" t="n">
        <v>2.25</v>
      </c>
      <c r="F1217" s="108" t="inlineStr">
        <is>
          <t>2025 Static Combined spectra</t>
        </is>
      </c>
    </row>
    <row r="1218" ht="15" customHeight="1" s="109">
      <c r="A1218" s="188" t="n">
        <v>0.606999999999989</v>
      </c>
      <c r="B1218" s="188" t="n">
        <v>2.05930807248768</v>
      </c>
      <c r="C1218" s="188" t="n">
        <v>2.5</v>
      </c>
      <c r="D1218" s="188" t="n">
        <v>2.5</v>
      </c>
      <c r="E1218" s="188" t="n">
        <v>2.25</v>
      </c>
      <c r="F1218" s="108" t="inlineStr">
        <is>
          <t>2025 Static Combined spectra</t>
        </is>
      </c>
    </row>
    <row r="1219" ht="15" customHeight="1" s="109">
      <c r="A1219" s="188" t="n">
        <v>0.607499999999989</v>
      </c>
      <c r="B1219" s="188" t="n">
        <v>2.05761316872432</v>
      </c>
      <c r="C1219" s="188" t="n">
        <v>2.5</v>
      </c>
      <c r="D1219" s="188" t="n">
        <v>2.5</v>
      </c>
      <c r="E1219" s="188" t="n">
        <v>2.25</v>
      </c>
      <c r="F1219" s="108" t="inlineStr">
        <is>
          <t>2025 Static Combined spectra</t>
        </is>
      </c>
    </row>
    <row r="1220" ht="15" customHeight="1" s="109">
      <c r="A1220" s="188" t="n">
        <v>0.607999999999988</v>
      </c>
      <c r="B1220" s="188" t="n">
        <v>2.05592105263162</v>
      </c>
      <c r="C1220" s="188" t="n">
        <v>2.5</v>
      </c>
      <c r="D1220" s="188" t="n">
        <v>2.5</v>
      </c>
      <c r="E1220" s="188" t="n">
        <v>2.25</v>
      </c>
      <c r="F1220" s="108" t="inlineStr">
        <is>
          <t>2025 Static Combined spectra</t>
        </is>
      </c>
    </row>
    <row r="1221" ht="15" customHeight="1" s="109">
      <c r="A1221" s="188" t="n">
        <v>0.6084999999999881</v>
      </c>
      <c r="B1221" s="188" t="n">
        <v>2.05423171733776</v>
      </c>
      <c r="C1221" s="188" t="n">
        <v>2.5</v>
      </c>
      <c r="D1221" s="188" t="n">
        <v>2.5</v>
      </c>
      <c r="E1221" s="188" t="n">
        <v>2.25</v>
      </c>
      <c r="F1221" s="108" t="inlineStr">
        <is>
          <t>2025 Static Combined spectra</t>
        </is>
      </c>
    </row>
    <row r="1222" ht="15" customHeight="1" s="109">
      <c r="A1222" s="188" t="n">
        <v>0.608999999999988</v>
      </c>
      <c r="B1222" s="188" t="n">
        <v>2.05254515599347</v>
      </c>
      <c r="C1222" s="188" t="n">
        <v>2.5</v>
      </c>
      <c r="D1222" s="188" t="n">
        <v>2.5</v>
      </c>
      <c r="E1222" s="188" t="n">
        <v>2.25</v>
      </c>
      <c r="F1222" s="108" t="inlineStr">
        <is>
          <t>2025 Static Combined spectra</t>
        </is>
      </c>
    </row>
    <row r="1223" ht="15" customHeight="1" s="109">
      <c r="A1223" s="188" t="n">
        <v>0.6094999999999881</v>
      </c>
      <c r="B1223" s="188" t="n">
        <v>2.05086136177198</v>
      </c>
      <c r="C1223" s="188" t="n">
        <v>2.5</v>
      </c>
      <c r="D1223" s="188" t="n">
        <v>2.5</v>
      </c>
      <c r="E1223" s="188" t="n">
        <v>2.25</v>
      </c>
      <c r="F1223" s="108" t="inlineStr">
        <is>
          <t>2025 Static Combined spectra</t>
        </is>
      </c>
    </row>
    <row r="1224" ht="15" customHeight="1" s="109">
      <c r="A1224" s="188" t="n">
        <v>0.609999999999988</v>
      </c>
      <c r="B1224" s="188" t="n">
        <v>2.04918032786889</v>
      </c>
      <c r="C1224" s="188" t="n">
        <v>2.5</v>
      </c>
      <c r="D1224" s="188" t="n">
        <v>2.5</v>
      </c>
      <c r="E1224" s="188" t="n">
        <v>2.25</v>
      </c>
      <c r="F1224" s="108" t="inlineStr">
        <is>
          <t>2025 Static Combined spectra</t>
        </is>
      </c>
    </row>
    <row r="1225" ht="15" customHeight="1" s="109">
      <c r="A1225" s="188" t="n">
        <v>0.6104999999999881</v>
      </c>
      <c r="B1225" s="188" t="n">
        <v>2.04750204750209</v>
      </c>
      <c r="C1225" s="188" t="n">
        <v>2.5</v>
      </c>
      <c r="D1225" s="188" t="n">
        <v>2.5</v>
      </c>
      <c r="E1225" s="188" t="n">
        <v>2.25</v>
      </c>
      <c r="F1225" s="108" t="inlineStr">
        <is>
          <t>2025 Static Combined spectra</t>
        </is>
      </c>
    </row>
    <row r="1226" ht="15" customHeight="1" s="109">
      <c r="A1226" s="188" t="n">
        <v>0.610999999999988</v>
      </c>
      <c r="B1226" s="188" t="n">
        <v>2.04582651391166</v>
      </c>
      <c r="C1226" s="188" t="n">
        <v>2.5</v>
      </c>
      <c r="D1226" s="188" t="n">
        <v>2.5</v>
      </c>
      <c r="E1226" s="188" t="n">
        <v>2.25</v>
      </c>
      <c r="F1226" s="108" t="inlineStr">
        <is>
          <t>2025 Static Combined spectra</t>
        </is>
      </c>
    </row>
    <row r="1227" ht="15" customHeight="1" s="109">
      <c r="A1227" s="188" t="n">
        <v>0.6114999999999881</v>
      </c>
      <c r="B1227" s="188" t="n">
        <v>2.04415372035981</v>
      </c>
      <c r="C1227" s="188" t="n">
        <v>2.5</v>
      </c>
      <c r="D1227" s="188" t="n">
        <v>2.5</v>
      </c>
      <c r="E1227" s="188" t="n">
        <v>2.25</v>
      </c>
      <c r="F1227" s="108" t="inlineStr">
        <is>
          <t>2025 Static Combined spectra</t>
        </is>
      </c>
    </row>
    <row r="1228" ht="15" customHeight="1" s="109">
      <c r="A1228" s="188" t="n">
        <v>0.611999999999988</v>
      </c>
      <c r="B1228" s="188" t="n">
        <v>2.04248366013076</v>
      </c>
      <c r="C1228" s="188" t="n">
        <v>2.5</v>
      </c>
      <c r="D1228" s="188" t="n">
        <v>2.5</v>
      </c>
      <c r="E1228" s="188" t="n">
        <v>2.25</v>
      </c>
      <c r="F1228" s="108" t="inlineStr">
        <is>
          <t>2025 Static Combined spectra</t>
        </is>
      </c>
    </row>
    <row r="1229" ht="15" customHeight="1" s="109">
      <c r="A1229" s="188" t="n">
        <v>0.6124999999999881</v>
      </c>
      <c r="B1229" s="188" t="n">
        <v>2.04081632653065</v>
      </c>
      <c r="C1229" s="188" t="n">
        <v>2.5</v>
      </c>
      <c r="D1229" s="188" t="n">
        <v>2.5</v>
      </c>
      <c r="E1229" s="188" t="n">
        <v>2.25</v>
      </c>
      <c r="F1229" s="108" t="inlineStr">
        <is>
          <t>2025 Static Combined spectra</t>
        </is>
      </c>
    </row>
    <row r="1230" ht="15" customHeight="1" s="109">
      <c r="A1230" s="188" t="n">
        <v>0.612999999999988</v>
      </c>
      <c r="B1230" s="188" t="n">
        <v>2.03915171288748</v>
      </c>
      <c r="C1230" s="188" t="n">
        <v>2.5</v>
      </c>
      <c r="D1230" s="188" t="n">
        <v>2.5</v>
      </c>
      <c r="E1230" s="188" t="n">
        <v>2.25</v>
      </c>
      <c r="F1230" s="108" t="inlineStr">
        <is>
          <t>2025 Static Combined spectra</t>
        </is>
      </c>
    </row>
    <row r="1231" ht="15" customHeight="1" s="109">
      <c r="A1231" s="188" t="n">
        <v>0.6134999999999881</v>
      </c>
      <c r="B1231" s="188" t="n">
        <v>2.03748981255098</v>
      </c>
      <c r="C1231" s="188" t="n">
        <v>2.5</v>
      </c>
      <c r="D1231" s="188" t="n">
        <v>2.5</v>
      </c>
      <c r="E1231" s="188" t="n">
        <v>2.25</v>
      </c>
      <c r="F1231" s="108" t="inlineStr">
        <is>
          <t>2025 Static Combined spectra</t>
        </is>
      </c>
    </row>
    <row r="1232" ht="15" customHeight="1" s="109">
      <c r="A1232" s="188" t="n">
        <v>0.613999999999988</v>
      </c>
      <c r="B1232" s="188" t="n">
        <v>2.03583061889255</v>
      </c>
      <c r="C1232" s="188" t="n">
        <v>2.5</v>
      </c>
      <c r="D1232" s="188" t="n">
        <v>2.5</v>
      </c>
      <c r="E1232" s="188" t="n">
        <v>2.25</v>
      </c>
      <c r="F1232" s="108" t="inlineStr">
        <is>
          <t>2025 Static Combined spectra</t>
        </is>
      </c>
    </row>
    <row r="1233" ht="15" customHeight="1" s="109">
      <c r="A1233" s="188" t="n">
        <v>0.6144999999999879</v>
      </c>
      <c r="B1233" s="188" t="n">
        <v>2.03417412530517</v>
      </c>
      <c r="C1233" s="188" t="n">
        <v>2.5</v>
      </c>
      <c r="D1233" s="188" t="n">
        <v>2.5</v>
      </c>
      <c r="E1233" s="188" t="n">
        <v>2.25</v>
      </c>
      <c r="F1233" s="108" t="inlineStr">
        <is>
          <t>2025 Static Combined spectra</t>
        </is>
      </c>
    </row>
    <row r="1234" ht="15" customHeight="1" s="109">
      <c r="A1234" s="188" t="n">
        <v>0.614999999999988</v>
      </c>
      <c r="B1234" s="188" t="n">
        <v>2.03252032520329</v>
      </c>
      <c r="C1234" s="188" t="n">
        <v>2.5</v>
      </c>
      <c r="D1234" s="188" t="n">
        <v>2.5</v>
      </c>
      <c r="E1234" s="188" t="n">
        <v>2.25</v>
      </c>
      <c r="F1234" s="108" t="inlineStr">
        <is>
          <t>2025 Static Combined spectra</t>
        </is>
      </c>
    </row>
    <row r="1235" ht="15" customHeight="1" s="109">
      <c r="A1235" s="188" t="n">
        <v>0.6154999999999879</v>
      </c>
      <c r="B1235" s="188" t="n">
        <v>2.03086921202279</v>
      </c>
      <c r="C1235" s="188" t="n">
        <v>2.5</v>
      </c>
      <c r="D1235" s="188" t="n">
        <v>2.5</v>
      </c>
      <c r="E1235" s="188" t="n">
        <v>2.25</v>
      </c>
      <c r="F1235" s="108" t="inlineStr">
        <is>
          <t>2025 Static Combined spectra</t>
        </is>
      </c>
    </row>
    <row r="1236" ht="15" customHeight="1" s="109">
      <c r="A1236" s="188" t="n">
        <v>0.615999999999988</v>
      </c>
      <c r="B1236" s="188" t="n">
        <v>2.02922077922082</v>
      </c>
      <c r="C1236" s="188" t="n">
        <v>2.5</v>
      </c>
      <c r="D1236" s="188" t="n">
        <v>2.5</v>
      </c>
      <c r="E1236" s="188" t="n">
        <v>2.25</v>
      </c>
      <c r="F1236" s="108" t="inlineStr">
        <is>
          <t>2025 Static Combined spectra</t>
        </is>
      </c>
    </row>
    <row r="1237" ht="15" customHeight="1" s="109">
      <c r="A1237" s="188" t="n">
        <v>0.6164999999999879</v>
      </c>
      <c r="B1237" s="188" t="n">
        <v>2.02757502027579</v>
      </c>
      <c r="C1237" s="188" t="n">
        <v>2.5</v>
      </c>
      <c r="D1237" s="188" t="n">
        <v>2.5</v>
      </c>
      <c r="E1237" s="188" t="n">
        <v>2.25</v>
      </c>
      <c r="F1237" s="108" t="inlineStr">
        <is>
          <t>2025 Static Combined spectra</t>
        </is>
      </c>
    </row>
    <row r="1238" ht="15" customHeight="1" s="109">
      <c r="A1238" s="188" t="n">
        <v>0.616999999999987</v>
      </c>
      <c r="B1238" s="188" t="n">
        <v>2.02593192868724</v>
      </c>
      <c r="C1238" s="188" t="n">
        <v>2.5</v>
      </c>
      <c r="D1238" s="188" t="n">
        <v>2.5</v>
      </c>
      <c r="E1238" s="188" t="n">
        <v>2.25</v>
      </c>
      <c r="F1238" s="108" t="inlineStr">
        <is>
          <t>2025 Static Combined spectra</t>
        </is>
      </c>
    </row>
    <row r="1239" ht="15" customHeight="1" s="109">
      <c r="A1239" s="188" t="n">
        <v>0.6174999999999869</v>
      </c>
      <c r="B1239" s="188" t="n">
        <v>2.02429149797575</v>
      </c>
      <c r="C1239" s="188" t="n">
        <v>2.5</v>
      </c>
      <c r="D1239" s="188" t="n">
        <v>2.5</v>
      </c>
      <c r="E1239" s="188" t="n">
        <v>2.25</v>
      </c>
      <c r="F1239" s="108" t="inlineStr">
        <is>
          <t>2025 Static Combined spectra</t>
        </is>
      </c>
    </row>
    <row r="1240" ht="15" customHeight="1" s="109">
      <c r="A1240" s="188" t="n">
        <v>0.617999999999987</v>
      </c>
      <c r="B1240" s="188" t="n">
        <v>2.02265372168289</v>
      </c>
      <c r="C1240" s="188" t="n">
        <v>2.5</v>
      </c>
      <c r="D1240" s="188" t="n">
        <v>2.5</v>
      </c>
      <c r="E1240" s="188" t="n">
        <v>2.25</v>
      </c>
      <c r="F1240" s="108" t="inlineStr">
        <is>
          <t>2025 Static Combined spectra</t>
        </is>
      </c>
    </row>
    <row r="1241" ht="15" customHeight="1" s="109">
      <c r="A1241" s="188" t="n">
        <v>0.6184999999999869</v>
      </c>
      <c r="B1241" s="188" t="n">
        <v>2.0210185933711</v>
      </c>
      <c r="C1241" s="188" t="n">
        <v>2.5</v>
      </c>
      <c r="D1241" s="188" t="n">
        <v>2.5</v>
      </c>
      <c r="E1241" s="188" t="n">
        <v>2.25</v>
      </c>
      <c r="F1241" s="108" t="inlineStr">
        <is>
          <t>2025 Static Combined spectra</t>
        </is>
      </c>
    </row>
    <row r="1242" ht="15" customHeight="1" s="109">
      <c r="A1242" s="188" t="n">
        <v>0.618999999999987</v>
      </c>
      <c r="B1242" s="188" t="n">
        <v>2.01938610662363</v>
      </c>
      <c r="C1242" s="188" t="n">
        <v>2.5</v>
      </c>
      <c r="D1242" s="188" t="n">
        <v>2.5</v>
      </c>
      <c r="E1242" s="188" t="n">
        <v>2.25</v>
      </c>
      <c r="F1242" s="108" t="inlineStr">
        <is>
          <t>2025 Static Combined spectra</t>
        </is>
      </c>
    </row>
    <row r="1243" ht="15" customHeight="1" s="109">
      <c r="A1243" s="188" t="n">
        <v>0.6194999999999869</v>
      </c>
      <c r="B1243" s="188" t="n">
        <v>2.01775625504443</v>
      </c>
      <c r="C1243" s="188" t="n">
        <v>2.5</v>
      </c>
      <c r="D1243" s="188" t="n">
        <v>2.5</v>
      </c>
      <c r="E1243" s="188" t="n">
        <v>2.25</v>
      </c>
      <c r="F1243" s="108" t="inlineStr">
        <is>
          <t>2025 Static Combined spectra</t>
        </is>
      </c>
    </row>
    <row r="1244" ht="15" customHeight="1" s="109">
      <c r="A1244" s="188" t="n">
        <v>0.619999999999987</v>
      </c>
      <c r="B1244" s="188" t="n">
        <v>2.01612903225811</v>
      </c>
      <c r="C1244" s="188" t="n">
        <v>2.5</v>
      </c>
      <c r="D1244" s="188" t="n">
        <v>2.5</v>
      </c>
      <c r="E1244" s="188" t="n">
        <v>2.25</v>
      </c>
      <c r="F1244" s="108" t="inlineStr">
        <is>
          <t>2025 Static Combined spectra</t>
        </is>
      </c>
    </row>
    <row r="1245" ht="15" customHeight="1" s="109">
      <c r="A1245" s="188" t="n">
        <v>0.620499999999987</v>
      </c>
      <c r="B1245" s="188" t="n">
        <v>2.01450443190979</v>
      </c>
      <c r="C1245" s="188" t="n">
        <v>2.5</v>
      </c>
      <c r="D1245" s="188" t="n">
        <v>2.5</v>
      </c>
      <c r="E1245" s="188" t="n">
        <v>2.25</v>
      </c>
      <c r="F1245" s="108" t="inlineStr">
        <is>
          <t>2025 Static Combined spectra</t>
        </is>
      </c>
    </row>
    <row r="1246" ht="15" customHeight="1" s="109">
      <c r="A1246" s="188" t="n">
        <v>0.620999999999987</v>
      </c>
      <c r="B1246" s="188" t="n">
        <v>2.0128824476651</v>
      </c>
      <c r="C1246" s="188" t="n">
        <v>2.5</v>
      </c>
      <c r="D1246" s="188" t="n">
        <v>2.5</v>
      </c>
      <c r="E1246" s="188" t="n">
        <v>2.25</v>
      </c>
      <c r="F1246" s="108" t="inlineStr">
        <is>
          <t>2025 Static Combined spectra</t>
        </is>
      </c>
    </row>
    <row r="1247" ht="15" customHeight="1" s="109">
      <c r="A1247" s="188" t="n">
        <v>0.621499999999987</v>
      </c>
      <c r="B1247" s="188" t="n">
        <v>2.01126307321002</v>
      </c>
      <c r="C1247" s="188" t="n">
        <v>2.5</v>
      </c>
      <c r="D1247" s="188" t="n">
        <v>2.5</v>
      </c>
      <c r="E1247" s="188" t="n">
        <v>2.25</v>
      </c>
      <c r="F1247" s="108" t="inlineStr">
        <is>
          <t>2025 Static Combined spectra</t>
        </is>
      </c>
    </row>
    <row r="1248" ht="15" customHeight="1" s="109">
      <c r="A1248" s="188" t="n">
        <v>0.621999999999987</v>
      </c>
      <c r="B1248" s="188" t="n">
        <v>2.00964630225085</v>
      </c>
      <c r="C1248" s="188" t="n">
        <v>2.5</v>
      </c>
      <c r="D1248" s="188" t="n">
        <v>2.5</v>
      </c>
      <c r="E1248" s="188" t="n">
        <v>2.25</v>
      </c>
      <c r="F1248" s="108" t="inlineStr">
        <is>
          <t>2025 Static Combined spectra</t>
        </is>
      </c>
    </row>
    <row r="1249" ht="15" customHeight="1" s="109">
      <c r="A1249" s="188" t="n">
        <v>0.622499999999987</v>
      </c>
      <c r="B1249" s="188" t="n">
        <v>2.0080321285141</v>
      </c>
      <c r="C1249" s="188" t="n">
        <v>2.5</v>
      </c>
      <c r="D1249" s="188" t="n">
        <v>2.5</v>
      </c>
      <c r="E1249" s="188" t="n">
        <v>2.25</v>
      </c>
      <c r="F1249" s="108" t="inlineStr">
        <is>
          <t>2025 Static Combined spectra</t>
        </is>
      </c>
    </row>
    <row r="1250" ht="15" customHeight="1" s="109">
      <c r="A1250" s="188" t="n">
        <v>0.622999999999987</v>
      </c>
      <c r="B1250" s="188" t="n">
        <v>2.00642054574643</v>
      </c>
      <c r="C1250" s="188" t="n">
        <v>2.5</v>
      </c>
      <c r="D1250" s="188" t="n">
        <v>2.5</v>
      </c>
      <c r="E1250" s="188" t="n">
        <v>2.25</v>
      </c>
      <c r="F1250" s="108" t="inlineStr">
        <is>
          <t>2025 Static Combined spectra</t>
        </is>
      </c>
    </row>
    <row r="1251" ht="15" customHeight="1" s="109">
      <c r="A1251" s="188" t="n">
        <v>0.623499999999987</v>
      </c>
      <c r="B1251" s="188" t="n">
        <v>2.00481154771456</v>
      </c>
      <c r="C1251" s="188" t="n">
        <v>2.5</v>
      </c>
      <c r="D1251" s="188" t="n">
        <v>2.5</v>
      </c>
      <c r="E1251" s="188" t="n">
        <v>2.25</v>
      </c>
      <c r="F1251" s="108" t="inlineStr">
        <is>
          <t>2025 Static Combined spectra</t>
        </is>
      </c>
    </row>
    <row r="1252" ht="15" customHeight="1" s="109">
      <c r="A1252" s="188" t="n">
        <v>0.623999999999987</v>
      </c>
      <c r="B1252" s="188" t="n">
        <v>2.00320512820517</v>
      </c>
      <c r="C1252" s="188" t="n">
        <v>2.5</v>
      </c>
      <c r="D1252" s="188" t="n">
        <v>2.5</v>
      </c>
      <c r="E1252" s="188" t="n">
        <v>2.25</v>
      </c>
      <c r="F1252" s="108" t="inlineStr">
        <is>
          <t>2025 Static Combined spectra</t>
        </is>
      </c>
    </row>
    <row r="1253" ht="15" customHeight="1" s="109">
      <c r="A1253" s="188" t="n">
        <v>0.624499999999987</v>
      </c>
      <c r="B1253" s="188" t="n">
        <v>2.00160128102486</v>
      </c>
      <c r="C1253" s="188" t="n">
        <v>2.5</v>
      </c>
      <c r="D1253" s="188" t="n">
        <v>2.5</v>
      </c>
      <c r="E1253" s="188" t="n">
        <v>2.25</v>
      </c>
      <c r="F1253" s="108" t="inlineStr">
        <is>
          <t>2025 Static Combined spectra</t>
        </is>
      </c>
    </row>
    <row r="1254" ht="15" customHeight="1" s="109">
      <c r="A1254" s="188" t="n">
        <v>0.624999999999987</v>
      </c>
      <c r="B1254" s="188" t="n">
        <v>2.00000000000004</v>
      </c>
      <c r="C1254" s="188" t="n">
        <v>2.5</v>
      </c>
      <c r="D1254" s="188" t="n">
        <v>2.5</v>
      </c>
      <c r="E1254" s="188" t="n">
        <v>2.25</v>
      </c>
      <c r="F1254" s="108" t="inlineStr">
        <is>
          <t>2025 Static Combined spectra</t>
        </is>
      </c>
    </row>
    <row r="1255" ht="15" customHeight="1" s="109">
      <c r="A1255" s="188" t="n">
        <v>0.625499999999987</v>
      </c>
      <c r="B1255" s="188" t="n">
        <v>1.99840127897686</v>
      </c>
      <c r="C1255" s="188" t="n">
        <v>2.5</v>
      </c>
      <c r="D1255" s="188" t="n">
        <v>2.5</v>
      </c>
      <c r="E1255" s="188" t="n">
        <v>2.25</v>
      </c>
      <c r="F1255" s="108" t="inlineStr">
        <is>
          <t>2025 Static Combined spectra</t>
        </is>
      </c>
    </row>
    <row r="1256" ht="15" customHeight="1" s="109">
      <c r="A1256" s="188" t="n">
        <v>0.625999999999987</v>
      </c>
      <c r="B1256" s="188" t="n">
        <v>1.99680511182113</v>
      </c>
      <c r="C1256" s="188" t="n">
        <v>2.5</v>
      </c>
      <c r="D1256" s="188" t="n">
        <v>2.5</v>
      </c>
      <c r="E1256" s="188" t="n">
        <v>2.25</v>
      </c>
      <c r="F1256" s="108" t="inlineStr">
        <is>
          <t>2025 Static Combined spectra</t>
        </is>
      </c>
    </row>
    <row r="1257" ht="15" customHeight="1" s="109">
      <c r="A1257" s="188" t="n">
        <v>0.626499999999986</v>
      </c>
      <c r="B1257" s="188" t="n">
        <v>1.99521149241824</v>
      </c>
      <c r="C1257" s="188" t="n">
        <v>2.5</v>
      </c>
      <c r="D1257" s="188" t="n">
        <v>2.5</v>
      </c>
      <c r="E1257" s="188" t="n">
        <v>2.25</v>
      </c>
      <c r="F1257" s="108" t="inlineStr">
        <is>
          <t>2025 Static Combined spectra</t>
        </is>
      </c>
    </row>
    <row r="1258" ht="15" customHeight="1" s="109">
      <c r="A1258" s="188" t="n">
        <v>0.626999999999986</v>
      </c>
      <c r="B1258" s="188" t="n">
        <v>1.99362041467309</v>
      </c>
      <c r="C1258" s="188" t="n">
        <v>2.5</v>
      </c>
      <c r="D1258" s="188" t="n">
        <v>2.5</v>
      </c>
      <c r="E1258" s="188" t="n">
        <v>2.25</v>
      </c>
      <c r="F1258" s="108" t="inlineStr">
        <is>
          <t>2025 Static Combined spectra</t>
        </is>
      </c>
    </row>
    <row r="1259" ht="15" customHeight="1" s="109">
      <c r="A1259" s="188" t="n">
        <v>0.627499999999986</v>
      </c>
      <c r="B1259" s="188" t="n">
        <v>1.99203187251</v>
      </c>
      <c r="C1259" s="188" t="n">
        <v>2.5</v>
      </c>
      <c r="D1259" s="188" t="n">
        <v>2.5</v>
      </c>
      <c r="E1259" s="188" t="n">
        <v>2.25</v>
      </c>
      <c r="F1259" s="108" t="inlineStr">
        <is>
          <t>2025 Static Combined spectra</t>
        </is>
      </c>
    </row>
    <row r="1260" ht="15" customHeight="1" s="109">
      <c r="A1260" s="188" t="n">
        <v>0.627999999999986</v>
      </c>
      <c r="B1260" s="188" t="n">
        <v>1.99044585987266</v>
      </c>
      <c r="C1260" s="188" t="n">
        <v>2.5</v>
      </c>
      <c r="D1260" s="188" t="n">
        <v>2.5</v>
      </c>
      <c r="E1260" s="188" t="n">
        <v>2.25</v>
      </c>
      <c r="F1260" s="108" t="inlineStr">
        <is>
          <t>2025 Static Combined spectra</t>
        </is>
      </c>
    </row>
    <row r="1261" ht="15" customHeight="1" s="109">
      <c r="A1261" s="188" t="n">
        <v>0.628499999999986</v>
      </c>
      <c r="B1261" s="188" t="n">
        <v>1.98886237072399</v>
      </c>
      <c r="C1261" s="188" t="n">
        <v>2.5</v>
      </c>
      <c r="D1261" s="188" t="n">
        <v>2.5</v>
      </c>
      <c r="E1261" s="188" t="n">
        <v>2.25</v>
      </c>
      <c r="F1261" s="108" t="inlineStr">
        <is>
          <t>2025 Static Combined spectra</t>
        </is>
      </c>
    </row>
    <row r="1262" ht="15" customHeight="1" s="109">
      <c r="A1262" s="188" t="n">
        <v>0.628999999999986</v>
      </c>
      <c r="B1262" s="188" t="n">
        <v>1.98728139904615</v>
      </c>
      <c r="C1262" s="188" t="n">
        <v>2.5</v>
      </c>
      <c r="D1262" s="188" t="n">
        <v>2.5</v>
      </c>
      <c r="E1262" s="188" t="n">
        <v>2.25</v>
      </c>
      <c r="F1262" s="108" t="inlineStr">
        <is>
          <t>2025 Static Combined spectra</t>
        </is>
      </c>
    </row>
    <row r="1263" ht="15" customHeight="1" s="109">
      <c r="A1263" s="188" t="n">
        <v>0.629499999999986</v>
      </c>
      <c r="B1263" s="188" t="n">
        <v>1.98570293884039</v>
      </c>
      <c r="C1263" s="188" t="n">
        <v>2.5</v>
      </c>
      <c r="D1263" s="188" t="n">
        <v>2.5</v>
      </c>
      <c r="E1263" s="188" t="n">
        <v>2.25</v>
      </c>
      <c r="F1263" s="108" t="inlineStr">
        <is>
          <t>2025 Static Combined spectra</t>
        </is>
      </c>
    </row>
    <row r="1264" ht="15" customHeight="1" s="109">
      <c r="A1264" s="188" t="n">
        <v>0.629999999999986</v>
      </c>
      <c r="B1264" s="188" t="n">
        <v>1.98412698412703</v>
      </c>
      <c r="C1264" s="188" t="n">
        <v>2.5</v>
      </c>
      <c r="D1264" s="188" t="n">
        <v>2.5</v>
      </c>
      <c r="E1264" s="188" t="n">
        <v>2.25</v>
      </c>
      <c r="F1264" s="108" t="inlineStr">
        <is>
          <t>2025 Static Combined spectra</t>
        </is>
      </c>
    </row>
    <row r="1265" ht="15" customHeight="1" s="109">
      <c r="A1265" s="188" t="n">
        <v>0.630499999999986</v>
      </c>
      <c r="B1265" s="188" t="n">
        <v>1.98255352894533</v>
      </c>
      <c r="C1265" s="188" t="n">
        <v>2.5</v>
      </c>
      <c r="D1265" s="188" t="n">
        <v>2.5</v>
      </c>
      <c r="E1265" s="188" t="n">
        <v>2.25</v>
      </c>
      <c r="F1265" s="108" t="inlineStr">
        <is>
          <t>2025 Static Combined spectra</t>
        </is>
      </c>
    </row>
    <row r="1266" ht="15" customHeight="1" s="109">
      <c r="A1266" s="188" t="n">
        <v>0.630999999999986</v>
      </c>
      <c r="B1266" s="188" t="n">
        <v>1.98098256735345</v>
      </c>
      <c r="C1266" s="188" t="n">
        <v>2.5</v>
      </c>
      <c r="D1266" s="188" t="n">
        <v>2.5</v>
      </c>
      <c r="E1266" s="188" t="n">
        <v>2.25</v>
      </c>
      <c r="F1266" s="108" t="inlineStr">
        <is>
          <t>2025 Static Combined spectra</t>
        </is>
      </c>
    </row>
    <row r="1267" ht="15" customHeight="1" s="109">
      <c r="A1267" s="188" t="n">
        <v>0.631499999999986</v>
      </c>
      <c r="B1267" s="188" t="n">
        <v>1.97941409342839</v>
      </c>
      <c r="C1267" s="188" t="n">
        <v>2.5</v>
      </c>
      <c r="D1267" s="188" t="n">
        <v>2.5</v>
      </c>
      <c r="E1267" s="188" t="n">
        <v>2.25</v>
      </c>
      <c r="F1267" s="108" t="inlineStr">
        <is>
          <t>2025 Static Combined spectra</t>
        </is>
      </c>
    </row>
    <row r="1268" ht="15" customHeight="1" s="109">
      <c r="A1268" s="188" t="n">
        <v>0.631999999999986</v>
      </c>
      <c r="B1268" s="188" t="n">
        <v>1.97784810126587</v>
      </c>
      <c r="C1268" s="188" t="n">
        <v>2.5</v>
      </c>
      <c r="D1268" s="188" t="n">
        <v>2.5</v>
      </c>
      <c r="E1268" s="188" t="n">
        <v>2.25</v>
      </c>
      <c r="F1268" s="108" t="inlineStr">
        <is>
          <t>2025 Static Combined spectra</t>
        </is>
      </c>
    </row>
    <row r="1269" ht="15" customHeight="1" s="109">
      <c r="A1269" s="188" t="n">
        <v>0.632499999999986</v>
      </c>
      <c r="B1269" s="188" t="n">
        <v>1.97628458498028</v>
      </c>
      <c r="C1269" s="188" t="n">
        <v>2.5</v>
      </c>
      <c r="D1269" s="188" t="n">
        <v>2.5</v>
      </c>
      <c r="E1269" s="188" t="n">
        <v>2.25</v>
      </c>
      <c r="F1269" s="108" t="inlineStr">
        <is>
          <t>2025 Static Combined spectra</t>
        </is>
      </c>
    </row>
    <row r="1270" ht="15" customHeight="1" s="109">
      <c r="A1270" s="188" t="n">
        <v>0.632999999999986</v>
      </c>
      <c r="B1270" s="188" t="n">
        <v>1.97472353870463</v>
      </c>
      <c r="C1270" s="188" t="n">
        <v>2.5</v>
      </c>
      <c r="D1270" s="188" t="n">
        <v>2.5</v>
      </c>
      <c r="E1270" s="188" t="n">
        <v>2.25</v>
      </c>
      <c r="F1270" s="108" t="inlineStr">
        <is>
          <t>2025 Static Combined spectra</t>
        </is>
      </c>
    </row>
    <row r="1271" ht="15" customHeight="1" s="109">
      <c r="A1271" s="188" t="n">
        <v>0.633499999999986</v>
      </c>
      <c r="B1271" s="188" t="n">
        <v>1.97316495659042</v>
      </c>
      <c r="C1271" s="188" t="n">
        <v>2.5</v>
      </c>
      <c r="D1271" s="188" t="n">
        <v>2.5</v>
      </c>
      <c r="E1271" s="188" t="n">
        <v>2.25</v>
      </c>
      <c r="F1271" s="108" t="inlineStr">
        <is>
          <t>2025 Static Combined spectra</t>
        </is>
      </c>
    </row>
    <row r="1272" ht="15" customHeight="1" s="109">
      <c r="A1272" s="188" t="n">
        <v>0.633999999999986</v>
      </c>
      <c r="B1272" s="188" t="n">
        <v>1.97160883280762</v>
      </c>
      <c r="C1272" s="188" t="n">
        <v>2.5</v>
      </c>
      <c r="D1272" s="188" t="n">
        <v>2.5</v>
      </c>
      <c r="E1272" s="188" t="n">
        <v>2.25</v>
      </c>
      <c r="F1272" s="108" t="inlineStr">
        <is>
          <t>2025 Static Combined spectra</t>
        </is>
      </c>
    </row>
    <row r="1273" ht="15" customHeight="1" s="109">
      <c r="A1273" s="188" t="n">
        <v>0.634499999999986</v>
      </c>
      <c r="B1273" s="188" t="n">
        <v>1.97005516154457</v>
      </c>
      <c r="C1273" s="188" t="n">
        <v>2.5</v>
      </c>
      <c r="D1273" s="188" t="n">
        <v>2.5</v>
      </c>
      <c r="E1273" s="188" t="n">
        <v>2.25</v>
      </c>
      <c r="F1273" s="108" t="inlineStr">
        <is>
          <t>2025 Static Combined spectra</t>
        </is>
      </c>
    </row>
    <row r="1274" ht="15" customHeight="1" s="109">
      <c r="A1274" s="188" t="n">
        <v>0.634999999999986</v>
      </c>
      <c r="B1274" s="188" t="n">
        <v>1.96850393700792</v>
      </c>
      <c r="C1274" s="188" t="n">
        <v>2.5</v>
      </c>
      <c r="D1274" s="188" t="n">
        <v>2.5</v>
      </c>
      <c r="E1274" s="188" t="n">
        <v>2.25</v>
      </c>
      <c r="F1274" s="108" t="inlineStr">
        <is>
          <t>2025 Static Combined spectra</t>
        </is>
      </c>
    </row>
    <row r="1275" ht="15" customHeight="1" s="109">
      <c r="A1275" s="188" t="n">
        <v>0.635499999999985</v>
      </c>
      <c r="B1275" s="188" t="n">
        <v>1.96695515342255</v>
      </c>
      <c r="C1275" s="188" t="n">
        <v>2.5</v>
      </c>
      <c r="D1275" s="188" t="n">
        <v>2.5</v>
      </c>
      <c r="E1275" s="188" t="n">
        <v>2.25</v>
      </c>
      <c r="F1275" s="108" t="inlineStr">
        <is>
          <t>2025 Static Combined spectra</t>
        </is>
      </c>
    </row>
    <row r="1276" ht="15" customHeight="1" s="109">
      <c r="A1276" s="188" t="n">
        <v>0.635999999999985</v>
      </c>
      <c r="B1276" s="188" t="n">
        <v>1.96540880503149</v>
      </c>
      <c r="C1276" s="188" t="n">
        <v>2.5</v>
      </c>
      <c r="D1276" s="188" t="n">
        <v>2.5</v>
      </c>
      <c r="E1276" s="188" t="n">
        <v>2.25</v>
      </c>
      <c r="F1276" s="108" t="inlineStr">
        <is>
          <t>2025 Static Combined spectra</t>
        </is>
      </c>
    </row>
    <row r="1277" ht="15" customHeight="1" s="109">
      <c r="A1277" s="188" t="n">
        <v>0.636499999999985</v>
      </c>
      <c r="B1277" s="188" t="n">
        <v>1.96386488609588</v>
      </c>
      <c r="C1277" s="188" t="n">
        <v>2.5</v>
      </c>
      <c r="D1277" s="188" t="n">
        <v>2.5</v>
      </c>
      <c r="E1277" s="188" t="n">
        <v>2.25</v>
      </c>
      <c r="F1277" s="108" t="inlineStr">
        <is>
          <t>2025 Static Combined spectra</t>
        </is>
      </c>
    </row>
    <row r="1278" ht="15" customHeight="1" s="109">
      <c r="A1278" s="188" t="n">
        <v>0.636999999999985</v>
      </c>
      <c r="B1278" s="188" t="n">
        <v>1.96232339089487</v>
      </c>
      <c r="C1278" s="188" t="n">
        <v>2.5</v>
      </c>
      <c r="D1278" s="188" t="n">
        <v>2.5</v>
      </c>
      <c r="E1278" s="188" t="n">
        <v>2.25</v>
      </c>
      <c r="F1278" s="108" t="inlineStr">
        <is>
          <t>2025 Static Combined spectra</t>
        </is>
      </c>
    </row>
    <row r="1279" ht="15" customHeight="1" s="109">
      <c r="A1279" s="188" t="n">
        <v>0.637499999999985</v>
      </c>
      <c r="B1279" s="188" t="n">
        <v>1.96078431372554</v>
      </c>
      <c r="C1279" s="188" t="n">
        <v>2.5</v>
      </c>
      <c r="D1279" s="188" t="n">
        <v>2.5</v>
      </c>
      <c r="E1279" s="188" t="n">
        <v>2.25</v>
      </c>
      <c r="F1279" s="108" t="inlineStr">
        <is>
          <t>2025 Static Combined spectra</t>
        </is>
      </c>
    </row>
    <row r="1280" ht="15" customHeight="1" s="109">
      <c r="A1280" s="188" t="n">
        <v>0.637999999999985</v>
      </c>
      <c r="B1280" s="188" t="n">
        <v>1.95924764890287</v>
      </c>
      <c r="C1280" s="188" t="n">
        <v>2.5</v>
      </c>
      <c r="D1280" s="188" t="n">
        <v>2.5</v>
      </c>
      <c r="E1280" s="188" t="n">
        <v>2.25</v>
      </c>
      <c r="F1280" s="108" t="inlineStr">
        <is>
          <t>2025 Static Combined spectra</t>
        </is>
      </c>
    </row>
    <row r="1281" ht="15" customHeight="1" s="109">
      <c r="A1281" s="188" t="n">
        <v>0.638499999999985</v>
      </c>
      <c r="B1281" s="188" t="n">
        <v>1.95771339075964</v>
      </c>
      <c r="C1281" s="188" t="n">
        <v>2.5</v>
      </c>
      <c r="D1281" s="188" t="n">
        <v>2.5</v>
      </c>
      <c r="E1281" s="188" t="n">
        <v>2.25</v>
      </c>
      <c r="F1281" s="108" t="inlineStr">
        <is>
          <t>2025 Static Combined spectra</t>
        </is>
      </c>
    </row>
    <row r="1282" ht="15" customHeight="1" s="109">
      <c r="A1282" s="188" t="n">
        <v>0.638999999999985</v>
      </c>
      <c r="B1282" s="188" t="n">
        <v>1.95618153364637</v>
      </c>
      <c r="C1282" s="188" t="n">
        <v>2.5</v>
      </c>
      <c r="D1282" s="188" t="n">
        <v>2.5</v>
      </c>
      <c r="E1282" s="188" t="n">
        <v>2.25</v>
      </c>
      <c r="F1282" s="108" t="inlineStr">
        <is>
          <t>2025 Static Combined spectra</t>
        </is>
      </c>
    </row>
    <row r="1283" ht="15" customHeight="1" s="109">
      <c r="A1283" s="188" t="n">
        <v>0.639499999999985</v>
      </c>
      <c r="B1283" s="188" t="n">
        <v>1.95465207193124</v>
      </c>
      <c r="C1283" s="188" t="n">
        <v>2.5</v>
      </c>
      <c r="D1283" s="188" t="n">
        <v>2.5</v>
      </c>
      <c r="E1283" s="188" t="n">
        <v>2.25</v>
      </c>
      <c r="F1283" s="108" t="inlineStr">
        <is>
          <t>2025 Static Combined spectra</t>
        </is>
      </c>
    </row>
    <row r="1284" ht="15" customHeight="1" s="109">
      <c r="A1284" s="188" t="n">
        <v>0.639999999999985</v>
      </c>
      <c r="B1284" s="188" t="n">
        <v>1.95312500000005</v>
      </c>
      <c r="C1284" s="188" t="n">
        <v>2.5</v>
      </c>
      <c r="D1284" s="188" t="n">
        <v>2.5</v>
      </c>
      <c r="E1284" s="188" t="n">
        <v>2.25</v>
      </c>
      <c r="F1284" s="108" t="inlineStr">
        <is>
          <t>2025 Static Combined spectra</t>
        </is>
      </c>
    </row>
    <row r="1285" ht="15" customHeight="1" s="109">
      <c r="A1285" s="188" t="n">
        <v>0.640499999999985</v>
      </c>
      <c r="B1285" s="188" t="n">
        <v>1.9516003122561</v>
      </c>
      <c r="C1285" s="188" t="n">
        <v>2.5</v>
      </c>
      <c r="D1285" s="188" t="n">
        <v>2.5</v>
      </c>
      <c r="E1285" s="188" t="n">
        <v>2.25</v>
      </c>
      <c r="F1285" s="108" t="inlineStr">
        <is>
          <t>2025 Static Combined spectra</t>
        </is>
      </c>
    </row>
    <row r="1286" ht="15" customHeight="1" s="109">
      <c r="A1286" s="188" t="n">
        <v>0.640999999999985</v>
      </c>
      <c r="B1286" s="188" t="n">
        <v>1.95007800312017</v>
      </c>
      <c r="C1286" s="188" t="n">
        <v>2.5</v>
      </c>
      <c r="D1286" s="188" t="n">
        <v>2.5</v>
      </c>
      <c r="E1286" s="188" t="n">
        <v>2.25</v>
      </c>
      <c r="F1286" s="108" t="inlineStr">
        <is>
          <t>2025 Static Combined spectra</t>
        </is>
      </c>
    </row>
    <row r="1287" ht="15" customHeight="1" s="109">
      <c r="A1287" s="188" t="n">
        <v>0.641499999999985</v>
      </c>
      <c r="B1287" s="188" t="n">
        <v>1.94855806703044</v>
      </c>
      <c r="C1287" s="188" t="n">
        <v>2.5</v>
      </c>
      <c r="D1287" s="188" t="n">
        <v>2.5</v>
      </c>
      <c r="E1287" s="188" t="n">
        <v>2.25</v>
      </c>
      <c r="F1287" s="108" t="inlineStr">
        <is>
          <t>2025 Static Combined spectra</t>
        </is>
      </c>
    </row>
    <row r="1288" ht="15" customHeight="1" s="109">
      <c r="A1288" s="188" t="n">
        <v>0.641999999999985</v>
      </c>
      <c r="B1288" s="188" t="n">
        <v>1.94704049844241</v>
      </c>
      <c r="C1288" s="188" t="n">
        <v>2.5</v>
      </c>
      <c r="D1288" s="188" t="n">
        <v>2.5</v>
      </c>
      <c r="E1288" s="188" t="n">
        <v>2.25</v>
      </c>
      <c r="F1288" s="108" t="inlineStr">
        <is>
          <t>2025 Static Combined spectra</t>
        </is>
      </c>
    </row>
    <row r="1289" ht="15" customHeight="1" s="109">
      <c r="A1289" s="188" t="n">
        <v>0.642499999999985</v>
      </c>
      <c r="B1289" s="188" t="n">
        <v>1.94552529182884</v>
      </c>
      <c r="C1289" s="188" t="n">
        <v>2.5</v>
      </c>
      <c r="D1289" s="188" t="n">
        <v>2.5</v>
      </c>
      <c r="E1289" s="188" t="n">
        <v>2.25</v>
      </c>
      <c r="F1289" s="108" t="inlineStr">
        <is>
          <t>2025 Static Combined spectra</t>
        </is>
      </c>
    </row>
    <row r="1290" ht="15" customHeight="1" s="109">
      <c r="A1290" s="188" t="n">
        <v>0.642999999999985</v>
      </c>
      <c r="B1290" s="188" t="n">
        <v>1.94401244167967</v>
      </c>
      <c r="C1290" s="188" t="n">
        <v>2.5</v>
      </c>
      <c r="D1290" s="188" t="n">
        <v>2.5</v>
      </c>
      <c r="E1290" s="188" t="n">
        <v>2.25</v>
      </c>
      <c r="F1290" s="108" t="inlineStr">
        <is>
          <t>2025 Static Combined spectra</t>
        </is>
      </c>
    </row>
    <row r="1291" ht="15" customHeight="1" s="109">
      <c r="A1291" s="188" t="n">
        <v>0.643499999999985</v>
      </c>
      <c r="B1291" s="188" t="n">
        <v>1.94250194250199</v>
      </c>
      <c r="C1291" s="188" t="n">
        <v>2.5</v>
      </c>
      <c r="D1291" s="188" t="n">
        <v>2.5</v>
      </c>
      <c r="E1291" s="188" t="n">
        <v>2.25</v>
      </c>
      <c r="F1291" s="108" t="inlineStr">
        <is>
          <t>2025 Static Combined spectra</t>
        </is>
      </c>
    </row>
    <row r="1292" ht="15" customHeight="1" s="109">
      <c r="A1292" s="188" t="n">
        <v>0.643999999999985</v>
      </c>
      <c r="B1292" s="188" t="n">
        <v>1.94099378881992</v>
      </c>
      <c r="C1292" s="188" t="n">
        <v>2.5</v>
      </c>
      <c r="D1292" s="188" t="n">
        <v>2.5</v>
      </c>
      <c r="E1292" s="188" t="n">
        <v>2.25</v>
      </c>
      <c r="F1292" s="108" t="inlineStr">
        <is>
          <t>2025 Static Combined spectra</t>
        </is>
      </c>
    </row>
    <row r="1293" ht="15" customHeight="1" s="109">
      <c r="A1293" s="188" t="n">
        <v>0.644499999999984</v>
      </c>
      <c r="B1293" s="188" t="n">
        <v>1.9394879751746</v>
      </c>
      <c r="C1293" s="188" t="n">
        <v>2.5</v>
      </c>
      <c r="D1293" s="188" t="n">
        <v>2.5</v>
      </c>
      <c r="E1293" s="188" t="n">
        <v>2.25</v>
      </c>
      <c r="F1293" s="108" t="inlineStr">
        <is>
          <t>2025 Static Combined spectra</t>
        </is>
      </c>
    </row>
    <row r="1294" ht="15" customHeight="1" s="109">
      <c r="A1294" s="188" t="n">
        <v>0.644999999999984</v>
      </c>
      <c r="B1294" s="188" t="n">
        <v>1.93798449612408</v>
      </c>
      <c r="C1294" s="188" t="n">
        <v>2.5</v>
      </c>
      <c r="D1294" s="188" t="n">
        <v>2.5</v>
      </c>
      <c r="E1294" s="188" t="n">
        <v>2.25</v>
      </c>
      <c r="F1294" s="108" t="inlineStr">
        <is>
          <t>2025 Static Combined spectra</t>
        </is>
      </c>
    </row>
    <row r="1295" ht="15" customHeight="1" s="109">
      <c r="A1295" s="188" t="n">
        <v>0.645499999999984</v>
      </c>
      <c r="B1295" s="188" t="n">
        <v>1.93648334624327</v>
      </c>
      <c r="C1295" s="188" t="n">
        <v>2.5</v>
      </c>
      <c r="D1295" s="188" t="n">
        <v>2.5</v>
      </c>
      <c r="E1295" s="188" t="n">
        <v>2.25</v>
      </c>
      <c r="F1295" s="108" t="inlineStr">
        <is>
          <t>2025 Static Combined spectra</t>
        </is>
      </c>
    </row>
    <row r="1296" ht="15" customHeight="1" s="109">
      <c r="A1296" s="188" t="n">
        <v>0.645999999999984</v>
      </c>
      <c r="B1296" s="188" t="n">
        <v>1.93498452012389</v>
      </c>
      <c r="C1296" s="188" t="n">
        <v>2.5</v>
      </c>
      <c r="D1296" s="188" t="n">
        <v>2.5</v>
      </c>
      <c r="E1296" s="188" t="n">
        <v>2.25</v>
      </c>
      <c r="F1296" s="108" t="inlineStr">
        <is>
          <t>2025 Static Combined spectra</t>
        </is>
      </c>
    </row>
    <row r="1297" ht="15" customHeight="1" s="109">
      <c r="A1297" s="188" t="n">
        <v>0.646499999999984</v>
      </c>
      <c r="B1297" s="188" t="n">
        <v>1.93348801237437</v>
      </c>
      <c r="C1297" s="188" t="n">
        <v>2.5</v>
      </c>
      <c r="D1297" s="188" t="n">
        <v>2.5</v>
      </c>
      <c r="E1297" s="188" t="n">
        <v>2.25</v>
      </c>
      <c r="F1297" s="108" t="inlineStr">
        <is>
          <t>2025 Static Combined spectra</t>
        </is>
      </c>
    </row>
    <row r="1298" ht="15" customHeight="1" s="109">
      <c r="A1298" s="188" t="n">
        <v>0.646999999999984</v>
      </c>
      <c r="B1298" s="188" t="n">
        <v>1.93199381761983</v>
      </c>
      <c r="C1298" s="188" t="n">
        <v>2.5</v>
      </c>
      <c r="D1298" s="188" t="n">
        <v>2.5</v>
      </c>
      <c r="E1298" s="188" t="n">
        <v>2.25</v>
      </c>
      <c r="F1298" s="108" t="inlineStr">
        <is>
          <t>2025 Static Combined spectra</t>
        </is>
      </c>
    </row>
    <row r="1299" ht="15" customHeight="1" s="109">
      <c r="A1299" s="188" t="n">
        <v>0.647499999999984</v>
      </c>
      <c r="B1299" s="188" t="n">
        <v>1.93050193050198</v>
      </c>
      <c r="C1299" s="188" t="n">
        <v>2.5</v>
      </c>
      <c r="D1299" s="188" t="n">
        <v>2.5</v>
      </c>
      <c r="E1299" s="188" t="n">
        <v>2.25</v>
      </c>
      <c r="F1299" s="108" t="inlineStr">
        <is>
          <t>2025 Static Combined spectra</t>
        </is>
      </c>
    </row>
    <row r="1300" ht="15" customHeight="1" s="109">
      <c r="A1300" s="188" t="n">
        <v>0.647999999999984</v>
      </c>
      <c r="B1300" s="188" t="n">
        <v>1.92901234567906</v>
      </c>
      <c r="C1300" s="188" t="n">
        <v>2.5</v>
      </c>
      <c r="D1300" s="188" t="n">
        <v>2.5</v>
      </c>
      <c r="E1300" s="188" t="n">
        <v>2.25</v>
      </c>
      <c r="F1300" s="108" t="inlineStr">
        <is>
          <t>2025 Static Combined spectra</t>
        </is>
      </c>
    </row>
    <row r="1301" ht="15" customHeight="1" s="109">
      <c r="A1301" s="188" t="n">
        <v>0.648499999999984</v>
      </c>
      <c r="B1301" s="188" t="n">
        <v>1.9275250578258</v>
      </c>
      <c r="C1301" s="188" t="n">
        <v>2.5</v>
      </c>
      <c r="D1301" s="188" t="n">
        <v>2.5</v>
      </c>
      <c r="E1301" s="188" t="n">
        <v>2.25</v>
      </c>
      <c r="F1301" s="108" t="inlineStr">
        <is>
          <t>2025 Static Combined spectra</t>
        </is>
      </c>
    </row>
    <row r="1302" ht="15" customHeight="1" s="109">
      <c r="A1302" s="188" t="n">
        <v>0.648999999999984</v>
      </c>
      <c r="B1302" s="188" t="n">
        <v>1.92604006163333</v>
      </c>
      <c r="C1302" s="188" t="n">
        <v>2.5</v>
      </c>
      <c r="D1302" s="188" t="n">
        <v>2.5</v>
      </c>
      <c r="E1302" s="188" t="n">
        <v>2.25</v>
      </c>
      <c r="F1302" s="108" t="inlineStr">
        <is>
          <t>2025 Static Combined spectra</t>
        </is>
      </c>
    </row>
    <row r="1303" ht="15" customHeight="1" s="109">
      <c r="A1303" s="188" t="n">
        <v>0.649499999999984</v>
      </c>
      <c r="B1303" s="188" t="n">
        <v>1.92455735180913</v>
      </c>
      <c r="C1303" s="188" t="n">
        <v>2.5</v>
      </c>
      <c r="D1303" s="188" t="n">
        <v>2.5</v>
      </c>
      <c r="E1303" s="188" t="n">
        <v>2.25</v>
      </c>
      <c r="F1303" s="108" t="inlineStr">
        <is>
          <t>2025 Static Combined spectra</t>
        </is>
      </c>
    </row>
    <row r="1304" ht="15" customHeight="1" s="109">
      <c r="A1304" s="188" t="n">
        <v>0.649999999999984</v>
      </c>
      <c r="B1304" s="188" t="n">
        <v>1.92307692307697</v>
      </c>
      <c r="C1304" s="188" t="n">
        <v>2.5</v>
      </c>
      <c r="D1304" s="188" t="n">
        <v>2.5</v>
      </c>
      <c r="E1304" s="188" t="n">
        <v>2.25</v>
      </c>
      <c r="F1304" s="108" t="inlineStr">
        <is>
          <t>2025 Static Combined spectra</t>
        </is>
      </c>
    </row>
    <row r="1305" ht="15" customHeight="1" s="109">
      <c r="A1305" s="188" t="n">
        <v>0.650499999999984</v>
      </c>
      <c r="B1305" s="188" t="n">
        <v>1.92159877017684</v>
      </c>
      <c r="C1305" s="188" t="n">
        <v>2.5</v>
      </c>
      <c r="D1305" s="188" t="n">
        <v>2.5</v>
      </c>
      <c r="E1305" s="188" t="n">
        <v>2.25</v>
      </c>
      <c r="F1305" s="108" t="inlineStr">
        <is>
          <t>2025 Static Combined spectra</t>
        </is>
      </c>
    </row>
    <row r="1306" ht="15" customHeight="1" s="109">
      <c r="A1306" s="188" t="n">
        <v>0.650999999999984</v>
      </c>
      <c r="B1306" s="188" t="n">
        <v>1.92012288786487</v>
      </c>
      <c r="C1306" s="188" t="n">
        <v>2.5</v>
      </c>
      <c r="D1306" s="188" t="n">
        <v>2.5</v>
      </c>
      <c r="E1306" s="188" t="n">
        <v>2.25</v>
      </c>
      <c r="F1306" s="108" t="inlineStr">
        <is>
          <t>2025 Static Combined spectra</t>
        </is>
      </c>
    </row>
    <row r="1307" ht="15" customHeight="1" s="109">
      <c r="A1307" s="188" t="n">
        <v>0.651499999999984</v>
      </c>
      <c r="B1307" s="188" t="n">
        <v>1.91864927091333</v>
      </c>
      <c r="C1307" s="188" t="n">
        <v>2.5</v>
      </c>
      <c r="D1307" s="188" t="n">
        <v>2.5</v>
      </c>
      <c r="E1307" s="188" t="n">
        <v>2.25</v>
      </c>
      <c r="F1307" s="108" t="inlineStr">
        <is>
          <t>2025 Static Combined spectra</t>
        </is>
      </c>
    </row>
    <row r="1308" ht="15" customHeight="1" s="109">
      <c r="A1308" s="188" t="n">
        <v>0.651999999999984</v>
      </c>
      <c r="B1308" s="188" t="n">
        <v>1.91717791411048</v>
      </c>
      <c r="C1308" s="188" t="n">
        <v>2.5</v>
      </c>
      <c r="D1308" s="188" t="n">
        <v>2.5</v>
      </c>
      <c r="E1308" s="188" t="n">
        <v>2.25</v>
      </c>
      <c r="F1308" s="108" t="inlineStr">
        <is>
          <t>2025 Static Combined spectra</t>
        </is>
      </c>
    </row>
    <row r="1309" ht="15" customHeight="1" s="109">
      <c r="A1309" s="188" t="n">
        <v>0.652499999999984</v>
      </c>
      <c r="B1309" s="188" t="n">
        <v>1.91570881226059</v>
      </c>
      <c r="C1309" s="188" t="n">
        <v>2.5</v>
      </c>
      <c r="D1309" s="188" t="n">
        <v>2.5</v>
      </c>
      <c r="E1309" s="188" t="n">
        <v>2.25</v>
      </c>
      <c r="F1309" s="108" t="inlineStr">
        <is>
          <t>2025 Static Combined spectra</t>
        </is>
      </c>
    </row>
    <row r="1310" ht="15" customHeight="1" s="109">
      <c r="A1310" s="188" t="n">
        <v>0.652999999999984</v>
      </c>
      <c r="B1310" s="188" t="n">
        <v>1.91424196018382</v>
      </c>
      <c r="C1310" s="188" t="n">
        <v>2.5</v>
      </c>
      <c r="D1310" s="188" t="n">
        <v>2.5</v>
      </c>
      <c r="E1310" s="188" t="n">
        <v>2.25</v>
      </c>
      <c r="F1310" s="108" t="inlineStr">
        <is>
          <t>2025 Static Combined spectra</t>
        </is>
      </c>
    </row>
    <row r="1311" ht="15" customHeight="1" s="109">
      <c r="A1311" s="188" t="n">
        <v>0.653499999999983</v>
      </c>
      <c r="B1311" s="188" t="n">
        <v>1.91277735271619</v>
      </c>
      <c r="C1311" s="188" t="n">
        <v>2.5</v>
      </c>
      <c r="D1311" s="188" t="n">
        <v>2.5</v>
      </c>
      <c r="E1311" s="188" t="n">
        <v>2.25</v>
      </c>
      <c r="F1311" s="108" t="inlineStr">
        <is>
          <t>2025 Static Combined spectra</t>
        </is>
      </c>
    </row>
    <row r="1312" ht="15" customHeight="1" s="109">
      <c r="A1312" s="188" t="n">
        <v>0.653999999999983</v>
      </c>
      <c r="B1312" s="188" t="n">
        <v>1.91131498470953</v>
      </c>
      <c r="C1312" s="188" t="n">
        <v>2.5</v>
      </c>
      <c r="D1312" s="188" t="n">
        <v>2.5</v>
      </c>
      <c r="E1312" s="188" t="n">
        <v>2.25</v>
      </c>
      <c r="F1312" s="108" t="inlineStr">
        <is>
          <t>2025 Static Combined spectra</t>
        </is>
      </c>
    </row>
    <row r="1313" ht="15" customHeight="1" s="109">
      <c r="A1313" s="188" t="n">
        <v>0.654499999999983</v>
      </c>
      <c r="B1313" s="188" t="n">
        <v>1.90985485103137</v>
      </c>
      <c r="C1313" s="188" t="n">
        <v>2.5</v>
      </c>
      <c r="D1313" s="188" t="n">
        <v>2.5</v>
      </c>
      <c r="E1313" s="188" t="n">
        <v>2.25</v>
      </c>
      <c r="F1313" s="108" t="inlineStr">
        <is>
          <t>2025 Static Combined spectra</t>
        </is>
      </c>
    </row>
    <row r="1314" ht="15" customHeight="1" s="109">
      <c r="A1314" s="188" t="n">
        <v>0.654999999999983</v>
      </c>
      <c r="B1314" s="188" t="n">
        <v>1.90839694656493</v>
      </c>
      <c r="C1314" s="188" t="n">
        <v>2.5</v>
      </c>
      <c r="D1314" s="188" t="n">
        <v>2.5</v>
      </c>
      <c r="E1314" s="188" t="n">
        <v>2.25</v>
      </c>
      <c r="F1314" s="108" t="inlineStr">
        <is>
          <t>2025 Static Combined spectra</t>
        </is>
      </c>
    </row>
    <row r="1315" ht="15" customHeight="1" s="109">
      <c r="A1315" s="188" t="n">
        <v>0.655499999999983</v>
      </c>
      <c r="B1315" s="188" t="n">
        <v>1.90694126620905</v>
      </c>
      <c r="C1315" s="188" t="n">
        <v>2.5</v>
      </c>
      <c r="D1315" s="188" t="n">
        <v>2.5</v>
      </c>
      <c r="E1315" s="188" t="n">
        <v>2.25</v>
      </c>
      <c r="F1315" s="108" t="inlineStr">
        <is>
          <t>2025 Static Combined spectra</t>
        </is>
      </c>
    </row>
    <row r="1316" ht="15" customHeight="1" s="109">
      <c r="A1316" s="188" t="n">
        <v>0.655999999999983</v>
      </c>
      <c r="B1316" s="188" t="n">
        <v>1.9054878048781</v>
      </c>
      <c r="C1316" s="188" t="n">
        <v>2.5</v>
      </c>
      <c r="D1316" s="188" t="n">
        <v>2.5</v>
      </c>
      <c r="E1316" s="188" t="n">
        <v>2.25</v>
      </c>
      <c r="F1316" s="108" t="inlineStr">
        <is>
          <t>2025 Static Combined spectra</t>
        </is>
      </c>
    </row>
    <row r="1317" ht="15" customHeight="1" s="109">
      <c r="A1317" s="188" t="n">
        <v>0.656499999999983</v>
      </c>
      <c r="B1317" s="188" t="n">
        <v>1.90403655750195</v>
      </c>
      <c r="C1317" s="188" t="n">
        <v>2.5</v>
      </c>
      <c r="D1317" s="188" t="n">
        <v>2.5</v>
      </c>
      <c r="E1317" s="188" t="n">
        <v>2.25</v>
      </c>
      <c r="F1317" s="108" t="inlineStr">
        <is>
          <t>2025 Static Combined spectra</t>
        </is>
      </c>
    </row>
    <row r="1318" ht="15" customHeight="1" s="109">
      <c r="A1318" s="188" t="n">
        <v>0.656999999999983</v>
      </c>
      <c r="B1318" s="188" t="n">
        <v>1.90258751902592</v>
      </c>
      <c r="C1318" s="188" t="n">
        <v>2.5</v>
      </c>
      <c r="D1318" s="188" t="n">
        <v>2.5</v>
      </c>
      <c r="E1318" s="188" t="n">
        <v>2.25</v>
      </c>
      <c r="F1318" s="108" t="inlineStr">
        <is>
          <t>2025 Static Combined spectra</t>
        </is>
      </c>
    </row>
    <row r="1319" ht="15" customHeight="1" s="109">
      <c r="A1319" s="188" t="n">
        <v>0.657499999999983</v>
      </c>
      <c r="B1319" s="188" t="n">
        <v>1.9011406844107</v>
      </c>
      <c r="C1319" s="188" t="n">
        <v>2.5</v>
      </c>
      <c r="D1319" s="188" t="n">
        <v>2.5</v>
      </c>
      <c r="E1319" s="188" t="n">
        <v>2.25</v>
      </c>
      <c r="F1319" s="108" t="inlineStr">
        <is>
          <t>2025 Static Combined spectra</t>
        </is>
      </c>
    </row>
    <row r="1320" ht="15" customHeight="1" s="109">
      <c r="A1320" s="188" t="n">
        <v>0.657999999999983</v>
      </c>
      <c r="B1320" s="188" t="n">
        <v>1.89969604863227</v>
      </c>
      <c r="C1320" s="188" t="n">
        <v>2.5</v>
      </c>
      <c r="D1320" s="188" t="n">
        <v>2.5</v>
      </c>
      <c r="E1320" s="188" t="n">
        <v>2.25</v>
      </c>
      <c r="F1320" s="108" t="inlineStr">
        <is>
          <t>2025 Static Combined spectra</t>
        </is>
      </c>
    </row>
    <row r="1321" ht="15" customHeight="1" s="109">
      <c r="A1321" s="188" t="n">
        <v>0.658499999999983</v>
      </c>
      <c r="B1321" s="188" t="n">
        <v>1.8982536066819</v>
      </c>
      <c r="C1321" s="188" t="n">
        <v>2.5</v>
      </c>
      <c r="D1321" s="188" t="n">
        <v>2.5</v>
      </c>
      <c r="E1321" s="188" t="n">
        <v>2.25</v>
      </c>
      <c r="F1321" s="108" t="inlineStr">
        <is>
          <t>2025 Static Combined spectra</t>
        </is>
      </c>
    </row>
    <row r="1322" ht="15" customHeight="1" s="109">
      <c r="A1322" s="188" t="n">
        <v>0.658999999999983</v>
      </c>
      <c r="B1322" s="188" t="n">
        <v>1.89681335356606</v>
      </c>
      <c r="C1322" s="188" t="n">
        <v>2.5</v>
      </c>
      <c r="D1322" s="188" t="n">
        <v>2.5</v>
      </c>
      <c r="E1322" s="188" t="n">
        <v>2.25</v>
      </c>
      <c r="F1322" s="108" t="inlineStr">
        <is>
          <t>2025 Static Combined spectra</t>
        </is>
      </c>
    </row>
    <row r="1323" ht="15" customHeight="1" s="109">
      <c r="A1323" s="188" t="n">
        <v>0.659499999999983</v>
      </c>
      <c r="B1323" s="188" t="n">
        <v>1.89537528430634</v>
      </c>
      <c r="C1323" s="188" t="n">
        <v>2.5</v>
      </c>
      <c r="D1323" s="188" t="n">
        <v>2.5</v>
      </c>
      <c r="E1323" s="188" t="n">
        <v>2.25</v>
      </c>
      <c r="F1323" s="108" t="inlineStr">
        <is>
          <t>2025 Static Combined spectra</t>
        </is>
      </c>
    </row>
    <row r="1324" ht="15" customHeight="1" s="109">
      <c r="A1324" s="188" t="n">
        <v>0.659999999999983</v>
      </c>
      <c r="B1324" s="188" t="n">
        <v>1.89393939393944</v>
      </c>
      <c r="C1324" s="188" t="n">
        <v>2.5</v>
      </c>
      <c r="D1324" s="188" t="n">
        <v>2.5</v>
      </c>
      <c r="E1324" s="188" t="n">
        <v>2.25</v>
      </c>
      <c r="F1324" s="108" t="inlineStr">
        <is>
          <t>2025 Static Combined spectra</t>
        </is>
      </c>
    </row>
    <row r="1325" ht="15" customHeight="1" s="109">
      <c r="A1325" s="188" t="n">
        <v>0.660499999999983</v>
      </c>
      <c r="B1325" s="188" t="n">
        <v>1.89250567751708</v>
      </c>
      <c r="C1325" s="188" t="n">
        <v>2.5</v>
      </c>
      <c r="D1325" s="188" t="n">
        <v>2.5</v>
      </c>
      <c r="E1325" s="188" t="n">
        <v>2.25</v>
      </c>
      <c r="F1325" s="108" t="inlineStr">
        <is>
          <t>2025 Static Combined spectra</t>
        </is>
      </c>
    </row>
    <row r="1326" ht="15" customHeight="1" s="109">
      <c r="A1326" s="188" t="n">
        <v>0.660999999999983</v>
      </c>
      <c r="B1326" s="188" t="n">
        <v>1.89107413010595</v>
      </c>
      <c r="C1326" s="188" t="n">
        <v>2.5</v>
      </c>
      <c r="D1326" s="188" t="n">
        <v>2.5</v>
      </c>
      <c r="E1326" s="188" t="n">
        <v>2.25</v>
      </c>
      <c r="F1326" s="108" t="inlineStr">
        <is>
          <t>2025 Static Combined spectra</t>
        </is>
      </c>
    </row>
    <row r="1327" ht="15" customHeight="1" s="109">
      <c r="A1327" s="188" t="n">
        <v>0.661499999999983</v>
      </c>
      <c r="B1327" s="188" t="n">
        <v>1.88964474678765</v>
      </c>
      <c r="C1327" s="188" t="n">
        <v>2.5</v>
      </c>
      <c r="D1327" s="188" t="n">
        <v>2.5</v>
      </c>
      <c r="E1327" s="188" t="n">
        <v>2.25</v>
      </c>
      <c r="F1327" s="108" t="inlineStr">
        <is>
          <t>2025 Static Combined spectra</t>
        </is>
      </c>
    </row>
    <row r="1328" ht="15" customHeight="1" s="109">
      <c r="A1328" s="188" t="n">
        <v>0.661999999999983</v>
      </c>
      <c r="B1328" s="188" t="n">
        <v>1.88821752265866</v>
      </c>
      <c r="C1328" s="188" t="n">
        <v>2.5</v>
      </c>
      <c r="D1328" s="188" t="n">
        <v>2.5</v>
      </c>
      <c r="E1328" s="188" t="n">
        <v>2.25</v>
      </c>
      <c r="F1328" s="108" t="inlineStr">
        <is>
          <t>2025 Static Combined spectra</t>
        </is>
      </c>
    </row>
    <row r="1329" ht="15" customHeight="1" s="109">
      <c r="A1329" s="188" t="n">
        <v>0.662499999999982</v>
      </c>
      <c r="B1329" s="188" t="n">
        <v>1.88679245283024</v>
      </c>
      <c r="C1329" s="188" t="n">
        <v>2.5</v>
      </c>
      <c r="D1329" s="188" t="n">
        <v>2.5</v>
      </c>
      <c r="E1329" s="188" t="n">
        <v>2.25</v>
      </c>
      <c r="F1329" s="108" t="inlineStr">
        <is>
          <t>2025 Static Combined spectra</t>
        </is>
      </c>
    </row>
    <row r="1330" ht="15" customHeight="1" s="109">
      <c r="A1330" s="188" t="n">
        <v>0.662999999999982</v>
      </c>
      <c r="B1330" s="188" t="n">
        <v>1.88536953242841</v>
      </c>
      <c r="C1330" s="188" t="n">
        <v>2.5</v>
      </c>
      <c r="D1330" s="188" t="n">
        <v>2.5</v>
      </c>
      <c r="E1330" s="188" t="n">
        <v>2.25</v>
      </c>
      <c r="F1330" s="108" t="inlineStr">
        <is>
          <t>2025 Static Combined spectra</t>
        </is>
      </c>
    </row>
    <row r="1331" ht="15" customHeight="1" s="109">
      <c r="A1331" s="188" t="n">
        <v>0.663499999999982</v>
      </c>
      <c r="B1331" s="188" t="n">
        <v>1.88394875659387</v>
      </c>
      <c r="C1331" s="188" t="n">
        <v>2.5</v>
      </c>
      <c r="D1331" s="188" t="n">
        <v>2.5</v>
      </c>
      <c r="E1331" s="188" t="n">
        <v>2.25</v>
      </c>
      <c r="F1331" s="108" t="inlineStr">
        <is>
          <t>2025 Static Combined spectra</t>
        </is>
      </c>
    </row>
    <row r="1332" ht="15" customHeight="1" s="109">
      <c r="A1332" s="188" t="n">
        <v>0.663999999999982</v>
      </c>
      <c r="B1332" s="188" t="n">
        <v>1.88253012048198</v>
      </c>
      <c r="C1332" s="188" t="n">
        <v>2.5</v>
      </c>
      <c r="D1332" s="188" t="n">
        <v>2.5</v>
      </c>
      <c r="E1332" s="188" t="n">
        <v>2.25</v>
      </c>
      <c r="F1332" s="108" t="inlineStr">
        <is>
          <t>2025 Static Combined spectra</t>
        </is>
      </c>
    </row>
    <row r="1333" ht="15" customHeight="1" s="109">
      <c r="A1333" s="188" t="n">
        <v>0.664499999999982</v>
      </c>
      <c r="B1333" s="188" t="n">
        <v>1.88111361926265</v>
      </c>
      <c r="C1333" s="188" t="n">
        <v>2.5</v>
      </c>
      <c r="D1333" s="188" t="n">
        <v>2.5</v>
      </c>
      <c r="E1333" s="188" t="n">
        <v>2.25</v>
      </c>
      <c r="F1333" s="108" t="inlineStr">
        <is>
          <t>2025 Static Combined spectra</t>
        </is>
      </c>
    </row>
    <row r="1334" ht="15" customHeight="1" s="109">
      <c r="A1334" s="188" t="n">
        <v>0.664999999999982</v>
      </c>
      <c r="B1334" s="188" t="n">
        <v>1.87969924812035</v>
      </c>
      <c r="C1334" s="188" t="n">
        <v>2.5</v>
      </c>
      <c r="D1334" s="188" t="n">
        <v>2.5</v>
      </c>
      <c r="E1334" s="188" t="n">
        <v>2.25</v>
      </c>
      <c r="F1334" s="108" t="inlineStr">
        <is>
          <t>2025 Static Combined spectra</t>
        </is>
      </c>
    </row>
    <row r="1335" ht="15" customHeight="1" s="109">
      <c r="A1335" s="188" t="n">
        <v>0.665499999999982</v>
      </c>
      <c r="B1335" s="188" t="n">
        <v>1.878287002254</v>
      </c>
      <c r="C1335" s="188" t="n">
        <v>2.5</v>
      </c>
      <c r="D1335" s="188" t="n">
        <v>2.5</v>
      </c>
      <c r="E1335" s="188" t="n">
        <v>2.25</v>
      </c>
      <c r="F1335" s="108" t="inlineStr">
        <is>
          <t>2025 Static Combined spectra</t>
        </is>
      </c>
    </row>
    <row r="1336" ht="15" customHeight="1" s="109">
      <c r="A1336" s="188" t="n">
        <v>0.6659999999999821</v>
      </c>
      <c r="B1336" s="188" t="n">
        <v>1.87687687687693</v>
      </c>
      <c r="C1336" s="188" t="n">
        <v>2.5</v>
      </c>
      <c r="D1336" s="188" t="n">
        <v>2.5</v>
      </c>
      <c r="E1336" s="188" t="n">
        <v>2.25</v>
      </c>
      <c r="F1336" s="108" t="inlineStr">
        <is>
          <t>2025 Static Combined spectra</t>
        </is>
      </c>
    </row>
    <row r="1337" ht="15" customHeight="1" s="109">
      <c r="A1337" s="188" t="n">
        <v>0.666499999999982</v>
      </c>
      <c r="B1337" s="188" t="n">
        <v>1.87546886721686</v>
      </c>
      <c r="C1337" s="188" t="n">
        <v>2.5</v>
      </c>
      <c r="D1337" s="188" t="n">
        <v>2.5</v>
      </c>
      <c r="E1337" s="188" t="n">
        <v>2.25</v>
      </c>
      <c r="F1337" s="108" t="inlineStr">
        <is>
          <t>2025 Static Combined spectra</t>
        </is>
      </c>
    </row>
    <row r="1338" ht="15" customHeight="1" s="109">
      <c r="A1338" s="188" t="n">
        <v>0.6669999999999821</v>
      </c>
      <c r="B1338" s="188" t="n">
        <v>1.87406296851579</v>
      </c>
      <c r="C1338" s="188" t="n">
        <v>2.5</v>
      </c>
      <c r="D1338" s="188" t="n">
        <v>2.5</v>
      </c>
      <c r="E1338" s="188" t="n">
        <v>2.25</v>
      </c>
      <c r="F1338" s="108" t="inlineStr">
        <is>
          <t>2025 Static Combined spectra</t>
        </is>
      </c>
    </row>
    <row r="1339" ht="15" customHeight="1" s="109">
      <c r="A1339" s="188" t="n">
        <v>0.667499999999982</v>
      </c>
      <c r="B1339" s="188" t="n">
        <v>1.87265917603001</v>
      </c>
      <c r="C1339" s="188" t="n">
        <v>2.5</v>
      </c>
      <c r="D1339" s="188" t="n">
        <v>2.5</v>
      </c>
      <c r="E1339" s="188" t="n">
        <v>2.25</v>
      </c>
      <c r="F1339" s="108" t="inlineStr">
        <is>
          <t>2025 Static Combined spectra</t>
        </is>
      </c>
    </row>
    <row r="1340" ht="15" customHeight="1" s="109">
      <c r="A1340" s="188" t="n">
        <v>0.6679999999999821</v>
      </c>
      <c r="B1340" s="188" t="n">
        <v>1.87125748502999</v>
      </c>
      <c r="C1340" s="188" t="n">
        <v>2.5</v>
      </c>
      <c r="D1340" s="188" t="n">
        <v>2.5</v>
      </c>
      <c r="E1340" s="188" t="n">
        <v>2.25</v>
      </c>
      <c r="F1340" s="108" t="inlineStr">
        <is>
          <t>2025 Static Combined spectra</t>
        </is>
      </c>
    </row>
    <row r="1341" ht="15" customHeight="1" s="109">
      <c r="A1341" s="188" t="n">
        <v>0.668499999999982</v>
      </c>
      <c r="B1341" s="188" t="n">
        <v>1.86985789080035</v>
      </c>
      <c r="C1341" s="188" t="n">
        <v>2.5</v>
      </c>
      <c r="D1341" s="188" t="n">
        <v>2.5</v>
      </c>
      <c r="E1341" s="188" t="n">
        <v>2.25</v>
      </c>
      <c r="F1341" s="108" t="inlineStr">
        <is>
          <t>2025 Static Combined spectra</t>
        </is>
      </c>
    </row>
    <row r="1342" ht="15" customHeight="1" s="109">
      <c r="A1342" s="188" t="n">
        <v>0.6689999999999821</v>
      </c>
      <c r="B1342" s="188" t="n">
        <v>1.86846038863981</v>
      </c>
      <c r="C1342" s="188" t="n">
        <v>2.5</v>
      </c>
      <c r="D1342" s="188" t="n">
        <v>2.5</v>
      </c>
      <c r="E1342" s="188" t="n">
        <v>2.25</v>
      </c>
      <c r="F1342" s="108" t="inlineStr">
        <is>
          <t>2025 Static Combined spectra</t>
        </is>
      </c>
    </row>
    <row r="1343" ht="15" customHeight="1" s="109">
      <c r="A1343" s="188" t="n">
        <v>0.669499999999982</v>
      </c>
      <c r="B1343" s="188" t="n">
        <v>1.86706497386114</v>
      </c>
      <c r="C1343" s="188" t="n">
        <v>2.5</v>
      </c>
      <c r="D1343" s="188" t="n">
        <v>2.5</v>
      </c>
      <c r="E1343" s="188" t="n">
        <v>2.25</v>
      </c>
      <c r="F1343" s="108" t="inlineStr">
        <is>
          <t>2025 Static Combined spectra</t>
        </is>
      </c>
    </row>
    <row r="1344" ht="15" customHeight="1" s="109">
      <c r="A1344" s="188" t="n">
        <v>0.6699999999999821</v>
      </c>
      <c r="B1344" s="188" t="n">
        <v>1.8656716417911</v>
      </c>
      <c r="C1344" s="188" t="n">
        <v>2.5</v>
      </c>
      <c r="D1344" s="188" t="n">
        <v>2.5</v>
      </c>
      <c r="E1344" s="188" t="n">
        <v>2.25</v>
      </c>
      <c r="F1344" s="108" t="inlineStr">
        <is>
          <t>2025 Static Combined spectra</t>
        </is>
      </c>
    </row>
    <row r="1345" ht="15" customHeight="1" s="109">
      <c r="A1345" s="188" t="n">
        <v>0.670499999999982</v>
      </c>
      <c r="B1345" s="188" t="n">
        <v>1.86428038777037</v>
      </c>
      <c r="C1345" s="188" t="n">
        <v>2.5</v>
      </c>
      <c r="D1345" s="188" t="n">
        <v>2.5</v>
      </c>
      <c r="E1345" s="188" t="n">
        <v>2.25</v>
      </c>
      <c r="F1345" s="108" t="inlineStr">
        <is>
          <t>2025 Static Combined spectra</t>
        </is>
      </c>
    </row>
    <row r="1346" ht="15" customHeight="1" s="109">
      <c r="A1346" s="188" t="n">
        <v>0.6709999999999821</v>
      </c>
      <c r="B1346" s="188" t="n">
        <v>1.86289120715355</v>
      </c>
      <c r="C1346" s="188" t="n">
        <v>2.5</v>
      </c>
      <c r="D1346" s="188" t="n">
        <v>2.5</v>
      </c>
      <c r="E1346" s="188" t="n">
        <v>2.25</v>
      </c>
      <c r="F1346" s="108" t="inlineStr">
        <is>
          <t>2025 Static Combined spectra</t>
        </is>
      </c>
    </row>
    <row r="1347" ht="15" customHeight="1" s="109">
      <c r="A1347" s="188" t="n">
        <v>0.671499999999981</v>
      </c>
      <c r="B1347" s="188" t="n">
        <v>1.86150409530906</v>
      </c>
      <c r="C1347" s="188" t="n">
        <v>2.5</v>
      </c>
      <c r="D1347" s="188" t="n">
        <v>2.5</v>
      </c>
      <c r="E1347" s="188" t="n">
        <v>2.25</v>
      </c>
      <c r="F1347" s="108" t="inlineStr">
        <is>
          <t>2025 Static Combined spectra</t>
        </is>
      </c>
    </row>
    <row r="1348" ht="15" customHeight="1" s="109">
      <c r="A1348" s="188" t="n">
        <v>0.6719999999999809</v>
      </c>
      <c r="B1348" s="188" t="n">
        <v>1.8601190476191</v>
      </c>
      <c r="C1348" s="188" t="n">
        <v>2.5</v>
      </c>
      <c r="D1348" s="188" t="n">
        <v>2.5</v>
      </c>
      <c r="E1348" s="188" t="n">
        <v>2.25</v>
      </c>
      <c r="F1348" s="108" t="inlineStr">
        <is>
          <t>2025 Static Combined spectra</t>
        </is>
      </c>
    </row>
    <row r="1349" ht="15" customHeight="1" s="109">
      <c r="A1349" s="188" t="n">
        <v>0.672499999999981</v>
      </c>
      <c r="B1349" s="188" t="n">
        <v>1.85873605947961</v>
      </c>
      <c r="C1349" s="188" t="n">
        <v>2.5</v>
      </c>
      <c r="D1349" s="188" t="n">
        <v>2.5</v>
      </c>
      <c r="E1349" s="188" t="n">
        <v>2.25</v>
      </c>
      <c r="F1349" s="108" t="inlineStr">
        <is>
          <t>2025 Static Combined spectra</t>
        </is>
      </c>
    </row>
    <row r="1350" ht="15" customHeight="1" s="109">
      <c r="A1350" s="188" t="n">
        <v>0.6729999999999809</v>
      </c>
      <c r="B1350" s="188" t="n">
        <v>1.8573551263002</v>
      </c>
      <c r="C1350" s="188" t="n">
        <v>2.5</v>
      </c>
      <c r="D1350" s="188" t="n">
        <v>2.5</v>
      </c>
      <c r="E1350" s="188" t="n">
        <v>2.25</v>
      </c>
      <c r="F1350" s="108" t="inlineStr">
        <is>
          <t>2025 Static Combined spectra</t>
        </is>
      </c>
    </row>
    <row r="1351" ht="15" customHeight="1" s="109">
      <c r="A1351" s="188" t="n">
        <v>0.673499999999981</v>
      </c>
      <c r="B1351" s="188" t="n">
        <v>1.85597624350414</v>
      </c>
      <c r="C1351" s="188" t="n">
        <v>2.5</v>
      </c>
      <c r="D1351" s="188" t="n">
        <v>2.5</v>
      </c>
      <c r="E1351" s="188" t="n">
        <v>2.25</v>
      </c>
      <c r="F1351" s="108" t="inlineStr">
        <is>
          <t>2025 Static Combined spectra</t>
        </is>
      </c>
    </row>
    <row r="1352" ht="15" customHeight="1" s="109">
      <c r="A1352" s="188" t="n">
        <v>0.6739999999999809</v>
      </c>
      <c r="B1352" s="188" t="n">
        <v>1.85459940652824</v>
      </c>
      <c r="C1352" s="188" t="n">
        <v>2.5</v>
      </c>
      <c r="D1352" s="188" t="n">
        <v>2.5</v>
      </c>
      <c r="E1352" s="188" t="n">
        <v>2.25</v>
      </c>
      <c r="F1352" s="108" t="inlineStr">
        <is>
          <t>2025 Static Combined spectra</t>
        </is>
      </c>
    </row>
    <row r="1353" ht="15" customHeight="1" s="109">
      <c r="A1353" s="188" t="n">
        <v>0.674499999999981</v>
      </c>
      <c r="B1353" s="188" t="n">
        <v>1.85322461082288</v>
      </c>
      <c r="C1353" s="188" t="n">
        <v>2.5</v>
      </c>
      <c r="D1353" s="188" t="n">
        <v>2.5</v>
      </c>
      <c r="E1353" s="188" t="n">
        <v>2.25</v>
      </c>
      <c r="F1353" s="108" t="inlineStr">
        <is>
          <t>2025 Static Combined spectra</t>
        </is>
      </c>
    </row>
    <row r="1354" ht="15" customHeight="1" s="109">
      <c r="A1354" s="188" t="n">
        <v>0.6749999999999809</v>
      </c>
      <c r="B1354" s="188" t="n">
        <v>1.8518518518519</v>
      </c>
      <c r="C1354" s="188" t="n">
        <v>2.5</v>
      </c>
      <c r="D1354" s="188" t="n">
        <v>2.5</v>
      </c>
      <c r="E1354" s="188" t="n">
        <v>2.25</v>
      </c>
      <c r="F1354" s="108" t="inlineStr">
        <is>
          <t>2025 Static Combined spectra</t>
        </is>
      </c>
    </row>
    <row r="1355" ht="15" customHeight="1" s="109">
      <c r="A1355" s="188" t="n">
        <v>0.675499999999981</v>
      </c>
      <c r="B1355" s="188" t="n">
        <v>1.85048112509258</v>
      </c>
      <c r="C1355" s="188" t="n">
        <v>2.5</v>
      </c>
      <c r="D1355" s="188" t="n">
        <v>2.5</v>
      </c>
      <c r="E1355" s="188" t="n">
        <v>2.25</v>
      </c>
      <c r="F1355" s="108" t="inlineStr">
        <is>
          <t>2025 Static Combined spectra</t>
        </is>
      </c>
    </row>
    <row r="1356" ht="15" customHeight="1" s="109">
      <c r="A1356" s="188" t="n">
        <v>0.6759999999999809</v>
      </c>
      <c r="B1356" s="188" t="n">
        <v>1.84911242603556</v>
      </c>
      <c r="C1356" s="188" t="n">
        <v>2.5</v>
      </c>
      <c r="D1356" s="188" t="n">
        <v>2.5</v>
      </c>
      <c r="E1356" s="188" t="n">
        <v>2.25</v>
      </c>
      <c r="F1356" s="108" t="inlineStr">
        <is>
          <t>2025 Static Combined spectra</t>
        </is>
      </c>
    </row>
    <row r="1357" ht="15" customHeight="1" s="109">
      <c r="A1357" s="188" t="n">
        <v>0.676499999999981</v>
      </c>
      <c r="B1357" s="188" t="n">
        <v>1.84774575018483</v>
      </c>
      <c r="C1357" s="188" t="n">
        <v>2.5</v>
      </c>
      <c r="D1357" s="188" t="n">
        <v>2.5</v>
      </c>
      <c r="E1357" s="188" t="n">
        <v>2.25</v>
      </c>
      <c r="F1357" s="108" t="inlineStr">
        <is>
          <t>2025 Static Combined spectra</t>
        </is>
      </c>
    </row>
    <row r="1358" ht="15" customHeight="1" s="109">
      <c r="A1358" s="188" t="n">
        <v>0.676999999999981</v>
      </c>
      <c r="B1358" s="188" t="n">
        <v>1.84638109305766</v>
      </c>
      <c r="C1358" s="188" t="n">
        <v>2.5</v>
      </c>
      <c r="D1358" s="188" t="n">
        <v>2.5</v>
      </c>
      <c r="E1358" s="188" t="n">
        <v>2.25</v>
      </c>
      <c r="F1358" s="108" t="inlineStr">
        <is>
          <t>2025 Static Combined spectra</t>
        </is>
      </c>
    </row>
    <row r="1359" ht="15" customHeight="1" s="109">
      <c r="A1359" s="188" t="n">
        <v>0.677499999999981</v>
      </c>
      <c r="B1359" s="188" t="n">
        <v>1.84501845018455</v>
      </c>
      <c r="C1359" s="188" t="n">
        <v>2.5</v>
      </c>
      <c r="D1359" s="188" t="n">
        <v>2.5</v>
      </c>
      <c r="E1359" s="188" t="n">
        <v>2.25</v>
      </c>
      <c r="F1359" s="108" t="inlineStr">
        <is>
          <t>2025 Static Combined spectra</t>
        </is>
      </c>
    </row>
    <row r="1360" ht="15" customHeight="1" s="109">
      <c r="A1360" s="188" t="n">
        <v>0.677999999999981</v>
      </c>
      <c r="B1360" s="188" t="n">
        <v>1.8436578171092</v>
      </c>
      <c r="C1360" s="188" t="n">
        <v>2.5</v>
      </c>
      <c r="D1360" s="188" t="n">
        <v>2.5</v>
      </c>
      <c r="E1360" s="188" t="n">
        <v>2.25</v>
      </c>
      <c r="F1360" s="108" t="inlineStr">
        <is>
          <t>2025 Static Combined spectra</t>
        </is>
      </c>
    </row>
    <row r="1361" ht="15" customHeight="1" s="109">
      <c r="A1361" s="188" t="n">
        <v>0.678499999999981</v>
      </c>
      <c r="B1361" s="188" t="n">
        <v>1.84229918938841</v>
      </c>
      <c r="C1361" s="188" t="n">
        <v>2.5</v>
      </c>
      <c r="D1361" s="188" t="n">
        <v>2.5</v>
      </c>
      <c r="E1361" s="188" t="n">
        <v>2.25</v>
      </c>
      <c r="F1361" s="108" t="inlineStr">
        <is>
          <t>2025 Static Combined spectra</t>
        </is>
      </c>
    </row>
    <row r="1362" ht="15" customHeight="1" s="109">
      <c r="A1362" s="188" t="n">
        <v>0.678999999999981</v>
      </c>
      <c r="B1362" s="188" t="n">
        <v>1.8409425625921</v>
      </c>
      <c r="C1362" s="188" t="n">
        <v>2.5</v>
      </c>
      <c r="D1362" s="188" t="n">
        <v>2.5</v>
      </c>
      <c r="E1362" s="188" t="n">
        <v>2.25</v>
      </c>
      <c r="F1362" s="108" t="inlineStr">
        <is>
          <t>2025 Static Combined spectra</t>
        </is>
      </c>
    </row>
    <row r="1363" ht="15" customHeight="1" s="109">
      <c r="A1363" s="188" t="n">
        <v>0.679499999999981</v>
      </c>
      <c r="B1363" s="188" t="n">
        <v>1.83958793230322</v>
      </c>
      <c r="C1363" s="188" t="n">
        <v>2.5</v>
      </c>
      <c r="D1363" s="188" t="n">
        <v>2.5</v>
      </c>
      <c r="E1363" s="188" t="n">
        <v>2.25</v>
      </c>
      <c r="F1363" s="108" t="inlineStr">
        <is>
          <t>2025 Static Combined spectra</t>
        </is>
      </c>
    </row>
    <row r="1364" ht="15" customHeight="1" s="109">
      <c r="A1364" s="188" t="n">
        <v>0.679999999999981</v>
      </c>
      <c r="B1364" s="188" t="n">
        <v>1.8382352941177</v>
      </c>
      <c r="C1364" s="188" t="n">
        <v>2.5</v>
      </c>
      <c r="D1364" s="188" t="n">
        <v>2.5</v>
      </c>
      <c r="E1364" s="188" t="n">
        <v>2.25</v>
      </c>
      <c r="F1364" s="108" t="inlineStr">
        <is>
          <t>2025 Static Combined spectra</t>
        </is>
      </c>
    </row>
    <row r="1365" ht="15" customHeight="1" s="109">
      <c r="A1365" s="188" t="n">
        <v>0.680499999999981</v>
      </c>
      <c r="B1365" s="188" t="n">
        <v>1.83688464364443</v>
      </c>
      <c r="C1365" s="188" t="n">
        <v>2.5</v>
      </c>
      <c r="D1365" s="188" t="n">
        <v>2.5</v>
      </c>
      <c r="E1365" s="188" t="n">
        <v>2.25</v>
      </c>
      <c r="F1365" s="108" t="inlineStr">
        <is>
          <t>2025 Static Combined spectra</t>
        </is>
      </c>
    </row>
    <row r="1366" ht="15" customHeight="1" s="109">
      <c r="A1366" s="188" t="n">
        <v>0.68099999999998</v>
      </c>
      <c r="B1366" s="188" t="n">
        <v>1.83553597650519</v>
      </c>
      <c r="C1366" s="188" t="n">
        <v>2.5</v>
      </c>
      <c r="D1366" s="188" t="n">
        <v>2.5</v>
      </c>
      <c r="E1366" s="188" t="n">
        <v>2.25</v>
      </c>
      <c r="F1366" s="108" t="inlineStr">
        <is>
          <t>2025 Static Combined spectra</t>
        </is>
      </c>
    </row>
    <row r="1367" ht="15" customHeight="1" s="109">
      <c r="A1367" s="188" t="n">
        <v>0.68149999999998</v>
      </c>
      <c r="B1367" s="188" t="n">
        <v>1.83418928833461</v>
      </c>
      <c r="C1367" s="188" t="n">
        <v>2.5</v>
      </c>
      <c r="D1367" s="188" t="n">
        <v>2.5</v>
      </c>
      <c r="E1367" s="188" t="n">
        <v>2.25</v>
      </c>
      <c r="F1367" s="108" t="inlineStr">
        <is>
          <t>2025 Static Combined spectra</t>
        </is>
      </c>
    </row>
    <row r="1368" ht="15" customHeight="1" s="109">
      <c r="A1368" s="188" t="n">
        <v>0.68199999999998</v>
      </c>
      <c r="B1368" s="188" t="n">
        <v>1.83284457478011</v>
      </c>
      <c r="C1368" s="188" t="n">
        <v>2.5</v>
      </c>
      <c r="D1368" s="188" t="n">
        <v>2.5</v>
      </c>
      <c r="E1368" s="188" t="n">
        <v>2.25</v>
      </c>
      <c r="F1368" s="108" t="inlineStr">
        <is>
          <t>2025 Static Combined spectra</t>
        </is>
      </c>
    </row>
    <row r="1369" ht="15" customHeight="1" s="109">
      <c r="A1369" s="188" t="n">
        <v>0.68249999999998</v>
      </c>
      <c r="B1369" s="188" t="n">
        <v>1.83150183150189</v>
      </c>
      <c r="C1369" s="188" t="n">
        <v>2.5</v>
      </c>
      <c r="D1369" s="188" t="n">
        <v>2.5</v>
      </c>
      <c r="E1369" s="188" t="n">
        <v>2.25</v>
      </c>
      <c r="F1369" s="108" t="inlineStr">
        <is>
          <t>2025 Static Combined spectra</t>
        </is>
      </c>
    </row>
    <row r="1370" ht="15" customHeight="1" s="109">
      <c r="A1370" s="188" t="n">
        <v>0.68299999999998</v>
      </c>
      <c r="B1370" s="188" t="n">
        <v>1.83016105417282</v>
      </c>
      <c r="C1370" s="188" t="n">
        <v>2.5</v>
      </c>
      <c r="D1370" s="188" t="n">
        <v>2.5</v>
      </c>
      <c r="E1370" s="188" t="n">
        <v>2.25</v>
      </c>
      <c r="F1370" s="108" t="inlineStr">
        <is>
          <t>2025 Static Combined spectra</t>
        </is>
      </c>
    </row>
    <row r="1371" ht="15" customHeight="1" s="109">
      <c r="A1371" s="188" t="n">
        <v>0.68349999999998</v>
      </c>
      <c r="B1371" s="188" t="n">
        <v>1.82882223847847</v>
      </c>
      <c r="C1371" s="188" t="n">
        <v>2.5</v>
      </c>
      <c r="D1371" s="188" t="n">
        <v>2.5</v>
      </c>
      <c r="E1371" s="188" t="n">
        <v>2.25</v>
      </c>
      <c r="F1371" s="108" t="inlineStr">
        <is>
          <t>2025 Static Combined spectra</t>
        </is>
      </c>
    </row>
    <row r="1372" ht="15" customHeight="1" s="109">
      <c r="A1372" s="188" t="n">
        <v>0.68399999999998</v>
      </c>
      <c r="B1372" s="188" t="n">
        <v>1.82748538011701</v>
      </c>
      <c r="C1372" s="188" t="n">
        <v>2.5</v>
      </c>
      <c r="D1372" s="188" t="n">
        <v>2.5</v>
      </c>
      <c r="E1372" s="188" t="n">
        <v>2.25</v>
      </c>
      <c r="F1372" s="108" t="inlineStr">
        <is>
          <t>2025 Static Combined spectra</t>
        </is>
      </c>
    </row>
    <row r="1373" ht="15" customHeight="1" s="109">
      <c r="A1373" s="188" t="n">
        <v>0.68449999999998</v>
      </c>
      <c r="B1373" s="188" t="n">
        <v>1.82615047479918</v>
      </c>
      <c r="C1373" s="188" t="n">
        <v>2.5</v>
      </c>
      <c r="D1373" s="188" t="n">
        <v>2.5</v>
      </c>
      <c r="E1373" s="188" t="n">
        <v>2.25</v>
      </c>
      <c r="F1373" s="108" t="inlineStr">
        <is>
          <t>2025 Static Combined spectra</t>
        </is>
      </c>
    </row>
    <row r="1374" ht="15" customHeight="1" s="109">
      <c r="A1374" s="188" t="n">
        <v>0.68499999999998</v>
      </c>
      <c r="B1374" s="188" t="n">
        <v>1.82481751824823</v>
      </c>
      <c r="C1374" s="188" t="n">
        <v>2.5</v>
      </c>
      <c r="D1374" s="188" t="n">
        <v>2.5</v>
      </c>
      <c r="E1374" s="188" t="n">
        <v>2.25</v>
      </c>
      <c r="F1374" s="108" t="inlineStr">
        <is>
          <t>2025 Static Combined spectra</t>
        </is>
      </c>
    </row>
    <row r="1375" ht="15" customHeight="1" s="109">
      <c r="A1375" s="188" t="n">
        <v>0.68549999999998</v>
      </c>
      <c r="B1375" s="188" t="n">
        <v>1.82348650619991</v>
      </c>
      <c r="C1375" s="188" t="n">
        <v>2.5</v>
      </c>
      <c r="D1375" s="188" t="n">
        <v>2.5</v>
      </c>
      <c r="E1375" s="188" t="n">
        <v>2.25</v>
      </c>
      <c r="F1375" s="108" t="inlineStr">
        <is>
          <t>2025 Static Combined spectra</t>
        </is>
      </c>
    </row>
    <row r="1376" ht="15" customHeight="1" s="109">
      <c r="A1376" s="188" t="n">
        <v>0.68599999999998</v>
      </c>
      <c r="B1376" s="188" t="n">
        <v>1.82215743440239</v>
      </c>
      <c r="C1376" s="188" t="n">
        <v>2.5</v>
      </c>
      <c r="D1376" s="188" t="n">
        <v>2.5</v>
      </c>
      <c r="E1376" s="188" t="n">
        <v>2.25</v>
      </c>
      <c r="F1376" s="108" t="inlineStr">
        <is>
          <t>2025 Static Combined spectra</t>
        </is>
      </c>
    </row>
    <row r="1377" ht="15" customHeight="1" s="109">
      <c r="A1377" s="188" t="n">
        <v>0.68649999999998</v>
      </c>
      <c r="B1377" s="188" t="n">
        <v>1.82083029861622</v>
      </c>
      <c r="C1377" s="188" t="n">
        <v>2.5</v>
      </c>
      <c r="D1377" s="188" t="n">
        <v>2.5</v>
      </c>
      <c r="E1377" s="188" t="n">
        <v>2.25</v>
      </c>
      <c r="F1377" s="108" t="inlineStr">
        <is>
          <t>2025 Static Combined spectra</t>
        </is>
      </c>
    </row>
    <row r="1378" ht="15" customHeight="1" s="109">
      <c r="A1378" s="188" t="n">
        <v>0.68699999999998</v>
      </c>
      <c r="B1378" s="188" t="n">
        <v>1.81950509461432</v>
      </c>
      <c r="C1378" s="188" t="n">
        <v>2.5</v>
      </c>
      <c r="D1378" s="188" t="n">
        <v>2.5</v>
      </c>
      <c r="E1378" s="188" t="n">
        <v>2.25</v>
      </c>
      <c r="F1378" s="108" t="inlineStr">
        <is>
          <t>2025 Static Combined spectra</t>
        </is>
      </c>
    </row>
    <row r="1379" ht="15" customHeight="1" s="109">
      <c r="A1379" s="188" t="n">
        <v>0.68749999999998</v>
      </c>
      <c r="B1379" s="188" t="n">
        <v>1.81818181818187</v>
      </c>
      <c r="C1379" s="188" t="n">
        <v>2.5</v>
      </c>
      <c r="D1379" s="188" t="n">
        <v>2.5</v>
      </c>
      <c r="E1379" s="188" t="n">
        <v>2.25</v>
      </c>
      <c r="F1379" s="108" t="inlineStr">
        <is>
          <t>2025 Static Combined spectra</t>
        </is>
      </c>
    </row>
    <row r="1380" ht="15" customHeight="1" s="109">
      <c r="A1380" s="188" t="n">
        <v>0.68799999999998</v>
      </c>
      <c r="B1380" s="188" t="n">
        <v>1.81686046511633</v>
      </c>
      <c r="C1380" s="188" t="n">
        <v>2.5</v>
      </c>
      <c r="D1380" s="188" t="n">
        <v>2.5</v>
      </c>
      <c r="E1380" s="188" t="n">
        <v>2.25</v>
      </c>
      <c r="F1380" s="108" t="inlineStr">
        <is>
          <t>2025 Static Combined spectra</t>
        </is>
      </c>
    </row>
    <row r="1381" ht="15" customHeight="1" s="109">
      <c r="A1381" s="188" t="n">
        <v>0.68849999999998</v>
      </c>
      <c r="B1381" s="188" t="n">
        <v>1.81554103122736</v>
      </c>
      <c r="C1381" s="188" t="n">
        <v>2.5</v>
      </c>
      <c r="D1381" s="188" t="n">
        <v>2.5</v>
      </c>
      <c r="E1381" s="188" t="n">
        <v>2.25</v>
      </c>
      <c r="F1381" s="108" t="inlineStr">
        <is>
          <t>2025 Static Combined spectra</t>
        </is>
      </c>
    </row>
    <row r="1382" ht="15" customHeight="1" s="109">
      <c r="A1382" s="188" t="n">
        <v>0.68899999999998</v>
      </c>
      <c r="B1382" s="188" t="n">
        <v>1.81422351233677</v>
      </c>
      <c r="C1382" s="188" t="n">
        <v>2.5</v>
      </c>
      <c r="D1382" s="188" t="n">
        <v>2.5</v>
      </c>
      <c r="E1382" s="188" t="n">
        <v>2.25</v>
      </c>
      <c r="F1382" s="108" t="inlineStr">
        <is>
          <t>2025 Static Combined spectra</t>
        </is>
      </c>
    </row>
    <row r="1383" ht="15" customHeight="1" s="109">
      <c r="A1383" s="188" t="n">
        <v>0.68949999999998</v>
      </c>
      <c r="B1383" s="188" t="n">
        <v>1.81290790427852</v>
      </c>
      <c r="C1383" s="188" t="n">
        <v>2.5</v>
      </c>
      <c r="D1383" s="188" t="n">
        <v>2.5</v>
      </c>
      <c r="E1383" s="188" t="n">
        <v>2.25</v>
      </c>
      <c r="F1383" s="108" t="inlineStr">
        <is>
          <t>2025 Static Combined spectra</t>
        </is>
      </c>
    </row>
    <row r="1384" ht="15" customHeight="1" s="109">
      <c r="A1384" s="188" t="n">
        <v>0.689999999999979</v>
      </c>
      <c r="B1384" s="188" t="n">
        <v>1.81159420289861</v>
      </c>
      <c r="C1384" s="188" t="n">
        <v>2.5</v>
      </c>
      <c r="D1384" s="188" t="n">
        <v>2.5</v>
      </c>
      <c r="E1384" s="188" t="n">
        <v>2.25</v>
      </c>
      <c r="F1384" s="108" t="inlineStr">
        <is>
          <t>2025 Static Combined spectra</t>
        </is>
      </c>
    </row>
    <row r="1385" ht="15" customHeight="1" s="109">
      <c r="A1385" s="188" t="n">
        <v>0.690499999999979</v>
      </c>
      <c r="B1385" s="188" t="n">
        <v>1.81028240405509</v>
      </c>
      <c r="C1385" s="188" t="n">
        <v>2.5</v>
      </c>
      <c r="D1385" s="188" t="n">
        <v>2.5</v>
      </c>
      <c r="E1385" s="188" t="n">
        <v>2.25</v>
      </c>
      <c r="F1385" s="108" t="inlineStr">
        <is>
          <t>2025 Static Combined spectra</t>
        </is>
      </c>
    </row>
    <row r="1386" ht="15" customHeight="1" s="109">
      <c r="A1386" s="188" t="n">
        <v>0.690999999999979</v>
      </c>
      <c r="B1386" s="188" t="n">
        <v>1.808972503618</v>
      </c>
      <c r="C1386" s="188" t="n">
        <v>2.5</v>
      </c>
      <c r="D1386" s="188" t="n">
        <v>2.5</v>
      </c>
      <c r="E1386" s="188" t="n">
        <v>2.25</v>
      </c>
      <c r="F1386" s="108" t="inlineStr">
        <is>
          <t>2025 Static Combined spectra</t>
        </is>
      </c>
    </row>
    <row r="1387" ht="15" customHeight="1" s="109">
      <c r="A1387" s="188" t="n">
        <v>0.691499999999979</v>
      </c>
      <c r="B1387" s="188" t="n">
        <v>1.80766449746932</v>
      </c>
      <c r="C1387" s="188" t="n">
        <v>2.5</v>
      </c>
      <c r="D1387" s="188" t="n">
        <v>2.5</v>
      </c>
      <c r="E1387" s="188" t="n">
        <v>2.25</v>
      </c>
      <c r="F1387" s="108" t="inlineStr">
        <is>
          <t>2025 Static Combined spectra</t>
        </is>
      </c>
    </row>
    <row r="1388" ht="15" customHeight="1" s="109">
      <c r="A1388" s="188" t="n">
        <v>0.691999999999979</v>
      </c>
      <c r="B1388" s="188" t="n">
        <v>1.80635838150294</v>
      </c>
      <c r="C1388" s="188" t="n">
        <v>2.5</v>
      </c>
      <c r="D1388" s="188" t="n">
        <v>2.5</v>
      </c>
      <c r="E1388" s="188" t="n">
        <v>2.25</v>
      </c>
      <c r="F1388" s="108" t="inlineStr">
        <is>
          <t>2025 Static Combined spectra</t>
        </is>
      </c>
    </row>
    <row r="1389" ht="15" customHeight="1" s="109">
      <c r="A1389" s="188" t="n">
        <v>0.692499999999979</v>
      </c>
      <c r="B1389" s="188" t="n">
        <v>1.8050541516246</v>
      </c>
      <c r="C1389" s="188" t="n">
        <v>2.5</v>
      </c>
      <c r="D1389" s="188" t="n">
        <v>2.5</v>
      </c>
      <c r="E1389" s="188" t="n">
        <v>2.25</v>
      </c>
      <c r="F1389" s="108" t="inlineStr">
        <is>
          <t>2025 Static Combined spectra</t>
        </is>
      </c>
    </row>
    <row r="1390" ht="15" customHeight="1" s="109">
      <c r="A1390" s="188" t="n">
        <v>0.692999999999979</v>
      </c>
      <c r="B1390" s="188" t="n">
        <v>1.80375180375186</v>
      </c>
      <c r="C1390" s="188" t="n">
        <v>2.5</v>
      </c>
      <c r="D1390" s="188" t="n">
        <v>2.5</v>
      </c>
      <c r="E1390" s="188" t="n">
        <v>2.25</v>
      </c>
      <c r="F1390" s="108" t="inlineStr">
        <is>
          <t>2025 Static Combined spectra</t>
        </is>
      </c>
    </row>
    <row r="1391" ht="15" customHeight="1" s="109">
      <c r="A1391" s="188" t="n">
        <v>0.693499999999979</v>
      </c>
      <c r="B1391" s="188" t="n">
        <v>1.80245133381404</v>
      </c>
      <c r="C1391" s="188" t="n">
        <v>2.5</v>
      </c>
      <c r="D1391" s="188" t="n">
        <v>2.5</v>
      </c>
      <c r="E1391" s="188" t="n">
        <v>2.25</v>
      </c>
      <c r="F1391" s="108" t="inlineStr">
        <is>
          <t>2025 Static Combined spectra</t>
        </is>
      </c>
    </row>
    <row r="1392" ht="15" customHeight="1" s="109">
      <c r="A1392" s="188" t="n">
        <v>0.693999999999979</v>
      </c>
      <c r="B1392" s="188" t="n">
        <v>1.80115273775222</v>
      </c>
      <c r="C1392" s="188" t="n">
        <v>2.5</v>
      </c>
      <c r="D1392" s="188" t="n">
        <v>2.5</v>
      </c>
      <c r="E1392" s="188" t="n">
        <v>2.25</v>
      </c>
      <c r="F1392" s="108" t="inlineStr">
        <is>
          <t>2025 Static Combined spectra</t>
        </is>
      </c>
    </row>
    <row r="1393" ht="15" customHeight="1" s="109">
      <c r="A1393" s="188" t="n">
        <v>0.694499999999979</v>
      </c>
      <c r="B1393" s="188" t="n">
        <v>1.79985601151913</v>
      </c>
      <c r="C1393" s="188" t="n">
        <v>2.5</v>
      </c>
      <c r="D1393" s="188" t="n">
        <v>2.5</v>
      </c>
      <c r="E1393" s="188" t="n">
        <v>2.25</v>
      </c>
      <c r="F1393" s="108" t="inlineStr">
        <is>
          <t>2025 Static Combined spectra</t>
        </is>
      </c>
    </row>
    <row r="1394" ht="15" customHeight="1" s="109">
      <c r="A1394" s="188" t="n">
        <v>0.694999999999979</v>
      </c>
      <c r="B1394" s="188" t="n">
        <v>1.79856115107919</v>
      </c>
      <c r="C1394" s="188" t="n">
        <v>2.5</v>
      </c>
      <c r="D1394" s="188" t="n">
        <v>2.5</v>
      </c>
      <c r="E1394" s="188" t="n">
        <v>2.25</v>
      </c>
      <c r="F1394" s="108" t="inlineStr">
        <is>
          <t>2025 Static Combined spectra</t>
        </is>
      </c>
    </row>
    <row r="1395" ht="15" customHeight="1" s="109">
      <c r="A1395" s="188" t="n">
        <v>0.695499999999979</v>
      </c>
      <c r="B1395" s="188" t="n">
        <v>1.79726815240839</v>
      </c>
      <c r="C1395" s="188" t="n">
        <v>2.5</v>
      </c>
      <c r="D1395" s="188" t="n">
        <v>2.5</v>
      </c>
      <c r="E1395" s="188" t="n">
        <v>2.25</v>
      </c>
      <c r="F1395" s="108" t="inlineStr">
        <is>
          <t>2025 Static Combined spectra</t>
        </is>
      </c>
    </row>
    <row r="1396" ht="15" customHeight="1" s="109">
      <c r="A1396" s="188" t="n">
        <v>0.695999999999979</v>
      </c>
      <c r="B1396" s="188" t="n">
        <v>1.79597701149431</v>
      </c>
      <c r="C1396" s="188" t="n">
        <v>2.5</v>
      </c>
      <c r="D1396" s="188" t="n">
        <v>2.5</v>
      </c>
      <c r="E1396" s="188" t="n">
        <v>2.25</v>
      </c>
      <c r="F1396" s="108" t="inlineStr">
        <is>
          <t>2025 Static Combined spectra</t>
        </is>
      </c>
    </row>
    <row r="1397" ht="15" customHeight="1" s="109">
      <c r="A1397" s="188" t="n">
        <v>0.696499999999979</v>
      </c>
      <c r="B1397" s="188" t="n">
        <v>1.79468772433602</v>
      </c>
      <c r="C1397" s="188" t="n">
        <v>2.5</v>
      </c>
      <c r="D1397" s="188" t="n">
        <v>2.5</v>
      </c>
      <c r="E1397" s="188" t="n">
        <v>2.25</v>
      </c>
      <c r="F1397" s="108" t="inlineStr">
        <is>
          <t>2025 Static Combined spectra</t>
        </is>
      </c>
    </row>
    <row r="1398" ht="15" customHeight="1" s="109">
      <c r="A1398" s="188" t="n">
        <v>0.696999999999979</v>
      </c>
      <c r="B1398" s="188" t="n">
        <v>1.7934002869441</v>
      </c>
      <c r="C1398" s="188" t="n">
        <v>2.5</v>
      </c>
      <c r="D1398" s="188" t="n">
        <v>2.5</v>
      </c>
      <c r="E1398" s="188" t="n">
        <v>2.25</v>
      </c>
      <c r="F1398" s="108" t="inlineStr">
        <is>
          <t>2025 Static Combined spectra</t>
        </is>
      </c>
    </row>
    <row r="1399" ht="15" customHeight="1" s="109">
      <c r="A1399" s="188" t="n">
        <v>0.697499999999979</v>
      </c>
      <c r="B1399" s="188" t="n">
        <v>1.79211469534056</v>
      </c>
      <c r="C1399" s="188" t="n">
        <v>2.5</v>
      </c>
      <c r="D1399" s="188" t="n">
        <v>2.5</v>
      </c>
      <c r="E1399" s="188" t="n">
        <v>2.25</v>
      </c>
      <c r="F1399" s="108" t="inlineStr">
        <is>
          <t>2025 Static Combined spectra</t>
        </is>
      </c>
    </row>
    <row r="1400" ht="15" customHeight="1" s="109">
      <c r="A1400" s="188" t="n">
        <v>0.697999999999979</v>
      </c>
      <c r="B1400" s="188" t="n">
        <v>1.79083094555879</v>
      </c>
      <c r="C1400" s="188" t="n">
        <v>2.5</v>
      </c>
      <c r="D1400" s="188" t="n">
        <v>2.5</v>
      </c>
      <c r="E1400" s="188" t="n">
        <v>2.25</v>
      </c>
      <c r="F1400" s="108" t="inlineStr">
        <is>
          <t>2025 Static Combined spectra</t>
        </is>
      </c>
    </row>
    <row r="1401" ht="15" customHeight="1" s="109">
      <c r="A1401" s="188" t="n">
        <v>0.698499999999979</v>
      </c>
      <c r="B1401" s="188" t="n">
        <v>1.78954903364358</v>
      </c>
      <c r="C1401" s="188" t="n">
        <v>2.5</v>
      </c>
      <c r="D1401" s="188" t="n">
        <v>2.5</v>
      </c>
      <c r="E1401" s="188" t="n">
        <v>2.25</v>
      </c>
      <c r="F1401" s="108" t="inlineStr">
        <is>
          <t>2025 Static Combined spectra</t>
        </is>
      </c>
    </row>
    <row r="1402" ht="15" customHeight="1" s="109">
      <c r="A1402" s="188" t="n">
        <v>0.698999999999978</v>
      </c>
      <c r="B1402" s="188" t="n">
        <v>1.78826895565099</v>
      </c>
      <c r="C1402" s="188" t="n">
        <v>2.5</v>
      </c>
      <c r="D1402" s="188" t="n">
        <v>2.5</v>
      </c>
      <c r="E1402" s="188" t="n">
        <v>2.25</v>
      </c>
      <c r="F1402" s="108" t="inlineStr">
        <is>
          <t>2025 Static Combined spectra</t>
        </is>
      </c>
    </row>
    <row r="1403" ht="15" customHeight="1" s="109">
      <c r="A1403" s="188" t="n">
        <v>0.699499999999978</v>
      </c>
      <c r="B1403" s="188" t="n">
        <v>1.78699070764838</v>
      </c>
      <c r="C1403" s="188" t="n">
        <v>2.5</v>
      </c>
      <c r="D1403" s="188" t="n">
        <v>2.5</v>
      </c>
      <c r="E1403" s="188" t="n">
        <v>2.25</v>
      </c>
      <c r="F1403" s="108" t="inlineStr">
        <is>
          <t>2025 Static Combined spectra</t>
        </is>
      </c>
    </row>
    <row r="1404" ht="15" customHeight="1" s="109">
      <c r="A1404" s="188" t="n">
        <v>0.7</v>
      </c>
      <c r="B1404" s="188" t="n">
        <v>1.78571428571429</v>
      </c>
      <c r="C1404" s="188" t="n">
        <v>2.5</v>
      </c>
      <c r="D1404" s="188" t="n">
        <v>2.5</v>
      </c>
      <c r="E1404" s="188" t="n">
        <v>2.25</v>
      </c>
      <c r="F1404" s="108" t="inlineStr">
        <is>
          <t>2025 Static Combined spectra</t>
        </is>
      </c>
    </row>
    <row r="1405" ht="15" customHeight="1" s="109">
      <c r="A1405" s="188" t="n">
        <v>0.7005</v>
      </c>
      <c r="B1405" s="188" t="n">
        <v>1.78443968593862</v>
      </c>
      <c r="C1405" s="188" t="n">
        <v>2.49821556031406</v>
      </c>
      <c r="D1405" s="188" t="n">
        <v>2.5</v>
      </c>
      <c r="E1405" s="188" t="n">
        <v>2.25</v>
      </c>
      <c r="F1405" s="108" t="inlineStr">
        <is>
          <t>2025 Static Combined spectra</t>
        </is>
      </c>
    </row>
    <row r="1406" ht="15" customHeight="1" s="109">
      <c r="A1406" s="188" t="n">
        <v>0.701</v>
      </c>
      <c r="B1406" s="188" t="n">
        <v>1.78316690442225</v>
      </c>
      <c r="C1406" s="188" t="n">
        <v>2.49643366619116</v>
      </c>
      <c r="D1406" s="188" t="n">
        <v>2.5</v>
      </c>
      <c r="E1406" s="188" t="n">
        <v>2.25</v>
      </c>
      <c r="F1406" s="108" t="inlineStr">
        <is>
          <t>2025 Static Combined spectra</t>
        </is>
      </c>
    </row>
    <row r="1407" ht="15" customHeight="1" s="109">
      <c r="A1407" s="188" t="n">
        <v>0.7015</v>
      </c>
      <c r="B1407" s="188" t="n">
        <v>1.78189593727726</v>
      </c>
      <c r="C1407" s="188" t="n">
        <v>2.49465431218817</v>
      </c>
      <c r="D1407" s="188" t="n">
        <v>2.5</v>
      </c>
      <c r="E1407" s="188" t="n">
        <v>2.25</v>
      </c>
      <c r="F1407" s="108" t="inlineStr">
        <is>
          <t>2025 Static Combined spectra</t>
        </is>
      </c>
    </row>
    <row r="1408" ht="15" customHeight="1" s="109">
      <c r="A1408" s="188" t="n">
        <v>0.702</v>
      </c>
      <c r="B1408" s="188" t="n">
        <v>1.78062678062678</v>
      </c>
      <c r="C1408" s="188" t="n">
        <v>2.49287749287749</v>
      </c>
      <c r="D1408" s="188" t="n">
        <v>2.5</v>
      </c>
      <c r="E1408" s="188" t="n">
        <v>2.25</v>
      </c>
      <c r="F1408" s="108" t="inlineStr">
        <is>
          <t>2025 Static Combined spectra</t>
        </is>
      </c>
    </row>
    <row r="1409" ht="15" customHeight="1" s="109">
      <c r="A1409" s="188" t="n">
        <v>0.7025</v>
      </c>
      <c r="B1409" s="188" t="n">
        <v>1.77935943060498</v>
      </c>
      <c r="C1409" s="188" t="n">
        <v>2.49110320284698</v>
      </c>
      <c r="D1409" s="188" t="n">
        <v>2.5</v>
      </c>
      <c r="E1409" s="188" t="n">
        <v>2.25</v>
      </c>
      <c r="F1409" s="108" t="inlineStr">
        <is>
          <t>2025 Static Combined spectra</t>
        </is>
      </c>
    </row>
    <row r="1410" ht="15" customHeight="1" s="109">
      <c r="A1410" s="188" t="n">
        <v>0.703</v>
      </c>
      <c r="B1410" s="188" t="n">
        <v>1.77809388335704</v>
      </c>
      <c r="C1410" s="188" t="n">
        <v>2.48933143669986</v>
      </c>
      <c r="D1410" s="188" t="n">
        <v>2.5</v>
      </c>
      <c r="E1410" s="188" t="n">
        <v>2.25</v>
      </c>
      <c r="F1410" s="108" t="inlineStr">
        <is>
          <t>2025 Static Combined spectra</t>
        </is>
      </c>
    </row>
    <row r="1411" ht="15" customHeight="1" s="109">
      <c r="A1411" s="188" t="n">
        <v>0.7035</v>
      </c>
      <c r="B1411" s="188" t="n">
        <v>1.77683013503909</v>
      </c>
      <c r="C1411" s="188" t="n">
        <v>2.48756218905473</v>
      </c>
      <c r="D1411" s="188" t="n">
        <v>2.5</v>
      </c>
      <c r="E1411" s="188" t="n">
        <v>2.25</v>
      </c>
      <c r="F1411" s="108" t="inlineStr">
        <is>
          <t>2025 Static Combined spectra</t>
        </is>
      </c>
    </row>
    <row r="1412" ht="15" customHeight="1" s="109">
      <c r="A1412" s="188" t="n">
        <v>0.704</v>
      </c>
      <c r="B1412" s="188" t="n">
        <v>1.77556818181818</v>
      </c>
      <c r="C1412" s="188" t="n">
        <v>2.48579545454546</v>
      </c>
      <c r="D1412" s="188" t="n">
        <v>2.5</v>
      </c>
      <c r="E1412" s="188" t="n">
        <v>2.25</v>
      </c>
      <c r="F1412" s="108" t="inlineStr">
        <is>
          <t>2025 Static Combined spectra</t>
        </is>
      </c>
    </row>
    <row r="1413" ht="15" customHeight="1" s="109">
      <c r="A1413" s="188" t="n">
        <v>0.7045</v>
      </c>
      <c r="B1413" s="188" t="n">
        <v>1.77430801987225</v>
      </c>
      <c r="C1413" s="188" t="n">
        <v>2.48403122782115</v>
      </c>
      <c r="D1413" s="188" t="n">
        <v>2.5</v>
      </c>
      <c r="E1413" s="188" t="n">
        <v>2.25</v>
      </c>
      <c r="F1413" s="108" t="inlineStr">
        <is>
          <t>2025 Static Combined spectra</t>
        </is>
      </c>
    </row>
    <row r="1414" ht="15" customHeight="1" s="109">
      <c r="A1414" s="188" t="n">
        <v>0.704999999999999</v>
      </c>
      <c r="B1414" s="188" t="n">
        <v>1.77304964539007</v>
      </c>
      <c r="C1414" s="188" t="n">
        <v>2.4822695035461</v>
      </c>
      <c r="D1414" s="188" t="n">
        <v>2.5</v>
      </c>
      <c r="E1414" s="188" t="n">
        <v>2.25</v>
      </c>
      <c r="F1414" s="108" t="inlineStr">
        <is>
          <t>2025 Static Combined spectra</t>
        </is>
      </c>
    </row>
    <row r="1415" ht="15" customHeight="1" s="109">
      <c r="A1415" s="188" t="n">
        <v>0.705499999999999</v>
      </c>
      <c r="B1415" s="188" t="n">
        <v>1.77179305457123</v>
      </c>
      <c r="C1415" s="188" t="n">
        <v>2.48051027639972</v>
      </c>
      <c r="D1415" s="188" t="n">
        <v>2.5</v>
      </c>
      <c r="E1415" s="188" t="n">
        <v>2.25</v>
      </c>
      <c r="F1415" s="108" t="inlineStr">
        <is>
          <t>2025 Static Combined spectra</t>
        </is>
      </c>
    </row>
    <row r="1416" ht="15" customHeight="1" s="109">
      <c r="A1416" s="188" t="n">
        <v>0.705999999999999</v>
      </c>
      <c r="B1416" s="188" t="n">
        <v>1.77053824362606</v>
      </c>
      <c r="C1416" s="188" t="n">
        <v>2.47875354107649</v>
      </c>
      <c r="D1416" s="188" t="n">
        <v>2.5</v>
      </c>
      <c r="E1416" s="188" t="n">
        <v>2.25</v>
      </c>
      <c r="F1416" s="108" t="inlineStr">
        <is>
          <t>2025 Static Combined spectra</t>
        </is>
      </c>
    </row>
    <row r="1417" ht="15" customHeight="1" s="109">
      <c r="A1417" s="188" t="n">
        <v>0.706499999999999</v>
      </c>
      <c r="B1417" s="188" t="n">
        <v>1.76928520877566</v>
      </c>
      <c r="C1417" s="188" t="n">
        <v>2.47699929228592</v>
      </c>
      <c r="D1417" s="188" t="n">
        <v>2.5</v>
      </c>
      <c r="E1417" s="188" t="n">
        <v>2.25</v>
      </c>
      <c r="F1417" s="108" t="inlineStr">
        <is>
          <t>2025 Static Combined spectra</t>
        </is>
      </c>
    </row>
    <row r="1418" ht="15" customHeight="1" s="109">
      <c r="A1418" s="188" t="n">
        <v>0.706999999999999</v>
      </c>
      <c r="B1418" s="188" t="n">
        <v>1.76803394625177</v>
      </c>
      <c r="C1418" s="188" t="n">
        <v>2.47524752475248</v>
      </c>
      <c r="D1418" s="188" t="n">
        <v>2.5</v>
      </c>
      <c r="E1418" s="188" t="n">
        <v>2.25</v>
      </c>
      <c r="F1418" s="108" t="inlineStr">
        <is>
          <t>2025 Static Combined spectra</t>
        </is>
      </c>
    </row>
    <row r="1419" ht="15" customHeight="1" s="109">
      <c r="A1419" s="188" t="n">
        <v>0.707499999999999</v>
      </c>
      <c r="B1419" s="188" t="n">
        <v>1.76678445229682</v>
      </c>
      <c r="C1419" s="188" t="n">
        <v>2.47349823321555</v>
      </c>
      <c r="D1419" s="188" t="n">
        <v>2.5</v>
      </c>
      <c r="E1419" s="188" t="n">
        <v>2.25</v>
      </c>
      <c r="F1419" s="108" t="inlineStr">
        <is>
          <t>2025 Static Combined spectra</t>
        </is>
      </c>
    </row>
    <row r="1420" ht="15" customHeight="1" s="109">
      <c r="A1420" s="188" t="n">
        <v>0.707999999999999</v>
      </c>
      <c r="B1420" s="188" t="n">
        <v>1.76553672316384</v>
      </c>
      <c r="C1420" s="188" t="n">
        <v>2.47175141242938</v>
      </c>
      <c r="D1420" s="188" t="n">
        <v>2.5</v>
      </c>
      <c r="E1420" s="188" t="n">
        <v>2.25</v>
      </c>
      <c r="F1420" s="108" t="inlineStr">
        <is>
          <t>2025 Static Combined spectra</t>
        </is>
      </c>
    </row>
    <row r="1421" ht="15" customHeight="1" s="109">
      <c r="A1421" s="188" t="n">
        <v>0.708499999999999</v>
      </c>
      <c r="B1421" s="188" t="n">
        <v>1.76429075511645</v>
      </c>
      <c r="C1421" s="188" t="n">
        <v>2.47000705716302</v>
      </c>
      <c r="D1421" s="188" t="n">
        <v>2.5</v>
      </c>
      <c r="E1421" s="188" t="n">
        <v>2.25</v>
      </c>
      <c r="F1421" s="108" t="inlineStr">
        <is>
          <t>2025 Static Combined spectra</t>
        </is>
      </c>
    </row>
    <row r="1422" ht="15" customHeight="1" s="109">
      <c r="A1422" s="188" t="n">
        <v>0.708999999999999</v>
      </c>
      <c r="B1422" s="188" t="n">
        <v>1.76304654442878</v>
      </c>
      <c r="C1422" s="188" t="n">
        <v>2.46826516220029</v>
      </c>
      <c r="D1422" s="188" t="n">
        <v>2.5</v>
      </c>
      <c r="E1422" s="188" t="n">
        <v>2.25</v>
      </c>
      <c r="F1422" s="108" t="inlineStr">
        <is>
          <t>2025 Static Combined spectra</t>
        </is>
      </c>
    </row>
    <row r="1423" ht="15" customHeight="1" s="109">
      <c r="A1423" s="188" t="n">
        <v>0.709499999999999</v>
      </c>
      <c r="B1423" s="188" t="n">
        <v>1.76180408738549</v>
      </c>
      <c r="C1423" s="188" t="n">
        <v>2.46652572233968</v>
      </c>
      <c r="D1423" s="188" t="n">
        <v>2.5</v>
      </c>
      <c r="E1423" s="188" t="n">
        <v>2.25</v>
      </c>
      <c r="F1423" s="108" t="inlineStr">
        <is>
          <t>2025 Static Combined spectra</t>
        </is>
      </c>
    </row>
    <row r="1424" ht="15" customHeight="1" s="109">
      <c r="A1424" s="188" t="n">
        <v>0.709999999999999</v>
      </c>
      <c r="B1424" s="188" t="n">
        <v>1.76056338028169</v>
      </c>
      <c r="C1424" s="188" t="n">
        <v>2.46478873239437</v>
      </c>
      <c r="D1424" s="188" t="n">
        <v>2.5</v>
      </c>
      <c r="E1424" s="188" t="n">
        <v>2.25</v>
      </c>
      <c r="F1424" s="108" t="inlineStr">
        <is>
          <t>2025 Static Combined spectra</t>
        </is>
      </c>
    </row>
    <row r="1425" ht="15" customHeight="1" s="109">
      <c r="A1425" s="188" t="n">
        <v>0.710499999999999</v>
      </c>
      <c r="B1425" s="188" t="n">
        <v>1.75932441942295</v>
      </c>
      <c r="C1425" s="188" t="n">
        <v>2.46305418719212</v>
      </c>
      <c r="D1425" s="188" t="n">
        <v>2.5</v>
      </c>
      <c r="E1425" s="188" t="n">
        <v>2.25</v>
      </c>
      <c r="F1425" s="108" t="inlineStr">
        <is>
          <t>2025 Static Combined spectra</t>
        </is>
      </c>
    </row>
    <row r="1426" ht="15" customHeight="1" s="109">
      <c r="A1426" s="188" t="n">
        <v>0.710999999999999</v>
      </c>
      <c r="B1426" s="188" t="n">
        <v>1.75808720112518</v>
      </c>
      <c r="C1426" s="188" t="n">
        <v>2.46132208157525</v>
      </c>
      <c r="D1426" s="188" t="n">
        <v>2.5</v>
      </c>
      <c r="E1426" s="188" t="n">
        <v>2.25</v>
      </c>
      <c r="F1426" s="108" t="inlineStr">
        <is>
          <t>2025 Static Combined spectra</t>
        </is>
      </c>
    </row>
    <row r="1427" ht="15" customHeight="1" s="109">
      <c r="A1427" s="188" t="n">
        <v>0.711499999999999</v>
      </c>
      <c r="B1427" s="188" t="n">
        <v>1.75685172171469</v>
      </c>
      <c r="C1427" s="188" t="n">
        <v>2.45959241040057</v>
      </c>
      <c r="D1427" s="188" t="n">
        <v>2.5</v>
      </c>
      <c r="E1427" s="188" t="n">
        <v>2.25</v>
      </c>
      <c r="F1427" s="108" t="inlineStr">
        <is>
          <t>2025 Static Combined spectra</t>
        </is>
      </c>
    </row>
    <row r="1428" ht="15" customHeight="1" s="109">
      <c r="A1428" s="188" t="n">
        <v>0.711999999999999</v>
      </c>
      <c r="B1428" s="188" t="n">
        <v>1.75561797752809</v>
      </c>
      <c r="C1428" s="188" t="n">
        <v>2.45786516853933</v>
      </c>
      <c r="D1428" s="188" t="n">
        <v>2.5</v>
      </c>
      <c r="E1428" s="188" t="n">
        <v>2.25</v>
      </c>
      <c r="F1428" s="108" t="inlineStr">
        <is>
          <t>2025 Static Combined spectra</t>
        </is>
      </c>
    </row>
    <row r="1429" ht="15" customHeight="1" s="109">
      <c r="A1429" s="188" t="n">
        <v>0.712499999999999</v>
      </c>
      <c r="B1429" s="188" t="n">
        <v>1.75438596491228</v>
      </c>
      <c r="C1429" s="188" t="n">
        <v>2.4561403508772</v>
      </c>
      <c r="D1429" s="188" t="n">
        <v>2.5</v>
      </c>
      <c r="E1429" s="188" t="n">
        <v>2.25</v>
      </c>
      <c r="F1429" s="108" t="inlineStr">
        <is>
          <t>2025 Static Combined spectra</t>
        </is>
      </c>
    </row>
    <row r="1430" ht="15" customHeight="1" s="109">
      <c r="A1430" s="188" t="n">
        <v>0.712999999999999</v>
      </c>
      <c r="B1430" s="188" t="n">
        <v>1.75315568022441</v>
      </c>
      <c r="C1430" s="188" t="n">
        <v>2.45441795231417</v>
      </c>
      <c r="D1430" s="188" t="n">
        <v>2.5</v>
      </c>
      <c r="E1430" s="188" t="n">
        <v>2.25</v>
      </c>
      <c r="F1430" s="108" t="inlineStr">
        <is>
          <t>2025 Static Combined spectra</t>
        </is>
      </c>
    </row>
    <row r="1431" ht="15" customHeight="1" s="109">
      <c r="A1431" s="188" t="n">
        <v>0.713499999999999</v>
      </c>
      <c r="B1431" s="188" t="n">
        <v>1.75192711983182</v>
      </c>
      <c r="C1431" s="188" t="n">
        <v>2.45269796776455</v>
      </c>
      <c r="D1431" s="188" t="n">
        <v>2.5</v>
      </c>
      <c r="E1431" s="188" t="n">
        <v>2.25</v>
      </c>
      <c r="F1431" s="108" t="inlineStr">
        <is>
          <t>2025 Static Combined spectra</t>
        </is>
      </c>
    </row>
    <row r="1432" ht="15" customHeight="1" s="109">
      <c r="A1432" s="188" t="n">
        <v>0.713999999999998</v>
      </c>
      <c r="B1432" s="188" t="n">
        <v>1.75070028011205</v>
      </c>
      <c r="C1432" s="188" t="n">
        <v>2.45098039215687</v>
      </c>
      <c r="D1432" s="188" t="n">
        <v>2.5</v>
      </c>
      <c r="E1432" s="188" t="n">
        <v>2.25</v>
      </c>
      <c r="F1432" s="108" t="inlineStr">
        <is>
          <t>2025 Static Combined spectra</t>
        </is>
      </c>
    </row>
    <row r="1433" ht="15" customHeight="1" s="109">
      <c r="A1433" s="188" t="n">
        <v>0.714499999999998</v>
      </c>
      <c r="B1433" s="188" t="n">
        <v>1.74947515745277</v>
      </c>
      <c r="C1433" s="188" t="n">
        <v>2.44926522043388</v>
      </c>
      <c r="D1433" s="188" t="n">
        <v>2.5</v>
      </c>
      <c r="E1433" s="188" t="n">
        <v>2.25</v>
      </c>
      <c r="F1433" s="108" t="inlineStr">
        <is>
          <t>2025 Static Combined spectra</t>
        </is>
      </c>
    </row>
    <row r="1434" ht="15" customHeight="1" s="109">
      <c r="A1434" s="188" t="n">
        <v>0.714999999999998</v>
      </c>
      <c r="B1434" s="188" t="n">
        <v>1.74825174825175</v>
      </c>
      <c r="C1434" s="188" t="n">
        <v>2.44755244755245</v>
      </c>
      <c r="D1434" s="188" t="n">
        <v>2.5</v>
      </c>
      <c r="E1434" s="188" t="n">
        <v>2.25</v>
      </c>
      <c r="F1434" s="108" t="inlineStr">
        <is>
          <t>2025 Static Combined spectra</t>
        </is>
      </c>
    </row>
    <row r="1435" ht="15" customHeight="1" s="109">
      <c r="A1435" s="188" t="n">
        <v>0.715499999999998</v>
      </c>
      <c r="B1435" s="188" t="n">
        <v>1.74703004891685</v>
      </c>
      <c r="C1435" s="188" t="n">
        <v>2.44584206848358</v>
      </c>
      <c r="D1435" s="188" t="n">
        <v>2.5</v>
      </c>
      <c r="E1435" s="188" t="n">
        <v>2.25</v>
      </c>
      <c r="F1435" s="108" t="inlineStr">
        <is>
          <t>2025 Static Combined spectra</t>
        </is>
      </c>
    </row>
    <row r="1436" ht="15" customHeight="1" s="109">
      <c r="A1436" s="188" t="n">
        <v>0.715999999999998</v>
      </c>
      <c r="B1436" s="188" t="n">
        <v>1.74581005586593</v>
      </c>
      <c r="C1436" s="188" t="n">
        <v>2.4441340782123</v>
      </c>
      <c r="D1436" s="188" t="n">
        <v>2.5</v>
      </c>
      <c r="E1436" s="188" t="n">
        <v>2.25</v>
      </c>
      <c r="F1436" s="108" t="inlineStr">
        <is>
          <t>2025 Static Combined spectra</t>
        </is>
      </c>
    </row>
    <row r="1437" ht="15" customHeight="1" s="109">
      <c r="A1437" s="188" t="n">
        <v>0.716499999999998</v>
      </c>
      <c r="B1437" s="188" t="n">
        <v>1.74459176552687</v>
      </c>
      <c r="C1437" s="188" t="n">
        <v>2.44242847173762</v>
      </c>
      <c r="D1437" s="188" t="n">
        <v>2.5</v>
      </c>
      <c r="E1437" s="188" t="n">
        <v>2.25</v>
      </c>
      <c r="F1437" s="108" t="inlineStr">
        <is>
          <t>2025 Static Combined spectra</t>
        </is>
      </c>
    </row>
    <row r="1438" ht="15" customHeight="1" s="109">
      <c r="A1438" s="188" t="n">
        <v>0.716999999999998</v>
      </c>
      <c r="B1438" s="188" t="n">
        <v>1.74337517433752</v>
      </c>
      <c r="C1438" s="188" t="n">
        <v>2.44072524407253</v>
      </c>
      <c r="D1438" s="188" t="n">
        <v>2.5</v>
      </c>
      <c r="E1438" s="188" t="n">
        <v>2.25</v>
      </c>
      <c r="F1438" s="108" t="inlineStr">
        <is>
          <t>2025 Static Combined spectra</t>
        </is>
      </c>
    </row>
    <row r="1439" ht="15" customHeight="1" s="109">
      <c r="A1439" s="188" t="n">
        <v>0.717499999999998</v>
      </c>
      <c r="B1439" s="188" t="n">
        <v>1.74216027874565</v>
      </c>
      <c r="C1439" s="188" t="n">
        <v>2.43902439024391</v>
      </c>
      <c r="D1439" s="188" t="n">
        <v>2.5</v>
      </c>
      <c r="E1439" s="188" t="n">
        <v>2.25</v>
      </c>
      <c r="F1439" s="108" t="inlineStr">
        <is>
          <t>2025 Static Combined spectra</t>
        </is>
      </c>
    </row>
    <row r="1440" ht="15" customHeight="1" s="109">
      <c r="A1440" s="188" t="n">
        <v>0.717999999999998</v>
      </c>
      <c r="B1440" s="188" t="n">
        <v>1.74094707520892</v>
      </c>
      <c r="C1440" s="188" t="n">
        <v>2.43732590529249</v>
      </c>
      <c r="D1440" s="188" t="n">
        <v>2.5</v>
      </c>
      <c r="E1440" s="188" t="n">
        <v>2.25</v>
      </c>
      <c r="F1440" s="108" t="inlineStr">
        <is>
          <t>2025 Static Combined spectra</t>
        </is>
      </c>
    </row>
    <row r="1441" ht="15" customHeight="1" s="109">
      <c r="A1441" s="188" t="n">
        <v>0.718499999999998</v>
      </c>
      <c r="B1441" s="188" t="n">
        <v>1.73973556019486</v>
      </c>
      <c r="C1441" s="188" t="n">
        <v>2.4356297842728</v>
      </c>
      <c r="D1441" s="188" t="n">
        <v>2.5</v>
      </c>
      <c r="E1441" s="188" t="n">
        <v>2.25</v>
      </c>
      <c r="F1441" s="108" t="inlineStr">
        <is>
          <t>2025 Static Combined spectra</t>
        </is>
      </c>
    </row>
    <row r="1442" ht="15" customHeight="1" s="109">
      <c r="A1442" s="188" t="n">
        <v>0.718999999999998</v>
      </c>
      <c r="B1442" s="188" t="n">
        <v>1.73852573018081</v>
      </c>
      <c r="C1442" s="188" t="n">
        <v>2.43393602225314</v>
      </c>
      <c r="D1442" s="188" t="n">
        <v>2.5</v>
      </c>
      <c r="E1442" s="188" t="n">
        <v>2.25</v>
      </c>
      <c r="F1442" s="108" t="inlineStr">
        <is>
          <t>2025 Static Combined spectra</t>
        </is>
      </c>
    </row>
    <row r="1443" ht="15" customHeight="1" s="109">
      <c r="A1443" s="188" t="n">
        <v>0.719499999999998</v>
      </c>
      <c r="B1443" s="188" t="n">
        <v>1.73731758165393</v>
      </c>
      <c r="C1443" s="188" t="n">
        <v>2.4322446143155</v>
      </c>
      <c r="D1443" s="188" t="n">
        <v>2.5</v>
      </c>
      <c r="E1443" s="188" t="n">
        <v>2.25</v>
      </c>
      <c r="F1443" s="108" t="inlineStr">
        <is>
          <t>2025 Static Combined spectra</t>
        </is>
      </c>
    </row>
    <row r="1444" ht="15" customHeight="1" s="109">
      <c r="A1444" s="188" t="n">
        <v>0.719999999999998</v>
      </c>
      <c r="B1444" s="188" t="n">
        <v>1.73611111111112</v>
      </c>
      <c r="C1444" s="188" t="n">
        <v>2.43055555555556</v>
      </c>
      <c r="D1444" s="188" t="n">
        <v>2.5</v>
      </c>
      <c r="E1444" s="188" t="n">
        <v>2.25</v>
      </c>
      <c r="F1444" s="108" t="inlineStr">
        <is>
          <t>2025 Static Combined spectra</t>
        </is>
      </c>
    </row>
    <row r="1445" ht="15" customHeight="1" s="109">
      <c r="A1445" s="188" t="n">
        <v>0.720499999999998</v>
      </c>
      <c r="B1445" s="188" t="n">
        <v>1.73490631505899</v>
      </c>
      <c r="C1445" s="188" t="n">
        <v>2.42886884108259</v>
      </c>
      <c r="D1445" s="188" t="n">
        <v>2.5</v>
      </c>
      <c r="E1445" s="188" t="n">
        <v>2.25</v>
      </c>
      <c r="F1445" s="108" t="inlineStr">
        <is>
          <t>2025 Static Combined spectra</t>
        </is>
      </c>
    </row>
    <row r="1446" ht="15" customHeight="1" s="109">
      <c r="A1446" s="188" t="n">
        <v>0.720999999999998</v>
      </c>
      <c r="B1446" s="188" t="n">
        <v>1.73370319001388</v>
      </c>
      <c r="C1446" s="188" t="n">
        <v>2.42718446601943</v>
      </c>
      <c r="D1446" s="188" t="n">
        <v>2.5</v>
      </c>
      <c r="E1446" s="188" t="n">
        <v>2.25</v>
      </c>
      <c r="F1446" s="108" t="inlineStr">
        <is>
          <t>2025 Static Combined spectra</t>
        </is>
      </c>
    </row>
    <row r="1447" ht="15" customHeight="1" s="109">
      <c r="A1447" s="188" t="n">
        <v>0.721499999999998</v>
      </c>
      <c r="B1447" s="188" t="n">
        <v>1.73250173250174</v>
      </c>
      <c r="C1447" s="188" t="n">
        <v>2.42550242550243</v>
      </c>
      <c r="D1447" s="188" t="n">
        <v>2.5</v>
      </c>
      <c r="E1447" s="188" t="n">
        <v>2.25</v>
      </c>
      <c r="F1447" s="108" t="inlineStr">
        <is>
          <t>2025 Static Combined spectra</t>
        </is>
      </c>
    </row>
    <row r="1448" ht="15" customHeight="1" s="109">
      <c r="A1448" s="188" t="n">
        <v>0.721999999999998</v>
      </c>
      <c r="B1448" s="188" t="n">
        <v>1.73130193905818</v>
      </c>
      <c r="C1448" s="188" t="n">
        <v>2.42382271468145</v>
      </c>
      <c r="D1448" s="188" t="n">
        <v>2.5</v>
      </c>
      <c r="E1448" s="188" t="n">
        <v>2.25</v>
      </c>
      <c r="F1448" s="108" t="inlineStr">
        <is>
          <t>2025 Static Combined spectra</t>
        </is>
      </c>
    </row>
    <row r="1449" ht="15" customHeight="1" s="109">
      <c r="A1449" s="188" t="n">
        <v>0.722499999999998</v>
      </c>
      <c r="B1449" s="188" t="n">
        <v>1.73010380622838</v>
      </c>
      <c r="C1449" s="188" t="n">
        <v>2.42214532871973</v>
      </c>
      <c r="D1449" s="188" t="n">
        <v>2.5</v>
      </c>
      <c r="E1449" s="188" t="n">
        <v>2.25</v>
      </c>
      <c r="F1449" s="108" t="inlineStr">
        <is>
          <t>2025 Static Combined spectra</t>
        </is>
      </c>
    </row>
    <row r="1450" ht="15" customHeight="1" s="109">
      <c r="A1450" s="188" t="n">
        <v>0.722999999999997</v>
      </c>
      <c r="B1450" s="188" t="n">
        <v>1.72890733056709</v>
      </c>
      <c r="C1450" s="188" t="n">
        <v>2.42047026279392</v>
      </c>
      <c r="D1450" s="188" t="n">
        <v>2.5</v>
      </c>
      <c r="E1450" s="188" t="n">
        <v>2.25</v>
      </c>
      <c r="F1450" s="108" t="inlineStr">
        <is>
          <t>2025 Static Combined spectra</t>
        </is>
      </c>
    </row>
    <row r="1451" ht="15" customHeight="1" s="109">
      <c r="A1451" s="188" t="n">
        <v>0.723499999999997</v>
      </c>
      <c r="B1451" s="188" t="n">
        <v>1.72771250863857</v>
      </c>
      <c r="C1451" s="188" t="n">
        <v>2.418797512094</v>
      </c>
      <c r="D1451" s="188" t="n">
        <v>2.5</v>
      </c>
      <c r="E1451" s="188" t="n">
        <v>2.25</v>
      </c>
      <c r="F1451" s="108" t="inlineStr">
        <is>
          <t>2025 Static Combined spectra</t>
        </is>
      </c>
    </row>
    <row r="1452" ht="15" customHeight="1" s="109">
      <c r="A1452" s="188" t="n">
        <v>0.723999999999997</v>
      </c>
      <c r="B1452" s="188" t="n">
        <v>1.72651933701658</v>
      </c>
      <c r="C1452" s="188" t="n">
        <v>2.41712707182321</v>
      </c>
      <c r="D1452" s="188" t="n">
        <v>2.5</v>
      </c>
      <c r="E1452" s="188" t="n">
        <v>2.25</v>
      </c>
      <c r="F1452" s="108" t="inlineStr">
        <is>
          <t>2025 Static Combined spectra</t>
        </is>
      </c>
    </row>
    <row r="1453" ht="15" customHeight="1" s="109">
      <c r="A1453" s="188" t="n">
        <v>0.724499999999997</v>
      </c>
      <c r="B1453" s="188" t="n">
        <v>1.72532781228434</v>
      </c>
      <c r="C1453" s="188" t="n">
        <v>2.41545893719808</v>
      </c>
      <c r="D1453" s="188" t="n">
        <v>2.5</v>
      </c>
      <c r="E1453" s="188" t="n">
        <v>2.25</v>
      </c>
      <c r="F1453" s="108" t="inlineStr">
        <is>
          <t>2025 Static Combined spectra</t>
        </is>
      </c>
    </row>
    <row r="1454" ht="15" customHeight="1" s="109">
      <c r="A1454" s="188" t="n">
        <v>0.724999999999997</v>
      </c>
      <c r="B1454" s="188" t="n">
        <v>1.72413793103449</v>
      </c>
      <c r="C1454" s="188" t="n">
        <v>2.41379310344829</v>
      </c>
      <c r="D1454" s="188" t="n">
        <v>2.5</v>
      </c>
      <c r="E1454" s="188" t="n">
        <v>2.25</v>
      </c>
      <c r="F1454" s="108" t="inlineStr">
        <is>
          <t>2025 Static Combined spectra</t>
        </is>
      </c>
    </row>
    <row r="1455" ht="15" customHeight="1" s="109">
      <c r="A1455" s="188" t="n">
        <v>0.725499999999997</v>
      </c>
      <c r="B1455" s="188" t="n">
        <v>1.72294968986906</v>
      </c>
      <c r="C1455" s="188" t="n">
        <v>2.41212956581669</v>
      </c>
      <c r="D1455" s="188" t="n">
        <v>2.5</v>
      </c>
      <c r="E1455" s="188" t="n">
        <v>2.25</v>
      </c>
      <c r="F1455" s="108" t="inlineStr">
        <is>
          <t>2025 Static Combined spectra</t>
        </is>
      </c>
    </row>
    <row r="1456" ht="15" customHeight="1" s="109">
      <c r="A1456" s="188" t="n">
        <v>0.725999999999997</v>
      </c>
      <c r="B1456" s="188" t="n">
        <v>1.72176308539946</v>
      </c>
      <c r="C1456" s="188" t="n">
        <v>2.41046831955924</v>
      </c>
      <c r="D1456" s="188" t="n">
        <v>2.5</v>
      </c>
      <c r="E1456" s="188" t="n">
        <v>2.25</v>
      </c>
      <c r="F1456" s="108" t="inlineStr">
        <is>
          <t>2025 Static Combined spectra</t>
        </is>
      </c>
    </row>
    <row r="1457" ht="15" customHeight="1" s="109">
      <c r="A1457" s="188" t="n">
        <v>0.726499999999997</v>
      </c>
      <c r="B1457" s="188" t="n">
        <v>1.72057811424639</v>
      </c>
      <c r="C1457" s="188" t="n">
        <v>2.40880935994495</v>
      </c>
      <c r="D1457" s="188" t="n">
        <v>2.5</v>
      </c>
      <c r="E1457" s="188" t="n">
        <v>2.25</v>
      </c>
      <c r="F1457" s="108" t="inlineStr">
        <is>
          <t>2025 Static Combined spectra</t>
        </is>
      </c>
    </row>
    <row r="1458" ht="15" customHeight="1" s="109">
      <c r="A1458" s="188" t="n">
        <v>0.726999999999997</v>
      </c>
      <c r="B1458" s="188" t="n">
        <v>1.7193947730399</v>
      </c>
      <c r="C1458" s="188" t="n">
        <v>2.40715268225586</v>
      </c>
      <c r="D1458" s="188" t="n">
        <v>2.5</v>
      </c>
      <c r="E1458" s="188" t="n">
        <v>2.25</v>
      </c>
      <c r="F1458" s="108" t="inlineStr">
        <is>
          <t>2025 Static Combined spectra</t>
        </is>
      </c>
    </row>
    <row r="1459" ht="15" customHeight="1" s="109">
      <c r="A1459" s="188" t="n">
        <v>0.727499999999997</v>
      </c>
      <c r="B1459" s="188" t="n">
        <v>1.71821305841925</v>
      </c>
      <c r="C1459" s="188" t="n">
        <v>2.40549828178695</v>
      </c>
      <c r="D1459" s="188" t="n">
        <v>2.5</v>
      </c>
      <c r="E1459" s="188" t="n">
        <v>2.25</v>
      </c>
      <c r="F1459" s="108" t="inlineStr">
        <is>
          <t>2025 Static Combined spectra</t>
        </is>
      </c>
    </row>
    <row r="1460" ht="15" customHeight="1" s="109">
      <c r="A1460" s="188" t="n">
        <v>0.727999999999997</v>
      </c>
      <c r="B1460" s="188" t="n">
        <v>1.71703296703297</v>
      </c>
      <c r="C1460" s="188" t="n">
        <v>2.40384615384616</v>
      </c>
      <c r="D1460" s="188" t="n">
        <v>2.5</v>
      </c>
      <c r="E1460" s="188" t="n">
        <v>2.25</v>
      </c>
      <c r="F1460" s="108" t="inlineStr">
        <is>
          <t>2025 Static Combined spectra</t>
        </is>
      </c>
    </row>
    <row r="1461" ht="15" customHeight="1" s="109">
      <c r="A1461" s="188" t="n">
        <v>0.728499999999997</v>
      </c>
      <c r="B1461" s="188" t="n">
        <v>1.71585449553879</v>
      </c>
      <c r="C1461" s="188" t="n">
        <v>2.4021962937543</v>
      </c>
      <c r="D1461" s="188" t="n">
        <v>2.5</v>
      </c>
      <c r="E1461" s="188" t="n">
        <v>2.25</v>
      </c>
      <c r="F1461" s="108" t="inlineStr">
        <is>
          <t>2025 Static Combined spectra</t>
        </is>
      </c>
    </row>
    <row r="1462" ht="15" customHeight="1" s="109">
      <c r="A1462" s="188" t="n">
        <v>0.728999999999997</v>
      </c>
      <c r="B1462" s="188" t="n">
        <v>1.71467764060357</v>
      </c>
      <c r="C1462" s="188" t="n">
        <v>2.400548696845</v>
      </c>
      <c r="D1462" s="188" t="n">
        <v>2.5</v>
      </c>
      <c r="E1462" s="188" t="n">
        <v>2.25</v>
      </c>
      <c r="F1462" s="108" t="inlineStr">
        <is>
          <t>2025 Static Combined spectra</t>
        </is>
      </c>
    </row>
    <row r="1463" ht="15" customHeight="1" s="109">
      <c r="A1463" s="188" t="n">
        <v>0.729499999999997</v>
      </c>
      <c r="B1463" s="188" t="n">
        <v>1.71350239890337</v>
      </c>
      <c r="C1463" s="188" t="n">
        <v>2.39890335846471</v>
      </c>
      <c r="D1463" s="188" t="n">
        <v>2.5</v>
      </c>
      <c r="E1463" s="188" t="n">
        <v>2.25</v>
      </c>
      <c r="F1463" s="108" t="inlineStr">
        <is>
          <t>2025 Static Combined spectra</t>
        </is>
      </c>
    </row>
    <row r="1464" ht="15" customHeight="1" s="109">
      <c r="A1464" s="188" t="n">
        <v>0.729999999999997</v>
      </c>
      <c r="B1464" s="188" t="n">
        <v>1.7123287671233</v>
      </c>
      <c r="C1464" s="188" t="n">
        <v>2.39726027397261</v>
      </c>
      <c r="D1464" s="188" t="n">
        <v>2.5</v>
      </c>
      <c r="E1464" s="188" t="n">
        <v>2.25</v>
      </c>
      <c r="F1464" s="108" t="inlineStr">
        <is>
          <t>2025 Static Combined spectra</t>
        </is>
      </c>
    </row>
    <row r="1465" ht="15" customHeight="1" s="109">
      <c r="A1465" s="188" t="n">
        <v>0.730499999999997</v>
      </c>
      <c r="B1465" s="188" t="n">
        <v>1.71115674195757</v>
      </c>
      <c r="C1465" s="188" t="n">
        <v>2.3956194387406</v>
      </c>
      <c r="D1465" s="188" t="n">
        <v>2.5</v>
      </c>
      <c r="E1465" s="188" t="n">
        <v>2.25</v>
      </c>
      <c r="F1465" s="108" t="inlineStr">
        <is>
          <t>2025 Static Combined spectra</t>
        </is>
      </c>
    </row>
    <row r="1466" ht="15" customHeight="1" s="109">
      <c r="A1466" s="188" t="n">
        <v>0.730999999999997</v>
      </c>
      <c r="B1466" s="188" t="n">
        <v>1.70998632010945</v>
      </c>
      <c r="C1466" s="188" t="n">
        <v>2.39398084815323</v>
      </c>
      <c r="D1466" s="188" t="n">
        <v>2.5</v>
      </c>
      <c r="E1466" s="188" t="n">
        <v>2.25</v>
      </c>
      <c r="F1466" s="108" t="inlineStr">
        <is>
          <t>2025 Static Combined spectra</t>
        </is>
      </c>
    </row>
    <row r="1467" ht="15" customHeight="1" s="109">
      <c r="A1467" s="188" t="n">
        <v>0.731499999999997</v>
      </c>
      <c r="B1467" s="188" t="n">
        <v>1.70881749829119</v>
      </c>
      <c r="C1467" s="188" t="n">
        <v>2.39234449760767</v>
      </c>
      <c r="D1467" s="188" t="n">
        <v>2.5</v>
      </c>
      <c r="E1467" s="188" t="n">
        <v>2.25</v>
      </c>
      <c r="F1467" s="108" t="inlineStr">
        <is>
          <t>2025 Static Combined spectra</t>
        </is>
      </c>
    </row>
    <row r="1468" ht="15" customHeight="1" s="109">
      <c r="A1468" s="188" t="n">
        <v>0.731999999999996</v>
      </c>
      <c r="B1468" s="188" t="n">
        <v>1.70765027322405</v>
      </c>
      <c r="C1468" s="188" t="n">
        <v>2.39071038251367</v>
      </c>
      <c r="D1468" s="188" t="n">
        <v>2.5</v>
      </c>
      <c r="E1468" s="188" t="n">
        <v>2.25</v>
      </c>
      <c r="F1468" s="108" t="inlineStr">
        <is>
          <t>2025 Static Combined spectra</t>
        </is>
      </c>
    </row>
    <row r="1469" ht="15" customHeight="1" s="109">
      <c r="A1469" s="188" t="n">
        <v>0.732499999999996</v>
      </c>
      <c r="B1469" s="188" t="n">
        <v>1.70648464163823</v>
      </c>
      <c r="C1469" s="188" t="n">
        <v>2.38907849829353</v>
      </c>
      <c r="D1469" s="188" t="n">
        <v>2.5</v>
      </c>
      <c r="E1469" s="188" t="n">
        <v>2.25</v>
      </c>
      <c r="F1469" s="108" t="inlineStr">
        <is>
          <t>2025 Static Combined spectra</t>
        </is>
      </c>
    </row>
    <row r="1470" ht="15" customHeight="1" s="109">
      <c r="A1470" s="188" t="n">
        <v>0.732999999999996</v>
      </c>
      <c r="B1470" s="188" t="n">
        <v>1.70532060027286</v>
      </c>
      <c r="C1470" s="188" t="n">
        <v>2.387448840382</v>
      </c>
      <c r="D1470" s="188" t="n">
        <v>2.5</v>
      </c>
      <c r="E1470" s="188" t="n">
        <v>2.25</v>
      </c>
      <c r="F1470" s="108" t="inlineStr">
        <is>
          <t>2025 Static Combined spectra</t>
        </is>
      </c>
    </row>
    <row r="1471" ht="15" customHeight="1" s="109">
      <c r="A1471" s="188" t="n">
        <v>0.733499999999996</v>
      </c>
      <c r="B1471" s="188" t="n">
        <v>1.70415814587595</v>
      </c>
      <c r="C1471" s="188" t="n">
        <v>2.38582140422632</v>
      </c>
      <c r="D1471" s="188" t="n">
        <v>2.5</v>
      </c>
      <c r="E1471" s="188" t="n">
        <v>2.25</v>
      </c>
      <c r="F1471" s="108" t="inlineStr">
        <is>
          <t>2025 Static Combined spectra</t>
        </is>
      </c>
    </row>
    <row r="1472" ht="15" customHeight="1" s="109">
      <c r="A1472" s="188" t="n">
        <v>0.733999999999996</v>
      </c>
      <c r="B1472" s="188" t="n">
        <v>1.70299727520437</v>
      </c>
      <c r="C1472" s="188" t="n">
        <v>2.38419618528612</v>
      </c>
      <c r="D1472" s="188" t="n">
        <v>2.5</v>
      </c>
      <c r="E1472" s="188" t="n">
        <v>2.25</v>
      </c>
      <c r="F1472" s="108" t="inlineStr">
        <is>
          <t>2025 Static Combined spectra</t>
        </is>
      </c>
    </row>
    <row r="1473" ht="15" customHeight="1" s="109">
      <c r="A1473" s="188" t="n">
        <v>0.734499999999996</v>
      </c>
      <c r="B1473" s="188" t="n">
        <v>1.70183798502384</v>
      </c>
      <c r="C1473" s="188" t="n">
        <v>2.38257317903337</v>
      </c>
      <c r="D1473" s="188" t="n">
        <v>2.5</v>
      </c>
      <c r="E1473" s="188" t="n">
        <v>2.25</v>
      </c>
      <c r="F1473" s="108" t="inlineStr">
        <is>
          <t>2025 Static Combined spectra</t>
        </is>
      </c>
    </row>
    <row r="1474" ht="15" customHeight="1" s="109">
      <c r="A1474" s="188" t="n">
        <v>0.734999999999996</v>
      </c>
      <c r="B1474" s="188" t="n">
        <v>1.70068027210885</v>
      </c>
      <c r="C1474" s="188" t="n">
        <v>2.38095238095239</v>
      </c>
      <c r="D1474" s="188" t="n">
        <v>2.5</v>
      </c>
      <c r="E1474" s="188" t="n">
        <v>2.25</v>
      </c>
      <c r="F1474" s="108" t="inlineStr">
        <is>
          <t>2025 Static Combined spectra</t>
        </is>
      </c>
    </row>
    <row r="1475" ht="15" customHeight="1" s="109">
      <c r="A1475" s="188" t="n">
        <v>0.735499999999996</v>
      </c>
      <c r="B1475" s="188" t="n">
        <v>1.6995241332427</v>
      </c>
      <c r="C1475" s="188" t="n">
        <v>2.37933378653978</v>
      </c>
      <c r="D1475" s="188" t="n">
        <v>2.5</v>
      </c>
      <c r="E1475" s="188" t="n">
        <v>2.25</v>
      </c>
      <c r="F1475" s="108" t="inlineStr">
        <is>
          <t>2025 Static Combined spectra</t>
        </is>
      </c>
    </row>
    <row r="1476" ht="15" customHeight="1" s="109">
      <c r="A1476" s="188" t="n">
        <v>0.735999999999996</v>
      </c>
      <c r="B1476" s="188" t="n">
        <v>1.6983695652174</v>
      </c>
      <c r="C1476" s="188" t="n">
        <v>2.37771739130436</v>
      </c>
      <c r="D1476" s="188" t="n">
        <v>2.5</v>
      </c>
      <c r="E1476" s="188" t="n">
        <v>2.25</v>
      </c>
      <c r="F1476" s="108" t="inlineStr">
        <is>
          <t>2025 Static Combined spectra</t>
        </is>
      </c>
    </row>
    <row r="1477" ht="15" customHeight="1" s="109">
      <c r="A1477" s="188" t="n">
        <v>0.736499999999996</v>
      </c>
      <c r="B1477" s="188" t="n">
        <v>1.69721656483368</v>
      </c>
      <c r="C1477" s="188" t="n">
        <v>2.37610319076716</v>
      </c>
      <c r="D1477" s="188" t="n">
        <v>2.5</v>
      </c>
      <c r="E1477" s="188" t="n">
        <v>2.25</v>
      </c>
      <c r="F1477" s="108" t="inlineStr">
        <is>
          <t>2025 Static Combined spectra</t>
        </is>
      </c>
    </row>
    <row r="1478" ht="15" customHeight="1" s="109">
      <c r="A1478" s="188" t="n">
        <v>0.736999999999996</v>
      </c>
      <c r="B1478" s="188" t="n">
        <v>1.69606512890096</v>
      </c>
      <c r="C1478" s="188" t="n">
        <v>2.37449118046134</v>
      </c>
      <c r="D1478" s="188" t="n">
        <v>2.5</v>
      </c>
      <c r="E1478" s="188" t="n">
        <v>2.25</v>
      </c>
      <c r="F1478" s="108" t="inlineStr">
        <is>
          <t>2025 Static Combined spectra</t>
        </is>
      </c>
    </row>
    <row r="1479" ht="15" customHeight="1" s="109">
      <c r="A1479" s="188" t="n">
        <v>0.737499999999996</v>
      </c>
      <c r="B1479" s="188" t="n">
        <v>1.6949152542373</v>
      </c>
      <c r="C1479" s="188" t="n">
        <v>2.37288135593222</v>
      </c>
      <c r="D1479" s="188" t="n">
        <v>2.5</v>
      </c>
      <c r="E1479" s="188" t="n">
        <v>2.25</v>
      </c>
      <c r="F1479" s="108" t="inlineStr">
        <is>
          <t>2025 Static Combined spectra</t>
        </is>
      </c>
    </row>
    <row r="1480" ht="15" customHeight="1" s="109">
      <c r="A1480" s="188" t="n">
        <v>0.737999999999996</v>
      </c>
      <c r="B1480" s="188" t="n">
        <v>1.69376693766939</v>
      </c>
      <c r="C1480" s="188" t="n">
        <v>2.37127371273714</v>
      </c>
      <c r="D1480" s="188" t="n">
        <v>2.5</v>
      </c>
      <c r="E1480" s="188" t="n">
        <v>2.25</v>
      </c>
      <c r="F1480" s="108" t="inlineStr">
        <is>
          <t>2025 Static Combined spectra</t>
        </is>
      </c>
    </row>
    <row r="1481" ht="15" customHeight="1" s="109">
      <c r="A1481" s="188" t="n">
        <v>0.738499999999996</v>
      </c>
      <c r="B1481" s="188" t="n">
        <v>1.69262017603251</v>
      </c>
      <c r="C1481" s="188" t="n">
        <v>2.36966824644551</v>
      </c>
      <c r="D1481" s="188" t="n">
        <v>2.5</v>
      </c>
      <c r="E1481" s="188" t="n">
        <v>2.25</v>
      </c>
      <c r="F1481" s="108" t="inlineStr">
        <is>
          <t>2025 Static Combined spectra</t>
        </is>
      </c>
    </row>
    <row r="1482" ht="15" customHeight="1" s="109">
      <c r="A1482" s="188" t="n">
        <v>0.738999999999996</v>
      </c>
      <c r="B1482" s="188" t="n">
        <v>1.69147496617051</v>
      </c>
      <c r="C1482" s="188" t="n">
        <v>2.36806495263872</v>
      </c>
      <c r="D1482" s="188" t="n">
        <v>2.5</v>
      </c>
      <c r="E1482" s="188" t="n">
        <v>2.25</v>
      </c>
      <c r="F1482" s="108" t="inlineStr">
        <is>
          <t>2025 Static Combined spectra</t>
        </is>
      </c>
    </row>
    <row r="1483" ht="15" customHeight="1" s="109">
      <c r="A1483" s="188" t="n">
        <v>0.739499999999996</v>
      </c>
      <c r="B1483" s="188" t="n">
        <v>1.69033130493578</v>
      </c>
      <c r="C1483" s="188" t="n">
        <v>2.36646382691009</v>
      </c>
      <c r="D1483" s="188" t="n">
        <v>2.5</v>
      </c>
      <c r="E1483" s="188" t="n">
        <v>2.25</v>
      </c>
      <c r="F1483" s="108" t="inlineStr">
        <is>
          <t>2025 Static Combined spectra</t>
        </is>
      </c>
    </row>
    <row r="1484" ht="15" customHeight="1" s="109">
      <c r="A1484" s="188" t="n">
        <v>0.739999999999996</v>
      </c>
      <c r="B1484" s="188" t="n">
        <v>1.6891891891892</v>
      </c>
      <c r="C1484" s="188" t="n">
        <v>2.36486486486488</v>
      </c>
      <c r="D1484" s="188" t="n">
        <v>2.5</v>
      </c>
      <c r="E1484" s="188" t="n">
        <v>2.25</v>
      </c>
      <c r="F1484" s="108" t="inlineStr">
        <is>
          <t>2025 Static Combined spectra</t>
        </is>
      </c>
    </row>
    <row r="1485" ht="15" customHeight="1" s="109">
      <c r="A1485" s="188" t="n">
        <v>0.7404999999999961</v>
      </c>
      <c r="B1485" s="188" t="n">
        <v>1.68804861580015</v>
      </c>
      <c r="C1485" s="188" t="n">
        <v>2.3632680621202</v>
      </c>
      <c r="D1485" s="188" t="n">
        <v>2.5</v>
      </c>
      <c r="E1485" s="188" t="n">
        <v>2.25</v>
      </c>
      <c r="F1485" s="108" t="inlineStr">
        <is>
          <t>2025 Static Combined spectra</t>
        </is>
      </c>
    </row>
    <row r="1486" ht="15" customHeight="1" s="109">
      <c r="A1486" s="188" t="n">
        <v>0.740999999999995</v>
      </c>
      <c r="B1486" s="188" t="n">
        <v>1.68690958164643</v>
      </c>
      <c r="C1486" s="188" t="n">
        <v>2.36167341430501</v>
      </c>
      <c r="D1486" s="188" t="n">
        <v>2.5</v>
      </c>
      <c r="E1486" s="188" t="n">
        <v>2.25</v>
      </c>
      <c r="F1486" s="108" t="inlineStr">
        <is>
          <t>2025 Static Combined spectra</t>
        </is>
      </c>
    </row>
    <row r="1487" ht="15" customHeight="1" s="109">
      <c r="A1487" s="188" t="n">
        <v>0.7414999999999951</v>
      </c>
      <c r="B1487" s="188" t="n">
        <v>1.68577208361431</v>
      </c>
      <c r="C1487" s="188" t="n">
        <v>2.36008091706003</v>
      </c>
      <c r="D1487" s="188" t="n">
        <v>2.5</v>
      </c>
      <c r="E1487" s="188" t="n">
        <v>2.25</v>
      </c>
      <c r="F1487" s="108" t="inlineStr">
        <is>
          <t>2025 Static Combined spectra</t>
        </is>
      </c>
    </row>
    <row r="1488" ht="15" customHeight="1" s="109">
      <c r="A1488" s="188" t="n">
        <v>0.741999999999995</v>
      </c>
      <c r="B1488" s="188" t="n">
        <v>1.68463611859839</v>
      </c>
      <c r="C1488" s="188" t="n">
        <v>2.35849056603775</v>
      </c>
      <c r="D1488" s="188" t="n">
        <v>2.5</v>
      </c>
      <c r="E1488" s="188" t="n">
        <v>2.25</v>
      </c>
      <c r="F1488" s="108" t="inlineStr">
        <is>
          <t>2025 Static Combined spectra</t>
        </is>
      </c>
    </row>
    <row r="1489" ht="15" customHeight="1" s="109">
      <c r="A1489" s="188" t="n">
        <v>0.7424999999999951</v>
      </c>
      <c r="B1489" s="188" t="n">
        <v>1.68350168350169</v>
      </c>
      <c r="C1489" s="188" t="n">
        <v>2.35690235690237</v>
      </c>
      <c r="D1489" s="188" t="n">
        <v>2.5</v>
      </c>
      <c r="E1489" s="188" t="n">
        <v>2.25</v>
      </c>
      <c r="F1489" s="108" t="inlineStr">
        <is>
          <t>2025 Static Combined spectra</t>
        </is>
      </c>
    </row>
    <row r="1490" ht="15" customHeight="1" s="109">
      <c r="A1490" s="188" t="n">
        <v>0.742999999999995</v>
      </c>
      <c r="B1490" s="188" t="n">
        <v>1.68236877523554</v>
      </c>
      <c r="C1490" s="188" t="n">
        <v>2.35531628532976</v>
      </c>
      <c r="D1490" s="188" t="n">
        <v>2.5</v>
      </c>
      <c r="E1490" s="188" t="n">
        <v>2.25</v>
      </c>
      <c r="F1490" s="108" t="inlineStr">
        <is>
          <t>2025 Static Combined spectra</t>
        </is>
      </c>
    </row>
    <row r="1491" ht="15" customHeight="1" s="109">
      <c r="A1491" s="188" t="n">
        <v>0.7434999999999951</v>
      </c>
      <c r="B1491" s="188" t="n">
        <v>1.68123739071958</v>
      </c>
      <c r="C1491" s="188" t="n">
        <v>2.35373234700741</v>
      </c>
      <c r="D1491" s="188" t="n">
        <v>2.5</v>
      </c>
      <c r="E1491" s="188" t="n">
        <v>2.25</v>
      </c>
      <c r="F1491" s="108" t="inlineStr">
        <is>
          <t>2025 Static Combined spectra</t>
        </is>
      </c>
    </row>
    <row r="1492" ht="15" customHeight="1" s="109">
      <c r="A1492" s="188" t="n">
        <v>0.743999999999995</v>
      </c>
      <c r="B1492" s="188" t="n">
        <v>1.68010752688173</v>
      </c>
      <c r="C1492" s="188" t="n">
        <v>2.35215053763442</v>
      </c>
      <c r="D1492" s="188" t="n">
        <v>2.5</v>
      </c>
      <c r="E1492" s="188" t="n">
        <v>2.25</v>
      </c>
      <c r="F1492" s="108" t="inlineStr">
        <is>
          <t>2025 Static Combined spectra</t>
        </is>
      </c>
    </row>
    <row r="1493" ht="15" customHeight="1" s="109">
      <c r="A1493" s="188" t="n">
        <v>0.7444999999999951</v>
      </c>
      <c r="B1493" s="188" t="n">
        <v>1.67897918065817</v>
      </c>
      <c r="C1493" s="188" t="n">
        <v>2.35057085292144</v>
      </c>
      <c r="D1493" s="188" t="n">
        <v>2.5</v>
      </c>
      <c r="E1493" s="188" t="n">
        <v>2.25</v>
      </c>
      <c r="F1493" s="108" t="inlineStr">
        <is>
          <t>2025 Static Combined spectra</t>
        </is>
      </c>
    </row>
    <row r="1494" ht="15" customHeight="1" s="109">
      <c r="A1494" s="188" t="n">
        <v>0.744999999999995</v>
      </c>
      <c r="B1494" s="188" t="n">
        <v>1.6778523489933</v>
      </c>
      <c r="C1494" s="188" t="n">
        <v>2.34899328859062</v>
      </c>
      <c r="D1494" s="188" t="n">
        <v>2.5</v>
      </c>
      <c r="E1494" s="188" t="n">
        <v>2.25</v>
      </c>
      <c r="F1494" s="108" t="inlineStr">
        <is>
          <t>2025 Static Combined spectra</t>
        </is>
      </c>
    </row>
    <row r="1495" ht="15" customHeight="1" s="109">
      <c r="A1495" s="188" t="n">
        <v>0.7454999999999951</v>
      </c>
      <c r="B1495" s="188" t="n">
        <v>1.67672702883972</v>
      </c>
      <c r="C1495" s="188" t="n">
        <v>2.3474178403756</v>
      </c>
      <c r="D1495" s="188" t="n">
        <v>2.5</v>
      </c>
      <c r="E1495" s="188" t="n">
        <v>2.25</v>
      </c>
      <c r="F1495" s="108" t="inlineStr">
        <is>
          <t>2025 Static Combined spectra</t>
        </is>
      </c>
    </row>
    <row r="1496" ht="15" customHeight="1" s="109">
      <c r="A1496" s="188" t="n">
        <v>0.745999999999995</v>
      </c>
      <c r="B1496" s="188" t="n">
        <v>1.67560321715819</v>
      </c>
      <c r="C1496" s="188" t="n">
        <v>2.34584450402146</v>
      </c>
      <c r="D1496" s="188" t="n">
        <v>2.5</v>
      </c>
      <c r="E1496" s="188" t="n">
        <v>2.25</v>
      </c>
      <c r="F1496" s="108" t="inlineStr">
        <is>
          <t>2025 Static Combined spectra</t>
        </is>
      </c>
    </row>
    <row r="1497" ht="15" customHeight="1" s="109">
      <c r="A1497" s="188" t="n">
        <v>0.7464999999999949</v>
      </c>
      <c r="B1497" s="188" t="n">
        <v>1.67448091091763</v>
      </c>
      <c r="C1497" s="188" t="n">
        <v>2.34427327528468</v>
      </c>
      <c r="D1497" s="188" t="n">
        <v>2.5</v>
      </c>
      <c r="E1497" s="188" t="n">
        <v>2.25</v>
      </c>
      <c r="F1497" s="108" t="inlineStr">
        <is>
          <t>2025 Static Combined spectra</t>
        </is>
      </c>
    </row>
    <row r="1498" ht="15" customHeight="1" s="109">
      <c r="A1498" s="188" t="n">
        <v>0.746999999999995</v>
      </c>
      <c r="B1498" s="188" t="n">
        <v>1.67336010709506</v>
      </c>
      <c r="C1498" s="188" t="n">
        <v>2.34270414993308</v>
      </c>
      <c r="D1498" s="188" t="n">
        <v>2.5</v>
      </c>
      <c r="E1498" s="188" t="n">
        <v>2.25</v>
      </c>
      <c r="F1498" s="108" t="inlineStr">
        <is>
          <t>2025 Static Combined spectra</t>
        </is>
      </c>
    </row>
    <row r="1499" ht="15" customHeight="1" s="109">
      <c r="A1499" s="188" t="n">
        <v>0.7474999999999949</v>
      </c>
      <c r="B1499" s="188" t="n">
        <v>1.6722408026756</v>
      </c>
      <c r="C1499" s="188" t="n">
        <v>2.34113712374584</v>
      </c>
      <c r="D1499" s="188" t="n">
        <v>2.5</v>
      </c>
      <c r="E1499" s="188" t="n">
        <v>2.25</v>
      </c>
      <c r="F1499" s="108" t="inlineStr">
        <is>
          <t>2025 Static Combined spectra</t>
        </is>
      </c>
    </row>
    <row r="1500" ht="15" customHeight="1" s="109">
      <c r="A1500" s="188" t="n">
        <v>0.747999999999995</v>
      </c>
      <c r="B1500" s="188" t="n">
        <v>1.67112299465242</v>
      </c>
      <c r="C1500" s="188" t="n">
        <v>2.33957219251339</v>
      </c>
      <c r="D1500" s="188" t="n">
        <v>2.5</v>
      </c>
      <c r="E1500" s="188" t="n">
        <v>2.25</v>
      </c>
      <c r="F1500" s="108" t="inlineStr">
        <is>
          <t>2025 Static Combined spectra</t>
        </is>
      </c>
    </row>
    <row r="1501" ht="15" customHeight="1" s="109">
      <c r="A1501" s="188" t="n">
        <v>0.7484999999999949</v>
      </c>
      <c r="B1501" s="188" t="n">
        <v>1.67000668002673</v>
      </c>
      <c r="C1501" s="188" t="n">
        <v>2.33800935203743</v>
      </c>
      <c r="D1501" s="188" t="n">
        <v>2.5</v>
      </c>
      <c r="E1501" s="188" t="n">
        <v>2.25</v>
      </c>
      <c r="F1501" s="108" t="inlineStr">
        <is>
          <t>2025 Static Combined spectra</t>
        </is>
      </c>
    </row>
    <row r="1502" ht="15" customHeight="1" s="109">
      <c r="A1502" s="188" t="n">
        <v>0.748999999999995</v>
      </c>
      <c r="B1502" s="188" t="n">
        <v>1.66889185580776</v>
      </c>
      <c r="C1502" s="188" t="n">
        <v>2.33644859813086</v>
      </c>
      <c r="D1502" s="188" t="n">
        <v>2.5</v>
      </c>
      <c r="E1502" s="188" t="n">
        <v>2.25</v>
      </c>
      <c r="F1502" s="108" t="inlineStr">
        <is>
          <t>2025 Static Combined spectra</t>
        </is>
      </c>
    </row>
    <row r="1503" ht="15" customHeight="1" s="109">
      <c r="A1503" s="188" t="n">
        <v>0.7494999999999949</v>
      </c>
      <c r="B1503" s="188" t="n">
        <v>1.66777851901269</v>
      </c>
      <c r="C1503" s="188" t="n">
        <v>2.33488992661776</v>
      </c>
      <c r="D1503" s="188" t="n">
        <v>2.5</v>
      </c>
      <c r="E1503" s="188" t="n">
        <v>2.25</v>
      </c>
      <c r="F1503" s="108" t="inlineStr">
        <is>
          <t>2025 Static Combined spectra</t>
        </is>
      </c>
    </row>
    <row r="1504" ht="15" customHeight="1" s="109">
      <c r="A1504" s="188" t="n">
        <v>0.749999999999994</v>
      </c>
      <c r="B1504" s="188" t="n">
        <v>1.66666666666668</v>
      </c>
      <c r="C1504" s="188" t="n">
        <v>2.33333333333335</v>
      </c>
      <c r="D1504" s="188" t="n">
        <v>2.5</v>
      </c>
      <c r="E1504" s="188" t="n">
        <v>2.25</v>
      </c>
      <c r="F1504" s="108" t="inlineStr">
        <is>
          <t>2025 Static Combined spectra</t>
        </is>
      </c>
    </row>
    <row r="1505" ht="15" customHeight="1" s="109">
      <c r="A1505" s="188" t="n">
        <v>0.7504999999999939</v>
      </c>
      <c r="B1505" s="188" t="n">
        <v>1.66555629580281</v>
      </c>
      <c r="C1505" s="188" t="n">
        <v>2.33177881412393</v>
      </c>
      <c r="D1505" s="188" t="n">
        <v>2.5</v>
      </c>
      <c r="E1505" s="188" t="n">
        <v>2.25</v>
      </c>
      <c r="F1505" s="108" t="inlineStr">
        <is>
          <t>2025 Static Combined spectra</t>
        </is>
      </c>
    </row>
    <row r="1506" ht="15" customHeight="1" s="109">
      <c r="A1506" s="188" t="n">
        <v>0.750999999999994</v>
      </c>
      <c r="B1506" s="188" t="n">
        <v>1.66444740346206</v>
      </c>
      <c r="C1506" s="188" t="n">
        <v>2.33022636484689</v>
      </c>
      <c r="D1506" s="188" t="n">
        <v>2.5</v>
      </c>
      <c r="E1506" s="188" t="n">
        <v>2.25</v>
      </c>
      <c r="F1506" s="108" t="inlineStr">
        <is>
          <t>2025 Static Combined spectra</t>
        </is>
      </c>
    </row>
    <row r="1507" ht="15" customHeight="1" s="109">
      <c r="A1507" s="188" t="n">
        <v>0.751499999999994</v>
      </c>
      <c r="B1507" s="188" t="n">
        <v>1.66333998669329</v>
      </c>
      <c r="C1507" s="188" t="n">
        <v>2.32867598137061</v>
      </c>
      <c r="D1507" s="188" t="n">
        <v>2.5</v>
      </c>
      <c r="E1507" s="188" t="n">
        <v>2.25</v>
      </c>
      <c r="F1507" s="108" t="inlineStr">
        <is>
          <t>2025 Static Combined spectra</t>
        </is>
      </c>
    </row>
    <row r="1508" ht="15" customHeight="1" s="109">
      <c r="A1508" s="188" t="n">
        <v>0.751999999999994</v>
      </c>
      <c r="B1508" s="188" t="n">
        <v>1.6622340425532</v>
      </c>
      <c r="C1508" s="188" t="n">
        <v>2.32712765957449</v>
      </c>
      <c r="D1508" s="188" t="n">
        <v>2.5</v>
      </c>
      <c r="E1508" s="188" t="n">
        <v>2.25</v>
      </c>
      <c r="F1508" s="108" t="inlineStr">
        <is>
          <t>2025 Static Combined spectra</t>
        </is>
      </c>
    </row>
    <row r="1509" ht="15" customHeight="1" s="109">
      <c r="A1509" s="188" t="n">
        <v>0.752499999999994</v>
      </c>
      <c r="B1509" s="188" t="n">
        <v>1.66112956810633</v>
      </c>
      <c r="C1509" s="188" t="n">
        <v>2.32558139534886</v>
      </c>
      <c r="D1509" s="188" t="n">
        <v>2.5</v>
      </c>
      <c r="E1509" s="188" t="n">
        <v>2.25</v>
      </c>
      <c r="F1509" s="108" t="inlineStr">
        <is>
          <t>2025 Static Combined spectra</t>
        </is>
      </c>
    </row>
    <row r="1510" ht="15" customHeight="1" s="109">
      <c r="A1510" s="188" t="n">
        <v>0.752999999999994</v>
      </c>
      <c r="B1510" s="188" t="n">
        <v>1.66002656042498</v>
      </c>
      <c r="C1510" s="188" t="n">
        <v>2.32403718459497</v>
      </c>
      <c r="D1510" s="188" t="n">
        <v>2.5</v>
      </c>
      <c r="E1510" s="188" t="n">
        <v>2.25</v>
      </c>
      <c r="F1510" s="108" t="inlineStr">
        <is>
          <t>2025 Static Combined spectra</t>
        </is>
      </c>
    </row>
    <row r="1511" ht="15" customHeight="1" s="109">
      <c r="A1511" s="188" t="n">
        <v>0.753499999999994</v>
      </c>
      <c r="B1511" s="188" t="n">
        <v>1.65892501658926</v>
      </c>
      <c r="C1511" s="188" t="n">
        <v>2.32249502322497</v>
      </c>
      <c r="D1511" s="188" t="n">
        <v>2.5</v>
      </c>
      <c r="E1511" s="188" t="n">
        <v>2.25</v>
      </c>
      <c r="F1511" s="108" t="inlineStr">
        <is>
          <t>2025 Static Combined spectra</t>
        </is>
      </c>
    </row>
    <row r="1512" ht="15" customHeight="1" s="109">
      <c r="A1512" s="188" t="n">
        <v>0.753999999999994</v>
      </c>
      <c r="B1512" s="188" t="n">
        <v>1.65782493368702</v>
      </c>
      <c r="C1512" s="188" t="n">
        <v>2.32095490716182</v>
      </c>
      <c r="D1512" s="188" t="n">
        <v>2.5</v>
      </c>
      <c r="E1512" s="188" t="n">
        <v>2.25</v>
      </c>
      <c r="F1512" s="108" t="inlineStr">
        <is>
          <t>2025 Static Combined spectra</t>
        </is>
      </c>
    </row>
    <row r="1513" ht="15" customHeight="1" s="109">
      <c r="A1513" s="188" t="n">
        <v>0.754499999999994</v>
      </c>
      <c r="B1513" s="188" t="n">
        <v>1.6567263088138</v>
      </c>
      <c r="C1513" s="188" t="n">
        <v>2.31941683233932</v>
      </c>
      <c r="D1513" s="188" t="n">
        <v>2.5</v>
      </c>
      <c r="E1513" s="188" t="n">
        <v>2.25</v>
      </c>
      <c r="F1513" s="108" t="inlineStr">
        <is>
          <t>2025 Static Combined spectra</t>
        </is>
      </c>
    </row>
    <row r="1514" ht="15" customHeight="1" s="109">
      <c r="A1514" s="188" t="n">
        <v>0.754999999999994</v>
      </c>
      <c r="B1514" s="188" t="n">
        <v>1.65562913907286</v>
      </c>
      <c r="C1514" s="188" t="n">
        <v>2.31788079470201</v>
      </c>
      <c r="D1514" s="188" t="n">
        <v>2.5</v>
      </c>
      <c r="E1514" s="188" t="n">
        <v>2.25</v>
      </c>
      <c r="F1514" s="108" t="inlineStr">
        <is>
          <t>2025 Static Combined spectra</t>
        </is>
      </c>
    </row>
    <row r="1515" ht="15" customHeight="1" s="109">
      <c r="A1515" s="188" t="n">
        <v>0.755499999999994</v>
      </c>
      <c r="B1515" s="188" t="n">
        <v>1.65453342157513</v>
      </c>
      <c r="C1515" s="188" t="n">
        <v>2.31634679020518</v>
      </c>
      <c r="D1515" s="188" t="n">
        <v>2.5</v>
      </c>
      <c r="E1515" s="188" t="n">
        <v>2.25</v>
      </c>
      <c r="F1515" s="108" t="inlineStr">
        <is>
          <t>2025 Static Combined spectra</t>
        </is>
      </c>
    </row>
    <row r="1516" ht="15" customHeight="1" s="109">
      <c r="A1516" s="188" t="n">
        <v>0.755999999999994</v>
      </c>
      <c r="B1516" s="188" t="n">
        <v>1.65343915343917</v>
      </c>
      <c r="C1516" s="188" t="n">
        <v>2.31481481481483</v>
      </c>
      <c r="D1516" s="188" t="n">
        <v>2.5</v>
      </c>
      <c r="E1516" s="188" t="n">
        <v>2.25</v>
      </c>
      <c r="F1516" s="108" t="inlineStr">
        <is>
          <t>2025 Static Combined spectra</t>
        </is>
      </c>
    </row>
    <row r="1517" ht="15" customHeight="1" s="109">
      <c r="A1517" s="188" t="n">
        <v>0.756499999999994</v>
      </c>
      <c r="B1517" s="188" t="n">
        <v>1.65234633179116</v>
      </c>
      <c r="C1517" s="188" t="n">
        <v>2.31328486450762</v>
      </c>
      <c r="D1517" s="188" t="n">
        <v>2.5</v>
      </c>
      <c r="E1517" s="188" t="n">
        <v>2.25</v>
      </c>
      <c r="F1517" s="108" t="inlineStr">
        <is>
          <t>2025 Static Combined spectra</t>
        </is>
      </c>
    </row>
    <row r="1518" ht="15" customHeight="1" s="109">
      <c r="A1518" s="188" t="n">
        <v>0.756999999999994</v>
      </c>
      <c r="B1518" s="188" t="n">
        <v>1.65125495376488</v>
      </c>
      <c r="C1518" s="188" t="n">
        <v>2.31175693527083</v>
      </c>
      <c r="D1518" s="188" t="n">
        <v>2.5</v>
      </c>
      <c r="E1518" s="188" t="n">
        <v>2.25</v>
      </c>
      <c r="F1518" s="108" t="inlineStr">
        <is>
          <t>2025 Static Combined spectra</t>
        </is>
      </c>
    </row>
    <row r="1519" ht="15" customHeight="1" s="109">
      <c r="A1519" s="188" t="n">
        <v>0.757499999999994</v>
      </c>
      <c r="B1519" s="188" t="n">
        <v>1.65016501650166</v>
      </c>
      <c r="C1519" s="188" t="n">
        <v>2.31023102310233</v>
      </c>
      <c r="D1519" s="188" t="n">
        <v>2.5</v>
      </c>
      <c r="E1519" s="188" t="n">
        <v>2.25</v>
      </c>
      <c r="F1519" s="108" t="inlineStr">
        <is>
          <t>2025 Static Combined spectra</t>
        </is>
      </c>
    </row>
    <row r="1520" ht="15" customHeight="1" s="109">
      <c r="A1520" s="188" t="n">
        <v>0.757999999999994</v>
      </c>
      <c r="B1520" s="188" t="n">
        <v>1.64907651715041</v>
      </c>
      <c r="C1520" s="188" t="n">
        <v>2.30870712401057</v>
      </c>
      <c r="D1520" s="188" t="n">
        <v>2.5</v>
      </c>
      <c r="E1520" s="188" t="n">
        <v>2.25</v>
      </c>
      <c r="F1520" s="108" t="inlineStr">
        <is>
          <t>2025 Static Combined spectra</t>
        </is>
      </c>
    </row>
    <row r="1521" ht="15" customHeight="1" s="109">
      <c r="A1521" s="188" t="n">
        <v>0.758499999999994</v>
      </c>
      <c r="B1521" s="188" t="n">
        <v>1.64798945286752</v>
      </c>
      <c r="C1521" s="188" t="n">
        <v>2.30718523401452</v>
      </c>
      <c r="D1521" s="188" t="n">
        <v>2.5</v>
      </c>
      <c r="E1521" s="188" t="n">
        <v>2.25</v>
      </c>
      <c r="F1521" s="108" t="inlineStr">
        <is>
          <t>2025 Static Combined spectra</t>
        </is>
      </c>
    </row>
    <row r="1522" ht="15" customHeight="1" s="109">
      <c r="A1522" s="188" t="n">
        <v>0.758999999999994</v>
      </c>
      <c r="B1522" s="188" t="n">
        <v>1.64690382081688</v>
      </c>
      <c r="C1522" s="188" t="n">
        <v>2.30566534914363</v>
      </c>
      <c r="D1522" s="188" t="n">
        <v>2.5</v>
      </c>
      <c r="E1522" s="188" t="n">
        <v>2.25</v>
      </c>
      <c r="F1522" s="108" t="inlineStr">
        <is>
          <t>2025 Static Combined spectra</t>
        </is>
      </c>
    </row>
    <row r="1523" ht="15" customHeight="1" s="109">
      <c r="A1523" s="188" t="n">
        <v>0.759499999999993</v>
      </c>
      <c r="B1523" s="188" t="n">
        <v>1.64581961816986</v>
      </c>
      <c r="C1523" s="188" t="n">
        <v>2.30414746543781</v>
      </c>
      <c r="D1523" s="188" t="n">
        <v>2.5</v>
      </c>
      <c r="E1523" s="188" t="n">
        <v>2.25</v>
      </c>
      <c r="F1523" s="108" t="inlineStr">
        <is>
          <t>2025 Static Combined spectra</t>
        </is>
      </c>
    </row>
    <row r="1524" ht="15" customHeight="1" s="109">
      <c r="A1524" s="188" t="n">
        <v>0.759999999999993</v>
      </c>
      <c r="B1524" s="188" t="n">
        <v>1.64473684210528</v>
      </c>
      <c r="C1524" s="188" t="n">
        <v>2.30263157894739</v>
      </c>
      <c r="D1524" s="188" t="n">
        <v>2.5</v>
      </c>
      <c r="E1524" s="188" t="n">
        <v>2.25</v>
      </c>
      <c r="F1524" s="108" t="inlineStr">
        <is>
          <t>2025 Static Combined spectra</t>
        </is>
      </c>
    </row>
    <row r="1525" ht="15" customHeight="1" s="109">
      <c r="A1525" s="188" t="n">
        <v>0.760499999999993</v>
      </c>
      <c r="B1525" s="188" t="n">
        <v>1.64365548980935</v>
      </c>
      <c r="C1525" s="188" t="n">
        <v>2.30111768573309</v>
      </c>
      <c r="D1525" s="188" t="n">
        <v>2.5</v>
      </c>
      <c r="E1525" s="188" t="n">
        <v>2.25</v>
      </c>
      <c r="F1525" s="108" t="inlineStr">
        <is>
          <t>2025 Static Combined spectra</t>
        </is>
      </c>
    </row>
    <row r="1526" ht="15" customHeight="1" s="109">
      <c r="A1526" s="188" t="n">
        <v>0.760999999999993</v>
      </c>
      <c r="B1526" s="188" t="n">
        <v>1.64257555847571</v>
      </c>
      <c r="C1526" s="188" t="n">
        <v>2.29960578186599</v>
      </c>
      <c r="D1526" s="188" t="n">
        <v>2.5</v>
      </c>
      <c r="E1526" s="188" t="n">
        <v>2.25</v>
      </c>
      <c r="F1526" s="108" t="inlineStr">
        <is>
          <t>2025 Static Combined spectra</t>
        </is>
      </c>
    </row>
    <row r="1527" ht="15" customHeight="1" s="109">
      <c r="A1527" s="188" t="n">
        <v>0.761499999999993</v>
      </c>
      <c r="B1527" s="188" t="n">
        <v>1.64149704530533</v>
      </c>
      <c r="C1527" s="188" t="n">
        <v>2.29809586342747</v>
      </c>
      <c r="D1527" s="188" t="n">
        <v>2.5</v>
      </c>
      <c r="E1527" s="188" t="n">
        <v>2.25</v>
      </c>
      <c r="F1527" s="108" t="inlineStr">
        <is>
          <t>2025 Static Combined spectra</t>
        </is>
      </c>
    </row>
    <row r="1528" ht="15" customHeight="1" s="109">
      <c r="A1528" s="188" t="n">
        <v>0.761999999999993</v>
      </c>
      <c r="B1528" s="188" t="n">
        <v>1.64041994750658</v>
      </c>
      <c r="C1528" s="188" t="n">
        <v>2.29658792650921</v>
      </c>
      <c r="D1528" s="188" t="n">
        <v>2.5</v>
      </c>
      <c r="E1528" s="188" t="n">
        <v>2.25</v>
      </c>
      <c r="F1528" s="108" t="inlineStr">
        <is>
          <t>2025 Static Combined spectra</t>
        </is>
      </c>
    </row>
    <row r="1529" ht="15" customHeight="1" s="109">
      <c r="A1529" s="188" t="n">
        <v>0.762499999999993</v>
      </c>
      <c r="B1529" s="188" t="n">
        <v>1.6393442622951</v>
      </c>
      <c r="C1529" s="188" t="n">
        <v>2.29508196721314</v>
      </c>
      <c r="D1529" s="188" t="n">
        <v>2.5</v>
      </c>
      <c r="E1529" s="188" t="n">
        <v>2.25</v>
      </c>
      <c r="F1529" s="108" t="inlineStr">
        <is>
          <t>2025 Static Combined spectra</t>
        </is>
      </c>
    </row>
    <row r="1530" ht="15" customHeight="1" s="109">
      <c r="A1530" s="188" t="n">
        <v>0.762999999999993</v>
      </c>
      <c r="B1530" s="188" t="n">
        <v>1.63826998689386</v>
      </c>
      <c r="C1530" s="188" t="n">
        <v>2.2935779816514</v>
      </c>
      <c r="D1530" s="188" t="n">
        <v>2.5</v>
      </c>
      <c r="E1530" s="188" t="n">
        <v>2.25</v>
      </c>
      <c r="F1530" s="108" t="inlineStr">
        <is>
          <t>2025 Static Combined spectra</t>
        </is>
      </c>
    </row>
    <row r="1531" ht="15" customHeight="1" s="109">
      <c r="A1531" s="188" t="n">
        <v>0.763499999999993</v>
      </c>
      <c r="B1531" s="188" t="n">
        <v>1.63719711853309</v>
      </c>
      <c r="C1531" s="188" t="n">
        <v>2.29207596594632</v>
      </c>
      <c r="D1531" s="188" t="n">
        <v>2.5</v>
      </c>
      <c r="E1531" s="188" t="n">
        <v>2.25</v>
      </c>
      <c r="F1531" s="108" t="inlineStr">
        <is>
          <t>2025 Static Combined spectra</t>
        </is>
      </c>
    </row>
    <row r="1532" ht="15" customHeight="1" s="109">
      <c r="A1532" s="188" t="n">
        <v>0.763999999999993</v>
      </c>
      <c r="B1532" s="188" t="n">
        <v>1.63612565445028</v>
      </c>
      <c r="C1532" s="188" t="n">
        <v>2.29057591623039</v>
      </c>
      <c r="D1532" s="188" t="n">
        <v>2.5</v>
      </c>
      <c r="E1532" s="188" t="n">
        <v>2.25</v>
      </c>
      <c r="F1532" s="108" t="inlineStr">
        <is>
          <t>2025 Static Combined spectra</t>
        </is>
      </c>
    </row>
    <row r="1533" ht="15" customHeight="1" s="109">
      <c r="A1533" s="188" t="n">
        <v>0.764499999999993</v>
      </c>
      <c r="B1533" s="188" t="n">
        <v>1.63505559189014</v>
      </c>
      <c r="C1533" s="188" t="n">
        <v>2.2890778286462</v>
      </c>
      <c r="D1533" s="188" t="n">
        <v>2.5</v>
      </c>
      <c r="E1533" s="188" t="n">
        <v>2.25</v>
      </c>
      <c r="F1533" s="108" t="inlineStr">
        <is>
          <t>2025 Static Combined spectra</t>
        </is>
      </c>
    </row>
    <row r="1534" ht="15" customHeight="1" s="109">
      <c r="A1534" s="188" t="n">
        <v>0.764999999999993</v>
      </c>
      <c r="B1534" s="188" t="n">
        <v>1.63398692810459</v>
      </c>
      <c r="C1534" s="188" t="n">
        <v>2.28758169934643</v>
      </c>
      <c r="D1534" s="188" t="n">
        <v>2.5</v>
      </c>
      <c r="E1534" s="188" t="n">
        <v>2.25</v>
      </c>
      <c r="F1534" s="108" t="inlineStr">
        <is>
          <t>2025 Static Combined spectra</t>
        </is>
      </c>
    </row>
    <row r="1535" ht="15" customHeight="1" s="109">
      <c r="A1535" s="188" t="n">
        <v>0.765499999999993</v>
      </c>
      <c r="B1535" s="188" t="n">
        <v>1.63291966035273</v>
      </c>
      <c r="C1535" s="188" t="n">
        <v>2.28608752449382</v>
      </c>
      <c r="D1535" s="188" t="n">
        <v>2.5</v>
      </c>
      <c r="E1535" s="188" t="n">
        <v>2.25</v>
      </c>
      <c r="F1535" s="108" t="inlineStr">
        <is>
          <t>2025 Static Combined spectra</t>
        </is>
      </c>
    </row>
    <row r="1536" ht="15" customHeight="1" s="109">
      <c r="A1536" s="188" t="n">
        <v>0.765999999999993</v>
      </c>
      <c r="B1536" s="188" t="n">
        <v>1.6318537859008</v>
      </c>
      <c r="C1536" s="188" t="n">
        <v>2.28459530026112</v>
      </c>
      <c r="D1536" s="188" t="n">
        <v>2.5</v>
      </c>
      <c r="E1536" s="188" t="n">
        <v>2.25</v>
      </c>
      <c r="F1536" s="108" t="inlineStr">
        <is>
          <t>2025 Static Combined spectra</t>
        </is>
      </c>
    </row>
    <row r="1537" ht="15" customHeight="1" s="109">
      <c r="A1537" s="188" t="n">
        <v>0.766499999999993</v>
      </c>
      <c r="B1537" s="188" t="n">
        <v>1.63078930202219</v>
      </c>
      <c r="C1537" s="188" t="n">
        <v>2.28310502283107</v>
      </c>
      <c r="D1537" s="188" t="n">
        <v>2.5</v>
      </c>
      <c r="E1537" s="188" t="n">
        <v>2.25</v>
      </c>
      <c r="F1537" s="108" t="inlineStr">
        <is>
          <t>2025 Static Combined spectra</t>
        </is>
      </c>
    </row>
    <row r="1538" ht="15" customHeight="1" s="109">
      <c r="A1538" s="188" t="n">
        <v>0.766999999999993</v>
      </c>
      <c r="B1538" s="188" t="n">
        <v>1.62972620599741</v>
      </c>
      <c r="C1538" s="188" t="n">
        <v>2.28161668839637</v>
      </c>
      <c r="D1538" s="188" t="n">
        <v>2.5</v>
      </c>
      <c r="E1538" s="188" t="n">
        <v>2.25</v>
      </c>
      <c r="F1538" s="108" t="inlineStr">
        <is>
          <t>2025 Static Combined spectra</t>
        </is>
      </c>
    </row>
    <row r="1539" ht="15" customHeight="1" s="109">
      <c r="A1539" s="188" t="n">
        <v>0.767499999999993</v>
      </c>
      <c r="B1539" s="188" t="n">
        <v>1.62866449511402</v>
      </c>
      <c r="C1539" s="188" t="n">
        <v>2.28013029315963</v>
      </c>
      <c r="D1539" s="188" t="n">
        <v>2.5</v>
      </c>
      <c r="E1539" s="188" t="n">
        <v>2.25</v>
      </c>
      <c r="F1539" s="108" t="inlineStr">
        <is>
          <t>2025 Static Combined spectra</t>
        </is>
      </c>
    </row>
    <row r="1540" ht="15" customHeight="1" s="109">
      <c r="A1540" s="188" t="n">
        <v>0.767999999999993</v>
      </c>
      <c r="B1540" s="188" t="n">
        <v>1.62760416666668</v>
      </c>
      <c r="C1540" s="188" t="n">
        <v>2.27864583333336</v>
      </c>
      <c r="D1540" s="188" t="n">
        <v>2.5</v>
      </c>
      <c r="E1540" s="188" t="n">
        <v>2.25</v>
      </c>
      <c r="F1540" s="108" t="inlineStr">
        <is>
          <t>2025 Static Combined spectra</t>
        </is>
      </c>
    </row>
    <row r="1541" ht="15" customHeight="1" s="109">
      <c r="A1541" s="188" t="n">
        <v>0.768499999999992</v>
      </c>
      <c r="B1541" s="188" t="n">
        <v>1.62654521795708</v>
      </c>
      <c r="C1541" s="188" t="n">
        <v>2.27716330513991</v>
      </c>
      <c r="D1541" s="188" t="n">
        <v>2.5</v>
      </c>
      <c r="E1541" s="188" t="n">
        <v>2.25</v>
      </c>
      <c r="F1541" s="108" t="inlineStr">
        <is>
          <t>2025 Static Combined spectra</t>
        </is>
      </c>
    </row>
    <row r="1542" ht="15" customHeight="1" s="109">
      <c r="A1542" s="188" t="n">
        <v>0.768999999999992</v>
      </c>
      <c r="B1542" s="188" t="n">
        <v>1.6254876462939</v>
      </c>
      <c r="C1542" s="188" t="n">
        <v>2.27568270481147</v>
      </c>
      <c r="D1542" s="188" t="n">
        <v>2.5</v>
      </c>
      <c r="E1542" s="188" t="n">
        <v>2.25</v>
      </c>
      <c r="F1542" s="108" t="inlineStr">
        <is>
          <t>2025 Static Combined spectra</t>
        </is>
      </c>
    </row>
    <row r="1543" ht="15" customHeight="1" s="109">
      <c r="A1543" s="188" t="n">
        <v>0.769499999999992</v>
      </c>
      <c r="B1543" s="188" t="n">
        <v>1.62443144899287</v>
      </c>
      <c r="C1543" s="188" t="n">
        <v>2.27420402859002</v>
      </c>
      <c r="D1543" s="188" t="n">
        <v>2.5</v>
      </c>
      <c r="E1543" s="188" t="n">
        <v>2.25</v>
      </c>
      <c r="F1543" s="108" t="inlineStr">
        <is>
          <t>2025 Static Combined spectra</t>
        </is>
      </c>
    </row>
    <row r="1544" ht="15" customHeight="1" s="109">
      <c r="A1544" s="188" t="n">
        <v>0.769999999999992</v>
      </c>
      <c r="B1544" s="188" t="n">
        <v>1.62337662337664</v>
      </c>
      <c r="C1544" s="188" t="n">
        <v>2.2727272727273</v>
      </c>
      <c r="D1544" s="188" t="n">
        <v>2.5</v>
      </c>
      <c r="E1544" s="188" t="n">
        <v>2.25</v>
      </c>
      <c r="F1544" s="108" t="inlineStr">
        <is>
          <t>2025 Static Combined spectra</t>
        </is>
      </c>
    </row>
    <row r="1545" ht="15" customHeight="1" s="109">
      <c r="A1545" s="188" t="n">
        <v>0.770499999999992</v>
      </c>
      <c r="B1545" s="188" t="n">
        <v>1.62232316677484</v>
      </c>
      <c r="C1545" s="188" t="n">
        <v>2.27125243348477</v>
      </c>
      <c r="D1545" s="188" t="n">
        <v>2.5</v>
      </c>
      <c r="E1545" s="188" t="n">
        <v>2.25</v>
      </c>
      <c r="F1545" s="108" t="inlineStr">
        <is>
          <t>2025 Static Combined spectra</t>
        </is>
      </c>
    </row>
    <row r="1546" ht="15" customHeight="1" s="109">
      <c r="A1546" s="188" t="n">
        <v>0.770999999999992</v>
      </c>
      <c r="B1546" s="188" t="n">
        <v>1.62127107652401</v>
      </c>
      <c r="C1546" s="188" t="n">
        <v>2.26977950713362</v>
      </c>
      <c r="D1546" s="188" t="n">
        <v>2.5</v>
      </c>
      <c r="E1546" s="188" t="n">
        <v>2.25</v>
      </c>
      <c r="F1546" s="108" t="inlineStr">
        <is>
          <t>2025 Static Combined spectra</t>
        </is>
      </c>
    </row>
    <row r="1547" ht="15" customHeight="1" s="109">
      <c r="A1547" s="188" t="n">
        <v>0.771499999999992</v>
      </c>
      <c r="B1547" s="188" t="n">
        <v>1.62022034996761</v>
      </c>
      <c r="C1547" s="188" t="n">
        <v>2.26830848995466</v>
      </c>
      <c r="D1547" s="188" t="n">
        <v>2.5</v>
      </c>
      <c r="E1547" s="188" t="n">
        <v>2.25</v>
      </c>
      <c r="F1547" s="108" t="inlineStr">
        <is>
          <t>2025 Static Combined spectra</t>
        </is>
      </c>
    </row>
    <row r="1548" ht="15" customHeight="1" s="109">
      <c r="A1548" s="188" t="n">
        <v>0.771999999999992</v>
      </c>
      <c r="B1548" s="188" t="n">
        <v>1.61917098445598</v>
      </c>
      <c r="C1548" s="188" t="n">
        <v>2.26683937823837</v>
      </c>
      <c r="D1548" s="188" t="n">
        <v>2.5</v>
      </c>
      <c r="E1548" s="188" t="n">
        <v>2.25</v>
      </c>
      <c r="F1548" s="108" t="inlineStr">
        <is>
          <t>2025 Static Combined spectra</t>
        </is>
      </c>
    </row>
    <row r="1549" ht="15" customHeight="1" s="109">
      <c r="A1549" s="188" t="n">
        <v>0.772499999999992</v>
      </c>
      <c r="B1549" s="188" t="n">
        <v>1.6181229773463</v>
      </c>
      <c r="C1549" s="188" t="n">
        <v>2.26537216828481</v>
      </c>
      <c r="D1549" s="188" t="n">
        <v>2.5</v>
      </c>
      <c r="E1549" s="188" t="n">
        <v>2.25</v>
      </c>
      <c r="F1549" s="108" t="inlineStr">
        <is>
          <t>2025 Static Combined spectra</t>
        </is>
      </c>
    </row>
    <row r="1550" ht="15" customHeight="1" s="109">
      <c r="A1550" s="188" t="n">
        <v>0.772999999999992</v>
      </c>
      <c r="B1550" s="188" t="n">
        <v>1.6170763260026</v>
      </c>
      <c r="C1550" s="188" t="n">
        <v>2.26390685640365</v>
      </c>
      <c r="D1550" s="188" t="n">
        <v>2.5</v>
      </c>
      <c r="E1550" s="188" t="n">
        <v>2.25</v>
      </c>
      <c r="F1550" s="108" t="inlineStr">
        <is>
          <t>2025 Static Combined spectra</t>
        </is>
      </c>
    </row>
    <row r="1551" ht="15" customHeight="1" s="109">
      <c r="A1551" s="188" t="n">
        <v>0.773499999999992</v>
      </c>
      <c r="B1551" s="188" t="n">
        <v>1.61603102779575</v>
      </c>
      <c r="C1551" s="188" t="n">
        <v>2.26244343891405</v>
      </c>
      <c r="D1551" s="188" t="n">
        <v>2.5</v>
      </c>
      <c r="E1551" s="188" t="n">
        <v>2.25</v>
      </c>
      <c r="F1551" s="108" t="inlineStr">
        <is>
          <t>2025 Static Combined spectra</t>
        </is>
      </c>
    </row>
    <row r="1552" ht="15" customHeight="1" s="109">
      <c r="A1552" s="188" t="n">
        <v>0.773999999999992</v>
      </c>
      <c r="B1552" s="188" t="n">
        <v>1.61498708010338</v>
      </c>
      <c r="C1552" s="188" t="n">
        <v>2.26098191214473</v>
      </c>
      <c r="D1552" s="188" t="n">
        <v>2.5</v>
      </c>
      <c r="E1552" s="188" t="n">
        <v>2.25</v>
      </c>
      <c r="F1552" s="108" t="inlineStr">
        <is>
          <t>2025 Static Combined spectra</t>
        </is>
      </c>
    </row>
    <row r="1553" ht="15" customHeight="1" s="109">
      <c r="A1553" s="188" t="n">
        <v>0.774499999999992</v>
      </c>
      <c r="B1553" s="188" t="n">
        <v>1.6139444803099</v>
      </c>
      <c r="C1553" s="188" t="n">
        <v>2.25952227243385</v>
      </c>
      <c r="D1553" s="188" t="n">
        <v>2.5</v>
      </c>
      <c r="E1553" s="188" t="n">
        <v>2.25</v>
      </c>
      <c r="F1553" s="108" t="inlineStr">
        <is>
          <t>2025 Static Combined spectra</t>
        </is>
      </c>
    </row>
    <row r="1554" ht="15" customHeight="1" s="109">
      <c r="A1554" s="188" t="n">
        <v>0.774999999999992</v>
      </c>
      <c r="B1554" s="188" t="n">
        <v>1.61290322580647</v>
      </c>
      <c r="C1554" s="188" t="n">
        <v>2.25806451612906</v>
      </c>
      <c r="D1554" s="188" t="n">
        <v>2.5</v>
      </c>
      <c r="E1554" s="188" t="n">
        <v>2.25</v>
      </c>
      <c r="F1554" s="108" t="inlineStr">
        <is>
          <t>2025 Static Combined spectra</t>
        </is>
      </c>
    </row>
    <row r="1555" ht="15" customHeight="1" s="109">
      <c r="A1555" s="188" t="n">
        <v>0.775499999999992</v>
      </c>
      <c r="B1555" s="188" t="n">
        <v>1.61186331399099</v>
      </c>
      <c r="C1555" s="188" t="n">
        <v>2.25660863958739</v>
      </c>
      <c r="D1555" s="188" t="n">
        <v>2.5</v>
      </c>
      <c r="E1555" s="188" t="n">
        <v>2.25</v>
      </c>
      <c r="F1555" s="108" t="inlineStr">
        <is>
          <t>2025 Static Combined spectra</t>
        </is>
      </c>
    </row>
    <row r="1556" ht="15" customHeight="1" s="109">
      <c r="A1556" s="188" t="n">
        <v>0.775999999999992</v>
      </c>
      <c r="B1556" s="188" t="n">
        <v>1.61082474226806</v>
      </c>
      <c r="C1556" s="188" t="n">
        <v>2.25515463917528</v>
      </c>
      <c r="D1556" s="188" t="n">
        <v>2.5</v>
      </c>
      <c r="E1556" s="188" t="n">
        <v>2.25</v>
      </c>
      <c r="F1556" s="108" t="inlineStr">
        <is>
          <t>2025 Static Combined spectra</t>
        </is>
      </c>
    </row>
    <row r="1557" ht="15" customHeight="1" s="109">
      <c r="A1557" s="188" t="n">
        <v>0.776499999999992</v>
      </c>
      <c r="B1557" s="188" t="n">
        <v>1.60978750804896</v>
      </c>
      <c r="C1557" s="188" t="n">
        <v>2.25370251126854</v>
      </c>
      <c r="D1557" s="188" t="n">
        <v>2.5</v>
      </c>
      <c r="E1557" s="188" t="n">
        <v>2.25</v>
      </c>
      <c r="F1557" s="108" t="inlineStr">
        <is>
          <t>2025 Static Combined spectra</t>
        </is>
      </c>
    </row>
    <row r="1558" ht="15" customHeight="1" s="109">
      <c r="A1558" s="188" t="n">
        <v>0.776999999999992</v>
      </c>
      <c r="B1558" s="188" t="n">
        <v>1.60875160875163</v>
      </c>
      <c r="C1558" s="188" t="n">
        <v>2.25225225225228</v>
      </c>
      <c r="D1558" s="188" t="n">
        <v>2.5</v>
      </c>
      <c r="E1558" s="188" t="n">
        <v>2.25</v>
      </c>
      <c r="F1558" s="108" t="inlineStr">
        <is>
          <t>2025 Static Combined spectra</t>
        </is>
      </c>
    </row>
    <row r="1559" ht="15" customHeight="1" s="109">
      <c r="A1559" s="188" t="n">
        <v>0.777499999999991</v>
      </c>
      <c r="B1559" s="188" t="n">
        <v>1.60771704180066</v>
      </c>
      <c r="C1559" s="188" t="n">
        <v>2.25080385852093</v>
      </c>
      <c r="D1559" s="188" t="n">
        <v>2.5</v>
      </c>
      <c r="E1559" s="188" t="n">
        <v>2.25</v>
      </c>
      <c r="F1559" s="108" t="inlineStr">
        <is>
          <t>2025 Static Combined spectra</t>
        </is>
      </c>
    </row>
    <row r="1560" ht="15" customHeight="1" s="109">
      <c r="A1560" s="188" t="n">
        <v>0.777999999999991</v>
      </c>
      <c r="B1560" s="188" t="n">
        <v>1.60668380462727</v>
      </c>
      <c r="C1560" s="188" t="n">
        <v>2.24935732647817</v>
      </c>
      <c r="D1560" s="188" t="n">
        <v>2.5</v>
      </c>
      <c r="E1560" s="188" t="n">
        <v>2.25</v>
      </c>
      <c r="F1560" s="108" t="inlineStr">
        <is>
          <t>2025 Static Combined spectra</t>
        </is>
      </c>
    </row>
    <row r="1561" ht="15" customHeight="1" s="109">
      <c r="A1561" s="188" t="n">
        <v>0.778499999999991</v>
      </c>
      <c r="B1561" s="188" t="n">
        <v>1.60565189466925</v>
      </c>
      <c r="C1561" s="188" t="n">
        <v>2.24791265253696</v>
      </c>
      <c r="D1561" s="188" t="n">
        <v>2.5</v>
      </c>
      <c r="E1561" s="188" t="n">
        <v>2.25</v>
      </c>
      <c r="F1561" s="108" t="inlineStr">
        <is>
          <t>2025 Static Combined spectra</t>
        </is>
      </c>
    </row>
    <row r="1562" ht="15" customHeight="1" s="109">
      <c r="A1562" s="188" t="n">
        <v>0.778999999999991</v>
      </c>
      <c r="B1562" s="188" t="n">
        <v>1.60462130937101</v>
      </c>
      <c r="C1562" s="188" t="n">
        <v>2.24646983311941</v>
      </c>
      <c r="D1562" s="188" t="n">
        <v>2.5</v>
      </c>
      <c r="E1562" s="188" t="n">
        <v>2.25</v>
      </c>
      <c r="F1562" s="108" t="inlineStr">
        <is>
          <t>2025 Static Combined spectra</t>
        </is>
      </c>
    </row>
    <row r="1563" ht="15" customHeight="1" s="109">
      <c r="A1563" s="188" t="n">
        <v>0.779499999999991</v>
      </c>
      <c r="B1563" s="188" t="n">
        <v>1.60359204618347</v>
      </c>
      <c r="C1563" s="188" t="n">
        <v>2.24502886465686</v>
      </c>
      <c r="D1563" s="188" t="n">
        <v>2.5</v>
      </c>
      <c r="E1563" s="188" t="n">
        <v>2.25</v>
      </c>
      <c r="F1563" s="108" t="inlineStr">
        <is>
          <t>2025 Static Combined spectra</t>
        </is>
      </c>
    </row>
    <row r="1564" ht="15" customHeight="1" s="109">
      <c r="A1564" s="188" t="n">
        <v>0.779999999999991</v>
      </c>
      <c r="B1564" s="188" t="n">
        <v>1.60256410256412</v>
      </c>
      <c r="C1564" s="188" t="n">
        <v>2.24358974358977</v>
      </c>
      <c r="D1564" s="188" t="n">
        <v>2.5</v>
      </c>
      <c r="E1564" s="188" t="n">
        <v>2.25</v>
      </c>
      <c r="F1564" s="108" t="inlineStr">
        <is>
          <t>2025 Static Combined spectra</t>
        </is>
      </c>
    </row>
    <row r="1565" ht="15" customHeight="1" s="109">
      <c r="A1565" s="188" t="n">
        <v>0.780499999999991</v>
      </c>
      <c r="B1565" s="188" t="n">
        <v>1.60153747597696</v>
      </c>
      <c r="C1565" s="188" t="n">
        <v>2.24215246636774</v>
      </c>
      <c r="D1565" s="188" t="n">
        <v>2.5</v>
      </c>
      <c r="E1565" s="188" t="n">
        <v>2.25</v>
      </c>
      <c r="F1565" s="108" t="inlineStr">
        <is>
          <t>2025 Static Combined spectra</t>
        </is>
      </c>
    </row>
    <row r="1566" ht="15" customHeight="1" s="109">
      <c r="A1566" s="188" t="n">
        <v>0.780999999999991</v>
      </c>
      <c r="B1566" s="188" t="n">
        <v>1.60051216389246</v>
      </c>
      <c r="C1566" s="188" t="n">
        <v>2.24071702944945</v>
      </c>
      <c r="D1566" s="188" t="n">
        <v>2.5</v>
      </c>
      <c r="E1566" s="188" t="n">
        <v>2.25</v>
      </c>
      <c r="F1566" s="108" t="inlineStr">
        <is>
          <t>2025 Static Combined spectra</t>
        </is>
      </c>
    </row>
    <row r="1567" ht="15" customHeight="1" s="109">
      <c r="A1567" s="188" t="n">
        <v>0.781499999999991</v>
      </c>
      <c r="B1567" s="188" t="n">
        <v>1.59948816378761</v>
      </c>
      <c r="C1567" s="188" t="n">
        <v>2.23928342930265</v>
      </c>
      <c r="D1567" s="188" t="n">
        <v>2.5</v>
      </c>
      <c r="E1567" s="188" t="n">
        <v>2.25</v>
      </c>
      <c r="F1567" s="108" t="inlineStr">
        <is>
          <t>2025 Static Combined spectra</t>
        </is>
      </c>
    </row>
    <row r="1568" ht="15" customHeight="1" s="109">
      <c r="A1568" s="188" t="n">
        <v>0.781999999999991</v>
      </c>
      <c r="B1568" s="188" t="n">
        <v>1.5984654731458</v>
      </c>
      <c r="C1568" s="188" t="n">
        <v>2.23785166240412</v>
      </c>
      <c r="D1568" s="188" t="n">
        <v>2.5</v>
      </c>
      <c r="E1568" s="188" t="n">
        <v>2.25</v>
      </c>
      <c r="F1568" s="108" t="inlineStr">
        <is>
          <t>2025 Static Combined spectra</t>
        </is>
      </c>
    </row>
    <row r="1569" ht="15" customHeight="1" s="109">
      <c r="A1569" s="188" t="n">
        <v>0.782499999999991</v>
      </c>
      <c r="B1569" s="188" t="n">
        <v>1.59744408945689</v>
      </c>
      <c r="C1569" s="188" t="n">
        <v>2.23642172523964</v>
      </c>
      <c r="D1569" s="188" t="n">
        <v>2.5</v>
      </c>
      <c r="E1569" s="188" t="n">
        <v>2.25</v>
      </c>
      <c r="F1569" s="108" t="inlineStr">
        <is>
          <t>2025 Static Combined spectra</t>
        </is>
      </c>
    </row>
    <row r="1570" ht="15" customHeight="1" s="109">
      <c r="A1570" s="188" t="n">
        <v>0.782999999999991</v>
      </c>
      <c r="B1570" s="188" t="n">
        <v>1.59642401021713</v>
      </c>
      <c r="C1570" s="188" t="n">
        <v>2.23499361430399</v>
      </c>
      <c r="D1570" s="188" t="n">
        <v>2.5</v>
      </c>
      <c r="E1570" s="188" t="n">
        <v>2.25</v>
      </c>
      <c r="F1570" s="108" t="inlineStr">
        <is>
          <t>2025 Static Combined spectra</t>
        </is>
      </c>
    </row>
    <row r="1571" ht="15" customHeight="1" s="109">
      <c r="A1571" s="188" t="n">
        <v>0.783499999999991</v>
      </c>
      <c r="B1571" s="188" t="n">
        <v>1.59540523292918</v>
      </c>
      <c r="C1571" s="188" t="n">
        <v>2.23356732610086</v>
      </c>
      <c r="D1571" s="188" t="n">
        <v>2.5</v>
      </c>
      <c r="E1571" s="188" t="n">
        <v>2.25</v>
      </c>
      <c r="F1571" s="108" t="inlineStr">
        <is>
          <t>2025 Static Combined spectra</t>
        </is>
      </c>
    </row>
    <row r="1572" ht="15" customHeight="1" s="109">
      <c r="A1572" s="188" t="n">
        <v>0.783999999999991</v>
      </c>
      <c r="B1572" s="188" t="n">
        <v>1.59438775510206</v>
      </c>
      <c r="C1572" s="188" t="n">
        <v>2.23214285714288</v>
      </c>
      <c r="D1572" s="188" t="n">
        <v>2.5</v>
      </c>
      <c r="E1572" s="188" t="n">
        <v>2.25</v>
      </c>
      <c r="F1572" s="108" t="inlineStr">
        <is>
          <t>2025 Static Combined spectra</t>
        </is>
      </c>
    </row>
    <row r="1573" ht="15" customHeight="1" s="109">
      <c r="A1573" s="188" t="n">
        <v>0.784499999999991</v>
      </c>
      <c r="B1573" s="188" t="n">
        <v>1.59337157425113</v>
      </c>
      <c r="C1573" s="188" t="n">
        <v>2.23072020395159</v>
      </c>
      <c r="D1573" s="188" t="n">
        <v>2.5</v>
      </c>
      <c r="E1573" s="188" t="n">
        <v>2.25</v>
      </c>
      <c r="F1573" s="108" t="inlineStr">
        <is>
          <t>2025 Static Combined spectra</t>
        </is>
      </c>
    </row>
    <row r="1574" ht="15" customHeight="1" s="109">
      <c r="A1574" s="188" t="n">
        <v>0.784999999999991</v>
      </c>
      <c r="B1574" s="188" t="n">
        <v>1.59235668789811</v>
      </c>
      <c r="C1574" s="188" t="n">
        <v>2.22929936305735</v>
      </c>
      <c r="D1574" s="188" t="n">
        <v>2.5</v>
      </c>
      <c r="E1574" s="188" t="n">
        <v>2.25</v>
      </c>
      <c r="F1574" s="108" t="inlineStr">
        <is>
          <t>2025 Static Combined spectra</t>
        </is>
      </c>
    </row>
    <row r="1575" ht="15" customHeight="1" s="109">
      <c r="A1575" s="188" t="n">
        <v>0.785499999999991</v>
      </c>
      <c r="B1575" s="188" t="n">
        <v>1.59134309357099</v>
      </c>
      <c r="C1575" s="188" t="n">
        <v>2.22788033099939</v>
      </c>
      <c r="D1575" s="188" t="n">
        <v>2.5</v>
      </c>
      <c r="E1575" s="188" t="n">
        <v>2.25</v>
      </c>
      <c r="F1575" s="108" t="inlineStr">
        <is>
          <t>2025 Static Combined spectra</t>
        </is>
      </c>
    </row>
    <row r="1576" ht="15" customHeight="1" s="109">
      <c r="A1576" s="188" t="n">
        <v>0.785999999999991</v>
      </c>
      <c r="B1576" s="188" t="n">
        <v>1.59033078880409</v>
      </c>
      <c r="C1576" s="188" t="n">
        <v>2.22646310432573</v>
      </c>
      <c r="D1576" s="188" t="n">
        <v>2.5</v>
      </c>
      <c r="E1576" s="188" t="n">
        <v>2.25</v>
      </c>
      <c r="F1576" s="108" t="inlineStr">
        <is>
          <t>2025 Static Combined spectra</t>
        </is>
      </c>
    </row>
    <row r="1577" ht="15" customHeight="1" s="109">
      <c r="A1577" s="188" t="n">
        <v>0.78649999999999</v>
      </c>
      <c r="B1577" s="188" t="n">
        <v>1.58931977113797</v>
      </c>
      <c r="C1577" s="188" t="n">
        <v>2.22504767959316</v>
      </c>
      <c r="D1577" s="188" t="n">
        <v>2.5</v>
      </c>
      <c r="E1577" s="188" t="n">
        <v>2.25</v>
      </c>
      <c r="F1577" s="108" t="inlineStr">
        <is>
          <t>2025 Static Combined spectra</t>
        </is>
      </c>
    </row>
    <row r="1578" ht="15" customHeight="1" s="109">
      <c r="A1578" s="188" t="n">
        <v>0.78699999999999</v>
      </c>
      <c r="B1578" s="188" t="n">
        <v>1.58831003811946</v>
      </c>
      <c r="C1578" s="188" t="n">
        <v>2.22363405336725</v>
      </c>
      <c r="D1578" s="188" t="n">
        <v>2.5</v>
      </c>
      <c r="E1578" s="188" t="n">
        <v>2.25</v>
      </c>
      <c r="F1578" s="108" t="inlineStr">
        <is>
          <t>2025 Static Combined spectra</t>
        </is>
      </c>
    </row>
    <row r="1579" ht="15" customHeight="1" s="109">
      <c r="A1579" s="188" t="n">
        <v>0.78749999999999</v>
      </c>
      <c r="B1579" s="188" t="n">
        <v>1.58730158730161</v>
      </c>
      <c r="C1579" s="188" t="n">
        <v>2.22222222222225</v>
      </c>
      <c r="D1579" s="188" t="n">
        <v>2.5</v>
      </c>
      <c r="E1579" s="188" t="n">
        <v>2.25</v>
      </c>
      <c r="F1579" s="108" t="inlineStr">
        <is>
          <t>2025 Static Combined spectra</t>
        </is>
      </c>
    </row>
    <row r="1580" ht="15" customHeight="1" s="109">
      <c r="A1580" s="188" t="n">
        <v>0.78799999999999</v>
      </c>
      <c r="B1580" s="188" t="n">
        <v>1.58629441624367</v>
      </c>
      <c r="C1580" s="188" t="n">
        <v>2.22081218274114</v>
      </c>
      <c r="D1580" s="188" t="n">
        <v>2.5</v>
      </c>
      <c r="E1580" s="188" t="n">
        <v>2.25</v>
      </c>
      <c r="F1580" s="108" t="inlineStr">
        <is>
          <t>2025 Static Combined spectra</t>
        </is>
      </c>
    </row>
    <row r="1581" ht="15" customHeight="1" s="109">
      <c r="A1581" s="188" t="n">
        <v>0.78849999999999</v>
      </c>
      <c r="B1581" s="188" t="n">
        <v>1.58528852251112</v>
      </c>
      <c r="C1581" s="188" t="n">
        <v>2.21940393151556</v>
      </c>
      <c r="D1581" s="188" t="n">
        <v>2.5</v>
      </c>
      <c r="E1581" s="188" t="n">
        <v>2.25</v>
      </c>
      <c r="F1581" s="108" t="inlineStr">
        <is>
          <t>2025 Static Combined spectra</t>
        </is>
      </c>
    </row>
    <row r="1582" ht="15" customHeight="1" s="109">
      <c r="A1582" s="188" t="n">
        <v>0.78899999999999</v>
      </c>
      <c r="B1582" s="188" t="n">
        <v>1.58428390367556</v>
      </c>
      <c r="C1582" s="188" t="n">
        <v>2.21799746514578</v>
      </c>
      <c r="D1582" s="188" t="n">
        <v>2.5</v>
      </c>
      <c r="E1582" s="188" t="n">
        <v>2.25</v>
      </c>
      <c r="F1582" s="108" t="inlineStr">
        <is>
          <t>2025 Static Combined spectra</t>
        </is>
      </c>
    </row>
    <row r="1583" ht="15" customHeight="1" s="109">
      <c r="A1583" s="188" t="n">
        <v>0.78949999999999</v>
      </c>
      <c r="B1583" s="188" t="n">
        <v>1.58328055731478</v>
      </c>
      <c r="C1583" s="188" t="n">
        <v>2.21659278024069</v>
      </c>
      <c r="D1583" s="188" t="n">
        <v>2.5</v>
      </c>
      <c r="E1583" s="188" t="n">
        <v>2.25</v>
      </c>
      <c r="F1583" s="108" t="inlineStr">
        <is>
          <t>2025 Static Combined spectra</t>
        </is>
      </c>
    </row>
    <row r="1584" ht="15" customHeight="1" s="109">
      <c r="A1584" s="188" t="n">
        <v>0.78999999999999</v>
      </c>
      <c r="B1584" s="188" t="n">
        <v>1.58227848101268</v>
      </c>
      <c r="C1584" s="188" t="n">
        <v>2.21518987341775</v>
      </c>
      <c r="D1584" s="188" t="n">
        <v>2.5</v>
      </c>
      <c r="E1584" s="188" t="n">
        <v>2.25</v>
      </c>
      <c r="F1584" s="108" t="inlineStr">
        <is>
          <t>2025 Static Combined spectra</t>
        </is>
      </c>
    </row>
    <row r="1585" ht="15" customHeight="1" s="109">
      <c r="A1585" s="188" t="n">
        <v>0.79049999999999</v>
      </c>
      <c r="B1585" s="188" t="n">
        <v>1.58127767235929</v>
      </c>
      <c r="C1585" s="188" t="n">
        <v>2.213788741303</v>
      </c>
      <c r="D1585" s="188" t="n">
        <v>2.5</v>
      </c>
      <c r="E1585" s="188" t="n">
        <v>2.25</v>
      </c>
      <c r="F1585" s="108" t="inlineStr">
        <is>
          <t>2025 Static Combined spectra</t>
        </is>
      </c>
    </row>
    <row r="1586" ht="15" customHeight="1" s="109">
      <c r="A1586" s="188" t="n">
        <v>0.79099999999999</v>
      </c>
      <c r="B1586" s="188" t="n">
        <v>1.58027812895072</v>
      </c>
      <c r="C1586" s="188" t="n">
        <v>2.212389380531</v>
      </c>
      <c r="D1586" s="188" t="n">
        <v>2.5</v>
      </c>
      <c r="E1586" s="188" t="n">
        <v>2.25</v>
      </c>
      <c r="F1586" s="108" t="inlineStr">
        <is>
          <t>2025 Static Combined spectra</t>
        </is>
      </c>
    </row>
    <row r="1587" ht="15" customHeight="1" s="109">
      <c r="A1587" s="188" t="n">
        <v>0.79149999999999</v>
      </c>
      <c r="B1587" s="188" t="n">
        <v>1.57927984838916</v>
      </c>
      <c r="C1587" s="188" t="n">
        <v>2.21099178774482</v>
      </c>
      <c r="D1587" s="188" t="n">
        <v>2.5</v>
      </c>
      <c r="E1587" s="188" t="n">
        <v>2.25</v>
      </c>
      <c r="F1587" s="108" t="inlineStr">
        <is>
          <t>2025 Static Combined spectra</t>
        </is>
      </c>
    </row>
    <row r="1588" ht="15" customHeight="1" s="109">
      <c r="A1588" s="188" t="n">
        <v>0.79199999999999</v>
      </c>
      <c r="B1588" s="188" t="n">
        <v>1.57828282828285</v>
      </c>
      <c r="C1588" s="188" t="n">
        <v>2.20959595959599</v>
      </c>
      <c r="D1588" s="188" t="n">
        <v>2.5</v>
      </c>
      <c r="E1588" s="188" t="n">
        <v>2.25</v>
      </c>
      <c r="F1588" s="108" t="inlineStr">
        <is>
          <t>2025 Static Combined spectra</t>
        </is>
      </c>
    </row>
    <row r="1589" ht="15" customHeight="1" s="109">
      <c r="A1589" s="188" t="n">
        <v>0.79249999999999</v>
      </c>
      <c r="B1589" s="188" t="n">
        <v>1.57728706624608</v>
      </c>
      <c r="C1589" s="188" t="n">
        <v>2.20820189274451</v>
      </c>
      <c r="D1589" s="188" t="n">
        <v>2.5</v>
      </c>
      <c r="E1589" s="188" t="n">
        <v>2.25</v>
      </c>
      <c r="F1589" s="108" t="inlineStr">
        <is>
          <t>2025 Static Combined spectra</t>
        </is>
      </c>
    </row>
    <row r="1590" ht="15" customHeight="1" s="109">
      <c r="A1590" s="188" t="n">
        <v>0.79299999999999</v>
      </c>
      <c r="B1590" s="188" t="n">
        <v>1.57629255989914</v>
      </c>
      <c r="C1590" s="188" t="n">
        <v>2.20680958385879</v>
      </c>
      <c r="D1590" s="188" t="n">
        <v>2.5</v>
      </c>
      <c r="E1590" s="188" t="n">
        <v>2.25</v>
      </c>
      <c r="F1590" s="108" t="inlineStr">
        <is>
          <t>2025 Static Combined spectra</t>
        </is>
      </c>
    </row>
    <row r="1591" ht="15" customHeight="1" s="109">
      <c r="A1591" s="188" t="n">
        <v>0.79349999999999</v>
      </c>
      <c r="B1591" s="188" t="n">
        <v>1.57529930686833</v>
      </c>
      <c r="C1591" s="188" t="n">
        <v>2.20541902961566</v>
      </c>
      <c r="D1591" s="188" t="n">
        <v>2.5</v>
      </c>
      <c r="E1591" s="188" t="n">
        <v>2.25</v>
      </c>
      <c r="F1591" s="108" t="inlineStr">
        <is>
          <t>2025 Static Combined spectra</t>
        </is>
      </c>
    </row>
    <row r="1592" ht="15" customHeight="1" s="109">
      <c r="A1592" s="188" t="n">
        <v>0.79399999999999</v>
      </c>
      <c r="B1592" s="188" t="n">
        <v>1.57430730478592</v>
      </c>
      <c r="C1592" s="188" t="n">
        <v>2.20403022670028</v>
      </c>
      <c r="D1592" s="188" t="n">
        <v>2.5</v>
      </c>
      <c r="E1592" s="188" t="n">
        <v>2.25</v>
      </c>
      <c r="F1592" s="108" t="inlineStr">
        <is>
          <t>2025 Static Combined spectra</t>
        </is>
      </c>
    </row>
    <row r="1593" ht="15" customHeight="1" s="109">
      <c r="A1593" s="188" t="n">
        <v>0.79449999999999</v>
      </c>
      <c r="B1593" s="188" t="n">
        <v>1.57331655129014</v>
      </c>
      <c r="C1593" s="188" t="n">
        <v>2.2026431718062</v>
      </c>
      <c r="D1593" s="188" t="n">
        <v>2.5</v>
      </c>
      <c r="E1593" s="188" t="n">
        <v>2.25</v>
      </c>
      <c r="F1593" s="108" t="inlineStr">
        <is>
          <t>2025 Static Combined spectra</t>
        </is>
      </c>
    </row>
    <row r="1594" ht="15" customHeight="1" s="109">
      <c r="A1594" s="188" t="n">
        <v>0.79499999999999</v>
      </c>
      <c r="B1594" s="188" t="n">
        <v>1.57232704402518</v>
      </c>
      <c r="C1594" s="188" t="n">
        <v>2.20125786163525</v>
      </c>
      <c r="D1594" s="188" t="n">
        <v>2.5</v>
      </c>
      <c r="E1594" s="188" t="n">
        <v>2.25</v>
      </c>
      <c r="F1594" s="108" t="inlineStr">
        <is>
          <t>2025 Static Combined spectra</t>
        </is>
      </c>
    </row>
    <row r="1595" ht="15" customHeight="1" s="109">
      <c r="A1595" s="188" t="n">
        <v>0.795499999999989</v>
      </c>
      <c r="B1595" s="188" t="n">
        <v>1.57133878064113</v>
      </c>
      <c r="C1595" s="188" t="n">
        <v>2.19987429289758</v>
      </c>
      <c r="D1595" s="188" t="n">
        <v>2.5</v>
      </c>
      <c r="E1595" s="188" t="n">
        <v>2.25</v>
      </c>
      <c r="F1595" s="108" t="inlineStr">
        <is>
          <t>2025 Static Combined spectra</t>
        </is>
      </c>
    </row>
    <row r="1596" ht="15" customHeight="1" s="109">
      <c r="A1596" s="188" t="n">
        <v>0.795999999999989</v>
      </c>
      <c r="B1596" s="188" t="n">
        <v>1.57035175879399</v>
      </c>
      <c r="C1596" s="188" t="n">
        <v>2.19849246231159</v>
      </c>
      <c r="D1596" s="188" t="n">
        <v>2.5</v>
      </c>
      <c r="E1596" s="188" t="n">
        <v>2.25</v>
      </c>
      <c r="F1596" s="108" t="inlineStr">
        <is>
          <t>2025 Static Combined spectra</t>
        </is>
      </c>
    </row>
    <row r="1597" ht="15" customHeight="1" s="109">
      <c r="A1597" s="188" t="n">
        <v>0.796499999999989</v>
      </c>
      <c r="B1597" s="188" t="n">
        <v>1.56936597614566</v>
      </c>
      <c r="C1597" s="188" t="n">
        <v>2.19711236660392</v>
      </c>
      <c r="D1597" s="188" t="n">
        <v>2.5</v>
      </c>
      <c r="E1597" s="188" t="n">
        <v>2.25</v>
      </c>
      <c r="F1597" s="108" t="inlineStr">
        <is>
          <t>2025 Static Combined spectra</t>
        </is>
      </c>
    </row>
    <row r="1598" ht="15" customHeight="1" s="109">
      <c r="A1598" s="188" t="n">
        <v>0.7969999999999891</v>
      </c>
      <c r="B1598" s="188" t="n">
        <v>1.56838143036389</v>
      </c>
      <c r="C1598" s="188" t="n">
        <v>2.19573400250944</v>
      </c>
      <c r="D1598" s="188" t="n">
        <v>2.5</v>
      </c>
      <c r="E1598" s="188" t="n">
        <v>2.25</v>
      </c>
      <c r="F1598" s="108" t="inlineStr">
        <is>
          <t>2025 Static Combined spectra</t>
        </is>
      </c>
    </row>
    <row r="1599" ht="15" customHeight="1" s="109">
      <c r="A1599" s="188" t="n">
        <v>0.797499999999989</v>
      </c>
      <c r="B1599" s="188" t="n">
        <v>1.56739811912228</v>
      </c>
      <c r="C1599" s="188" t="n">
        <v>2.19435736677119</v>
      </c>
      <c r="D1599" s="188" t="n">
        <v>2.5</v>
      </c>
      <c r="E1599" s="188" t="n">
        <v>2.25</v>
      </c>
      <c r="F1599" s="108" t="inlineStr">
        <is>
          <t>2025 Static Combined spectra</t>
        </is>
      </c>
    </row>
    <row r="1600" ht="15" customHeight="1" s="109">
      <c r="A1600" s="188" t="n">
        <v>0.7979999999999891</v>
      </c>
      <c r="B1600" s="188" t="n">
        <v>1.56641604010027</v>
      </c>
      <c r="C1600" s="188" t="n">
        <v>2.19298245614038</v>
      </c>
      <c r="D1600" s="188" t="n">
        <v>2.5</v>
      </c>
      <c r="E1600" s="188" t="n">
        <v>2.25</v>
      </c>
      <c r="F1600" s="108" t="inlineStr">
        <is>
          <t>2025 Static Combined spectra</t>
        </is>
      </c>
    </row>
    <row r="1601" ht="15" customHeight="1" s="109">
      <c r="A1601" s="188" t="n">
        <v>0.798499999999989</v>
      </c>
      <c r="B1601" s="188" t="n">
        <v>1.56543519098312</v>
      </c>
      <c r="C1601" s="188" t="n">
        <v>2.19160926737636</v>
      </c>
      <c r="D1601" s="188" t="n">
        <v>2.5</v>
      </c>
      <c r="E1601" s="188" t="n">
        <v>2.25</v>
      </c>
      <c r="F1601" s="108" t="inlineStr">
        <is>
          <t>2025 Static Combined spectra</t>
        </is>
      </c>
    </row>
    <row r="1602" ht="15" customHeight="1" s="109">
      <c r="A1602" s="188" t="n">
        <v>0.7989999999999891</v>
      </c>
      <c r="B1602" s="188" t="n">
        <v>1.56445556946185</v>
      </c>
      <c r="C1602" s="188" t="n">
        <v>2.19023779724659</v>
      </c>
      <c r="D1602" s="188" t="n">
        <v>2.5</v>
      </c>
      <c r="E1602" s="188" t="n">
        <v>2.25</v>
      </c>
      <c r="F1602" s="108" t="inlineStr">
        <is>
          <t>2025 Static Combined spectra</t>
        </is>
      </c>
    </row>
    <row r="1603" ht="15" customHeight="1" s="109">
      <c r="A1603" s="188" t="n">
        <v>0.799499999999989</v>
      </c>
      <c r="B1603" s="188" t="n">
        <v>1.56347717323329</v>
      </c>
      <c r="C1603" s="188" t="n">
        <v>2.18886804252661</v>
      </c>
      <c r="D1603" s="188" t="n">
        <v>2.5</v>
      </c>
      <c r="E1603" s="188" t="n">
        <v>2.25</v>
      </c>
      <c r="F1603" s="108" t="inlineStr">
        <is>
          <t>2025 Static Combined spectra</t>
        </is>
      </c>
    </row>
    <row r="1604" ht="15" customHeight="1" s="109">
      <c r="A1604" s="188" t="n">
        <v>0.7999999999999891</v>
      </c>
      <c r="B1604" s="188" t="n">
        <v>1.56250000000002</v>
      </c>
      <c r="C1604" s="188" t="n">
        <v>2.18750000000003</v>
      </c>
      <c r="D1604" s="188" t="n">
        <v>2.5</v>
      </c>
      <c r="E1604" s="188" t="n">
        <v>2.25</v>
      </c>
      <c r="F1604" s="108" t="inlineStr">
        <is>
          <t>2025 Static Combined spectra</t>
        </is>
      </c>
    </row>
    <row r="1605" ht="15" customHeight="1" s="109">
      <c r="A1605" s="188" t="n">
        <v>0.800499999999989</v>
      </c>
      <c r="B1605" s="188" t="n">
        <v>1.56152404747035</v>
      </c>
      <c r="C1605" s="188" t="n">
        <v>2.18613366645849</v>
      </c>
      <c r="D1605" s="188" t="n">
        <v>2.5</v>
      </c>
      <c r="E1605" s="188" t="n">
        <v>2.25</v>
      </c>
      <c r="F1605" s="108" t="inlineStr">
        <is>
          <t>2025 Static Combined spectra</t>
        </is>
      </c>
    </row>
    <row r="1606" ht="15" customHeight="1" s="109">
      <c r="A1606" s="188" t="n">
        <v>0.8009999999999891</v>
      </c>
      <c r="B1606" s="188" t="n">
        <v>1.56054931335832</v>
      </c>
      <c r="C1606" s="188" t="n">
        <v>2.18476903870165</v>
      </c>
      <c r="D1606" s="188" t="n">
        <v>2.5</v>
      </c>
      <c r="E1606" s="188" t="n">
        <v>2.25</v>
      </c>
      <c r="F1606" s="108" t="inlineStr">
        <is>
          <t>2025 Static Combined spectra</t>
        </is>
      </c>
    </row>
    <row r="1607" ht="15" customHeight="1" s="109">
      <c r="A1607" s="188" t="n">
        <v>0.801499999999989</v>
      </c>
      <c r="B1607" s="188" t="n">
        <v>1.55957579538368</v>
      </c>
      <c r="C1607" s="188" t="n">
        <v>2.18340611353715</v>
      </c>
      <c r="D1607" s="188" t="n">
        <v>2.5</v>
      </c>
      <c r="E1607" s="188" t="n">
        <v>2.25</v>
      </c>
      <c r="F1607" s="108" t="inlineStr">
        <is>
          <t>2025 Static Combined spectra</t>
        </is>
      </c>
    </row>
    <row r="1608" ht="15" customHeight="1" s="109">
      <c r="A1608" s="188" t="n">
        <v>0.8019999999999891</v>
      </c>
      <c r="B1608" s="188" t="n">
        <v>1.55860349127184</v>
      </c>
      <c r="C1608" s="188" t="n">
        <v>2.18204488778058</v>
      </c>
      <c r="D1608" s="188" t="n">
        <v>2.5</v>
      </c>
      <c r="E1608" s="188" t="n">
        <v>2.25</v>
      </c>
      <c r="F1608" s="108" t="inlineStr">
        <is>
          <t>2025 Static Combined spectra</t>
        </is>
      </c>
    </row>
    <row r="1609" ht="15" customHeight="1" s="109">
      <c r="A1609" s="188" t="n">
        <v>0.802499999999989</v>
      </c>
      <c r="B1609" s="188" t="n">
        <v>1.55763239875392</v>
      </c>
      <c r="C1609" s="188" t="n">
        <v>2.18068535825548</v>
      </c>
      <c r="D1609" s="188" t="n">
        <v>2.5</v>
      </c>
      <c r="E1609" s="188" t="n">
        <v>2.25</v>
      </c>
      <c r="F1609" s="108" t="inlineStr">
        <is>
          <t>2025 Static Combined spectra</t>
        </is>
      </c>
    </row>
    <row r="1610" ht="15" customHeight="1" s="109">
      <c r="A1610" s="188" t="n">
        <v>0.8029999999999889</v>
      </c>
      <c r="B1610" s="188" t="n">
        <v>1.55666251556665</v>
      </c>
      <c r="C1610" s="188" t="n">
        <v>2.17932752179331</v>
      </c>
      <c r="D1610" s="188" t="n">
        <v>2.5</v>
      </c>
      <c r="E1610" s="188" t="n">
        <v>2.25</v>
      </c>
      <c r="F1610" s="108" t="inlineStr">
        <is>
          <t>2025 Static Combined spectra</t>
        </is>
      </c>
    </row>
    <row r="1611" ht="15" customHeight="1" s="109">
      <c r="A1611" s="188" t="n">
        <v>0.803499999999989</v>
      </c>
      <c r="B1611" s="188" t="n">
        <v>1.55569383945242</v>
      </c>
      <c r="C1611" s="188" t="n">
        <v>2.17797137523339</v>
      </c>
      <c r="D1611" s="188" t="n">
        <v>2.5</v>
      </c>
      <c r="E1611" s="188" t="n">
        <v>2.25</v>
      </c>
      <c r="F1611" s="108" t="inlineStr">
        <is>
          <t>2025 Static Combined spectra</t>
        </is>
      </c>
    </row>
    <row r="1612" ht="15" customHeight="1" s="109">
      <c r="A1612" s="188" t="n">
        <v>0.8039999999999889</v>
      </c>
      <c r="B1612" s="188" t="n">
        <v>1.55472636815923</v>
      </c>
      <c r="C1612" s="188" t="n">
        <v>2.17661691542292</v>
      </c>
      <c r="D1612" s="188" t="n">
        <v>2.5</v>
      </c>
      <c r="E1612" s="188" t="n">
        <v>2.25</v>
      </c>
      <c r="F1612" s="108" t="inlineStr">
        <is>
          <t>2025 Static Combined spectra</t>
        </is>
      </c>
    </row>
    <row r="1613" ht="15" customHeight="1" s="109">
      <c r="A1613" s="188" t="n">
        <v>0.804499999999988</v>
      </c>
      <c r="B1613" s="188" t="n">
        <v>1.55376009944067</v>
      </c>
      <c r="C1613" s="188" t="n">
        <v>2.17526413921694</v>
      </c>
      <c r="D1613" s="188" t="n">
        <v>2.5</v>
      </c>
      <c r="E1613" s="188" t="n">
        <v>2.25</v>
      </c>
      <c r="F1613" s="108" t="inlineStr">
        <is>
          <t>2025 Static Combined spectra</t>
        </is>
      </c>
    </row>
    <row r="1614" ht="15" customHeight="1" s="109">
      <c r="A1614" s="188" t="n">
        <v>0.8049999999999879</v>
      </c>
      <c r="B1614" s="188" t="n">
        <v>1.55279503105592</v>
      </c>
      <c r="C1614" s="188" t="n">
        <v>2.17391304347829</v>
      </c>
      <c r="D1614" s="188" t="n">
        <v>2.5</v>
      </c>
      <c r="E1614" s="188" t="n">
        <v>2.25</v>
      </c>
      <c r="F1614" s="108" t="inlineStr">
        <is>
          <t>2025 Static Combined spectra</t>
        </is>
      </c>
    </row>
    <row r="1615" ht="15" customHeight="1" s="109">
      <c r="A1615" s="188" t="n">
        <v>0.805499999999988</v>
      </c>
      <c r="B1615" s="188" t="n">
        <v>1.55183116076973</v>
      </c>
      <c r="C1615" s="188" t="n">
        <v>2.17256362507762</v>
      </c>
      <c r="D1615" s="188" t="n">
        <v>2.5</v>
      </c>
      <c r="E1615" s="188" t="n">
        <v>2.25</v>
      </c>
      <c r="F1615" s="108" t="inlineStr">
        <is>
          <t>2025 Static Combined spectra</t>
        </is>
      </c>
    </row>
    <row r="1616" ht="15" customHeight="1" s="109">
      <c r="A1616" s="188" t="n">
        <v>0.8059999999999879</v>
      </c>
      <c r="B1616" s="188" t="n">
        <v>1.55086848635238</v>
      </c>
      <c r="C1616" s="188" t="n">
        <v>2.17121588089333</v>
      </c>
      <c r="D1616" s="188" t="n">
        <v>2.5</v>
      </c>
      <c r="E1616" s="188" t="n">
        <v>2.25</v>
      </c>
      <c r="F1616" s="108" t="inlineStr">
        <is>
          <t>2025 Static Combined spectra</t>
        </is>
      </c>
    </row>
    <row r="1617" ht="15" customHeight="1" s="109">
      <c r="A1617" s="188" t="n">
        <v>0.806499999999988</v>
      </c>
      <c r="B1617" s="188" t="n">
        <v>1.54990700557969</v>
      </c>
      <c r="C1617" s="188" t="n">
        <v>2.16986980781156</v>
      </c>
      <c r="D1617" s="188" t="n">
        <v>2.5</v>
      </c>
      <c r="E1617" s="188" t="n">
        <v>2.25</v>
      </c>
      <c r="F1617" s="108" t="inlineStr">
        <is>
          <t>2025 Static Combined spectra</t>
        </is>
      </c>
    </row>
    <row r="1618" ht="15" customHeight="1" s="109">
      <c r="A1618" s="188" t="n">
        <v>0.8069999999999879</v>
      </c>
      <c r="B1618" s="188" t="n">
        <v>1.54894671623298</v>
      </c>
      <c r="C1618" s="188" t="n">
        <v>2.16852540272618</v>
      </c>
      <c r="D1618" s="188" t="n">
        <v>2.5</v>
      </c>
      <c r="E1618" s="188" t="n">
        <v>2.25</v>
      </c>
      <c r="F1618" s="108" t="inlineStr">
        <is>
          <t>2025 Static Combined spectra</t>
        </is>
      </c>
    </row>
    <row r="1619" ht="15" customHeight="1" s="109">
      <c r="A1619" s="188" t="n">
        <v>0.807499999999988</v>
      </c>
      <c r="B1619" s="188" t="n">
        <v>1.54798761609909</v>
      </c>
      <c r="C1619" s="188" t="n">
        <v>2.16718266253873</v>
      </c>
      <c r="D1619" s="188" t="n">
        <v>2.5</v>
      </c>
      <c r="E1619" s="188" t="n">
        <v>2.25</v>
      </c>
      <c r="F1619" s="108" t="inlineStr">
        <is>
          <t>2025 Static Combined spectra</t>
        </is>
      </c>
    </row>
    <row r="1620" ht="15" customHeight="1" s="109">
      <c r="A1620" s="188" t="n">
        <v>0.807999999999988</v>
      </c>
      <c r="B1620" s="188" t="n">
        <v>1.54702970297032</v>
      </c>
      <c r="C1620" s="188" t="n">
        <v>2.16584158415845</v>
      </c>
      <c r="D1620" s="188" t="n">
        <v>2.5</v>
      </c>
      <c r="E1620" s="188" t="n">
        <v>2.25</v>
      </c>
      <c r="F1620" s="108" t="inlineStr">
        <is>
          <t>2025 Static Combined spectra</t>
        </is>
      </c>
    </row>
    <row r="1621" ht="15" customHeight="1" s="109">
      <c r="A1621" s="188" t="n">
        <v>0.808499999999988</v>
      </c>
      <c r="B1621" s="188" t="n">
        <v>1.54607297464443</v>
      </c>
      <c r="C1621" s="188" t="n">
        <v>2.1645021645022</v>
      </c>
      <c r="D1621" s="188" t="n">
        <v>2.5</v>
      </c>
      <c r="E1621" s="188" t="n">
        <v>2.25</v>
      </c>
      <c r="F1621" s="108" t="inlineStr">
        <is>
          <t>2025 Static Combined spectra</t>
        </is>
      </c>
    </row>
    <row r="1622" ht="15" customHeight="1" s="109">
      <c r="A1622" s="188" t="n">
        <v>0.808999999999988</v>
      </c>
      <c r="B1622" s="188" t="n">
        <v>1.54511742892462</v>
      </c>
      <c r="C1622" s="188" t="n">
        <v>2.16316440049447</v>
      </c>
      <c r="D1622" s="188" t="n">
        <v>2.5</v>
      </c>
      <c r="E1622" s="188" t="n">
        <v>2.25</v>
      </c>
      <c r="F1622" s="108" t="inlineStr">
        <is>
          <t>2025 Static Combined spectra</t>
        </is>
      </c>
    </row>
    <row r="1623" ht="15" customHeight="1" s="109">
      <c r="A1623" s="188" t="n">
        <v>0.809499999999988</v>
      </c>
      <c r="B1623" s="188" t="n">
        <v>1.54416306361954</v>
      </c>
      <c r="C1623" s="188" t="n">
        <v>2.16182828906736</v>
      </c>
      <c r="D1623" s="188" t="n">
        <v>2.5</v>
      </c>
      <c r="E1623" s="188" t="n">
        <v>2.25</v>
      </c>
      <c r="F1623" s="108" t="inlineStr">
        <is>
          <t>2025 Static Combined spectra</t>
        </is>
      </c>
    </row>
    <row r="1624" ht="15" customHeight="1" s="109">
      <c r="A1624" s="188" t="n">
        <v>0.809999999999988</v>
      </c>
      <c r="B1624" s="188" t="n">
        <v>1.54320987654323</v>
      </c>
      <c r="C1624" s="188" t="n">
        <v>2.16049382716053</v>
      </c>
      <c r="D1624" s="188" t="n">
        <v>2.5</v>
      </c>
      <c r="E1624" s="188" t="n">
        <v>2.25</v>
      </c>
      <c r="F1624" s="108" t="inlineStr">
        <is>
          <t>2025 Static Combined spectra</t>
        </is>
      </c>
    </row>
    <row r="1625" ht="15" customHeight="1" s="109">
      <c r="A1625" s="188" t="n">
        <v>0.810499999999988</v>
      </c>
      <c r="B1625" s="188" t="n">
        <v>1.54225786551514</v>
      </c>
      <c r="C1625" s="188" t="n">
        <v>2.15916101172119</v>
      </c>
      <c r="D1625" s="188" t="n">
        <v>2.5</v>
      </c>
      <c r="E1625" s="188" t="n">
        <v>2.25</v>
      </c>
      <c r="F1625" s="108" t="inlineStr">
        <is>
          <t>2025 Static Combined spectra</t>
        </is>
      </c>
    </row>
    <row r="1626" ht="15" customHeight="1" s="109">
      <c r="A1626" s="188" t="n">
        <v>0.810999999999988</v>
      </c>
      <c r="B1626" s="188" t="n">
        <v>1.54130702836007</v>
      </c>
      <c r="C1626" s="188" t="n">
        <v>2.1578298397041</v>
      </c>
      <c r="D1626" s="188" t="n">
        <v>2.5</v>
      </c>
      <c r="E1626" s="188" t="n">
        <v>2.25</v>
      </c>
      <c r="F1626" s="108" t="inlineStr">
        <is>
          <t>2025 Static Combined spectra</t>
        </is>
      </c>
    </row>
    <row r="1627" ht="15" customHeight="1" s="109">
      <c r="A1627" s="188" t="n">
        <v>0.811499999999988</v>
      </c>
      <c r="B1627" s="188" t="n">
        <v>1.54035736290822</v>
      </c>
      <c r="C1627" s="188" t="n">
        <v>2.15650030807151</v>
      </c>
      <c r="D1627" s="188" t="n">
        <v>2.5</v>
      </c>
      <c r="E1627" s="188" t="n">
        <v>2.25</v>
      </c>
      <c r="F1627" s="108" t="inlineStr">
        <is>
          <t>2025 Static Combined spectra</t>
        </is>
      </c>
    </row>
    <row r="1628" ht="15" customHeight="1" s="109">
      <c r="A1628" s="188" t="n">
        <v>0.811999999999988</v>
      </c>
      <c r="B1628" s="188" t="n">
        <v>1.5394088669951</v>
      </c>
      <c r="C1628" s="188" t="n">
        <v>2.15517241379314</v>
      </c>
      <c r="D1628" s="188" t="n">
        <v>2.5</v>
      </c>
      <c r="E1628" s="188" t="n">
        <v>2.25</v>
      </c>
      <c r="F1628" s="108" t="inlineStr">
        <is>
          <t>2025 Static Combined spectra</t>
        </is>
      </c>
    </row>
    <row r="1629" ht="15" customHeight="1" s="109">
      <c r="A1629" s="188" t="n">
        <v>0.812499999999988</v>
      </c>
      <c r="B1629" s="188" t="n">
        <v>1.53846153846156</v>
      </c>
      <c r="C1629" s="188" t="n">
        <v>2.15384615384619</v>
      </c>
      <c r="D1629" s="188" t="n">
        <v>2.5</v>
      </c>
      <c r="E1629" s="188" t="n">
        <v>2.25</v>
      </c>
      <c r="F1629" s="108" t="inlineStr">
        <is>
          <t>2025 Static Combined spectra</t>
        </is>
      </c>
    </row>
    <row r="1630" ht="15" customHeight="1" s="109">
      <c r="A1630" s="188" t="n">
        <v>0.812999999999988</v>
      </c>
      <c r="B1630" s="188" t="n">
        <v>1.53751537515378</v>
      </c>
      <c r="C1630" s="188" t="n">
        <v>2.15252152521529</v>
      </c>
      <c r="D1630" s="188" t="n">
        <v>2.5</v>
      </c>
      <c r="E1630" s="188" t="n">
        <v>2.25</v>
      </c>
      <c r="F1630" s="108" t="inlineStr">
        <is>
          <t>2025 Static Combined spectra</t>
        </is>
      </c>
    </row>
    <row r="1631" ht="15" customHeight="1" s="109">
      <c r="A1631" s="188" t="n">
        <v>0.813499999999988</v>
      </c>
      <c r="B1631" s="188" t="n">
        <v>1.5365703749232</v>
      </c>
      <c r="C1631" s="188" t="n">
        <v>2.15119852489247</v>
      </c>
      <c r="D1631" s="188" t="n">
        <v>2.5</v>
      </c>
      <c r="E1631" s="188" t="n">
        <v>2.25</v>
      </c>
      <c r="F1631" s="108" t="inlineStr">
        <is>
          <t>2025 Static Combined spectra</t>
        </is>
      </c>
    </row>
    <row r="1632" ht="15" customHeight="1" s="109">
      <c r="A1632" s="188" t="n">
        <v>0.813999999999987</v>
      </c>
      <c r="B1632" s="188" t="n">
        <v>1.53562653562656</v>
      </c>
      <c r="C1632" s="188" t="n">
        <v>2.14987714987718</v>
      </c>
      <c r="D1632" s="188" t="n">
        <v>2.5</v>
      </c>
      <c r="E1632" s="188" t="n">
        <v>2.25</v>
      </c>
      <c r="F1632" s="108" t="inlineStr">
        <is>
          <t>2025 Static Combined spectra</t>
        </is>
      </c>
    </row>
    <row r="1633" ht="15" customHeight="1" s="109">
      <c r="A1633" s="188" t="n">
        <v>0.814499999999987</v>
      </c>
      <c r="B1633" s="188" t="n">
        <v>1.53468385512587</v>
      </c>
      <c r="C1633" s="188" t="n">
        <v>2.14855739717622</v>
      </c>
      <c r="D1633" s="188" t="n">
        <v>2.5</v>
      </c>
      <c r="E1633" s="188" t="n">
        <v>2.25</v>
      </c>
      <c r="F1633" s="108" t="inlineStr">
        <is>
          <t>2025 Static Combined spectra</t>
        </is>
      </c>
    </row>
    <row r="1634" ht="15" customHeight="1" s="109">
      <c r="A1634" s="188" t="n">
        <v>0.814999999999987</v>
      </c>
      <c r="B1634" s="188" t="n">
        <v>1.53374233128837</v>
      </c>
      <c r="C1634" s="188" t="n">
        <v>2.14723926380371</v>
      </c>
      <c r="D1634" s="188" t="n">
        <v>2.5</v>
      </c>
      <c r="E1634" s="188" t="n">
        <v>2.25</v>
      </c>
      <c r="F1634" s="108" t="inlineStr">
        <is>
          <t>2025 Static Combined spectra</t>
        </is>
      </c>
    </row>
    <row r="1635" ht="15" customHeight="1" s="109">
      <c r="A1635" s="188" t="n">
        <v>0.815499999999987</v>
      </c>
      <c r="B1635" s="188" t="n">
        <v>1.53280196198654</v>
      </c>
      <c r="C1635" s="188" t="n">
        <v>2.14592274678115</v>
      </c>
      <c r="D1635" s="188" t="n">
        <v>2.5</v>
      </c>
      <c r="E1635" s="188" t="n">
        <v>2.25</v>
      </c>
      <c r="F1635" s="108" t="inlineStr">
        <is>
          <t>2025 Static Combined spectra</t>
        </is>
      </c>
    </row>
    <row r="1636" ht="15" customHeight="1" s="109">
      <c r="A1636" s="188" t="n">
        <v>0.815999999999987</v>
      </c>
      <c r="B1636" s="188" t="n">
        <v>1.53186274509806</v>
      </c>
      <c r="C1636" s="188" t="n">
        <v>2.14460784313729</v>
      </c>
      <c r="D1636" s="188" t="n">
        <v>2.5</v>
      </c>
      <c r="E1636" s="188" t="n">
        <v>2.25</v>
      </c>
      <c r="F1636" s="108" t="inlineStr">
        <is>
          <t>2025 Static Combined spectra</t>
        </is>
      </c>
    </row>
    <row r="1637" ht="15" customHeight="1" s="109">
      <c r="A1637" s="188" t="n">
        <v>0.816499999999987</v>
      </c>
      <c r="B1637" s="188" t="n">
        <v>1.53092467850584</v>
      </c>
      <c r="C1637" s="188" t="n">
        <v>2.14329454990818</v>
      </c>
      <c r="D1637" s="188" t="n">
        <v>2.5</v>
      </c>
      <c r="E1637" s="188" t="n">
        <v>2.25</v>
      </c>
      <c r="F1637" s="108" t="inlineStr">
        <is>
          <t>2025 Static Combined spectra</t>
        </is>
      </c>
    </row>
    <row r="1638" ht="15" customHeight="1" s="109">
      <c r="A1638" s="188" t="n">
        <v>0.816999999999987</v>
      </c>
      <c r="B1638" s="188" t="n">
        <v>1.52998776009794</v>
      </c>
      <c r="C1638" s="188" t="n">
        <v>2.14198286413712</v>
      </c>
      <c r="D1638" s="188" t="n">
        <v>2.5</v>
      </c>
      <c r="E1638" s="188" t="n">
        <v>2.25</v>
      </c>
      <c r="F1638" s="108" t="inlineStr">
        <is>
          <t>2025 Static Combined spectra</t>
        </is>
      </c>
    </row>
    <row r="1639" ht="15" customHeight="1" s="109">
      <c r="A1639" s="188" t="n">
        <v>0.817499999999987</v>
      </c>
      <c r="B1639" s="188" t="n">
        <v>1.52905198776761</v>
      </c>
      <c r="C1639" s="188" t="n">
        <v>2.14067278287465</v>
      </c>
      <c r="D1639" s="188" t="n">
        <v>2.5</v>
      </c>
      <c r="E1639" s="188" t="n">
        <v>2.25</v>
      </c>
      <c r="F1639" s="108" t="inlineStr">
        <is>
          <t>2025 Static Combined spectra</t>
        </is>
      </c>
    </row>
    <row r="1640" ht="15" customHeight="1" s="109">
      <c r="A1640" s="188" t="n">
        <v>0.817999999999987</v>
      </c>
      <c r="B1640" s="188" t="n">
        <v>1.52811735941323</v>
      </c>
      <c r="C1640" s="188" t="n">
        <v>2.13936430317852</v>
      </c>
      <c r="D1640" s="188" t="n">
        <v>2.5</v>
      </c>
      <c r="E1640" s="188" t="n">
        <v>2.25</v>
      </c>
      <c r="F1640" s="108" t="inlineStr">
        <is>
          <t>2025 Static Combined spectra</t>
        </is>
      </c>
    </row>
    <row r="1641" ht="15" customHeight="1" s="109">
      <c r="A1641" s="188" t="n">
        <v>0.818499999999987</v>
      </c>
      <c r="B1641" s="188" t="n">
        <v>1.52718387293833</v>
      </c>
      <c r="C1641" s="188" t="n">
        <v>2.13805742211366</v>
      </c>
      <c r="D1641" s="188" t="n">
        <v>2.5</v>
      </c>
      <c r="E1641" s="188" t="n">
        <v>2.25</v>
      </c>
      <c r="F1641" s="108" t="inlineStr">
        <is>
          <t>2025 Static Combined spectra</t>
        </is>
      </c>
    </row>
    <row r="1642" ht="15" customHeight="1" s="109">
      <c r="A1642" s="188" t="n">
        <v>0.818999999999987</v>
      </c>
      <c r="B1642" s="188" t="n">
        <v>1.52625152625155</v>
      </c>
      <c r="C1642" s="188" t="n">
        <v>2.13675213675217</v>
      </c>
      <c r="D1642" s="188" t="n">
        <v>2.5</v>
      </c>
      <c r="E1642" s="188" t="n">
        <v>2.25</v>
      </c>
      <c r="F1642" s="108" t="inlineStr">
        <is>
          <t>2025 Static Combined spectra</t>
        </is>
      </c>
    </row>
    <row r="1643" ht="15" customHeight="1" s="109">
      <c r="A1643" s="188" t="n">
        <v>0.819499999999987</v>
      </c>
      <c r="B1643" s="188" t="n">
        <v>1.52532031726665</v>
      </c>
      <c r="C1643" s="188" t="n">
        <v>2.13544844417331</v>
      </c>
      <c r="D1643" s="188" t="n">
        <v>2.5</v>
      </c>
      <c r="E1643" s="188" t="n">
        <v>2.25</v>
      </c>
      <c r="F1643" s="108" t="inlineStr">
        <is>
          <t>2025 Static Combined spectra</t>
        </is>
      </c>
    </row>
    <row r="1644" ht="15" customHeight="1" s="109">
      <c r="A1644" s="188" t="n">
        <v>0.819999999999987</v>
      </c>
      <c r="B1644" s="188" t="n">
        <v>1.52439024390246</v>
      </c>
      <c r="C1644" s="188" t="n">
        <v>2.13414634146345</v>
      </c>
      <c r="D1644" s="188" t="n">
        <v>2.5</v>
      </c>
      <c r="E1644" s="188" t="n">
        <v>2.25</v>
      </c>
      <c r="F1644" s="108" t="inlineStr">
        <is>
          <t>2025 Static Combined spectra</t>
        </is>
      </c>
    </row>
    <row r="1645" ht="15" customHeight="1" s="109">
      <c r="A1645" s="188" t="n">
        <v>0.820499999999987</v>
      </c>
      <c r="B1645" s="188" t="n">
        <v>1.5234613040829</v>
      </c>
      <c r="C1645" s="188" t="n">
        <v>2.13284582571606</v>
      </c>
      <c r="D1645" s="188" t="n">
        <v>2.5</v>
      </c>
      <c r="E1645" s="188" t="n">
        <v>2.25</v>
      </c>
      <c r="F1645" s="108" t="inlineStr">
        <is>
          <t>2025 Static Combined spectra</t>
        </is>
      </c>
    </row>
    <row r="1646" ht="15" customHeight="1" s="109">
      <c r="A1646" s="188" t="n">
        <v>0.820999999999987</v>
      </c>
      <c r="B1646" s="188" t="n">
        <v>1.52253349573693</v>
      </c>
      <c r="C1646" s="188" t="n">
        <v>2.1315468940317</v>
      </c>
      <c r="D1646" s="188" t="n">
        <v>2.5</v>
      </c>
      <c r="E1646" s="188" t="n">
        <v>2.25</v>
      </c>
      <c r="F1646" s="108" t="inlineStr">
        <is>
          <t>2025 Static Combined spectra</t>
        </is>
      </c>
    </row>
    <row r="1647" ht="15" customHeight="1" s="109">
      <c r="A1647" s="188" t="n">
        <v>0.821499999999987</v>
      </c>
      <c r="B1647" s="188" t="n">
        <v>1.52160681679856</v>
      </c>
      <c r="C1647" s="188" t="n">
        <v>2.13024954351799</v>
      </c>
      <c r="D1647" s="188" t="n">
        <v>2.5</v>
      </c>
      <c r="E1647" s="188" t="n">
        <v>2.25</v>
      </c>
      <c r="F1647" s="108" t="inlineStr">
        <is>
          <t>2025 Static Combined spectra</t>
        </is>
      </c>
    </row>
    <row r="1648" ht="15" customHeight="1" s="109">
      <c r="A1648" s="188" t="n">
        <v>0.821999999999987</v>
      </c>
      <c r="B1648" s="188" t="n">
        <v>1.52068126520684</v>
      </c>
      <c r="C1648" s="188" t="n">
        <v>2.12895377128957</v>
      </c>
      <c r="D1648" s="188" t="n">
        <v>2.5</v>
      </c>
      <c r="E1648" s="188" t="n">
        <v>2.25</v>
      </c>
      <c r="F1648" s="108" t="inlineStr">
        <is>
          <t>2025 Static Combined spectra</t>
        </is>
      </c>
    </row>
    <row r="1649" ht="15" customHeight="1" s="109">
      <c r="A1649" s="188" t="n">
        <v>0.822499999999987</v>
      </c>
      <c r="B1649" s="188" t="n">
        <v>1.5197568389058</v>
      </c>
      <c r="C1649" s="188" t="n">
        <v>2.12765957446812</v>
      </c>
      <c r="D1649" s="188" t="n">
        <v>2.5</v>
      </c>
      <c r="E1649" s="188" t="n">
        <v>2.25</v>
      </c>
      <c r="F1649" s="108" t="inlineStr">
        <is>
          <t>2025 Static Combined spectra</t>
        </is>
      </c>
    </row>
    <row r="1650" ht="15" customHeight="1" s="109">
      <c r="A1650" s="188" t="n">
        <v>0.822999999999986</v>
      </c>
      <c r="B1650" s="188" t="n">
        <v>1.5188335358445</v>
      </c>
      <c r="C1650" s="188" t="n">
        <v>2.1263669501823</v>
      </c>
      <c r="D1650" s="188" t="n">
        <v>2.5</v>
      </c>
      <c r="E1650" s="188" t="n">
        <v>2.25</v>
      </c>
      <c r="F1650" s="108" t="inlineStr">
        <is>
          <t>2025 Static Combined spectra</t>
        </is>
      </c>
    </row>
    <row r="1651" ht="15" customHeight="1" s="109">
      <c r="A1651" s="188" t="n">
        <v>0.823499999999986</v>
      </c>
      <c r="B1651" s="188" t="n">
        <v>1.51791135397695</v>
      </c>
      <c r="C1651" s="188" t="n">
        <v>2.12507589556773</v>
      </c>
      <c r="D1651" s="188" t="n">
        <v>2.5</v>
      </c>
      <c r="E1651" s="188" t="n">
        <v>2.25</v>
      </c>
      <c r="F1651" s="108" t="inlineStr">
        <is>
          <t>2025 Static Combined spectra</t>
        </is>
      </c>
    </row>
    <row r="1652" ht="15" customHeight="1" s="109">
      <c r="A1652" s="188" t="n">
        <v>0.823999999999986</v>
      </c>
      <c r="B1652" s="188" t="n">
        <v>1.51699029126216</v>
      </c>
      <c r="C1652" s="188" t="n">
        <v>2.12378640776703</v>
      </c>
      <c r="D1652" s="188" t="n">
        <v>2.5</v>
      </c>
      <c r="E1652" s="188" t="n">
        <v>2.25</v>
      </c>
      <c r="F1652" s="108" t="inlineStr">
        <is>
          <t>2025 Static Combined spectra</t>
        </is>
      </c>
    </row>
    <row r="1653" ht="15" customHeight="1" s="109">
      <c r="A1653" s="188" t="n">
        <v>0.824499999999986</v>
      </c>
      <c r="B1653" s="188" t="n">
        <v>1.51607034566406</v>
      </c>
      <c r="C1653" s="188" t="n">
        <v>2.12249848392969</v>
      </c>
      <c r="D1653" s="188" t="n">
        <v>2.5</v>
      </c>
      <c r="E1653" s="188" t="n">
        <v>2.25</v>
      </c>
      <c r="F1653" s="108" t="inlineStr">
        <is>
          <t>2025 Static Combined spectra</t>
        </is>
      </c>
    </row>
    <row r="1654" ht="15" customHeight="1" s="109">
      <c r="A1654" s="188" t="n">
        <v>0.824999999999986</v>
      </c>
      <c r="B1654" s="188" t="n">
        <v>1.51515151515154</v>
      </c>
      <c r="C1654" s="188" t="n">
        <v>2.12121212121216</v>
      </c>
      <c r="D1654" s="188" t="n">
        <v>2.5</v>
      </c>
      <c r="E1654" s="188" t="n">
        <v>2.25</v>
      </c>
      <c r="F1654" s="108" t="inlineStr">
        <is>
          <t>2025 Static Combined spectra</t>
        </is>
      </c>
    </row>
    <row r="1655" ht="15" customHeight="1" s="109">
      <c r="A1655" s="188" t="n">
        <v>0.825499999999986</v>
      </c>
      <c r="B1655" s="188" t="n">
        <v>1.51423379769839</v>
      </c>
      <c r="C1655" s="188" t="n">
        <v>2.11992731677775</v>
      </c>
      <c r="D1655" s="188" t="n">
        <v>2.5</v>
      </c>
      <c r="E1655" s="188" t="n">
        <v>2.25</v>
      </c>
      <c r="F1655" s="108" t="inlineStr">
        <is>
          <t>2025 Static Combined spectra</t>
        </is>
      </c>
    </row>
    <row r="1656" ht="15" customHeight="1" s="109">
      <c r="A1656" s="188" t="n">
        <v>0.825999999999986</v>
      </c>
      <c r="B1656" s="188" t="n">
        <v>1.51331719128332</v>
      </c>
      <c r="C1656" s="188" t="n">
        <v>2.11864406779665</v>
      </c>
      <c r="D1656" s="188" t="n">
        <v>2.5</v>
      </c>
      <c r="E1656" s="188" t="n">
        <v>2.25</v>
      </c>
      <c r="F1656" s="108" t="inlineStr">
        <is>
          <t>2025 Static Combined spectra</t>
        </is>
      </c>
    </row>
    <row r="1657" ht="15" customHeight="1" s="109">
      <c r="A1657" s="188" t="n">
        <v>0.826499999999986</v>
      </c>
      <c r="B1657" s="188" t="n">
        <v>1.51240169388992</v>
      </c>
      <c r="C1657" s="188" t="n">
        <v>2.11736237144589</v>
      </c>
      <c r="D1657" s="188" t="n">
        <v>2.5</v>
      </c>
      <c r="E1657" s="188" t="n">
        <v>2.25</v>
      </c>
      <c r="F1657" s="108" t="inlineStr">
        <is>
          <t>2025 Static Combined spectra</t>
        </is>
      </c>
    </row>
    <row r="1658" ht="15" customHeight="1" s="109">
      <c r="A1658" s="188" t="n">
        <v>0.826999999999986</v>
      </c>
      <c r="B1658" s="188" t="n">
        <v>1.51148730350668</v>
      </c>
      <c r="C1658" s="188" t="n">
        <v>2.11608222490935</v>
      </c>
      <c r="D1658" s="188" t="n">
        <v>2.5</v>
      </c>
      <c r="E1658" s="188" t="n">
        <v>2.25</v>
      </c>
      <c r="F1658" s="108" t="inlineStr">
        <is>
          <t>2025 Static Combined spectra</t>
        </is>
      </c>
    </row>
    <row r="1659" ht="15" customHeight="1" s="109">
      <c r="A1659" s="188" t="n">
        <v>0.827499999999986</v>
      </c>
      <c r="B1659" s="188" t="n">
        <v>1.51057401812691</v>
      </c>
      <c r="C1659" s="188" t="n">
        <v>2.11480362537768</v>
      </c>
      <c r="D1659" s="188" t="n">
        <v>2.5</v>
      </c>
      <c r="E1659" s="188" t="n">
        <v>2.25</v>
      </c>
      <c r="F1659" s="108" t="inlineStr">
        <is>
          <t>2025 Static Combined spectra</t>
        </is>
      </c>
    </row>
    <row r="1660" ht="15" customHeight="1" s="109">
      <c r="A1660" s="188" t="n">
        <v>0.827999999999986</v>
      </c>
      <c r="B1660" s="188" t="n">
        <v>1.50966183574882</v>
      </c>
      <c r="C1660" s="188" t="n">
        <v>2.11352657004835</v>
      </c>
      <c r="D1660" s="188" t="n">
        <v>2.5</v>
      </c>
      <c r="E1660" s="188" t="n">
        <v>2.25</v>
      </c>
      <c r="F1660" s="108" t="inlineStr">
        <is>
          <t>2025 Static Combined spectra</t>
        </is>
      </c>
    </row>
    <row r="1661" ht="15" customHeight="1" s="109">
      <c r="A1661" s="188" t="n">
        <v>0.828499999999986</v>
      </c>
      <c r="B1661" s="188" t="n">
        <v>1.5087507543754</v>
      </c>
      <c r="C1661" s="188" t="n">
        <v>2.11225105612556</v>
      </c>
      <c r="D1661" s="188" t="n">
        <v>2.5</v>
      </c>
      <c r="E1661" s="188" t="n">
        <v>2.25</v>
      </c>
      <c r="F1661" s="108" t="inlineStr">
        <is>
          <t>2025 Static Combined spectra</t>
        </is>
      </c>
    </row>
    <row r="1662" ht="15" customHeight="1" s="109">
      <c r="A1662" s="188" t="n">
        <v>0.828999999999986</v>
      </c>
      <c r="B1662" s="188" t="n">
        <v>1.5078407720145</v>
      </c>
      <c r="C1662" s="188" t="n">
        <v>2.1109770808203</v>
      </c>
      <c r="D1662" s="188" t="n">
        <v>2.5</v>
      </c>
      <c r="E1662" s="188" t="n">
        <v>2.25</v>
      </c>
      <c r="F1662" s="108" t="inlineStr">
        <is>
          <t>2025 Static Combined spectra</t>
        </is>
      </c>
    </row>
    <row r="1663" ht="15" customHeight="1" s="109">
      <c r="A1663" s="188" t="n">
        <v>0.829499999999986</v>
      </c>
      <c r="B1663" s="188" t="n">
        <v>1.50693188667875</v>
      </c>
      <c r="C1663" s="188" t="n">
        <v>2.10970464135025</v>
      </c>
      <c r="D1663" s="188" t="n">
        <v>2.5</v>
      </c>
      <c r="E1663" s="188" t="n">
        <v>2.25</v>
      </c>
      <c r="F1663" s="108" t="inlineStr">
        <is>
          <t>2025 Static Combined spectra</t>
        </is>
      </c>
    </row>
    <row r="1664" ht="15" customHeight="1" s="109">
      <c r="A1664" s="188" t="n">
        <v>0.829999999999986</v>
      </c>
      <c r="B1664" s="188" t="n">
        <v>1.50602409638557</v>
      </c>
      <c r="C1664" s="188" t="n">
        <v>2.1084337349398</v>
      </c>
      <c r="D1664" s="188" t="n">
        <v>2.5</v>
      </c>
      <c r="E1664" s="188" t="n">
        <v>2.25</v>
      </c>
      <c r="F1664" s="108" t="inlineStr">
        <is>
          <t>2025 Static Combined spectra</t>
        </is>
      </c>
    </row>
    <row r="1665" ht="15" customHeight="1" s="109">
      <c r="A1665" s="188" t="n">
        <v>0.830499999999986</v>
      </c>
      <c r="B1665" s="188" t="n">
        <v>1.50511739915716</v>
      </c>
      <c r="C1665" s="188" t="n">
        <v>2.10716435882002</v>
      </c>
      <c r="D1665" s="188" t="n">
        <v>2.5</v>
      </c>
      <c r="E1665" s="188" t="n">
        <v>2.25</v>
      </c>
      <c r="F1665" s="108" t="inlineStr">
        <is>
          <t>2025 Static Combined spectra</t>
        </is>
      </c>
    </row>
    <row r="1666" ht="15" customHeight="1" s="109">
      <c r="A1666" s="188" t="n">
        <v>0.830999999999986</v>
      </c>
      <c r="B1666" s="188" t="n">
        <v>1.50421179302048</v>
      </c>
      <c r="C1666" s="188" t="n">
        <v>2.10589651022868</v>
      </c>
      <c r="D1666" s="188" t="n">
        <v>2.5</v>
      </c>
      <c r="E1666" s="188" t="n">
        <v>2.25</v>
      </c>
      <c r="F1666" s="108" t="inlineStr">
        <is>
          <t>2025 Static Combined spectra</t>
        </is>
      </c>
    </row>
    <row r="1667" ht="15" customHeight="1" s="109">
      <c r="A1667" s="188" t="n">
        <v>0.831499999999986</v>
      </c>
      <c r="B1667" s="188" t="n">
        <v>1.50330727600724</v>
      </c>
      <c r="C1667" s="188" t="n">
        <v>2.10463018641014</v>
      </c>
      <c r="D1667" s="188" t="n">
        <v>2.5</v>
      </c>
      <c r="E1667" s="188" t="n">
        <v>2.25</v>
      </c>
      <c r="F1667" s="108" t="inlineStr">
        <is>
          <t>2025 Static Combined spectra</t>
        </is>
      </c>
    </row>
    <row r="1668" ht="15" customHeight="1" s="109">
      <c r="A1668" s="188" t="n">
        <v>0.831999999999985</v>
      </c>
      <c r="B1668" s="188" t="n">
        <v>1.50240384615387</v>
      </c>
      <c r="C1668" s="188" t="n">
        <v>2.10336538461542</v>
      </c>
      <c r="D1668" s="188" t="n">
        <v>2.5</v>
      </c>
      <c r="E1668" s="188" t="n">
        <v>2.25</v>
      </c>
      <c r="F1668" s="108" t="inlineStr">
        <is>
          <t>2025 Static Combined spectra</t>
        </is>
      </c>
    </row>
    <row r="1669" ht="15" customHeight="1" s="109">
      <c r="A1669" s="188" t="n">
        <v>0.832499999999985</v>
      </c>
      <c r="B1669" s="188" t="n">
        <v>1.50150150150153</v>
      </c>
      <c r="C1669" s="188" t="n">
        <v>2.10210210210214</v>
      </c>
      <c r="D1669" s="188" t="n">
        <v>2.5</v>
      </c>
      <c r="E1669" s="188" t="n">
        <v>2.25</v>
      </c>
      <c r="F1669" s="108" t="inlineStr">
        <is>
          <t>2025 Static Combined spectra</t>
        </is>
      </c>
    </row>
    <row r="1670" ht="15" customHeight="1" s="109">
      <c r="A1670" s="188" t="n">
        <v>0.832999999999985</v>
      </c>
      <c r="B1670" s="188" t="n">
        <v>1.50060024009607</v>
      </c>
      <c r="C1670" s="188" t="n">
        <v>2.10084033613449</v>
      </c>
      <c r="D1670" s="188" t="n">
        <v>2.5</v>
      </c>
      <c r="E1670" s="188" t="n">
        <v>2.25</v>
      </c>
      <c r="F1670" s="108" t="inlineStr">
        <is>
          <t>2025 Static Combined spectra</t>
        </is>
      </c>
    </row>
    <row r="1671" ht="15" customHeight="1" s="109">
      <c r="A1671" s="188" t="n">
        <v>0.833499999999985</v>
      </c>
      <c r="B1671" s="188" t="n">
        <v>1.49970005998803</v>
      </c>
      <c r="C1671" s="188" t="n">
        <v>2.09958008398324</v>
      </c>
      <c r="D1671" s="188" t="n">
        <v>2.5</v>
      </c>
      <c r="E1671" s="188" t="n">
        <v>2.25</v>
      </c>
      <c r="F1671" s="108" t="inlineStr">
        <is>
          <t>2025 Static Combined spectra</t>
        </is>
      </c>
    </row>
    <row r="1672" ht="15" customHeight="1" s="109">
      <c r="A1672" s="188" t="n">
        <v>0.833999999999985</v>
      </c>
      <c r="B1672" s="188" t="n">
        <v>1.49880095923264</v>
      </c>
      <c r="C1672" s="188" t="n">
        <v>2.0983213429257</v>
      </c>
      <c r="D1672" s="188" t="n">
        <v>2.5</v>
      </c>
      <c r="E1672" s="188" t="n">
        <v>2.25</v>
      </c>
      <c r="F1672" s="108" t="inlineStr">
        <is>
          <t>2025 Static Combined spectra</t>
        </is>
      </c>
    </row>
    <row r="1673" ht="15" customHeight="1" s="109">
      <c r="A1673" s="188" t="n">
        <v>0.834499999999985</v>
      </c>
      <c r="B1673" s="188" t="n">
        <v>1.49790293588978</v>
      </c>
      <c r="C1673" s="188" t="n">
        <v>2.09706411024569</v>
      </c>
      <c r="D1673" s="188" t="n">
        <v>2.5</v>
      </c>
      <c r="E1673" s="188" t="n">
        <v>2.25</v>
      </c>
      <c r="F1673" s="108" t="inlineStr">
        <is>
          <t>2025 Static Combined spectra</t>
        </is>
      </c>
    </row>
    <row r="1674" ht="15" customHeight="1" s="109">
      <c r="A1674" s="188" t="n">
        <v>0.834999999999985</v>
      </c>
      <c r="B1674" s="188" t="n">
        <v>1.49700598802398</v>
      </c>
      <c r="C1674" s="188" t="n">
        <v>2.09580838323357</v>
      </c>
      <c r="D1674" s="188" t="n">
        <v>2.5</v>
      </c>
      <c r="E1674" s="188" t="n">
        <v>2.25</v>
      </c>
      <c r="F1674" s="108" t="inlineStr">
        <is>
          <t>2025 Static Combined spectra</t>
        </is>
      </c>
    </row>
    <row r="1675" ht="15" customHeight="1" s="109">
      <c r="A1675" s="188" t="n">
        <v>0.835499999999985</v>
      </c>
      <c r="B1675" s="188" t="n">
        <v>1.4961101137044</v>
      </c>
      <c r="C1675" s="188" t="n">
        <v>2.09455415918615</v>
      </c>
      <c r="D1675" s="188" t="n">
        <v>2.5</v>
      </c>
      <c r="E1675" s="188" t="n">
        <v>2.25</v>
      </c>
      <c r="F1675" s="108" t="inlineStr">
        <is>
          <t>2025 Static Combined spectra</t>
        </is>
      </c>
    </row>
    <row r="1676" ht="15" customHeight="1" s="109">
      <c r="A1676" s="188" t="n">
        <v>0.835999999999985</v>
      </c>
      <c r="B1676" s="188" t="n">
        <v>1.49521531100481</v>
      </c>
      <c r="C1676" s="188" t="n">
        <v>2.09330143540674</v>
      </c>
      <c r="D1676" s="188" t="n">
        <v>2.5</v>
      </c>
      <c r="E1676" s="188" t="n">
        <v>2.25</v>
      </c>
      <c r="F1676" s="108" t="inlineStr">
        <is>
          <t>2025 Static Combined spectra</t>
        </is>
      </c>
    </row>
    <row r="1677" ht="15" customHeight="1" s="109">
      <c r="A1677" s="188" t="n">
        <v>0.836499999999985</v>
      </c>
      <c r="B1677" s="188" t="n">
        <v>1.49432157800361</v>
      </c>
      <c r="C1677" s="188" t="n">
        <v>2.09205020920506</v>
      </c>
      <c r="D1677" s="188" t="n">
        <v>2.5</v>
      </c>
      <c r="E1677" s="188" t="n">
        <v>2.25</v>
      </c>
      <c r="F1677" s="108" t="inlineStr">
        <is>
          <t>2025 Static Combined spectra</t>
        </is>
      </c>
    </row>
    <row r="1678" ht="15" customHeight="1" s="109">
      <c r="A1678" s="188" t="n">
        <v>0.836999999999985</v>
      </c>
      <c r="B1678" s="188" t="n">
        <v>1.49342891278378</v>
      </c>
      <c r="C1678" s="188" t="n">
        <v>2.09080047789729</v>
      </c>
      <c r="D1678" s="188" t="n">
        <v>2.5</v>
      </c>
      <c r="E1678" s="188" t="n">
        <v>2.25</v>
      </c>
      <c r="F1678" s="108" t="inlineStr">
        <is>
          <t>2025 Static Combined spectra</t>
        </is>
      </c>
    </row>
    <row r="1679" ht="15" customHeight="1" s="109">
      <c r="A1679" s="188" t="n">
        <v>0.837499999999985</v>
      </c>
      <c r="B1679" s="188" t="n">
        <v>1.49253731343286</v>
      </c>
      <c r="C1679" s="188" t="n">
        <v>2.08955223880601</v>
      </c>
      <c r="D1679" s="188" t="n">
        <v>2.5</v>
      </c>
      <c r="E1679" s="188" t="n">
        <v>2.25</v>
      </c>
      <c r="F1679" s="108" t="inlineStr">
        <is>
          <t>2025 Static Combined spectra</t>
        </is>
      </c>
    </row>
    <row r="1680" ht="15" customHeight="1" s="109">
      <c r="A1680" s="188" t="n">
        <v>0.837999999999985</v>
      </c>
      <c r="B1680" s="188" t="n">
        <v>1.49164677804299</v>
      </c>
      <c r="C1680" s="188" t="n">
        <v>2.08830548926018</v>
      </c>
      <c r="D1680" s="188" t="n">
        <v>2.5</v>
      </c>
      <c r="E1680" s="188" t="n">
        <v>2.25</v>
      </c>
      <c r="F1680" s="108" t="inlineStr">
        <is>
          <t>2025 Static Combined spectra</t>
        </is>
      </c>
    </row>
    <row r="1681" ht="15" customHeight="1" s="109">
      <c r="A1681" s="188" t="n">
        <v>0.838499999999985</v>
      </c>
      <c r="B1681" s="188" t="n">
        <v>1.49075730471082</v>
      </c>
      <c r="C1681" s="188" t="n">
        <v>2.08706022659515</v>
      </c>
      <c r="D1681" s="188" t="n">
        <v>2.5</v>
      </c>
      <c r="E1681" s="188" t="n">
        <v>2.25</v>
      </c>
      <c r="F1681" s="108" t="inlineStr">
        <is>
          <t>2025 Static Combined spectra</t>
        </is>
      </c>
    </row>
    <row r="1682" ht="15" customHeight="1" s="109">
      <c r="A1682" s="188" t="n">
        <v>0.838999999999985</v>
      </c>
      <c r="B1682" s="188" t="n">
        <v>1.48986889153757</v>
      </c>
      <c r="C1682" s="188" t="n">
        <v>2.0858164481526</v>
      </c>
      <c r="D1682" s="188" t="n">
        <v>2.5</v>
      </c>
      <c r="E1682" s="188" t="n">
        <v>2.25</v>
      </c>
      <c r="F1682" s="108" t="inlineStr">
        <is>
          <t>2025 Static Combined spectra</t>
        </is>
      </c>
    </row>
    <row r="1683" ht="15" customHeight="1" s="109">
      <c r="A1683" s="188" t="n">
        <v>0.839499999999985</v>
      </c>
      <c r="B1683" s="188" t="n">
        <v>1.48898153662897</v>
      </c>
      <c r="C1683" s="188" t="n">
        <v>2.08457415128056</v>
      </c>
      <c r="D1683" s="188" t="n">
        <v>2.5</v>
      </c>
      <c r="E1683" s="188" t="n">
        <v>2.25</v>
      </c>
      <c r="F1683" s="108" t="inlineStr">
        <is>
          <t>2025 Static Combined spectra</t>
        </is>
      </c>
    </row>
    <row r="1684" ht="15" customHeight="1" s="109">
      <c r="A1684" s="188" t="n">
        <v>0.839999999999985</v>
      </c>
      <c r="B1684" s="188" t="n">
        <v>1.48809523809527</v>
      </c>
      <c r="C1684" s="188" t="n">
        <v>2.08333333333337</v>
      </c>
      <c r="D1684" s="188" t="n">
        <v>2.5</v>
      </c>
      <c r="E1684" s="188" t="n">
        <v>2.25</v>
      </c>
      <c r="F1684" s="108" t="inlineStr">
        <is>
          <t>2025 Static Combined spectra</t>
        </is>
      </c>
    </row>
    <row r="1685" ht="15" customHeight="1" s="109">
      <c r="A1685" s="188" t="n">
        <v>0.840499999999985</v>
      </c>
      <c r="B1685" s="188" t="n">
        <v>1.48720999405119</v>
      </c>
      <c r="C1685" s="188" t="n">
        <v>2.08209399167166</v>
      </c>
      <c r="D1685" s="188" t="n">
        <v>2.5</v>
      </c>
      <c r="E1685" s="188" t="n">
        <v>2.25</v>
      </c>
      <c r="F1685" s="108" t="inlineStr">
        <is>
          <t>2025 Static Combined spectra</t>
        </is>
      </c>
    </row>
    <row r="1686" ht="15" customHeight="1" s="109">
      <c r="A1686" s="188" t="n">
        <v>0.840999999999984</v>
      </c>
      <c r="B1686" s="188" t="n">
        <v>1.48632580261596</v>
      </c>
      <c r="C1686" s="188" t="n">
        <v>2.08085612366235</v>
      </c>
      <c r="D1686" s="188" t="n">
        <v>2.5</v>
      </c>
      <c r="E1686" s="188" t="n">
        <v>2.25</v>
      </c>
      <c r="F1686" s="108" t="inlineStr">
        <is>
          <t>2025 Static Combined spectra</t>
        </is>
      </c>
    </row>
    <row r="1687" ht="15" customHeight="1" s="109">
      <c r="A1687" s="188" t="n">
        <v>0.841499999999984</v>
      </c>
      <c r="B1687" s="188" t="n">
        <v>1.48544266191328</v>
      </c>
      <c r="C1687" s="188" t="n">
        <v>2.07961972667859</v>
      </c>
      <c r="D1687" s="188" t="n">
        <v>2.5</v>
      </c>
      <c r="E1687" s="188" t="n">
        <v>2.25</v>
      </c>
      <c r="F1687" s="108" t="inlineStr">
        <is>
          <t>2025 Static Combined spectra</t>
        </is>
      </c>
    </row>
    <row r="1688" ht="15" customHeight="1" s="109">
      <c r="A1688" s="188" t="n">
        <v>0.841999999999984</v>
      </c>
      <c r="B1688" s="188" t="n">
        <v>1.48456057007129</v>
      </c>
      <c r="C1688" s="188" t="n">
        <v>2.0783847980998</v>
      </c>
      <c r="D1688" s="188" t="n">
        <v>2.5</v>
      </c>
      <c r="E1688" s="188" t="n">
        <v>2.25</v>
      </c>
      <c r="F1688" s="108" t="inlineStr">
        <is>
          <t>2025 Static Combined spectra</t>
        </is>
      </c>
    </row>
    <row r="1689" ht="15" customHeight="1" s="109">
      <c r="A1689" s="188" t="n">
        <v>0.842499999999984</v>
      </c>
      <c r="B1689" s="188" t="n">
        <v>1.48367952522258</v>
      </c>
      <c r="C1689" s="188" t="n">
        <v>2.07715133531161</v>
      </c>
      <c r="D1689" s="188" t="n">
        <v>2.5</v>
      </c>
      <c r="E1689" s="188" t="n">
        <v>2.25</v>
      </c>
      <c r="F1689" s="108" t="inlineStr">
        <is>
          <t>2025 Static Combined spectra</t>
        </is>
      </c>
    </row>
    <row r="1690" ht="15" customHeight="1" s="109">
      <c r="A1690" s="188" t="n">
        <v>0.842999999999984</v>
      </c>
      <c r="B1690" s="188" t="n">
        <v>1.48279952550418</v>
      </c>
      <c r="C1690" s="188" t="n">
        <v>2.07591933570585</v>
      </c>
      <c r="D1690" s="188" t="n">
        <v>2.5</v>
      </c>
      <c r="E1690" s="188" t="n">
        <v>2.25</v>
      </c>
      <c r="F1690" s="108" t="inlineStr">
        <is>
          <t>2025 Static Combined spectra</t>
        </is>
      </c>
    </row>
    <row r="1691" ht="15" customHeight="1" s="109">
      <c r="A1691" s="188" t="n">
        <v>0.843499999999984</v>
      </c>
      <c r="B1691" s="188" t="n">
        <v>1.48192056905753</v>
      </c>
      <c r="C1691" s="188" t="n">
        <v>2.07468879668054</v>
      </c>
      <c r="D1691" s="188" t="n">
        <v>2.5</v>
      </c>
      <c r="E1691" s="188" t="n">
        <v>2.25</v>
      </c>
      <c r="F1691" s="108" t="inlineStr">
        <is>
          <t>2025 Static Combined spectra</t>
        </is>
      </c>
    </row>
    <row r="1692" ht="15" customHeight="1" s="109">
      <c r="A1692" s="188" t="n">
        <v>0.843999999999984</v>
      </c>
      <c r="B1692" s="188" t="n">
        <v>1.48104265402846</v>
      </c>
      <c r="C1692" s="188" t="n">
        <v>2.07345971563985</v>
      </c>
      <c r="D1692" s="188" t="n">
        <v>2.5</v>
      </c>
      <c r="E1692" s="188" t="n">
        <v>2.25</v>
      </c>
      <c r="F1692" s="108" t="inlineStr">
        <is>
          <t>2025 Static Combined spectra</t>
        </is>
      </c>
    </row>
    <row r="1693" ht="15" customHeight="1" s="109">
      <c r="A1693" s="188" t="n">
        <v>0.844499999999984</v>
      </c>
      <c r="B1693" s="188" t="n">
        <v>1.48016577856723</v>
      </c>
      <c r="C1693" s="188" t="n">
        <v>2.07223208999412</v>
      </c>
      <c r="D1693" s="188" t="n">
        <v>2.5</v>
      </c>
      <c r="E1693" s="188" t="n">
        <v>2.25</v>
      </c>
      <c r="F1693" s="108" t="inlineStr">
        <is>
          <t>2025 Static Combined spectra</t>
        </is>
      </c>
    </row>
    <row r="1694" ht="15" customHeight="1" s="109">
      <c r="A1694" s="188" t="n">
        <v>0.844999999999984</v>
      </c>
      <c r="B1694" s="188" t="n">
        <v>1.47928994082843</v>
      </c>
      <c r="C1694" s="188" t="n">
        <v>2.0710059171598</v>
      </c>
      <c r="D1694" s="188" t="n">
        <v>2.5</v>
      </c>
      <c r="E1694" s="188" t="n">
        <v>2.25</v>
      </c>
      <c r="F1694" s="108" t="inlineStr">
        <is>
          <t>2025 Static Combined spectra</t>
        </is>
      </c>
    </row>
    <row r="1695" ht="15" customHeight="1" s="109">
      <c r="A1695" s="188" t="n">
        <v>0.845499999999984</v>
      </c>
      <c r="B1695" s="188" t="n">
        <v>1.47841513897105</v>
      </c>
      <c r="C1695" s="188" t="n">
        <v>2.06978119455947</v>
      </c>
      <c r="D1695" s="188" t="n">
        <v>2.5</v>
      </c>
      <c r="E1695" s="188" t="n">
        <v>2.25</v>
      </c>
      <c r="F1695" s="108" t="inlineStr">
        <is>
          <t>2025 Static Combined spectra</t>
        </is>
      </c>
    </row>
    <row r="1696" ht="15" customHeight="1" s="109">
      <c r="A1696" s="188" t="n">
        <v>0.845999999999984</v>
      </c>
      <c r="B1696" s="188" t="n">
        <v>1.47754137115842</v>
      </c>
      <c r="C1696" s="188" t="n">
        <v>2.06855791962179</v>
      </c>
      <c r="D1696" s="188" t="n">
        <v>2.5</v>
      </c>
      <c r="E1696" s="188" t="n">
        <v>2.25</v>
      </c>
      <c r="F1696" s="108" t="inlineStr">
        <is>
          <t>2025 Static Combined spectra</t>
        </is>
      </c>
    </row>
    <row r="1697" ht="15" customHeight="1" s="109">
      <c r="A1697" s="188" t="n">
        <v>0.846499999999984</v>
      </c>
      <c r="B1697" s="188" t="n">
        <v>1.47666863555821</v>
      </c>
      <c r="C1697" s="188" t="n">
        <v>2.06733608978149</v>
      </c>
      <c r="D1697" s="188" t="n">
        <v>2.5</v>
      </c>
      <c r="E1697" s="188" t="n">
        <v>2.25</v>
      </c>
      <c r="F1697" s="108" t="inlineStr">
        <is>
          <t>2025 Static Combined spectra</t>
        </is>
      </c>
    </row>
    <row r="1698" ht="15" customHeight="1" s="109">
      <c r="A1698" s="188" t="n">
        <v>0.846999999999984</v>
      </c>
      <c r="B1698" s="188" t="n">
        <v>1.47579693034241</v>
      </c>
      <c r="C1698" s="188" t="n">
        <v>2.06611570247938</v>
      </c>
      <c r="D1698" s="188" t="n">
        <v>2.5</v>
      </c>
      <c r="E1698" s="188" t="n">
        <v>2.25</v>
      </c>
      <c r="F1698" s="108" t="inlineStr">
        <is>
          <t>2025 Static Combined spectra</t>
        </is>
      </c>
    </row>
    <row r="1699" ht="15" customHeight="1" s="109">
      <c r="A1699" s="188" t="n">
        <v>0.847499999999984</v>
      </c>
      <c r="B1699" s="188" t="n">
        <v>1.47492625368734</v>
      </c>
      <c r="C1699" s="188" t="n">
        <v>2.06489675516228</v>
      </c>
      <c r="D1699" s="188" t="n">
        <v>2.5</v>
      </c>
      <c r="E1699" s="188" t="n">
        <v>2.25</v>
      </c>
      <c r="F1699" s="108" t="inlineStr">
        <is>
          <t>2025 Static Combined spectra</t>
        </is>
      </c>
    </row>
    <row r="1700" ht="15" customHeight="1" s="109">
      <c r="A1700" s="188" t="n">
        <v>0.847999999999984</v>
      </c>
      <c r="B1700" s="188" t="n">
        <v>1.47405660377361</v>
      </c>
      <c r="C1700" s="188" t="n">
        <v>2.06367924528306</v>
      </c>
      <c r="D1700" s="188" t="n">
        <v>2.5</v>
      </c>
      <c r="E1700" s="188" t="n">
        <v>2.25</v>
      </c>
      <c r="F1700" s="108" t="inlineStr">
        <is>
          <t>2025 Static Combined spectra</t>
        </is>
      </c>
    </row>
    <row r="1701" ht="15" customHeight="1" s="109">
      <c r="A1701" s="188" t="n">
        <v>0.848499999999984</v>
      </c>
      <c r="B1701" s="188" t="n">
        <v>1.47318797878612</v>
      </c>
      <c r="C1701" s="188" t="n">
        <v>2.06246317030057</v>
      </c>
      <c r="D1701" s="188" t="n">
        <v>2.5</v>
      </c>
      <c r="E1701" s="188" t="n">
        <v>2.25</v>
      </c>
      <c r="F1701" s="108" t="inlineStr">
        <is>
          <t>2025 Static Combined spectra</t>
        </is>
      </c>
    </row>
    <row r="1702" ht="15" customHeight="1" s="109">
      <c r="A1702" s="188" t="n">
        <v>0.848999999999984</v>
      </c>
      <c r="B1702" s="188" t="n">
        <v>1.47232037691405</v>
      </c>
      <c r="C1702" s="188" t="n">
        <v>2.06124852767966</v>
      </c>
      <c r="D1702" s="188" t="n">
        <v>2.5</v>
      </c>
      <c r="E1702" s="188" t="n">
        <v>2.25</v>
      </c>
      <c r="F1702" s="108" t="inlineStr">
        <is>
          <t>2025 Static Combined spectra</t>
        </is>
      </c>
    </row>
    <row r="1703" ht="15" customHeight="1" s="109">
      <c r="A1703" s="188" t="n">
        <v>0.849499999999984</v>
      </c>
      <c r="B1703" s="188" t="n">
        <v>1.47145379635082</v>
      </c>
      <c r="C1703" s="188" t="n">
        <v>2.06003531489115</v>
      </c>
      <c r="D1703" s="188" t="n">
        <v>2.5</v>
      </c>
      <c r="E1703" s="188" t="n">
        <v>2.25</v>
      </c>
      <c r="F1703" s="108" t="inlineStr">
        <is>
          <t>2025 Static Combined spectra</t>
        </is>
      </c>
    </row>
    <row r="1704" ht="15" customHeight="1" s="109">
      <c r="A1704" s="188" t="n">
        <v>0.849999999999983</v>
      </c>
      <c r="B1704" s="188" t="n">
        <v>1.47058823529415</v>
      </c>
      <c r="C1704" s="188" t="n">
        <v>2.0588235294118</v>
      </c>
      <c r="D1704" s="188" t="n">
        <v>2.5</v>
      </c>
      <c r="E1704" s="188" t="n">
        <v>2.25</v>
      </c>
      <c r="F1704" s="108" t="inlineStr">
        <is>
          <t>2025 Static Combined spectra</t>
        </is>
      </c>
    </row>
    <row r="1705" ht="15" customHeight="1" s="109">
      <c r="A1705" s="188" t="n">
        <v>0.850499999999983</v>
      </c>
      <c r="B1705" s="188" t="n">
        <v>1.46972369194594</v>
      </c>
      <c r="C1705" s="188" t="n">
        <v>2.05761316872432</v>
      </c>
      <c r="D1705" s="188" t="n">
        <v>2.5</v>
      </c>
      <c r="E1705" s="188" t="n">
        <v>2.25</v>
      </c>
      <c r="F1705" s="108" t="inlineStr">
        <is>
          <t>2025 Static Combined spectra</t>
        </is>
      </c>
    </row>
    <row r="1706" ht="15" customHeight="1" s="109">
      <c r="A1706" s="188" t="n">
        <v>0.850999999999983</v>
      </c>
      <c r="B1706" s="188" t="n">
        <v>1.46886016451237</v>
      </c>
      <c r="C1706" s="188" t="n">
        <v>2.05640423031731</v>
      </c>
      <c r="D1706" s="188" t="n">
        <v>2.5</v>
      </c>
      <c r="E1706" s="188" t="n">
        <v>2.25</v>
      </c>
      <c r="F1706" s="108" t="inlineStr">
        <is>
          <t>2025 Static Combined spectra</t>
        </is>
      </c>
    </row>
    <row r="1707" ht="15" customHeight="1" s="109">
      <c r="A1707" s="188" t="n">
        <v>0.851499999999983</v>
      </c>
      <c r="B1707" s="188" t="n">
        <v>1.46799765120379</v>
      </c>
      <c r="C1707" s="188" t="n">
        <v>2.0551967116853</v>
      </c>
      <c r="D1707" s="188" t="n">
        <v>2.5</v>
      </c>
      <c r="E1707" s="188" t="n">
        <v>2.25</v>
      </c>
      <c r="F1707" s="108" t="inlineStr">
        <is>
          <t>2025 Static Combined spectra</t>
        </is>
      </c>
    </row>
    <row r="1708" ht="15" customHeight="1" s="109">
      <c r="A1708" s="188" t="n">
        <v>0.851999999999983</v>
      </c>
      <c r="B1708" s="188" t="n">
        <v>1.46713615023477</v>
      </c>
      <c r="C1708" s="188" t="n">
        <v>2.05399061032868</v>
      </c>
      <c r="D1708" s="188" t="n">
        <v>2.5</v>
      </c>
      <c r="E1708" s="188" t="n">
        <v>2.25</v>
      </c>
      <c r="F1708" s="108" t="inlineStr">
        <is>
          <t>2025 Static Combined spectra</t>
        </is>
      </c>
    </row>
    <row r="1709" ht="15" customHeight="1" s="109">
      <c r="A1709" s="188" t="n">
        <v>0.852499999999983</v>
      </c>
      <c r="B1709" s="188" t="n">
        <v>1.46627565982408</v>
      </c>
      <c r="C1709" s="188" t="n">
        <v>2.05278592375371</v>
      </c>
      <c r="D1709" s="188" t="n">
        <v>2.5</v>
      </c>
      <c r="E1709" s="188" t="n">
        <v>2.25</v>
      </c>
      <c r="F1709" s="108" t="inlineStr">
        <is>
          <t>2025 Static Combined spectra</t>
        </is>
      </c>
    </row>
    <row r="1710" ht="15" customHeight="1" s="109">
      <c r="A1710" s="188" t="n">
        <v>0.852999999999983</v>
      </c>
      <c r="B1710" s="188" t="n">
        <v>1.46541617819464</v>
      </c>
      <c r="C1710" s="188" t="n">
        <v>2.05158264947249</v>
      </c>
      <c r="D1710" s="188" t="n">
        <v>2.5</v>
      </c>
      <c r="E1710" s="188" t="n">
        <v>2.25</v>
      </c>
      <c r="F1710" s="108" t="inlineStr">
        <is>
          <t>2025 Static Combined spectra</t>
        </is>
      </c>
    </row>
    <row r="1711" ht="15" customHeight="1" s="109">
      <c r="A1711" s="188" t="n">
        <v>0.8534999999999831</v>
      </c>
      <c r="B1711" s="188" t="n">
        <v>1.46455770357355</v>
      </c>
      <c r="C1711" s="188" t="n">
        <v>2.05038078500297</v>
      </c>
      <c r="D1711" s="188" t="n">
        <v>2.5</v>
      </c>
      <c r="E1711" s="188" t="n">
        <v>2.25</v>
      </c>
      <c r="F1711" s="108" t="inlineStr">
        <is>
          <t>2025 Static Combined spectra</t>
        </is>
      </c>
    </row>
    <row r="1712" ht="15" customHeight="1" s="109">
      <c r="A1712" s="188" t="n">
        <v>0.853999999999983</v>
      </c>
      <c r="B1712" s="188" t="n">
        <v>1.46370023419207</v>
      </c>
      <c r="C1712" s="188" t="n">
        <v>2.04918032786889</v>
      </c>
      <c r="D1712" s="188" t="n">
        <v>2.5</v>
      </c>
      <c r="E1712" s="188" t="n">
        <v>2.25</v>
      </c>
      <c r="F1712" s="108" t="inlineStr">
        <is>
          <t>2025 Static Combined spectra</t>
        </is>
      </c>
    </row>
    <row r="1713" ht="15" customHeight="1" s="109">
      <c r="A1713" s="188" t="n">
        <v>0.8544999999999831</v>
      </c>
      <c r="B1713" s="188" t="n">
        <v>1.46284376828558</v>
      </c>
      <c r="C1713" s="188" t="n">
        <v>2.04798127559981</v>
      </c>
      <c r="D1713" s="188" t="n">
        <v>2.5</v>
      </c>
      <c r="E1713" s="188" t="n">
        <v>2.25</v>
      </c>
      <c r="F1713" s="108" t="inlineStr">
        <is>
          <t>2025 Static Combined spectra</t>
        </is>
      </c>
    </row>
    <row r="1714" ht="15" customHeight="1" s="109">
      <c r="A1714" s="188" t="n">
        <v>0.854999999999983</v>
      </c>
      <c r="B1714" s="188" t="n">
        <v>1.4619883040936</v>
      </c>
      <c r="C1714" s="188" t="n">
        <v>2.04678362573104</v>
      </c>
      <c r="D1714" s="188" t="n">
        <v>2.5</v>
      </c>
      <c r="E1714" s="188" t="n">
        <v>2.25</v>
      </c>
      <c r="F1714" s="108" t="inlineStr">
        <is>
          <t>2025 Static Combined spectra</t>
        </is>
      </c>
    </row>
    <row r="1715" ht="15" customHeight="1" s="109">
      <c r="A1715" s="188" t="n">
        <v>0.8554999999999831</v>
      </c>
      <c r="B1715" s="188" t="n">
        <v>1.46113383985976</v>
      </c>
      <c r="C1715" s="188" t="n">
        <v>2.04558737580367</v>
      </c>
      <c r="D1715" s="188" t="n">
        <v>2.5</v>
      </c>
      <c r="E1715" s="188" t="n">
        <v>2.25</v>
      </c>
      <c r="F1715" s="108" t="inlineStr">
        <is>
          <t>2025 Static Combined spectra</t>
        </is>
      </c>
    </row>
    <row r="1716" ht="15" customHeight="1" s="109">
      <c r="A1716" s="188" t="n">
        <v>0.855999999999983</v>
      </c>
      <c r="B1716" s="188" t="n">
        <v>1.46028037383181</v>
      </c>
      <c r="C1716" s="188" t="n">
        <v>2.04439252336453</v>
      </c>
      <c r="D1716" s="188" t="n">
        <v>2.5</v>
      </c>
      <c r="E1716" s="188" t="n">
        <v>2.25</v>
      </c>
      <c r="F1716" s="108" t="inlineStr">
        <is>
          <t>2025 Static Combined spectra</t>
        </is>
      </c>
    </row>
    <row r="1717" ht="15" customHeight="1" s="109">
      <c r="A1717" s="188" t="n">
        <v>0.8564999999999831</v>
      </c>
      <c r="B1717" s="188" t="n">
        <v>1.45942790426156</v>
      </c>
      <c r="C1717" s="188" t="n">
        <v>2.04319906596618</v>
      </c>
      <c r="D1717" s="188" t="n">
        <v>2.5</v>
      </c>
      <c r="E1717" s="188" t="n">
        <v>2.25</v>
      </c>
      <c r="F1717" s="108" t="inlineStr">
        <is>
          <t>2025 Static Combined spectra</t>
        </is>
      </c>
    </row>
    <row r="1718" ht="15" customHeight="1" s="109">
      <c r="A1718" s="188" t="n">
        <v>0.856999999999983</v>
      </c>
      <c r="B1718" s="188" t="n">
        <v>1.45857642940493</v>
      </c>
      <c r="C1718" s="188" t="n">
        <v>2.0420070011669</v>
      </c>
      <c r="D1718" s="188" t="n">
        <v>2.5</v>
      </c>
      <c r="E1718" s="188" t="n">
        <v>2.25</v>
      </c>
      <c r="F1718" s="108" t="inlineStr">
        <is>
          <t>2025 Static Combined spectra</t>
        </is>
      </c>
    </row>
    <row r="1719" ht="15" customHeight="1" s="109">
      <c r="A1719" s="188" t="n">
        <v>0.8574999999999831</v>
      </c>
      <c r="B1719" s="188" t="n">
        <v>1.4577259475219</v>
      </c>
      <c r="C1719" s="188" t="n">
        <v>2.04081632653065</v>
      </c>
      <c r="D1719" s="188" t="n">
        <v>2.5</v>
      </c>
      <c r="E1719" s="188" t="n">
        <v>2.25</v>
      </c>
      <c r="F1719" s="108" t="inlineStr">
        <is>
          <t>2025 Static Combined spectra</t>
        </is>
      </c>
    </row>
    <row r="1720" ht="15" customHeight="1" s="109">
      <c r="A1720" s="188" t="n">
        <v>0.857999999999983</v>
      </c>
      <c r="B1720" s="188" t="n">
        <v>1.45687645687649</v>
      </c>
      <c r="C1720" s="188" t="n">
        <v>2.03962703962708</v>
      </c>
      <c r="D1720" s="188" t="n">
        <v>2.5</v>
      </c>
      <c r="E1720" s="188" t="n">
        <v>2.25</v>
      </c>
      <c r="F1720" s="108" t="inlineStr">
        <is>
          <t>2025 Static Combined spectra</t>
        </is>
      </c>
    </row>
    <row r="1721" ht="15" customHeight="1" s="109">
      <c r="A1721" s="188" t="n">
        <v>0.8584999999999831</v>
      </c>
      <c r="B1721" s="188" t="n">
        <v>1.45602795573678</v>
      </c>
      <c r="C1721" s="188" t="n">
        <v>2.03843913803149</v>
      </c>
      <c r="D1721" s="188" t="n">
        <v>2.5</v>
      </c>
      <c r="E1721" s="188" t="n">
        <v>2.25</v>
      </c>
      <c r="F1721" s="108" t="inlineStr">
        <is>
          <t>2025 Static Combined spectra</t>
        </is>
      </c>
    </row>
    <row r="1722" ht="15" customHeight="1" s="109">
      <c r="A1722" s="188" t="n">
        <v>0.858999999999982</v>
      </c>
      <c r="B1722" s="188" t="n">
        <v>1.45518044237488</v>
      </c>
      <c r="C1722" s="188" t="n">
        <v>2.03725261932484</v>
      </c>
      <c r="D1722" s="188" t="n">
        <v>2.5</v>
      </c>
      <c r="E1722" s="188" t="n">
        <v>2.25</v>
      </c>
      <c r="F1722" s="108" t="inlineStr">
        <is>
          <t>2025 Static Combined spectra</t>
        </is>
      </c>
    </row>
    <row r="1723" ht="15" customHeight="1" s="109">
      <c r="A1723" s="188" t="n">
        <v>0.8594999999999819</v>
      </c>
      <c r="B1723" s="188" t="n">
        <v>1.45433391506693</v>
      </c>
      <c r="C1723" s="188" t="n">
        <v>2.0360674810937</v>
      </c>
      <c r="D1723" s="188" t="n">
        <v>2.5</v>
      </c>
      <c r="E1723" s="188" t="n">
        <v>2.25</v>
      </c>
      <c r="F1723" s="108" t="inlineStr">
        <is>
          <t>2025 Static Combined spectra</t>
        </is>
      </c>
    </row>
    <row r="1724" ht="15" customHeight="1" s="109">
      <c r="A1724" s="188" t="n">
        <v>0.859999999999982</v>
      </c>
      <c r="B1724" s="188" t="n">
        <v>1.45348837209305</v>
      </c>
      <c r="C1724" s="188" t="n">
        <v>2.03488372093027</v>
      </c>
      <c r="D1724" s="188" t="n">
        <v>2.5</v>
      </c>
      <c r="E1724" s="188" t="n">
        <v>2.25</v>
      </c>
      <c r="F1724" s="108" t="inlineStr">
        <is>
          <t>2025 Static Combined spectra</t>
        </is>
      </c>
    </row>
    <row r="1725" ht="15" customHeight="1" s="109">
      <c r="A1725" s="188" t="n">
        <v>0.8604999999999819</v>
      </c>
      <c r="B1725" s="188" t="n">
        <v>1.45264381173739</v>
      </c>
      <c r="C1725" s="188" t="n">
        <v>2.03370133643235</v>
      </c>
      <c r="D1725" s="188" t="n">
        <v>2.5</v>
      </c>
      <c r="E1725" s="188" t="n">
        <v>2.25</v>
      </c>
      <c r="F1725" s="108" t="inlineStr">
        <is>
          <t>2025 Static Combined spectra</t>
        </is>
      </c>
    </row>
    <row r="1726" ht="15" customHeight="1" s="109">
      <c r="A1726" s="188" t="n">
        <v>0.860999999999982</v>
      </c>
      <c r="B1726" s="188" t="n">
        <v>1.45180023228807</v>
      </c>
      <c r="C1726" s="188" t="n">
        <v>2.03252032520329</v>
      </c>
      <c r="D1726" s="188" t="n">
        <v>2.5</v>
      </c>
      <c r="E1726" s="188" t="n">
        <v>2.25</v>
      </c>
      <c r="F1726" s="108" t="inlineStr">
        <is>
          <t>2025 Static Combined spectra</t>
        </is>
      </c>
    </row>
    <row r="1727" ht="15" customHeight="1" s="109">
      <c r="A1727" s="188" t="n">
        <v>0.8614999999999819</v>
      </c>
      <c r="B1727" s="188" t="n">
        <v>1.45095763203717</v>
      </c>
      <c r="C1727" s="188" t="n">
        <v>2.03134068485205</v>
      </c>
      <c r="D1727" s="188" t="n">
        <v>2.5</v>
      </c>
      <c r="E1727" s="188" t="n">
        <v>2.25</v>
      </c>
      <c r="F1727" s="108" t="inlineStr">
        <is>
          <t>2025 Static Combined spectra</t>
        </is>
      </c>
    </row>
    <row r="1728" ht="15" customHeight="1" s="109">
      <c r="A1728" s="188" t="n">
        <v>0.861999999999982</v>
      </c>
      <c r="B1728" s="188" t="n">
        <v>1.45011600928077</v>
      </c>
      <c r="C1728" s="188" t="n">
        <v>2.03016241299308</v>
      </c>
      <c r="D1728" s="188" t="n">
        <v>2.5</v>
      </c>
      <c r="E1728" s="188" t="n">
        <v>2.25</v>
      </c>
      <c r="F1728" s="108" t="inlineStr">
        <is>
          <t>2025 Static Combined spectra</t>
        </is>
      </c>
    </row>
    <row r="1729" ht="15" customHeight="1" s="109">
      <c r="A1729" s="188" t="n">
        <v>0.8624999999999819</v>
      </c>
      <c r="B1729" s="188" t="n">
        <v>1.44927536231887</v>
      </c>
      <c r="C1729" s="188" t="n">
        <v>2.02898550724642</v>
      </c>
      <c r="D1729" s="188" t="n">
        <v>2.5</v>
      </c>
      <c r="E1729" s="188" t="n">
        <v>2.25</v>
      </c>
      <c r="F1729" s="108" t="inlineStr">
        <is>
          <t>2025 Static Combined spectra</t>
        </is>
      </c>
    </row>
    <row r="1730" ht="15" customHeight="1" s="109">
      <c r="A1730" s="188" t="n">
        <v>0.862999999999982</v>
      </c>
      <c r="B1730" s="188" t="n">
        <v>1.44843568945542</v>
      </c>
      <c r="C1730" s="188" t="n">
        <v>2.02780996523759</v>
      </c>
      <c r="D1730" s="188" t="n">
        <v>2.5</v>
      </c>
      <c r="E1730" s="188" t="n">
        <v>2.25</v>
      </c>
      <c r="F1730" s="108" t="inlineStr">
        <is>
          <t>2025 Static Combined spectra</t>
        </is>
      </c>
    </row>
    <row r="1731" ht="15" customHeight="1" s="109">
      <c r="A1731" s="188" t="n">
        <v>0.8634999999999819</v>
      </c>
      <c r="B1731" s="188" t="n">
        <v>1.44759698899829</v>
      </c>
      <c r="C1731" s="188" t="n">
        <v>2.02663578459761</v>
      </c>
      <c r="D1731" s="188" t="n">
        <v>2.5</v>
      </c>
      <c r="E1731" s="188" t="n">
        <v>2.25</v>
      </c>
      <c r="F1731" s="108" t="inlineStr">
        <is>
          <t>2025 Static Combined spectra</t>
        </is>
      </c>
    </row>
    <row r="1732" ht="15" customHeight="1" s="109">
      <c r="A1732" s="188" t="n">
        <v>0.863999999999982</v>
      </c>
      <c r="B1732" s="188" t="n">
        <v>1.44675925925929</v>
      </c>
      <c r="C1732" s="188" t="n">
        <v>2.02546296296301</v>
      </c>
      <c r="D1732" s="188" t="n">
        <v>2.5</v>
      </c>
      <c r="E1732" s="188" t="n">
        <v>2.25</v>
      </c>
      <c r="F1732" s="108" t="inlineStr">
        <is>
          <t>2025 Static Combined spectra</t>
        </is>
      </c>
    </row>
    <row r="1733" ht="15" customHeight="1" s="109">
      <c r="A1733" s="188" t="n">
        <v>0.8644999999999819</v>
      </c>
      <c r="B1733" s="188" t="n">
        <v>1.44592249855411</v>
      </c>
      <c r="C1733" s="188" t="n">
        <v>2.02429149797575</v>
      </c>
      <c r="D1733" s="188" t="n">
        <v>2.5</v>
      </c>
      <c r="E1733" s="188" t="n">
        <v>2.25</v>
      </c>
      <c r="F1733" s="108" t="inlineStr">
        <is>
          <t>2025 Static Combined spectra</t>
        </is>
      </c>
    </row>
    <row r="1734" ht="15" customHeight="1" s="109">
      <c r="A1734" s="188" t="n">
        <v>0.864999999999982</v>
      </c>
      <c r="B1734" s="188" t="n">
        <v>1.44508670520234</v>
      </c>
      <c r="C1734" s="188" t="n">
        <v>2.02312138728328</v>
      </c>
      <c r="D1734" s="188" t="n">
        <v>2.5</v>
      </c>
      <c r="E1734" s="188" t="n">
        <v>2.25</v>
      </c>
      <c r="F1734" s="108" t="inlineStr">
        <is>
          <t>2025 Static Combined spectra</t>
        </is>
      </c>
    </row>
    <row r="1735" ht="15" customHeight="1" s="109">
      <c r="A1735" s="188" t="n">
        <v>0.865499999999982</v>
      </c>
      <c r="B1735" s="188" t="n">
        <v>1.44425187752747</v>
      </c>
      <c r="C1735" s="188" t="n">
        <v>2.02195262853846</v>
      </c>
      <c r="D1735" s="188" t="n">
        <v>2.5</v>
      </c>
      <c r="E1735" s="188" t="n">
        <v>2.25</v>
      </c>
      <c r="F1735" s="108" t="inlineStr">
        <is>
          <t>2025 Static Combined spectra</t>
        </is>
      </c>
    </row>
    <row r="1736" ht="15" customHeight="1" s="109">
      <c r="A1736" s="188" t="n">
        <v>0.865999999999982</v>
      </c>
      <c r="B1736" s="188" t="n">
        <v>1.44341801385684</v>
      </c>
      <c r="C1736" s="188" t="n">
        <v>2.02078521939958</v>
      </c>
      <c r="D1736" s="188" t="n">
        <v>2.5</v>
      </c>
      <c r="E1736" s="188" t="n">
        <v>2.25</v>
      </c>
      <c r="F1736" s="108" t="inlineStr">
        <is>
          <t>2025 Static Combined spectra</t>
        </is>
      </c>
    </row>
    <row r="1737" ht="15" customHeight="1" s="109">
      <c r="A1737" s="188" t="n">
        <v>0.866499999999982</v>
      </c>
      <c r="B1737" s="188" t="n">
        <v>1.44258511252167</v>
      </c>
      <c r="C1737" s="188" t="n">
        <v>2.01961915753034</v>
      </c>
      <c r="D1737" s="188" t="n">
        <v>2.5</v>
      </c>
      <c r="E1737" s="188" t="n">
        <v>2.25</v>
      </c>
      <c r="F1737" s="108" t="inlineStr">
        <is>
          <t>2025 Static Combined spectra</t>
        </is>
      </c>
    </row>
    <row r="1738" ht="15" customHeight="1" s="109">
      <c r="A1738" s="188" t="n">
        <v>0.866999999999982</v>
      </c>
      <c r="B1738" s="188" t="n">
        <v>1.44175317185701</v>
      </c>
      <c r="C1738" s="188" t="n">
        <v>2.01845444059981</v>
      </c>
      <c r="D1738" s="188" t="n">
        <v>2.5</v>
      </c>
      <c r="E1738" s="188" t="n">
        <v>2.25</v>
      </c>
      <c r="F1738" s="108" t="inlineStr">
        <is>
          <t>2025 Static Combined spectra</t>
        </is>
      </c>
    </row>
    <row r="1739" ht="15" customHeight="1" s="109">
      <c r="A1739" s="188" t="n">
        <v>0.867499999999982</v>
      </c>
      <c r="B1739" s="188" t="n">
        <v>1.44092219020176</v>
      </c>
      <c r="C1739" s="188" t="n">
        <v>2.01729106628246</v>
      </c>
      <c r="D1739" s="188" t="n">
        <v>2.5</v>
      </c>
      <c r="E1739" s="188" t="n">
        <v>2.25</v>
      </c>
      <c r="F1739" s="108" t="inlineStr">
        <is>
          <t>2025 Static Combined spectra</t>
        </is>
      </c>
    </row>
    <row r="1740" ht="15" customHeight="1" s="109">
      <c r="A1740" s="188" t="n">
        <v>0.867999999999982</v>
      </c>
      <c r="B1740" s="188" t="n">
        <v>1.44009216589865</v>
      </c>
      <c r="C1740" s="188" t="n">
        <v>2.01612903225811</v>
      </c>
      <c r="D1740" s="188" t="n">
        <v>2.5</v>
      </c>
      <c r="E1740" s="188" t="n">
        <v>2.25</v>
      </c>
      <c r="F1740" s="108" t="inlineStr">
        <is>
          <t>2025 Static Combined spectra</t>
        </is>
      </c>
    </row>
    <row r="1741" ht="15" customHeight="1" s="109">
      <c r="A1741" s="188" t="n">
        <v>0.868499999999981</v>
      </c>
      <c r="B1741" s="188" t="n">
        <v>1.43926309729422</v>
      </c>
      <c r="C1741" s="188" t="n">
        <v>2.0149683362119</v>
      </c>
      <c r="D1741" s="188" t="n">
        <v>2.5</v>
      </c>
      <c r="E1741" s="188" t="n">
        <v>2.25</v>
      </c>
      <c r="F1741" s="108" t="inlineStr">
        <is>
          <t>2025 Static Combined spectra</t>
        </is>
      </c>
    </row>
    <row r="1742" ht="15" customHeight="1" s="109">
      <c r="A1742" s="188" t="n">
        <v>0.868999999999981</v>
      </c>
      <c r="B1742" s="188" t="n">
        <v>1.43843498273881</v>
      </c>
      <c r="C1742" s="188" t="n">
        <v>2.01380897583434</v>
      </c>
      <c r="D1742" s="188" t="n">
        <v>2.5</v>
      </c>
      <c r="E1742" s="188" t="n">
        <v>2.25</v>
      </c>
      <c r="F1742" s="108" t="inlineStr">
        <is>
          <t>2025 Static Combined spectra</t>
        </is>
      </c>
    </row>
    <row r="1743" ht="15" customHeight="1" s="109">
      <c r="A1743" s="188" t="n">
        <v>0.869499999999981</v>
      </c>
      <c r="B1743" s="188" t="n">
        <v>1.43760782058658</v>
      </c>
      <c r="C1743" s="188" t="n">
        <v>2.01265094882121</v>
      </c>
      <c r="D1743" s="188" t="n">
        <v>2.5</v>
      </c>
      <c r="E1743" s="188" t="n">
        <v>2.25</v>
      </c>
      <c r="F1743" s="108" t="inlineStr">
        <is>
          <t>2025 Static Combined spectra</t>
        </is>
      </c>
    </row>
    <row r="1744" ht="15" customHeight="1" s="109">
      <c r="A1744" s="188" t="n">
        <v>0.869999999999981</v>
      </c>
      <c r="B1744" s="188" t="n">
        <v>1.43678160919543</v>
      </c>
      <c r="C1744" s="188" t="n">
        <v>2.01149425287361</v>
      </c>
      <c r="D1744" s="188" t="n">
        <v>2.5</v>
      </c>
      <c r="E1744" s="188" t="n">
        <v>2.25</v>
      </c>
      <c r="F1744" s="108" t="inlineStr">
        <is>
          <t>2025 Static Combined spectra</t>
        </is>
      </c>
    </row>
    <row r="1745" ht="15" customHeight="1" s="109">
      <c r="A1745" s="188" t="n">
        <v>0.870499999999981</v>
      </c>
      <c r="B1745" s="188" t="n">
        <v>1.43595634692708</v>
      </c>
      <c r="C1745" s="188" t="n">
        <v>2.01033888569792</v>
      </c>
      <c r="D1745" s="188" t="n">
        <v>2.5</v>
      </c>
      <c r="E1745" s="188" t="n">
        <v>2.25</v>
      </c>
      <c r="F1745" s="108" t="inlineStr">
        <is>
          <t>2025 Static Combined spectra</t>
        </is>
      </c>
    </row>
    <row r="1746" ht="15" customHeight="1" s="109">
      <c r="A1746" s="188" t="n">
        <v>0.870999999999981</v>
      </c>
      <c r="B1746" s="188" t="n">
        <v>1.43513203214699</v>
      </c>
      <c r="C1746" s="188" t="n">
        <v>2.00918484500578</v>
      </c>
      <c r="D1746" s="188" t="n">
        <v>2.5</v>
      </c>
      <c r="E1746" s="188" t="n">
        <v>2.25</v>
      </c>
      <c r="F1746" s="108" t="inlineStr">
        <is>
          <t>2025 Static Combined spectra</t>
        </is>
      </c>
    </row>
    <row r="1747" ht="15" customHeight="1" s="109">
      <c r="A1747" s="188" t="n">
        <v>0.871499999999981</v>
      </c>
      <c r="B1747" s="188" t="n">
        <v>1.43430866322436</v>
      </c>
      <c r="C1747" s="188" t="n">
        <v>2.0080321285141</v>
      </c>
      <c r="D1747" s="188" t="n">
        <v>2.5</v>
      </c>
      <c r="E1747" s="188" t="n">
        <v>2.25</v>
      </c>
      <c r="F1747" s="108" t="inlineStr">
        <is>
          <t>2025 Static Combined spectra</t>
        </is>
      </c>
    </row>
    <row r="1748" ht="15" customHeight="1" s="109">
      <c r="A1748" s="188" t="n">
        <v>0.871999999999981</v>
      </c>
      <c r="B1748" s="188" t="n">
        <v>1.43348623853214</v>
      </c>
      <c r="C1748" s="188" t="n">
        <v>2.006880733945</v>
      </c>
      <c r="D1748" s="188" t="n">
        <v>2.5</v>
      </c>
      <c r="E1748" s="188" t="n">
        <v>2.25</v>
      </c>
      <c r="F1748" s="108" t="inlineStr">
        <is>
          <t>2025 Static Combined spectra</t>
        </is>
      </c>
    </row>
    <row r="1749" ht="15" customHeight="1" s="109">
      <c r="A1749" s="188" t="n">
        <v>0.872499999999981</v>
      </c>
      <c r="B1749" s="188" t="n">
        <v>1.43266475644702</v>
      </c>
      <c r="C1749" s="188" t="n">
        <v>2.00573065902583</v>
      </c>
      <c r="D1749" s="188" t="n">
        <v>2.5</v>
      </c>
      <c r="E1749" s="188" t="n">
        <v>2.25</v>
      </c>
      <c r="F1749" s="108" t="inlineStr">
        <is>
          <t>2025 Static Combined spectra</t>
        </is>
      </c>
    </row>
    <row r="1750" ht="15" customHeight="1" s="109">
      <c r="A1750" s="188" t="n">
        <v>0.872999999999981</v>
      </c>
      <c r="B1750" s="188" t="n">
        <v>1.4318442153494</v>
      </c>
      <c r="C1750" s="188" t="n">
        <v>2.00458190148916</v>
      </c>
      <c r="D1750" s="188" t="n">
        <v>2.5</v>
      </c>
      <c r="E1750" s="188" t="n">
        <v>2.25</v>
      </c>
      <c r="F1750" s="108" t="inlineStr">
        <is>
          <t>2025 Static Combined spectra</t>
        </is>
      </c>
    </row>
    <row r="1751" ht="15" customHeight="1" s="109">
      <c r="A1751" s="188" t="n">
        <v>0.873499999999981</v>
      </c>
      <c r="B1751" s="188" t="n">
        <v>1.43102461362339</v>
      </c>
      <c r="C1751" s="188" t="n">
        <v>2.00343445907274</v>
      </c>
      <c r="D1751" s="188" t="n">
        <v>2.5</v>
      </c>
      <c r="E1751" s="188" t="n">
        <v>2.25</v>
      </c>
      <c r="F1751" s="108" t="inlineStr">
        <is>
          <t>2025 Static Combined spectra</t>
        </is>
      </c>
    </row>
    <row r="1752" ht="15" customHeight="1" s="109">
      <c r="A1752" s="188" t="n">
        <v>0.873999999999981</v>
      </c>
      <c r="B1752" s="188" t="n">
        <v>1.43020594965678</v>
      </c>
      <c r="C1752" s="188" t="n">
        <v>2.00228832951949</v>
      </c>
      <c r="D1752" s="188" t="n">
        <v>2.5</v>
      </c>
      <c r="E1752" s="188" t="n">
        <v>2.25</v>
      </c>
      <c r="F1752" s="108" t="inlineStr">
        <is>
          <t>2025 Static Combined spectra</t>
        </is>
      </c>
    </row>
    <row r="1753" ht="15" customHeight="1" s="109">
      <c r="A1753" s="188" t="n">
        <v>0.874499999999981</v>
      </c>
      <c r="B1753" s="188" t="n">
        <v>1.42938822184108</v>
      </c>
      <c r="C1753" s="188" t="n">
        <v>2.00114351057752</v>
      </c>
      <c r="D1753" s="188" t="n">
        <v>2.5</v>
      </c>
      <c r="E1753" s="188" t="n">
        <v>2.25</v>
      </c>
      <c r="F1753" s="108" t="inlineStr">
        <is>
          <t>2025 Static Combined spectra</t>
        </is>
      </c>
    </row>
    <row r="1754" ht="15" customHeight="1" s="109">
      <c r="A1754" s="188" t="n">
        <v>0.874999999999981</v>
      </c>
      <c r="B1754" s="188" t="n">
        <v>1.42857142857146</v>
      </c>
      <c r="C1754" s="188" t="n">
        <v>2.00000000000004</v>
      </c>
      <c r="D1754" s="188" t="n">
        <v>2.5</v>
      </c>
      <c r="E1754" s="188" t="n">
        <v>2.25</v>
      </c>
      <c r="F1754" s="108" t="inlineStr">
        <is>
          <t>2025 Static Combined spectra</t>
        </is>
      </c>
    </row>
    <row r="1755" ht="15" customHeight="1" s="109">
      <c r="A1755" s="188" t="n">
        <v>0.875499999999981</v>
      </c>
      <c r="B1755" s="188" t="n">
        <v>1.42775556824675</v>
      </c>
      <c r="C1755" s="188" t="n">
        <v>1.99885779554545</v>
      </c>
      <c r="D1755" s="188" t="n">
        <v>2.5</v>
      </c>
      <c r="E1755" s="188" t="n">
        <v>2.25</v>
      </c>
      <c r="F1755" s="108" t="inlineStr">
        <is>
          <t>2025 Static Combined spectra</t>
        </is>
      </c>
    </row>
    <row r="1756" ht="15" customHeight="1" s="109">
      <c r="A1756" s="188" t="n">
        <v>0.875999999999981</v>
      </c>
      <c r="B1756" s="188" t="n">
        <v>1.42694063926944</v>
      </c>
      <c r="C1756" s="188" t="n">
        <v>1.99771689497721</v>
      </c>
      <c r="D1756" s="188" t="n">
        <v>2.5</v>
      </c>
      <c r="E1756" s="188" t="n">
        <v>2.25</v>
      </c>
      <c r="F1756" s="108" t="inlineStr">
        <is>
          <t>2025 Static Combined spectra</t>
        </is>
      </c>
    </row>
    <row r="1757" ht="15" customHeight="1" s="109">
      <c r="A1757" s="188" t="n">
        <v>0.876499999999981</v>
      </c>
      <c r="B1757" s="188" t="n">
        <v>1.42612664004567</v>
      </c>
      <c r="C1757" s="188" t="n">
        <v>1.99657729606394</v>
      </c>
      <c r="D1757" s="188" t="n">
        <v>2.5</v>
      </c>
      <c r="E1757" s="188" t="n">
        <v>2.25</v>
      </c>
      <c r="F1757" s="108" t="inlineStr">
        <is>
          <t>2025 Static Combined spectra</t>
        </is>
      </c>
    </row>
    <row r="1758" ht="15" customHeight="1" s="109">
      <c r="A1758" s="188" t="n">
        <v>0.876999999999981</v>
      </c>
      <c r="B1758" s="188" t="n">
        <v>1.42531356898521</v>
      </c>
      <c r="C1758" s="188" t="n">
        <v>1.99543899657929</v>
      </c>
      <c r="D1758" s="188" t="n">
        <v>2.5</v>
      </c>
      <c r="E1758" s="188" t="n">
        <v>2.25</v>
      </c>
      <c r="F1758" s="108" t="inlineStr">
        <is>
          <t>2025 Static Combined spectra</t>
        </is>
      </c>
    </row>
    <row r="1759" ht="15" customHeight="1" s="109">
      <c r="A1759" s="188" t="n">
        <v>0.87749999999998</v>
      </c>
      <c r="B1759" s="188" t="n">
        <v>1.42450142450146</v>
      </c>
      <c r="C1759" s="188" t="n">
        <v>1.99430199430204</v>
      </c>
      <c r="D1759" s="188" t="n">
        <v>2.5</v>
      </c>
      <c r="E1759" s="188" t="n">
        <v>2.25</v>
      </c>
      <c r="F1759" s="108" t="inlineStr">
        <is>
          <t>2025 Static Combined spectra</t>
        </is>
      </c>
    </row>
    <row r="1760" ht="15" customHeight="1" s="109">
      <c r="A1760" s="188" t="n">
        <v>0.87799999999998</v>
      </c>
      <c r="B1760" s="188" t="n">
        <v>1.42369020501142</v>
      </c>
      <c r="C1760" s="188" t="n">
        <v>1.99316628701599</v>
      </c>
      <c r="D1760" s="188" t="n">
        <v>2.5</v>
      </c>
      <c r="E1760" s="188" t="n">
        <v>2.25</v>
      </c>
      <c r="F1760" s="108" t="inlineStr">
        <is>
          <t>2025 Static Combined spectra</t>
        </is>
      </c>
    </row>
    <row r="1761" ht="15" customHeight="1" s="109">
      <c r="A1761" s="188" t="n">
        <v>0.87849999999998</v>
      </c>
      <c r="B1761" s="188" t="n">
        <v>1.42287990893572</v>
      </c>
      <c r="C1761" s="188" t="n">
        <v>1.99203187251001</v>
      </c>
      <c r="D1761" s="188" t="n">
        <v>2.5</v>
      </c>
      <c r="E1761" s="188" t="n">
        <v>2.25</v>
      </c>
      <c r="F1761" s="108" t="inlineStr">
        <is>
          <t>2025 Static Combined spectra</t>
        </is>
      </c>
    </row>
    <row r="1762" ht="15" customHeight="1" s="109">
      <c r="A1762" s="188" t="n">
        <v>0.87899999999998</v>
      </c>
      <c r="B1762" s="188" t="n">
        <v>1.42207053469855</v>
      </c>
      <c r="C1762" s="188" t="n">
        <v>1.99089874857797</v>
      </c>
      <c r="D1762" s="188" t="n">
        <v>2.5</v>
      </c>
      <c r="E1762" s="188" t="n">
        <v>2.25</v>
      </c>
      <c r="F1762" s="108" t="inlineStr">
        <is>
          <t>2025 Static Combined spectra</t>
        </is>
      </c>
    </row>
    <row r="1763" ht="15" customHeight="1" s="109">
      <c r="A1763" s="188" t="n">
        <v>0.87949999999998</v>
      </c>
      <c r="B1763" s="188" t="n">
        <v>1.42126208072772</v>
      </c>
      <c r="C1763" s="188" t="n">
        <v>1.98976691301881</v>
      </c>
      <c r="D1763" s="188" t="n">
        <v>2.5</v>
      </c>
      <c r="E1763" s="188" t="n">
        <v>2.25</v>
      </c>
      <c r="F1763" s="108" t="inlineStr">
        <is>
          <t>2025 Static Combined spectra</t>
        </is>
      </c>
    </row>
    <row r="1764" ht="15" customHeight="1" s="109">
      <c r="A1764" s="188" t="n">
        <v>0.87999999999998</v>
      </c>
      <c r="B1764" s="188" t="n">
        <v>1.42045454545458</v>
      </c>
      <c r="C1764" s="188" t="n">
        <v>1.98863636363641</v>
      </c>
      <c r="D1764" s="188" t="n">
        <v>2.5</v>
      </c>
      <c r="E1764" s="188" t="n">
        <v>2.25</v>
      </c>
      <c r="F1764" s="108" t="inlineStr">
        <is>
          <t>2025 Static Combined spectra</t>
        </is>
      </c>
    </row>
    <row r="1765" ht="15" customHeight="1" s="109">
      <c r="A1765" s="188" t="n">
        <v>0.88049999999998</v>
      </c>
      <c r="B1765" s="188" t="n">
        <v>1.41964792731406</v>
      </c>
      <c r="C1765" s="188" t="n">
        <v>1.98750709823968</v>
      </c>
      <c r="D1765" s="188" t="n">
        <v>2.5</v>
      </c>
      <c r="E1765" s="188" t="n">
        <v>2.25</v>
      </c>
      <c r="F1765" s="108" t="inlineStr">
        <is>
          <t>2025 Static Combined spectra</t>
        </is>
      </c>
    </row>
    <row r="1766" ht="15" customHeight="1" s="109">
      <c r="A1766" s="188" t="n">
        <v>0.88099999999998</v>
      </c>
      <c r="B1766" s="188" t="n">
        <v>1.41884222474464</v>
      </c>
      <c r="C1766" s="188" t="n">
        <v>1.9863791146425</v>
      </c>
      <c r="D1766" s="188" t="n">
        <v>2.5</v>
      </c>
      <c r="E1766" s="188" t="n">
        <v>2.25</v>
      </c>
      <c r="F1766" s="108" t="inlineStr">
        <is>
          <t>2025 Static Combined spectra</t>
        </is>
      </c>
    </row>
    <row r="1767" ht="15" customHeight="1" s="109">
      <c r="A1767" s="188" t="n">
        <v>0.88149999999998</v>
      </c>
      <c r="B1767" s="188" t="n">
        <v>1.41803743618835</v>
      </c>
      <c r="C1767" s="188" t="n">
        <v>1.98525241066369</v>
      </c>
      <c r="D1767" s="188" t="n">
        <v>2.5</v>
      </c>
      <c r="E1767" s="188" t="n">
        <v>2.25</v>
      </c>
      <c r="F1767" s="108" t="inlineStr">
        <is>
          <t>2025 Static Combined spectra</t>
        </is>
      </c>
    </row>
    <row r="1768" ht="15" customHeight="1" s="109">
      <c r="A1768" s="188" t="n">
        <v>0.88199999999998</v>
      </c>
      <c r="B1768" s="188" t="n">
        <v>1.41723356009074</v>
      </c>
      <c r="C1768" s="188" t="n">
        <v>1.98412698412703</v>
      </c>
      <c r="D1768" s="188" t="n">
        <v>2.5</v>
      </c>
      <c r="E1768" s="188" t="n">
        <v>2.25</v>
      </c>
      <c r="F1768" s="108" t="inlineStr">
        <is>
          <t>2025 Static Combined spectra</t>
        </is>
      </c>
    </row>
    <row r="1769" ht="15" customHeight="1" s="109">
      <c r="A1769" s="188" t="n">
        <v>0.88249999999998</v>
      </c>
      <c r="B1769" s="188" t="n">
        <v>1.41643059490088</v>
      </c>
      <c r="C1769" s="188" t="n">
        <v>1.98300283286124</v>
      </c>
      <c r="D1769" s="188" t="n">
        <v>2.5</v>
      </c>
      <c r="E1769" s="188" t="n">
        <v>2.25</v>
      </c>
      <c r="F1769" s="108" t="inlineStr">
        <is>
          <t>2025 Static Combined spectra</t>
        </is>
      </c>
    </row>
    <row r="1770" ht="15" customHeight="1" s="109">
      <c r="A1770" s="188" t="n">
        <v>0.88299999999998</v>
      </c>
      <c r="B1770" s="188" t="n">
        <v>1.41562853907138</v>
      </c>
      <c r="C1770" s="188" t="n">
        <v>1.98187995469993</v>
      </c>
      <c r="D1770" s="188" t="n">
        <v>2.5</v>
      </c>
      <c r="E1770" s="188" t="n">
        <v>2.25</v>
      </c>
      <c r="F1770" s="108" t="inlineStr">
        <is>
          <t>2025 Static Combined spectra</t>
        </is>
      </c>
    </row>
    <row r="1771" ht="15" customHeight="1" s="109">
      <c r="A1771" s="188" t="n">
        <v>0.88349999999998</v>
      </c>
      <c r="B1771" s="188" t="n">
        <v>1.41482739105832</v>
      </c>
      <c r="C1771" s="188" t="n">
        <v>1.98075834748165</v>
      </c>
      <c r="D1771" s="188" t="n">
        <v>2.5</v>
      </c>
      <c r="E1771" s="188" t="n">
        <v>2.25</v>
      </c>
      <c r="F1771" s="108" t="inlineStr">
        <is>
          <t>2025 Static Combined spectra</t>
        </is>
      </c>
    </row>
    <row r="1772" ht="15" customHeight="1" s="109">
      <c r="A1772" s="188" t="n">
        <v>0.88399999999998</v>
      </c>
      <c r="B1772" s="188" t="n">
        <v>1.4140271493213</v>
      </c>
      <c r="C1772" s="188" t="n">
        <v>1.97963800904982</v>
      </c>
      <c r="D1772" s="188" t="n">
        <v>2.5</v>
      </c>
      <c r="E1772" s="188" t="n">
        <v>2.25</v>
      </c>
      <c r="F1772" s="108" t="inlineStr">
        <is>
          <t>2025 Static Combined spectra</t>
        </is>
      </c>
    </row>
    <row r="1773" ht="15" customHeight="1" s="109">
      <c r="A1773" s="188" t="n">
        <v>0.88449999999998</v>
      </c>
      <c r="B1773" s="188" t="n">
        <v>1.41322781232338</v>
      </c>
      <c r="C1773" s="188" t="n">
        <v>1.97851893725273</v>
      </c>
      <c r="D1773" s="188" t="n">
        <v>2.5</v>
      </c>
      <c r="E1773" s="188" t="n">
        <v>2.25</v>
      </c>
      <c r="F1773" s="108" t="inlineStr">
        <is>
          <t>2025 Static Combined spectra</t>
        </is>
      </c>
    </row>
    <row r="1774" ht="15" customHeight="1" s="109">
      <c r="A1774" s="188" t="n">
        <v>0.88499999999998</v>
      </c>
      <c r="B1774" s="188" t="n">
        <v>1.41242937853111</v>
      </c>
      <c r="C1774" s="188" t="n">
        <v>1.97740112994355</v>
      </c>
      <c r="D1774" s="188" t="n">
        <v>2.5</v>
      </c>
      <c r="E1774" s="188" t="n">
        <v>2.25</v>
      </c>
      <c r="F1774" s="108" t="inlineStr">
        <is>
          <t>2025 Static Combined spectra</t>
        </is>
      </c>
    </row>
    <row r="1775" ht="15" customHeight="1" s="109">
      <c r="A1775" s="188" t="n">
        <v>0.88549999999998</v>
      </c>
      <c r="B1775" s="188" t="n">
        <v>1.41163184641449</v>
      </c>
      <c r="C1775" s="188" t="n">
        <v>1.97628458498028</v>
      </c>
      <c r="D1775" s="188" t="n">
        <v>2.5</v>
      </c>
      <c r="E1775" s="188" t="n">
        <v>2.25</v>
      </c>
      <c r="F1775" s="108" t="inlineStr">
        <is>
          <t>2025 Static Combined spectra</t>
        </is>
      </c>
    </row>
    <row r="1776" ht="15" customHeight="1" s="109">
      <c r="A1776" s="188" t="n">
        <v>0.88599999999998</v>
      </c>
      <c r="B1776" s="188" t="n">
        <v>1.41083521444699</v>
      </c>
      <c r="C1776" s="188" t="n">
        <v>1.97516930022578</v>
      </c>
      <c r="D1776" s="188" t="n">
        <v>2.5</v>
      </c>
      <c r="E1776" s="188" t="n">
        <v>2.25</v>
      </c>
      <c r="F1776" s="108" t="inlineStr">
        <is>
          <t>2025 Static Combined spectra</t>
        </is>
      </c>
    </row>
    <row r="1777" ht="15" customHeight="1" s="109">
      <c r="A1777" s="188" t="n">
        <v>0.886499999999979</v>
      </c>
      <c r="B1777" s="188" t="n">
        <v>1.4100394811055</v>
      </c>
      <c r="C1777" s="188" t="n">
        <v>1.97405527354771</v>
      </c>
      <c r="D1777" s="188" t="n">
        <v>2.5</v>
      </c>
      <c r="E1777" s="188" t="n">
        <v>2.25</v>
      </c>
      <c r="F1777" s="108" t="inlineStr">
        <is>
          <t>2025 Static Combined spectra</t>
        </is>
      </c>
    </row>
    <row r="1778" ht="15" customHeight="1" s="109">
      <c r="A1778" s="188" t="n">
        <v>0.886999999999979</v>
      </c>
      <c r="B1778" s="188" t="n">
        <v>1.40924464487038</v>
      </c>
      <c r="C1778" s="188" t="n">
        <v>1.97294250281854</v>
      </c>
      <c r="D1778" s="188" t="n">
        <v>2.5</v>
      </c>
      <c r="E1778" s="188" t="n">
        <v>2.25</v>
      </c>
      <c r="F1778" s="108" t="inlineStr">
        <is>
          <t>2025 Static Combined spectra</t>
        </is>
      </c>
    </row>
    <row r="1779" ht="15" customHeight="1" s="109">
      <c r="A1779" s="188" t="n">
        <v>0.887499999999979</v>
      </c>
      <c r="B1779" s="188" t="n">
        <v>1.40845070422539</v>
      </c>
      <c r="C1779" s="188" t="n">
        <v>1.97183098591554</v>
      </c>
      <c r="D1779" s="188" t="n">
        <v>2.5</v>
      </c>
      <c r="E1779" s="188" t="n">
        <v>2.25</v>
      </c>
      <c r="F1779" s="108" t="inlineStr">
        <is>
          <t>2025 Static Combined spectra</t>
        </is>
      </c>
    </row>
    <row r="1780" ht="15" customHeight="1" s="109">
      <c r="A1780" s="188" t="n">
        <v>0.887999999999979</v>
      </c>
      <c r="B1780" s="188" t="n">
        <v>1.40765765765769</v>
      </c>
      <c r="C1780" s="188" t="n">
        <v>1.97072072072077</v>
      </c>
      <c r="D1780" s="188" t="n">
        <v>2.5</v>
      </c>
      <c r="E1780" s="188" t="n">
        <v>2.25</v>
      </c>
      <c r="F1780" s="108" t="inlineStr">
        <is>
          <t>2025 Static Combined spectra</t>
        </is>
      </c>
    </row>
    <row r="1781" ht="15" customHeight="1" s="109">
      <c r="A1781" s="188" t="n">
        <v>0.888499999999979</v>
      </c>
      <c r="B1781" s="188" t="n">
        <v>1.40686550365788</v>
      </c>
      <c r="C1781" s="188" t="n">
        <v>1.96961170512104</v>
      </c>
      <c r="D1781" s="188" t="n">
        <v>2.5</v>
      </c>
      <c r="E1781" s="188" t="n">
        <v>2.25</v>
      </c>
      <c r="F1781" s="108" t="inlineStr">
        <is>
          <t>2025 Static Combined spectra</t>
        </is>
      </c>
    </row>
    <row r="1782" ht="15" customHeight="1" s="109">
      <c r="A1782" s="188" t="n">
        <v>0.888999999999979</v>
      </c>
      <c r="B1782" s="188" t="n">
        <v>1.40607424071994</v>
      </c>
      <c r="C1782" s="188" t="n">
        <v>1.96850393700792</v>
      </c>
      <c r="D1782" s="188" t="n">
        <v>2.5</v>
      </c>
      <c r="E1782" s="188" t="n">
        <v>2.25</v>
      </c>
      <c r="F1782" s="108" t="inlineStr">
        <is>
          <t>2025 Static Combined spectra</t>
        </is>
      </c>
    </row>
    <row r="1783" ht="15" customHeight="1" s="109">
      <c r="A1783" s="188" t="n">
        <v>0.889499999999979</v>
      </c>
      <c r="B1783" s="188" t="n">
        <v>1.40528386734124</v>
      </c>
      <c r="C1783" s="188" t="n">
        <v>1.96739741427773</v>
      </c>
      <c r="D1783" s="188" t="n">
        <v>2.5</v>
      </c>
      <c r="E1783" s="188" t="n">
        <v>2.25</v>
      </c>
      <c r="F1783" s="108" t="inlineStr">
        <is>
          <t>2025 Static Combined spectra</t>
        </is>
      </c>
    </row>
    <row r="1784" ht="15" customHeight="1" s="109">
      <c r="A1784" s="188" t="n">
        <v>0.889999999999979</v>
      </c>
      <c r="B1784" s="188" t="n">
        <v>1.40449438202251</v>
      </c>
      <c r="C1784" s="188" t="n">
        <v>1.96629213483151</v>
      </c>
      <c r="D1784" s="188" t="n">
        <v>2.5</v>
      </c>
      <c r="E1784" s="188" t="n">
        <v>2.25</v>
      </c>
      <c r="F1784" s="108" t="inlineStr">
        <is>
          <t>2025 Static Combined spectra</t>
        </is>
      </c>
    </row>
    <row r="1785" ht="15" customHeight="1" s="109">
      <c r="A1785" s="188" t="n">
        <v>0.890499999999979</v>
      </c>
      <c r="B1785" s="188" t="n">
        <v>1.40370578326786</v>
      </c>
      <c r="C1785" s="188" t="n">
        <v>1.965188096575</v>
      </c>
      <c r="D1785" s="188" t="n">
        <v>2.5</v>
      </c>
      <c r="E1785" s="188" t="n">
        <v>2.25</v>
      </c>
      <c r="F1785" s="108" t="inlineStr">
        <is>
          <t>2025 Static Combined spectra</t>
        </is>
      </c>
    </row>
    <row r="1786" ht="15" customHeight="1" s="109">
      <c r="A1786" s="188" t="n">
        <v>0.890999999999979</v>
      </c>
      <c r="B1786" s="188" t="n">
        <v>1.40291806958477</v>
      </c>
      <c r="C1786" s="188" t="n">
        <v>1.96408529741868</v>
      </c>
      <c r="D1786" s="188" t="n">
        <v>2.5</v>
      </c>
      <c r="E1786" s="188" t="n">
        <v>2.25</v>
      </c>
      <c r="F1786" s="108" t="inlineStr">
        <is>
          <t>2025 Static Combined spectra</t>
        </is>
      </c>
    </row>
    <row r="1787" ht="15" customHeight="1" s="109">
      <c r="A1787" s="188" t="n">
        <v>0.891499999999979</v>
      </c>
      <c r="B1787" s="188" t="n">
        <v>1.40213123948405</v>
      </c>
      <c r="C1787" s="188" t="n">
        <v>1.96298373527767</v>
      </c>
      <c r="D1787" s="188" t="n">
        <v>2.5</v>
      </c>
      <c r="E1787" s="188" t="n">
        <v>2.25</v>
      </c>
      <c r="F1787" s="108" t="inlineStr">
        <is>
          <t>2025 Static Combined spectra</t>
        </is>
      </c>
    </row>
    <row r="1788" ht="15" customHeight="1" s="109">
      <c r="A1788" s="188" t="n">
        <v>0.891999999999979</v>
      </c>
      <c r="B1788" s="188" t="n">
        <v>1.40134529147985</v>
      </c>
      <c r="C1788" s="188" t="n">
        <v>1.9618834080718</v>
      </c>
      <c r="D1788" s="188" t="n">
        <v>2.5</v>
      </c>
      <c r="E1788" s="188" t="n">
        <v>2.25</v>
      </c>
      <c r="F1788" s="108" t="inlineStr">
        <is>
          <t>2025 Static Combined spectra</t>
        </is>
      </c>
    </row>
    <row r="1789" ht="15" customHeight="1" s="109">
      <c r="A1789" s="188" t="n">
        <v>0.892499999999979</v>
      </c>
      <c r="B1789" s="188" t="n">
        <v>1.40056022408967</v>
      </c>
      <c r="C1789" s="188" t="n">
        <v>1.96078431372554</v>
      </c>
      <c r="D1789" s="188" t="n">
        <v>2.5</v>
      </c>
      <c r="E1789" s="188" t="n">
        <v>2.25</v>
      </c>
      <c r="F1789" s="108" t="inlineStr">
        <is>
          <t>2025 Static Combined spectra</t>
        </is>
      </c>
    </row>
    <row r="1790" ht="15" customHeight="1" s="109">
      <c r="A1790" s="188" t="n">
        <v>0.892999999999979</v>
      </c>
      <c r="B1790" s="188" t="n">
        <v>1.3997760358343</v>
      </c>
      <c r="C1790" s="188" t="n">
        <v>1.95968645016802</v>
      </c>
      <c r="D1790" s="188" t="n">
        <v>2.5</v>
      </c>
      <c r="E1790" s="188" t="n">
        <v>2.25</v>
      </c>
      <c r="F1790" s="108" t="inlineStr">
        <is>
          <t>2025 Static Combined spectra</t>
        </is>
      </c>
    </row>
    <row r="1791" ht="15" customHeight="1" s="109">
      <c r="A1791" s="188" t="n">
        <v>0.893499999999979</v>
      </c>
      <c r="B1791" s="188" t="n">
        <v>1.39899272523786</v>
      </c>
      <c r="C1791" s="188" t="n">
        <v>1.95858981533301</v>
      </c>
      <c r="D1791" s="188" t="n">
        <v>2.5</v>
      </c>
      <c r="E1791" s="188" t="n">
        <v>2.25</v>
      </c>
      <c r="F1791" s="108" t="inlineStr">
        <is>
          <t>2025 Static Combined spectra</t>
        </is>
      </c>
    </row>
    <row r="1792" ht="15" customHeight="1" s="109">
      <c r="A1792" s="188" t="n">
        <v>0.893999999999979</v>
      </c>
      <c r="B1792" s="188" t="n">
        <v>1.39821029082777</v>
      </c>
      <c r="C1792" s="188" t="n">
        <v>1.95749440715888</v>
      </c>
      <c r="D1792" s="188" t="n">
        <v>2.5</v>
      </c>
      <c r="E1792" s="188" t="n">
        <v>2.25</v>
      </c>
      <c r="F1792" s="108" t="inlineStr">
        <is>
          <t>2025 Static Combined spectra</t>
        </is>
      </c>
    </row>
    <row r="1793" ht="15" customHeight="1" s="109">
      <c r="A1793" s="188" t="n">
        <v>0.894499999999979</v>
      </c>
      <c r="B1793" s="188" t="n">
        <v>1.39742873113475</v>
      </c>
      <c r="C1793" s="188" t="n">
        <v>1.95640022358864</v>
      </c>
      <c r="D1793" s="188" t="n">
        <v>2.5</v>
      </c>
      <c r="E1793" s="188" t="n">
        <v>2.25</v>
      </c>
      <c r="F1793" s="108" t="inlineStr">
        <is>
          <t>2025 Static Combined spectra</t>
        </is>
      </c>
    </row>
    <row r="1794" ht="15" customHeight="1" s="109">
      <c r="A1794" s="188" t="n">
        <v>0.894999999999979</v>
      </c>
      <c r="B1794" s="188" t="n">
        <v>1.39664804469277</v>
      </c>
      <c r="C1794" s="188" t="n">
        <v>1.95530726256988</v>
      </c>
      <c r="D1794" s="188" t="n">
        <v>2.5</v>
      </c>
      <c r="E1794" s="188" t="n">
        <v>2.25</v>
      </c>
      <c r="F1794" s="108" t="inlineStr">
        <is>
          <t>2025 Static Combined spectra</t>
        </is>
      </c>
    </row>
    <row r="1795" ht="15" customHeight="1" s="109">
      <c r="A1795" s="188" t="n">
        <v>0.895499999999978</v>
      </c>
      <c r="B1795" s="188" t="n">
        <v>1.39586823003912</v>
      </c>
      <c r="C1795" s="188" t="n">
        <v>1.95421552205477</v>
      </c>
      <c r="D1795" s="188" t="n">
        <v>2.5</v>
      </c>
      <c r="E1795" s="188" t="n">
        <v>2.25</v>
      </c>
      <c r="F1795" s="108" t="inlineStr">
        <is>
          <t>2025 Static Combined spectra</t>
        </is>
      </c>
    </row>
    <row r="1796" ht="15" customHeight="1" s="109">
      <c r="A1796" s="188" t="n">
        <v>0.895999999999978</v>
      </c>
      <c r="B1796" s="188" t="n">
        <v>1.39508928571432</v>
      </c>
      <c r="C1796" s="188" t="n">
        <v>1.95312500000005</v>
      </c>
      <c r="D1796" s="188" t="n">
        <v>2.5</v>
      </c>
      <c r="E1796" s="188" t="n">
        <v>2.25</v>
      </c>
      <c r="F1796" s="108" t="inlineStr">
        <is>
          <t>2025 Static Combined spectra</t>
        </is>
      </c>
    </row>
    <row r="1797" ht="15" customHeight="1" s="109">
      <c r="A1797" s="188" t="n">
        <v>0.896499999999978</v>
      </c>
      <c r="B1797" s="188" t="n">
        <v>1.39431121026216</v>
      </c>
      <c r="C1797" s="188" t="n">
        <v>1.95203569436703</v>
      </c>
      <c r="D1797" s="188" t="n">
        <v>2.5</v>
      </c>
      <c r="E1797" s="188" t="n">
        <v>2.25</v>
      </c>
      <c r="F1797" s="108" t="inlineStr">
        <is>
          <t>2025 Static Combined spectra</t>
        </is>
      </c>
    </row>
    <row r="1798" ht="15" customHeight="1" s="109">
      <c r="A1798" s="188" t="n">
        <v>0.896999999999978</v>
      </c>
      <c r="B1798" s="188" t="n">
        <v>1.39353400222969</v>
      </c>
      <c r="C1798" s="188" t="n">
        <v>1.95094760312156</v>
      </c>
      <c r="D1798" s="188" t="n">
        <v>2.5</v>
      </c>
      <c r="E1798" s="188" t="n">
        <v>2.25</v>
      </c>
      <c r="F1798" s="108" t="inlineStr">
        <is>
          <t>2025 Static Combined spectra</t>
        </is>
      </c>
    </row>
    <row r="1799" ht="15" customHeight="1" s="109">
      <c r="A1799" s="188" t="n">
        <v>0.897499999999978</v>
      </c>
      <c r="B1799" s="188" t="n">
        <v>1.39275766016717</v>
      </c>
      <c r="C1799" s="188" t="n">
        <v>1.94986072423403</v>
      </c>
      <c r="D1799" s="188" t="n">
        <v>2.5</v>
      </c>
      <c r="E1799" s="188" t="n">
        <v>2.25</v>
      </c>
      <c r="F1799" s="108" t="inlineStr">
        <is>
          <t>2025 Static Combined spectra</t>
        </is>
      </c>
    </row>
    <row r="1800" ht="15" customHeight="1" s="109">
      <c r="A1800" s="188" t="n">
        <v>0.897999999999978</v>
      </c>
      <c r="B1800" s="188" t="n">
        <v>1.3919821826281</v>
      </c>
      <c r="C1800" s="188" t="n">
        <v>1.94877505567934</v>
      </c>
      <c r="D1800" s="188" t="n">
        <v>2.5</v>
      </c>
      <c r="E1800" s="188" t="n">
        <v>2.25</v>
      </c>
      <c r="F1800" s="108" t="inlineStr">
        <is>
          <t>2025 Static Combined spectra</t>
        </is>
      </c>
    </row>
    <row r="1801" ht="15" customHeight="1" s="109">
      <c r="A1801" s="188" t="n">
        <v>0.898499999999978</v>
      </c>
      <c r="B1801" s="188" t="n">
        <v>1.39120756816921</v>
      </c>
      <c r="C1801" s="188" t="n">
        <v>1.94769059543689</v>
      </c>
      <c r="D1801" s="188" t="n">
        <v>2.5</v>
      </c>
      <c r="E1801" s="188" t="n">
        <v>2.25</v>
      </c>
      <c r="F1801" s="108" t="inlineStr">
        <is>
          <t>2025 Static Combined spectra</t>
        </is>
      </c>
    </row>
    <row r="1802" ht="15" customHeight="1" s="109">
      <c r="A1802" s="188" t="n">
        <v>0.898999999999978</v>
      </c>
      <c r="B1802" s="188" t="n">
        <v>1.39043381535042</v>
      </c>
      <c r="C1802" s="188" t="n">
        <v>1.94660734149059</v>
      </c>
      <c r="D1802" s="188" t="n">
        <v>2.5</v>
      </c>
      <c r="E1802" s="188" t="n">
        <v>2.25</v>
      </c>
      <c r="F1802" s="108" t="inlineStr">
        <is>
          <t>2025 Static Combined spectra</t>
        </is>
      </c>
    </row>
    <row r="1803" ht="15" customHeight="1" s="109">
      <c r="A1803" s="188" t="n">
        <v>0.899499999999978</v>
      </c>
      <c r="B1803" s="188" t="n">
        <v>1.38966092273489</v>
      </c>
      <c r="C1803" s="188" t="n">
        <v>1.94552529182884</v>
      </c>
      <c r="D1803" s="188" t="n">
        <v>2.5</v>
      </c>
      <c r="E1803" s="188" t="n">
        <v>2.25</v>
      </c>
      <c r="F1803" s="108" t="inlineStr">
        <is>
          <t>2025 Static Combined spectra</t>
        </is>
      </c>
    </row>
    <row r="1804" ht="15" customHeight="1" s="109">
      <c r="A1804" s="188" t="n">
        <v>0.899999999999978</v>
      </c>
      <c r="B1804" s="188" t="n">
        <v>1.38888888888892</v>
      </c>
      <c r="C1804" s="188" t="n">
        <v>1.94444444444449</v>
      </c>
      <c r="D1804" s="188" t="n">
        <v>2.5</v>
      </c>
      <c r="E1804" s="188" t="n">
        <v>2.25</v>
      </c>
      <c r="F1804" s="108" t="inlineStr">
        <is>
          <t>2025 Static Combined spectra</t>
        </is>
      </c>
    </row>
    <row r="1805" ht="15" customHeight="1" s="109">
      <c r="A1805" s="188" t="n">
        <v>0.900499999999978</v>
      </c>
      <c r="B1805" s="188" t="n">
        <v>1.38811771238204</v>
      </c>
      <c r="C1805" s="188" t="n">
        <v>1.94336479733486</v>
      </c>
      <c r="D1805" s="188" t="n">
        <v>2.5</v>
      </c>
      <c r="E1805" s="188" t="n">
        <v>2.25</v>
      </c>
      <c r="F1805" s="108" t="inlineStr">
        <is>
          <t>2025 Static Combined spectra</t>
        </is>
      </c>
    </row>
    <row r="1806" ht="15" customHeight="1" s="109">
      <c r="A1806" s="188" t="n">
        <v>0.900999999999978</v>
      </c>
      <c r="B1806" s="188" t="n">
        <v>1.38734739178694</v>
      </c>
      <c r="C1806" s="188" t="n">
        <v>1.94228634850171</v>
      </c>
      <c r="D1806" s="188" t="n">
        <v>2.5</v>
      </c>
      <c r="E1806" s="188" t="n">
        <v>2.25</v>
      </c>
      <c r="F1806" s="108" t="inlineStr">
        <is>
          <t>2025 Static Combined spectra</t>
        </is>
      </c>
    </row>
    <row r="1807" ht="15" customHeight="1" s="109">
      <c r="A1807" s="188" t="n">
        <v>0.901499999999978</v>
      </c>
      <c r="B1807" s="188" t="n">
        <v>1.38657792567946</v>
      </c>
      <c r="C1807" s="188" t="n">
        <v>1.94120909595124</v>
      </c>
      <c r="D1807" s="188" t="n">
        <v>2.5</v>
      </c>
      <c r="E1807" s="188" t="n">
        <v>2.25</v>
      </c>
      <c r="F1807" s="108" t="inlineStr">
        <is>
          <t>2025 Static Combined spectra</t>
        </is>
      </c>
    </row>
    <row r="1808" ht="15" customHeight="1" s="109">
      <c r="A1808" s="188" t="n">
        <v>0.901999999999978</v>
      </c>
      <c r="B1808" s="188" t="n">
        <v>1.38580931263862</v>
      </c>
      <c r="C1808" s="188" t="n">
        <v>1.94013303769406</v>
      </c>
      <c r="D1808" s="188" t="n">
        <v>2.5</v>
      </c>
      <c r="E1808" s="188" t="n">
        <v>2.25</v>
      </c>
      <c r="F1808" s="108" t="inlineStr">
        <is>
          <t>2025 Static Combined spectra</t>
        </is>
      </c>
    </row>
    <row r="1809" ht="15" customHeight="1" s="109">
      <c r="A1809" s="188" t="n">
        <v>0.902499999999978</v>
      </c>
      <c r="B1809" s="188" t="n">
        <v>1.38504155124657</v>
      </c>
      <c r="C1809" s="188" t="n">
        <v>1.9390581717452</v>
      </c>
      <c r="D1809" s="188" t="n">
        <v>2.5</v>
      </c>
      <c r="E1809" s="188" t="n">
        <v>2.25</v>
      </c>
      <c r="F1809" s="108" t="inlineStr">
        <is>
          <t>2025 Static Combined spectra</t>
        </is>
      </c>
    </row>
    <row r="1810" ht="15" customHeight="1" s="109">
      <c r="A1810" s="188" t="n">
        <v>0.902999999999978</v>
      </c>
      <c r="B1810" s="188" t="n">
        <v>1.38427464008863</v>
      </c>
      <c r="C1810" s="188" t="n">
        <v>1.93798449612408</v>
      </c>
      <c r="D1810" s="188" t="n">
        <v>2.5</v>
      </c>
      <c r="E1810" s="188" t="n">
        <v>2.25</v>
      </c>
      <c r="F1810" s="108" t="inlineStr">
        <is>
          <t>2025 Static Combined spectra</t>
        </is>
      </c>
    </row>
    <row r="1811" ht="15" customHeight="1" s="109">
      <c r="A1811" s="188" t="n">
        <v>0.903499999999978</v>
      </c>
      <c r="B1811" s="188" t="n">
        <v>1.38350857775322</v>
      </c>
      <c r="C1811" s="188" t="n">
        <v>1.9369120088545</v>
      </c>
      <c r="D1811" s="188" t="n">
        <v>2.5</v>
      </c>
      <c r="E1811" s="188" t="n">
        <v>2.25</v>
      </c>
      <c r="F1811" s="108" t="inlineStr">
        <is>
          <t>2025 Static Combined spectra</t>
        </is>
      </c>
    </row>
    <row r="1812" ht="15" customHeight="1" s="109">
      <c r="A1812" s="188" t="n">
        <v>0.903999999999978</v>
      </c>
      <c r="B1812" s="188" t="n">
        <v>1.38274336283189</v>
      </c>
      <c r="C1812" s="188" t="n">
        <v>1.93584070796465</v>
      </c>
      <c r="D1812" s="188" t="n">
        <v>2.5</v>
      </c>
      <c r="E1812" s="188" t="n">
        <v>2.25</v>
      </c>
      <c r="F1812" s="108" t="inlineStr">
        <is>
          <t>2025 Static Combined spectra</t>
        </is>
      </c>
    </row>
    <row r="1813" ht="15" customHeight="1" s="109">
      <c r="A1813" s="188" t="n">
        <v>0.904499999999977</v>
      </c>
      <c r="B1813" s="188" t="n">
        <v>1.38197899391933</v>
      </c>
      <c r="C1813" s="188" t="n">
        <v>1.93477059148706</v>
      </c>
      <c r="D1813" s="188" t="n">
        <v>2.5</v>
      </c>
      <c r="E1813" s="188" t="n">
        <v>2.25</v>
      </c>
      <c r="F1813" s="108" t="inlineStr">
        <is>
          <t>2025 Static Combined spectra</t>
        </is>
      </c>
    </row>
    <row r="1814" ht="15" customHeight="1" s="109">
      <c r="A1814" s="188" t="n">
        <v>0.904999999999977</v>
      </c>
      <c r="B1814" s="188" t="n">
        <v>1.38121546961329</v>
      </c>
      <c r="C1814" s="188" t="n">
        <v>1.93370165745861</v>
      </c>
      <c r="D1814" s="188" t="n">
        <v>2.5</v>
      </c>
      <c r="E1814" s="188" t="n">
        <v>2.25</v>
      </c>
      <c r="F1814" s="108" t="inlineStr">
        <is>
          <t>2025 Static Combined spectra</t>
        </is>
      </c>
    </row>
    <row r="1815" ht="15" customHeight="1" s="109">
      <c r="A1815" s="188" t="n">
        <v>0.905499999999977</v>
      </c>
      <c r="B1815" s="188" t="n">
        <v>1.38045278851467</v>
      </c>
      <c r="C1815" s="188" t="n">
        <v>1.93263390392053</v>
      </c>
      <c r="D1815" s="188" t="n">
        <v>2.5</v>
      </c>
      <c r="E1815" s="188" t="n">
        <v>2.25</v>
      </c>
      <c r="F1815" s="108" t="inlineStr">
        <is>
          <t>2025 Static Combined spectra</t>
        </is>
      </c>
    </row>
    <row r="1816" ht="15" customHeight="1" s="109">
      <c r="A1816" s="188" t="n">
        <v>0.905999999999977</v>
      </c>
      <c r="B1816" s="188" t="n">
        <v>1.37969094922741</v>
      </c>
      <c r="C1816" s="188" t="n">
        <v>1.93156732891837</v>
      </c>
      <c r="D1816" s="188" t="n">
        <v>2.5</v>
      </c>
      <c r="E1816" s="188" t="n">
        <v>2.25</v>
      </c>
      <c r="F1816" s="108" t="inlineStr">
        <is>
          <t>2025 Static Combined spectra</t>
        </is>
      </c>
    </row>
    <row r="1817" ht="15" customHeight="1" s="109">
      <c r="A1817" s="188" t="n">
        <v>0.906499999999977</v>
      </c>
      <c r="B1817" s="188" t="n">
        <v>1.37892995035856</v>
      </c>
      <c r="C1817" s="188" t="n">
        <v>1.93050193050198</v>
      </c>
      <c r="D1817" s="188" t="n">
        <v>2.5</v>
      </c>
      <c r="E1817" s="188" t="n">
        <v>2.25</v>
      </c>
      <c r="F1817" s="108" t="inlineStr">
        <is>
          <t>2025 Static Combined spectra</t>
        </is>
      </c>
    </row>
    <row r="1818" ht="15" customHeight="1" s="109">
      <c r="A1818" s="188" t="n">
        <v>0.906999999999977</v>
      </c>
      <c r="B1818" s="188" t="n">
        <v>1.37816979051823</v>
      </c>
      <c r="C1818" s="188" t="n">
        <v>1.92943770672552</v>
      </c>
      <c r="D1818" s="188" t="n">
        <v>2.5</v>
      </c>
      <c r="E1818" s="188" t="n">
        <v>2.25</v>
      </c>
      <c r="F1818" s="108" t="inlineStr">
        <is>
          <t>2025 Static Combined spectra</t>
        </is>
      </c>
    </row>
    <row r="1819" ht="15" customHeight="1" s="109">
      <c r="A1819" s="188" t="n">
        <v>0.907499999999977</v>
      </c>
      <c r="B1819" s="188" t="n">
        <v>1.37741046831959</v>
      </c>
      <c r="C1819" s="188" t="n">
        <v>1.92837465564743</v>
      </c>
      <c r="D1819" s="188" t="n">
        <v>2.5</v>
      </c>
      <c r="E1819" s="188" t="n">
        <v>2.25</v>
      </c>
      <c r="F1819" s="108" t="inlineStr">
        <is>
          <t>2025 Static Combined spectra</t>
        </is>
      </c>
    </row>
    <row r="1820" ht="15" customHeight="1" s="109">
      <c r="A1820" s="188" t="n">
        <v>0.907999999999977</v>
      </c>
      <c r="B1820" s="188" t="n">
        <v>1.37665198237889</v>
      </c>
      <c r="C1820" s="188" t="n">
        <v>1.92731277533045</v>
      </c>
      <c r="D1820" s="188" t="n">
        <v>2.5</v>
      </c>
      <c r="E1820" s="188" t="n">
        <v>2.25</v>
      </c>
      <c r="F1820" s="108" t="inlineStr">
        <is>
          <t>2025 Static Combined spectra</t>
        </is>
      </c>
    </row>
    <row r="1821" ht="15" customHeight="1" s="109">
      <c r="A1821" s="188" t="n">
        <v>0.908499999999977</v>
      </c>
      <c r="B1821" s="188" t="n">
        <v>1.37589433131539</v>
      </c>
      <c r="C1821" s="188" t="n">
        <v>1.92625206384155</v>
      </c>
      <c r="D1821" s="188" t="n">
        <v>2.5</v>
      </c>
      <c r="E1821" s="188" t="n">
        <v>2.25</v>
      </c>
      <c r="F1821" s="108" t="inlineStr">
        <is>
          <t>2025 Static Combined spectra</t>
        </is>
      </c>
    </row>
    <row r="1822" ht="15" customHeight="1" s="109">
      <c r="A1822" s="188" t="n">
        <v>0.908999999999977</v>
      </c>
      <c r="B1822" s="188" t="n">
        <v>1.37513751375141</v>
      </c>
      <c r="C1822" s="188" t="n">
        <v>1.92519251925197</v>
      </c>
      <c r="D1822" s="188" t="n">
        <v>2.5</v>
      </c>
      <c r="E1822" s="188" t="n">
        <v>2.25</v>
      </c>
      <c r="F1822" s="108" t="inlineStr">
        <is>
          <t>2025 Static Combined spectra</t>
        </is>
      </c>
    </row>
    <row r="1823" ht="15" customHeight="1" s="109">
      <c r="A1823" s="188" t="n">
        <v>0.909499999999977</v>
      </c>
      <c r="B1823" s="188" t="n">
        <v>1.37438152831229</v>
      </c>
      <c r="C1823" s="188" t="n">
        <v>1.92413413963721</v>
      </c>
      <c r="D1823" s="188" t="n">
        <v>2.5</v>
      </c>
      <c r="E1823" s="188" t="n">
        <v>2.25</v>
      </c>
      <c r="F1823" s="108" t="inlineStr">
        <is>
          <t>2025 Static Combined spectra</t>
        </is>
      </c>
    </row>
    <row r="1824" ht="15" customHeight="1" s="109">
      <c r="A1824" s="188" t="n">
        <v>0.909999999999977</v>
      </c>
      <c r="B1824" s="188" t="n">
        <v>1.37362637362641</v>
      </c>
      <c r="C1824" s="188" t="n">
        <v>1.92307692307697</v>
      </c>
      <c r="D1824" s="188" t="n">
        <v>2.5</v>
      </c>
      <c r="E1824" s="188" t="n">
        <v>2.25</v>
      </c>
      <c r="F1824" s="108" t="inlineStr">
        <is>
          <t>2025 Static Combined spectra</t>
        </is>
      </c>
    </row>
    <row r="1825" ht="15" customHeight="1" s="109">
      <c r="A1825" s="188" t="n">
        <v>0.910499999999977</v>
      </c>
      <c r="B1825" s="188" t="n">
        <v>1.37287204832513</v>
      </c>
      <c r="C1825" s="188" t="n">
        <v>1.92202086765518</v>
      </c>
      <c r="D1825" s="188" t="n">
        <v>2.5</v>
      </c>
      <c r="E1825" s="188" t="n">
        <v>2.25</v>
      </c>
      <c r="F1825" s="108" t="inlineStr">
        <is>
          <t>2025 Static Combined spectra</t>
        </is>
      </c>
    </row>
    <row r="1826" ht="15" customHeight="1" s="109">
      <c r="A1826" s="188" t="n">
        <v>0.9109999999999771</v>
      </c>
      <c r="B1826" s="188" t="n">
        <v>1.37211855104285</v>
      </c>
      <c r="C1826" s="188" t="n">
        <v>1.92096597145998</v>
      </c>
      <c r="D1826" s="188" t="n">
        <v>2.5</v>
      </c>
      <c r="E1826" s="188" t="n">
        <v>2.25</v>
      </c>
      <c r="F1826" s="108" t="inlineStr">
        <is>
          <t>2025 Static Combined spectra</t>
        </is>
      </c>
    </row>
    <row r="1827" ht="15" customHeight="1" s="109">
      <c r="A1827" s="188" t="n">
        <v>0.911499999999977</v>
      </c>
      <c r="B1827" s="188" t="n">
        <v>1.37136588041693</v>
      </c>
      <c r="C1827" s="188" t="n">
        <v>1.9199122325837</v>
      </c>
      <c r="D1827" s="188" t="n">
        <v>2.5</v>
      </c>
      <c r="E1827" s="188" t="n">
        <v>2.25</v>
      </c>
      <c r="F1827" s="108" t="inlineStr">
        <is>
          <t>2025 Static Combined spectra</t>
        </is>
      </c>
    </row>
    <row r="1828" ht="15" customHeight="1" s="109">
      <c r="A1828" s="188" t="n">
        <v>0.9119999999999771</v>
      </c>
      <c r="B1828" s="188" t="n">
        <v>1.37061403508775</v>
      </c>
      <c r="C1828" s="188" t="n">
        <v>1.91885964912286</v>
      </c>
      <c r="D1828" s="188" t="n">
        <v>2.5</v>
      </c>
      <c r="E1828" s="188" t="n">
        <v>2.25</v>
      </c>
      <c r="F1828" s="108" t="inlineStr">
        <is>
          <t>2025 Static Combined spectra</t>
        </is>
      </c>
    </row>
    <row r="1829" ht="15" customHeight="1" s="109">
      <c r="A1829" s="188" t="n">
        <v>0.912499999999977</v>
      </c>
      <c r="B1829" s="188" t="n">
        <v>1.36986301369867</v>
      </c>
      <c r="C1829" s="188" t="n">
        <v>1.91780821917813</v>
      </c>
      <c r="D1829" s="188" t="n">
        <v>2.5</v>
      </c>
      <c r="E1829" s="188" t="n">
        <v>2.25</v>
      </c>
      <c r="F1829" s="108" t="inlineStr">
        <is>
          <t>2025 Static Combined spectra</t>
        </is>
      </c>
    </row>
    <row r="1830" ht="15" customHeight="1" s="109">
      <c r="A1830" s="188" t="n">
        <v>0.9129999999999771</v>
      </c>
      <c r="B1830" s="188" t="n">
        <v>1.36911281489598</v>
      </c>
      <c r="C1830" s="188" t="n">
        <v>1.91675794085438</v>
      </c>
      <c r="D1830" s="188" t="n">
        <v>2.5</v>
      </c>
      <c r="E1830" s="188" t="n">
        <v>2.25</v>
      </c>
      <c r="F1830" s="108" t="inlineStr">
        <is>
          <t>2025 Static Combined spectra</t>
        </is>
      </c>
    </row>
    <row r="1831" ht="15" customHeight="1" s="109">
      <c r="A1831" s="188" t="n">
        <v>0.913499999999976</v>
      </c>
      <c r="B1831" s="188" t="n">
        <v>1.36836343732899</v>
      </c>
      <c r="C1831" s="188" t="n">
        <v>1.91570881226059</v>
      </c>
      <c r="D1831" s="188" t="n">
        <v>2.5</v>
      </c>
      <c r="E1831" s="188" t="n">
        <v>2.25</v>
      </c>
      <c r="F1831" s="108" t="inlineStr">
        <is>
          <t>2025 Static Combined spectra</t>
        </is>
      </c>
    </row>
    <row r="1832" ht="15" customHeight="1" s="109">
      <c r="A1832" s="188" t="n">
        <v>0.9139999999999761</v>
      </c>
      <c r="B1832" s="188" t="n">
        <v>1.36761487964993</v>
      </c>
      <c r="C1832" s="188" t="n">
        <v>1.9146608315099</v>
      </c>
      <c r="D1832" s="188" t="n">
        <v>2.5</v>
      </c>
      <c r="E1832" s="188" t="n">
        <v>2.25</v>
      </c>
      <c r="F1832" s="108" t="inlineStr">
        <is>
          <t>2025 Static Combined spectra</t>
        </is>
      </c>
    </row>
    <row r="1833" ht="15" customHeight="1" s="109">
      <c r="A1833" s="188" t="n">
        <v>0.914499999999976</v>
      </c>
      <c r="B1833" s="188" t="n">
        <v>1.36686714051398</v>
      </c>
      <c r="C1833" s="188" t="n">
        <v>1.91361399671957</v>
      </c>
      <c r="D1833" s="188" t="n">
        <v>2.5</v>
      </c>
      <c r="E1833" s="188" t="n">
        <v>2.25</v>
      </c>
      <c r="F1833" s="108" t="inlineStr">
        <is>
          <t>2025 Static Combined spectra</t>
        </is>
      </c>
    </row>
    <row r="1834" ht="15" customHeight="1" s="109">
      <c r="A1834" s="188" t="n">
        <v>0.9149999999999761</v>
      </c>
      <c r="B1834" s="188" t="n">
        <v>1.36612021857927</v>
      </c>
      <c r="C1834" s="188" t="n">
        <v>1.91256830601098</v>
      </c>
      <c r="D1834" s="188" t="n">
        <v>2.5</v>
      </c>
      <c r="E1834" s="188" t="n">
        <v>2.25</v>
      </c>
      <c r="F1834" s="108" t="inlineStr">
        <is>
          <t>2025 Static Combined spectra</t>
        </is>
      </c>
    </row>
    <row r="1835" ht="15" customHeight="1" s="109">
      <c r="A1835" s="188" t="n">
        <v>0.915499999999976</v>
      </c>
      <c r="B1835" s="188" t="n">
        <v>1.36537411250686</v>
      </c>
      <c r="C1835" s="188" t="n">
        <v>1.91152375750961</v>
      </c>
      <c r="D1835" s="188" t="n">
        <v>2.5</v>
      </c>
      <c r="E1835" s="188" t="n">
        <v>2.25</v>
      </c>
      <c r="F1835" s="108" t="inlineStr">
        <is>
          <t>2025 Static Combined spectra</t>
        </is>
      </c>
    </row>
    <row r="1836" ht="15" customHeight="1" s="109">
      <c r="A1836" s="188" t="n">
        <v>0.9159999999999759</v>
      </c>
      <c r="B1836" s="188" t="n">
        <v>1.36462882096073</v>
      </c>
      <c r="C1836" s="188" t="n">
        <v>1.91048034934503</v>
      </c>
      <c r="D1836" s="188" t="n">
        <v>2.5</v>
      </c>
      <c r="E1836" s="188" t="n">
        <v>2.25</v>
      </c>
      <c r="F1836" s="108" t="inlineStr">
        <is>
          <t>2025 Static Combined spectra</t>
        </is>
      </c>
    </row>
    <row r="1837" ht="15" customHeight="1" s="109">
      <c r="A1837" s="188" t="n">
        <v>0.916499999999976</v>
      </c>
      <c r="B1837" s="188" t="n">
        <v>1.36388434260778</v>
      </c>
      <c r="C1837" s="188" t="n">
        <v>1.9094380796509</v>
      </c>
      <c r="D1837" s="188" t="n">
        <v>2.5</v>
      </c>
      <c r="E1837" s="188" t="n">
        <v>2.25</v>
      </c>
      <c r="F1837" s="108" t="inlineStr">
        <is>
          <t>2025 Static Combined spectra</t>
        </is>
      </c>
    </row>
    <row r="1838" ht="15" customHeight="1" s="109">
      <c r="A1838" s="188" t="n">
        <v>0.9169999999999759</v>
      </c>
      <c r="B1838" s="188" t="n">
        <v>1.36314067611781</v>
      </c>
      <c r="C1838" s="188" t="n">
        <v>1.90839694656494</v>
      </c>
      <c r="D1838" s="188" t="n">
        <v>2.5</v>
      </c>
      <c r="E1838" s="188" t="n">
        <v>2.25</v>
      </c>
      <c r="F1838" s="108" t="inlineStr">
        <is>
          <t>2025 Static Combined spectra</t>
        </is>
      </c>
    </row>
    <row r="1839" ht="15" customHeight="1" s="109">
      <c r="A1839" s="188" t="n">
        <v>0.917499999999976</v>
      </c>
      <c r="B1839" s="188" t="n">
        <v>1.36239782016352</v>
      </c>
      <c r="C1839" s="188" t="n">
        <v>1.90735694822893</v>
      </c>
      <c r="D1839" s="188" t="n">
        <v>2.5</v>
      </c>
      <c r="E1839" s="188" t="n">
        <v>2.25</v>
      </c>
      <c r="F1839" s="108" t="inlineStr">
        <is>
          <t>2025 Static Combined spectra</t>
        </is>
      </c>
    </row>
    <row r="1840" ht="15" customHeight="1" s="109">
      <c r="A1840" s="188" t="n">
        <v>0.9179999999999759</v>
      </c>
      <c r="B1840" s="188" t="n">
        <v>1.36165577342052</v>
      </c>
      <c r="C1840" s="188" t="n">
        <v>1.90631808278872</v>
      </c>
      <c r="D1840" s="188" t="n">
        <v>2.5</v>
      </c>
      <c r="E1840" s="188" t="n">
        <v>2.25</v>
      </c>
      <c r="F1840" s="108" t="inlineStr">
        <is>
          <t>2025 Static Combined spectra</t>
        </is>
      </c>
    </row>
    <row r="1841" ht="15" customHeight="1" s="109">
      <c r="A1841" s="188" t="n">
        <v>0.918499999999976</v>
      </c>
      <c r="B1841" s="188" t="n">
        <v>1.36091453456727</v>
      </c>
      <c r="C1841" s="188" t="n">
        <v>1.90528034839417</v>
      </c>
      <c r="D1841" s="188" t="n">
        <v>2.5</v>
      </c>
      <c r="E1841" s="188" t="n">
        <v>2.25</v>
      </c>
      <c r="F1841" s="108" t="inlineStr">
        <is>
          <t>2025 Static Combined spectra</t>
        </is>
      </c>
    </row>
    <row r="1842" ht="15" customHeight="1" s="109">
      <c r="A1842" s="188" t="n">
        <v>0.9189999999999759</v>
      </c>
      <c r="B1842" s="188" t="n">
        <v>1.36017410228513</v>
      </c>
      <c r="C1842" s="188" t="n">
        <v>1.90424374319918</v>
      </c>
      <c r="D1842" s="188" t="n">
        <v>2.5</v>
      </c>
      <c r="E1842" s="188" t="n">
        <v>2.25</v>
      </c>
      <c r="F1842" s="108" t="inlineStr">
        <is>
          <t>2025 Static Combined spectra</t>
        </is>
      </c>
    </row>
    <row r="1843" ht="15" customHeight="1" s="109">
      <c r="A1843" s="188" t="n">
        <v>0.919499999999976</v>
      </c>
      <c r="B1843" s="188" t="n">
        <v>1.35943447525833</v>
      </c>
      <c r="C1843" s="188" t="n">
        <v>1.90320826536166</v>
      </c>
      <c r="D1843" s="188" t="n">
        <v>2.5</v>
      </c>
      <c r="E1843" s="188" t="n">
        <v>2.25</v>
      </c>
      <c r="F1843" s="108" t="inlineStr">
        <is>
          <t>2025 Static Combined spectra</t>
        </is>
      </c>
    </row>
    <row r="1844" ht="15" customHeight="1" s="109">
      <c r="A1844" s="188" t="n">
        <v>0.9199999999999759</v>
      </c>
      <c r="B1844" s="188" t="n">
        <v>1.35869565217395</v>
      </c>
      <c r="C1844" s="188" t="n">
        <v>1.90217391304353</v>
      </c>
      <c r="D1844" s="188" t="n">
        <v>2.5</v>
      </c>
      <c r="E1844" s="188" t="n">
        <v>2.25</v>
      </c>
      <c r="F1844" s="108" t="inlineStr">
        <is>
          <t>2025 Static Combined spectra</t>
        </is>
      </c>
    </row>
    <row r="1845" ht="15" customHeight="1" s="109">
      <c r="A1845" s="188" t="n">
        <v>0.920499999999976</v>
      </c>
      <c r="B1845" s="188" t="n">
        <v>1.35795763172193</v>
      </c>
      <c r="C1845" s="188" t="n">
        <v>1.9011406844107</v>
      </c>
      <c r="D1845" s="188" t="n">
        <v>2.5</v>
      </c>
      <c r="E1845" s="188" t="n">
        <v>2.25</v>
      </c>
      <c r="F1845" s="108" t="inlineStr">
        <is>
          <t>2025 Static Combined spectra</t>
        </is>
      </c>
    </row>
    <row r="1846" ht="15" customHeight="1" s="109">
      <c r="A1846" s="188" t="n">
        <v>0.9209999999999759</v>
      </c>
      <c r="B1846" s="188" t="n">
        <v>1.35722041259504</v>
      </c>
      <c r="C1846" s="188" t="n">
        <v>1.90010857763306</v>
      </c>
      <c r="D1846" s="188" t="n">
        <v>2.5</v>
      </c>
      <c r="E1846" s="188" t="n">
        <v>2.25</v>
      </c>
      <c r="F1846" s="108" t="inlineStr">
        <is>
          <t>2025 Static Combined spectra</t>
        </is>
      </c>
    </row>
    <row r="1847" ht="15" customHeight="1" s="109">
      <c r="A1847" s="188" t="n">
        <v>0.921499999999976</v>
      </c>
      <c r="B1847" s="188" t="n">
        <v>1.35648399348891</v>
      </c>
      <c r="C1847" s="188" t="n">
        <v>1.89907759088448</v>
      </c>
      <c r="D1847" s="188" t="n">
        <v>2.5</v>
      </c>
      <c r="E1847" s="188" t="n">
        <v>2.25</v>
      </c>
      <c r="F1847" s="108" t="inlineStr">
        <is>
          <t>2025 Static Combined spectra</t>
        </is>
      </c>
    </row>
    <row r="1848" ht="15" customHeight="1" s="109">
      <c r="A1848" s="188" t="n">
        <v>0.9219999999999759</v>
      </c>
      <c r="B1848" s="188" t="n">
        <v>1.35574837310199</v>
      </c>
      <c r="C1848" s="188" t="n">
        <v>1.89804772234278</v>
      </c>
      <c r="D1848" s="188" t="n">
        <v>2.5</v>
      </c>
      <c r="E1848" s="188" t="n">
        <v>2.25</v>
      </c>
      <c r="F1848" s="108" t="inlineStr">
        <is>
          <t>2025 Static Combined spectra</t>
        </is>
      </c>
    </row>
    <row r="1849" ht="15" customHeight="1" s="109">
      <c r="A1849" s="188" t="n">
        <v>0.922499999999976</v>
      </c>
      <c r="B1849" s="188" t="n">
        <v>1.35501355013554</v>
      </c>
      <c r="C1849" s="188" t="n">
        <v>1.89701897018975</v>
      </c>
      <c r="D1849" s="188" t="n">
        <v>2.5</v>
      </c>
      <c r="E1849" s="188" t="n">
        <v>2.25</v>
      </c>
      <c r="F1849" s="108" t="inlineStr">
        <is>
          <t>2025 Static Combined spectra</t>
        </is>
      </c>
    </row>
    <row r="1850" ht="15" customHeight="1" s="109">
      <c r="A1850" s="188" t="n">
        <v>0.922999999999975</v>
      </c>
      <c r="B1850" s="188" t="n">
        <v>1.35427952329364</v>
      </c>
      <c r="C1850" s="188" t="n">
        <v>1.8959913326111</v>
      </c>
      <c r="D1850" s="188" t="n">
        <v>2.5</v>
      </c>
      <c r="E1850" s="188" t="n">
        <v>2.25</v>
      </c>
      <c r="F1850" s="108" t="inlineStr">
        <is>
          <t>2025 Static Combined spectra</t>
        </is>
      </c>
    </row>
    <row r="1851" ht="15" customHeight="1" s="109">
      <c r="A1851" s="188" t="n">
        <v>0.923499999999975</v>
      </c>
      <c r="B1851" s="188" t="n">
        <v>1.3535462912832</v>
      </c>
      <c r="C1851" s="188" t="n">
        <v>1.89496480779648</v>
      </c>
      <c r="D1851" s="188" t="n">
        <v>2.5</v>
      </c>
      <c r="E1851" s="188" t="n">
        <v>2.25</v>
      </c>
      <c r="F1851" s="108" t="inlineStr">
        <is>
          <t>2025 Static Combined spectra</t>
        </is>
      </c>
    </row>
    <row r="1852" ht="15" customHeight="1" s="109">
      <c r="A1852" s="188" t="n">
        <v>0.923999999999975</v>
      </c>
      <c r="B1852" s="188" t="n">
        <v>1.35281385281389</v>
      </c>
      <c r="C1852" s="188" t="n">
        <v>1.89393939393944</v>
      </c>
      <c r="D1852" s="188" t="n">
        <v>2.5</v>
      </c>
      <c r="E1852" s="188" t="n">
        <v>2.25</v>
      </c>
      <c r="F1852" s="108" t="inlineStr">
        <is>
          <t>2025 Static Combined spectra</t>
        </is>
      </c>
    </row>
    <row r="1853" ht="15" customHeight="1" s="109">
      <c r="A1853" s="188" t="n">
        <v>0.924499999999975</v>
      </c>
      <c r="B1853" s="188" t="n">
        <v>1.3520822065982</v>
      </c>
      <c r="C1853" s="188" t="n">
        <v>1.89291508923748</v>
      </c>
      <c r="D1853" s="188" t="n">
        <v>2.5</v>
      </c>
      <c r="E1853" s="188" t="n">
        <v>2.25</v>
      </c>
      <c r="F1853" s="108" t="inlineStr">
        <is>
          <t>2025 Static Combined spectra</t>
        </is>
      </c>
    </row>
    <row r="1854" ht="15" customHeight="1" s="109">
      <c r="A1854" s="188" t="n">
        <v>0.924999999999975</v>
      </c>
      <c r="B1854" s="188" t="n">
        <v>1.35135135135139</v>
      </c>
      <c r="C1854" s="188" t="n">
        <v>1.89189189189194</v>
      </c>
      <c r="D1854" s="188" t="n">
        <v>2.5</v>
      </c>
      <c r="E1854" s="188" t="n">
        <v>2.25</v>
      </c>
      <c r="F1854" s="108" t="inlineStr">
        <is>
          <t>2025 Static Combined spectra</t>
        </is>
      </c>
    </row>
    <row r="1855" ht="15" customHeight="1" s="109">
      <c r="A1855" s="188" t="n">
        <v>0.925499999999975</v>
      </c>
      <c r="B1855" s="188" t="n">
        <v>1.3506212857915</v>
      </c>
      <c r="C1855" s="188" t="n">
        <v>1.8908698001081</v>
      </c>
      <c r="D1855" s="188" t="n">
        <v>2.5</v>
      </c>
      <c r="E1855" s="188" t="n">
        <v>2.25</v>
      </c>
      <c r="F1855" s="108" t="inlineStr">
        <is>
          <t>2025 Static Combined spectra</t>
        </is>
      </c>
    </row>
    <row r="1856" ht="15" customHeight="1" s="109">
      <c r="A1856" s="188" t="n">
        <v>0.925999999999975</v>
      </c>
      <c r="B1856" s="188" t="n">
        <v>1.34989200863935</v>
      </c>
      <c r="C1856" s="188" t="n">
        <v>1.88984881209508</v>
      </c>
      <c r="D1856" s="188" t="n">
        <v>2.5</v>
      </c>
      <c r="E1856" s="188" t="n">
        <v>2.25</v>
      </c>
      <c r="F1856" s="108" t="inlineStr">
        <is>
          <t>2025 Static Combined spectra</t>
        </is>
      </c>
    </row>
    <row r="1857" ht="15" customHeight="1" s="109">
      <c r="A1857" s="188" t="n">
        <v>0.926499999999975</v>
      </c>
      <c r="B1857" s="188" t="n">
        <v>1.34916351861849</v>
      </c>
      <c r="C1857" s="188" t="n">
        <v>1.88882892606589</v>
      </c>
      <c r="D1857" s="188" t="n">
        <v>2.5</v>
      </c>
      <c r="E1857" s="188" t="n">
        <v>2.25</v>
      </c>
      <c r="F1857" s="108" t="inlineStr">
        <is>
          <t>2025 Static Combined spectra</t>
        </is>
      </c>
    </row>
    <row r="1858" ht="15" customHeight="1" s="109">
      <c r="A1858" s="188" t="n">
        <v>0.926999999999975</v>
      </c>
      <c r="B1858" s="188" t="n">
        <v>1.34843581445527</v>
      </c>
      <c r="C1858" s="188" t="n">
        <v>1.88781014023738</v>
      </c>
      <c r="D1858" s="188" t="n">
        <v>2.5</v>
      </c>
      <c r="E1858" s="188" t="n">
        <v>2.25</v>
      </c>
      <c r="F1858" s="108" t="inlineStr">
        <is>
          <t>2025 Static Combined spectra</t>
        </is>
      </c>
    </row>
    <row r="1859" ht="15" customHeight="1" s="109">
      <c r="A1859" s="188" t="n">
        <v>0.927499999999975</v>
      </c>
      <c r="B1859" s="188" t="n">
        <v>1.34770889487874</v>
      </c>
      <c r="C1859" s="188" t="n">
        <v>1.88679245283024</v>
      </c>
      <c r="D1859" s="188" t="n">
        <v>2.5</v>
      </c>
      <c r="E1859" s="188" t="n">
        <v>2.25</v>
      </c>
      <c r="F1859" s="108" t="inlineStr">
        <is>
          <t>2025 Static Combined spectra</t>
        </is>
      </c>
    </row>
    <row r="1860" ht="15" customHeight="1" s="109">
      <c r="A1860" s="188" t="n">
        <v>0.927999999999975</v>
      </c>
      <c r="B1860" s="188" t="n">
        <v>1.34698275862073</v>
      </c>
      <c r="C1860" s="188" t="n">
        <v>1.88577586206902</v>
      </c>
      <c r="D1860" s="188" t="n">
        <v>2.5</v>
      </c>
      <c r="E1860" s="188" t="n">
        <v>2.25</v>
      </c>
      <c r="F1860" s="108" t="inlineStr">
        <is>
          <t>2025 Static Combined spectra</t>
        </is>
      </c>
    </row>
    <row r="1861" ht="15" customHeight="1" s="109">
      <c r="A1861" s="188" t="n">
        <v>0.928499999999975</v>
      </c>
      <c r="B1861" s="188" t="n">
        <v>1.34625740441576</v>
      </c>
      <c r="C1861" s="188" t="n">
        <v>1.88476036618207</v>
      </c>
      <c r="D1861" s="188" t="n">
        <v>2.5</v>
      </c>
      <c r="E1861" s="188" t="n">
        <v>2.25</v>
      </c>
      <c r="F1861" s="108" t="inlineStr">
        <is>
          <t>2025 Static Combined spectra</t>
        </is>
      </c>
    </row>
    <row r="1862" ht="15" customHeight="1" s="109">
      <c r="A1862" s="188" t="n">
        <v>0.928999999999975</v>
      </c>
      <c r="B1862" s="188" t="n">
        <v>1.34553283100111</v>
      </c>
      <c r="C1862" s="188" t="n">
        <v>1.88374596340156</v>
      </c>
      <c r="D1862" s="188" t="n">
        <v>2.5</v>
      </c>
      <c r="E1862" s="188" t="n">
        <v>2.25</v>
      </c>
      <c r="F1862" s="108" t="inlineStr">
        <is>
          <t>2025 Static Combined spectra</t>
        </is>
      </c>
    </row>
    <row r="1863" ht="15" customHeight="1" s="109">
      <c r="A1863" s="188" t="n">
        <v>0.929499999999975</v>
      </c>
      <c r="B1863" s="188" t="n">
        <v>1.34480903711677</v>
      </c>
      <c r="C1863" s="188" t="n">
        <v>1.88273265196347</v>
      </c>
      <c r="D1863" s="188" t="n">
        <v>2.5</v>
      </c>
      <c r="E1863" s="188" t="n">
        <v>2.25</v>
      </c>
      <c r="F1863" s="108" t="inlineStr">
        <is>
          <t>2025 Static Combined spectra</t>
        </is>
      </c>
    </row>
    <row r="1864" ht="15" customHeight="1" s="109">
      <c r="A1864" s="188" t="n">
        <v>0.929999999999975</v>
      </c>
      <c r="B1864" s="188" t="n">
        <v>1.34408602150541</v>
      </c>
      <c r="C1864" s="188" t="n">
        <v>1.88172043010758</v>
      </c>
      <c r="D1864" s="188" t="n">
        <v>2.5</v>
      </c>
      <c r="E1864" s="188" t="n">
        <v>2.25</v>
      </c>
      <c r="F1864" s="108" t="inlineStr">
        <is>
          <t>2025 Static Combined spectra</t>
        </is>
      </c>
    </row>
    <row r="1865" ht="15" customHeight="1" s="109">
      <c r="A1865" s="188" t="n">
        <v>0.930499999999975</v>
      </c>
      <c r="B1865" s="188" t="n">
        <v>1.34336378291245</v>
      </c>
      <c r="C1865" s="188" t="n">
        <v>1.88070929607743</v>
      </c>
      <c r="D1865" s="188" t="n">
        <v>2.5</v>
      </c>
      <c r="E1865" s="188" t="n">
        <v>2.25</v>
      </c>
      <c r="F1865" s="108" t="inlineStr">
        <is>
          <t>2025 Static Combined spectra</t>
        </is>
      </c>
    </row>
    <row r="1866" ht="15" customHeight="1" s="109">
      <c r="A1866" s="188" t="n">
        <v>0.930999999999975</v>
      </c>
      <c r="B1866" s="188" t="n">
        <v>1.34264232008597</v>
      </c>
      <c r="C1866" s="188" t="n">
        <v>1.87969924812035</v>
      </c>
      <c r="D1866" s="188" t="n">
        <v>2.5</v>
      </c>
      <c r="E1866" s="188" t="n">
        <v>2.25</v>
      </c>
      <c r="F1866" s="108" t="inlineStr">
        <is>
          <t>2025 Static Combined spectra</t>
        </is>
      </c>
    </row>
    <row r="1867" ht="15" customHeight="1" s="109">
      <c r="A1867" s="188" t="n">
        <v>0.931499999999975</v>
      </c>
      <c r="B1867" s="188" t="n">
        <v>1.34192163177674</v>
      </c>
      <c r="C1867" s="188" t="n">
        <v>1.87869028448744</v>
      </c>
      <c r="D1867" s="188" t="n">
        <v>2.5</v>
      </c>
      <c r="E1867" s="188" t="n">
        <v>2.25</v>
      </c>
      <c r="F1867" s="108" t="inlineStr">
        <is>
          <t>2025 Static Combined spectra</t>
        </is>
      </c>
    </row>
    <row r="1868" ht="15" customHeight="1" s="109">
      <c r="A1868" s="188" t="n">
        <v>0.931999999999974</v>
      </c>
      <c r="B1868" s="188" t="n">
        <v>1.34120171673823</v>
      </c>
      <c r="C1868" s="188" t="n">
        <v>1.87768240343353</v>
      </c>
      <c r="D1868" s="188" t="n">
        <v>2.5</v>
      </c>
      <c r="E1868" s="188" t="n">
        <v>2.25</v>
      </c>
      <c r="F1868" s="108" t="inlineStr">
        <is>
          <t>2025 Static Combined spectra</t>
        </is>
      </c>
    </row>
    <row r="1869" ht="15" customHeight="1" s="109">
      <c r="A1869" s="188" t="n">
        <v>0.932499999999974</v>
      </c>
      <c r="B1869" s="188" t="n">
        <v>1.34048257372658</v>
      </c>
      <c r="C1869" s="188" t="n">
        <v>1.87667560321721</v>
      </c>
      <c r="D1869" s="188" t="n">
        <v>2.5</v>
      </c>
      <c r="E1869" s="188" t="n">
        <v>2.25</v>
      </c>
      <c r="F1869" s="108" t="inlineStr">
        <is>
          <t>2025 Static Combined spectra</t>
        </is>
      </c>
    </row>
    <row r="1870" ht="15" customHeight="1" s="109">
      <c r="A1870" s="188" t="n">
        <v>0.932999999999974</v>
      </c>
      <c r="B1870" s="188" t="n">
        <v>1.33976420150057</v>
      </c>
      <c r="C1870" s="188" t="n">
        <v>1.8756698821008</v>
      </c>
      <c r="D1870" s="188" t="n">
        <v>2.5</v>
      </c>
      <c r="E1870" s="188" t="n">
        <v>2.25</v>
      </c>
      <c r="F1870" s="108" t="inlineStr">
        <is>
          <t>2025 Static Combined spectra</t>
        </is>
      </c>
    </row>
    <row r="1871" ht="15" customHeight="1" s="109">
      <c r="A1871" s="188" t="n">
        <v>0.933499999999974</v>
      </c>
      <c r="B1871" s="188" t="n">
        <v>1.33904659882168</v>
      </c>
      <c r="C1871" s="188" t="n">
        <v>1.87466523835035</v>
      </c>
      <c r="D1871" s="188" t="n">
        <v>2.5</v>
      </c>
      <c r="E1871" s="188" t="n">
        <v>2.25</v>
      </c>
      <c r="F1871" s="108" t="inlineStr">
        <is>
          <t>2025 Static Combined spectra</t>
        </is>
      </c>
    </row>
    <row r="1872" ht="15" customHeight="1" s="109">
      <c r="A1872" s="188" t="n">
        <v>0.933999999999974</v>
      </c>
      <c r="B1872" s="188" t="n">
        <v>1.338329764454</v>
      </c>
      <c r="C1872" s="188" t="n">
        <v>1.8736616702356</v>
      </c>
      <c r="D1872" s="188" t="n">
        <v>2.5</v>
      </c>
      <c r="E1872" s="188" t="n">
        <v>2.25</v>
      </c>
      <c r="F1872" s="108" t="inlineStr">
        <is>
          <t>2025 Static Combined spectra</t>
        </is>
      </c>
    </row>
    <row r="1873" ht="15" customHeight="1" s="109">
      <c r="A1873" s="188" t="n">
        <v>0.934499999999974</v>
      </c>
      <c r="B1873" s="188" t="n">
        <v>1.3376136971643</v>
      </c>
      <c r="C1873" s="188" t="n">
        <v>1.87265917603001</v>
      </c>
      <c r="D1873" s="188" t="n">
        <v>2.5</v>
      </c>
      <c r="E1873" s="188" t="n">
        <v>2.25</v>
      </c>
      <c r="F1873" s="108" t="inlineStr">
        <is>
          <t>2025 Static Combined spectra</t>
        </is>
      </c>
    </row>
    <row r="1874" ht="15" customHeight="1" s="109">
      <c r="A1874" s="188" t="n">
        <v>0.934999999999974</v>
      </c>
      <c r="B1874" s="188" t="n">
        <v>1.33689839572196</v>
      </c>
      <c r="C1874" s="188" t="n">
        <v>1.87165775401075</v>
      </c>
      <c r="D1874" s="188" t="n">
        <v>2.5</v>
      </c>
      <c r="E1874" s="188" t="n">
        <v>2.25</v>
      </c>
      <c r="F1874" s="108" t="inlineStr">
        <is>
          <t>2025 Static Combined spectra</t>
        </is>
      </c>
    </row>
    <row r="1875" ht="15" customHeight="1" s="109">
      <c r="A1875" s="188" t="n">
        <v>0.935499999999974</v>
      </c>
      <c r="B1875" s="188" t="n">
        <v>1.33618385889902</v>
      </c>
      <c r="C1875" s="188" t="n">
        <v>1.87065740245863</v>
      </c>
      <c r="D1875" s="188" t="n">
        <v>2.5</v>
      </c>
      <c r="E1875" s="188" t="n">
        <v>2.25</v>
      </c>
      <c r="F1875" s="108" t="inlineStr">
        <is>
          <t>2025 Static Combined spectra</t>
        </is>
      </c>
    </row>
    <row r="1876" ht="15" customHeight="1" s="109">
      <c r="A1876" s="188" t="n">
        <v>0.935999999999974</v>
      </c>
      <c r="B1876" s="188" t="n">
        <v>1.33547008547012</v>
      </c>
      <c r="C1876" s="188" t="n">
        <v>1.86965811965817</v>
      </c>
      <c r="D1876" s="188" t="n">
        <v>2.5</v>
      </c>
      <c r="E1876" s="188" t="n">
        <v>2.25</v>
      </c>
      <c r="F1876" s="108" t="inlineStr">
        <is>
          <t>2025 Static Combined spectra</t>
        </is>
      </c>
    </row>
    <row r="1877" ht="15" customHeight="1" s="109">
      <c r="A1877" s="188" t="n">
        <v>0.936499999999974</v>
      </c>
      <c r="B1877" s="188" t="n">
        <v>1.33475707421253</v>
      </c>
      <c r="C1877" s="188" t="n">
        <v>1.86865990389754</v>
      </c>
      <c r="D1877" s="188" t="n">
        <v>2.5</v>
      </c>
      <c r="E1877" s="188" t="n">
        <v>2.25</v>
      </c>
      <c r="F1877" s="108" t="inlineStr">
        <is>
          <t>2025 Static Combined spectra</t>
        </is>
      </c>
    </row>
    <row r="1878" ht="15" customHeight="1" s="109">
      <c r="A1878" s="188" t="n">
        <v>0.936999999999974</v>
      </c>
      <c r="B1878" s="188" t="n">
        <v>1.33404482390612</v>
      </c>
      <c r="C1878" s="188" t="n">
        <v>1.86766275346857</v>
      </c>
      <c r="D1878" s="188" t="n">
        <v>2.5</v>
      </c>
      <c r="E1878" s="188" t="n">
        <v>2.25</v>
      </c>
      <c r="F1878" s="108" t="inlineStr">
        <is>
          <t>2025 Static Combined spectra</t>
        </is>
      </c>
    </row>
    <row r="1879" ht="15" customHeight="1" s="109">
      <c r="A1879" s="188" t="n">
        <v>0.937499999999974</v>
      </c>
      <c r="B1879" s="188" t="n">
        <v>1.33333333333337</v>
      </c>
      <c r="C1879" s="188" t="n">
        <v>1.86666666666672</v>
      </c>
      <c r="D1879" s="188" t="n">
        <v>2.5</v>
      </c>
      <c r="E1879" s="188" t="n">
        <v>2.25</v>
      </c>
      <c r="F1879" s="108" t="inlineStr">
        <is>
          <t>2025 Static Combined spectra</t>
        </is>
      </c>
    </row>
    <row r="1880" ht="15" customHeight="1" s="109">
      <c r="A1880" s="188" t="n">
        <v>0.937999999999974</v>
      </c>
      <c r="B1880" s="188" t="n">
        <v>1.33262260127936</v>
      </c>
      <c r="C1880" s="188" t="n">
        <v>1.8656716417911</v>
      </c>
      <c r="D1880" s="188" t="n">
        <v>2.5</v>
      </c>
      <c r="E1880" s="188" t="n">
        <v>2.25</v>
      </c>
      <c r="F1880" s="108" t="inlineStr">
        <is>
          <t>2025 Static Combined spectra</t>
        </is>
      </c>
    </row>
    <row r="1881" ht="15" customHeight="1" s="109">
      <c r="A1881" s="188" t="n">
        <v>0.938499999999974</v>
      </c>
      <c r="B1881" s="188" t="n">
        <v>1.33191262653174</v>
      </c>
      <c r="C1881" s="188" t="n">
        <v>1.86467767714443</v>
      </c>
      <c r="D1881" s="188" t="n">
        <v>2.5</v>
      </c>
      <c r="E1881" s="188" t="n">
        <v>2.25</v>
      </c>
      <c r="F1881" s="108" t="inlineStr">
        <is>
          <t>2025 Static Combined spectra</t>
        </is>
      </c>
    </row>
    <row r="1882" ht="15" customHeight="1" s="109">
      <c r="A1882" s="188" t="n">
        <v>0.938999999999974</v>
      </c>
      <c r="B1882" s="188" t="n">
        <v>1.33120340788076</v>
      </c>
      <c r="C1882" s="188" t="n">
        <v>1.86368477103307</v>
      </c>
      <c r="D1882" s="188" t="n">
        <v>2.5</v>
      </c>
      <c r="E1882" s="188" t="n">
        <v>2.25</v>
      </c>
      <c r="F1882" s="108" t="inlineStr">
        <is>
          <t>2025 Static Combined spectra</t>
        </is>
      </c>
    </row>
    <row r="1883" ht="15" customHeight="1" s="109">
      <c r="A1883" s="188" t="n">
        <v>0.939499999999974</v>
      </c>
      <c r="B1883" s="188" t="n">
        <v>1.33049494411925</v>
      </c>
      <c r="C1883" s="188" t="n">
        <v>1.86269292176695</v>
      </c>
      <c r="D1883" s="188" t="n">
        <v>2.5</v>
      </c>
      <c r="E1883" s="188" t="n">
        <v>2.25</v>
      </c>
      <c r="F1883" s="108" t="inlineStr">
        <is>
          <t>2025 Static Combined spectra</t>
        </is>
      </c>
    </row>
    <row r="1884" ht="15" customHeight="1" s="109">
      <c r="A1884" s="188" t="n">
        <v>0.939999999999974</v>
      </c>
      <c r="B1884" s="188" t="n">
        <v>1.32978723404259</v>
      </c>
      <c r="C1884" s="188" t="n">
        <v>1.86170212765963</v>
      </c>
      <c r="D1884" s="188" t="n">
        <v>2.5</v>
      </c>
      <c r="E1884" s="188" t="n">
        <v>2.25</v>
      </c>
      <c r="F1884" s="108" t="inlineStr">
        <is>
          <t>2025 Static Combined spectra</t>
        </is>
      </c>
    </row>
    <row r="1885" ht="15" customHeight="1" s="109">
      <c r="A1885" s="188" t="n">
        <v>0.940499999999974</v>
      </c>
      <c r="B1885" s="188" t="n">
        <v>1.32908027644874</v>
      </c>
      <c r="C1885" s="188" t="n">
        <v>1.86071238702823</v>
      </c>
      <c r="D1885" s="188" t="n">
        <v>2.5</v>
      </c>
      <c r="E1885" s="188" t="n">
        <v>2.25</v>
      </c>
      <c r="F1885" s="108" t="inlineStr">
        <is>
          <t>2025 Static Combined spectra</t>
        </is>
      </c>
    </row>
    <row r="1886" ht="15" customHeight="1" s="109">
      <c r="A1886" s="188" t="n">
        <v>0.940999999999973</v>
      </c>
      <c r="B1886" s="188" t="n">
        <v>1.32837407013819</v>
      </c>
      <c r="C1886" s="188" t="n">
        <v>1.85972369819346</v>
      </c>
      <c r="D1886" s="188" t="n">
        <v>2.5</v>
      </c>
      <c r="E1886" s="188" t="n">
        <v>2.25</v>
      </c>
      <c r="F1886" s="108" t="inlineStr">
        <is>
          <t>2025 Static Combined spectra</t>
        </is>
      </c>
    </row>
    <row r="1887" ht="15" customHeight="1" s="109">
      <c r="A1887" s="188" t="n">
        <v>0.941499999999973</v>
      </c>
      <c r="B1887" s="188" t="n">
        <v>1.32766861391401</v>
      </c>
      <c r="C1887" s="188" t="n">
        <v>1.85873605947961</v>
      </c>
      <c r="D1887" s="188" t="n">
        <v>2.5</v>
      </c>
      <c r="E1887" s="188" t="n">
        <v>2.25</v>
      </c>
      <c r="F1887" s="108" t="inlineStr">
        <is>
          <t>2025 Static Combined spectra</t>
        </is>
      </c>
    </row>
    <row r="1888" ht="15" customHeight="1" s="109">
      <c r="A1888" s="188" t="n">
        <v>0.941999999999973</v>
      </c>
      <c r="B1888" s="188" t="n">
        <v>1.32696390658178</v>
      </c>
      <c r="C1888" s="188" t="n">
        <v>1.85774946921449</v>
      </c>
      <c r="D1888" s="188" t="n">
        <v>2.5</v>
      </c>
      <c r="E1888" s="188" t="n">
        <v>2.25</v>
      </c>
      <c r="F1888" s="108" t="inlineStr">
        <is>
          <t>2025 Static Combined spectra</t>
        </is>
      </c>
    </row>
    <row r="1889" ht="15" customHeight="1" s="109">
      <c r="A1889" s="188" t="n">
        <v>0.942499999999973</v>
      </c>
      <c r="B1889" s="188" t="n">
        <v>1.32625994694964</v>
      </c>
      <c r="C1889" s="188" t="n">
        <v>1.8567639257295</v>
      </c>
      <c r="D1889" s="188" t="n">
        <v>2.5</v>
      </c>
      <c r="E1889" s="188" t="n">
        <v>2.25</v>
      </c>
      <c r="F1889" s="108" t="inlineStr">
        <is>
          <t>2025 Static Combined spectra</t>
        </is>
      </c>
    </row>
    <row r="1890" ht="15" customHeight="1" s="109">
      <c r="A1890" s="188" t="n">
        <v>0.942999999999973</v>
      </c>
      <c r="B1890" s="188" t="n">
        <v>1.32555673382825</v>
      </c>
      <c r="C1890" s="188" t="n">
        <v>1.85577942735954</v>
      </c>
      <c r="D1890" s="188" t="n">
        <v>2.5</v>
      </c>
      <c r="E1890" s="188" t="n">
        <v>2.25</v>
      </c>
      <c r="F1890" s="108" t="inlineStr">
        <is>
          <t>2025 Static Combined spectra</t>
        </is>
      </c>
    </row>
    <row r="1891" ht="15" customHeight="1" s="109">
      <c r="A1891" s="188" t="n">
        <v>0.943499999999973</v>
      </c>
      <c r="B1891" s="188" t="n">
        <v>1.32485426603077</v>
      </c>
      <c r="C1891" s="188" t="n">
        <v>1.85479597244308</v>
      </c>
      <c r="D1891" s="188" t="n">
        <v>2.5</v>
      </c>
      <c r="E1891" s="188" t="n">
        <v>2.25</v>
      </c>
      <c r="F1891" s="108" t="inlineStr">
        <is>
          <t>2025 Static Combined spectra</t>
        </is>
      </c>
    </row>
    <row r="1892" ht="15" customHeight="1" s="109">
      <c r="A1892" s="188" t="n">
        <v>0.943999999999973</v>
      </c>
      <c r="B1892" s="188" t="n">
        <v>1.32415254237292</v>
      </c>
      <c r="C1892" s="188" t="n">
        <v>1.85381355932209</v>
      </c>
      <c r="D1892" s="188" t="n">
        <v>2.5</v>
      </c>
      <c r="E1892" s="188" t="n">
        <v>2.25</v>
      </c>
      <c r="F1892" s="108" t="inlineStr">
        <is>
          <t>2025 Static Combined spectra</t>
        </is>
      </c>
    </row>
    <row r="1893" ht="15" customHeight="1" s="109">
      <c r="A1893" s="188" t="n">
        <v>0.944499999999973</v>
      </c>
      <c r="B1893" s="188" t="n">
        <v>1.32345156167288</v>
      </c>
      <c r="C1893" s="188" t="n">
        <v>1.85283218634203</v>
      </c>
      <c r="D1893" s="188" t="n">
        <v>2.5</v>
      </c>
      <c r="E1893" s="188" t="n">
        <v>2.25</v>
      </c>
      <c r="F1893" s="108" t="inlineStr">
        <is>
          <t>2025 Static Combined spectra</t>
        </is>
      </c>
    </row>
    <row r="1894" ht="15" customHeight="1" s="109">
      <c r="A1894" s="188" t="n">
        <v>0.944999999999973</v>
      </c>
      <c r="B1894" s="188" t="n">
        <v>1.32275132275136</v>
      </c>
      <c r="C1894" s="188" t="n">
        <v>1.85185185185191</v>
      </c>
      <c r="D1894" s="188" t="n">
        <v>2.5</v>
      </c>
      <c r="E1894" s="188" t="n">
        <v>2.25</v>
      </c>
      <c r="F1894" s="108" t="inlineStr">
        <is>
          <t>2025 Static Combined spectra</t>
        </is>
      </c>
    </row>
    <row r="1895" ht="15" customHeight="1" s="109">
      <c r="A1895" s="188" t="n">
        <v>0.945499999999973</v>
      </c>
      <c r="B1895" s="188" t="n">
        <v>1.32205182443156</v>
      </c>
      <c r="C1895" s="188" t="n">
        <v>1.85087255420418</v>
      </c>
      <c r="D1895" s="188" t="n">
        <v>2.5</v>
      </c>
      <c r="E1895" s="188" t="n">
        <v>2.25</v>
      </c>
      <c r="F1895" s="108" t="inlineStr">
        <is>
          <t>2025 Static Combined spectra</t>
        </is>
      </c>
    </row>
    <row r="1896" ht="15" customHeight="1" s="109">
      <c r="A1896" s="188" t="n">
        <v>0.945999999999973</v>
      </c>
      <c r="B1896" s="188" t="n">
        <v>1.32135306553915</v>
      </c>
      <c r="C1896" s="188" t="n">
        <v>1.84989429175481</v>
      </c>
      <c r="D1896" s="188" t="n">
        <v>2.5</v>
      </c>
      <c r="E1896" s="188" t="n">
        <v>2.25</v>
      </c>
      <c r="F1896" s="108" t="inlineStr">
        <is>
          <t>2025 Static Combined spectra</t>
        </is>
      </c>
    </row>
    <row r="1897" ht="15" customHeight="1" s="109">
      <c r="A1897" s="188" t="n">
        <v>0.946499999999973</v>
      </c>
      <c r="B1897" s="188" t="n">
        <v>1.32065504490231</v>
      </c>
      <c r="C1897" s="188" t="n">
        <v>1.84891706286323</v>
      </c>
      <c r="D1897" s="188" t="n">
        <v>2.5</v>
      </c>
      <c r="E1897" s="188" t="n">
        <v>2.25</v>
      </c>
      <c r="F1897" s="108" t="inlineStr">
        <is>
          <t>2025 Static Combined spectra</t>
        </is>
      </c>
    </row>
    <row r="1898" ht="15" customHeight="1" s="109">
      <c r="A1898" s="188" t="n">
        <v>0.946999999999973</v>
      </c>
      <c r="B1898" s="188" t="n">
        <v>1.31995776135168</v>
      </c>
      <c r="C1898" s="188" t="n">
        <v>1.84794086589235</v>
      </c>
      <c r="D1898" s="188" t="n">
        <v>2.5</v>
      </c>
      <c r="E1898" s="188" t="n">
        <v>2.25</v>
      </c>
      <c r="F1898" s="108" t="inlineStr">
        <is>
          <t>2025 Static Combined spectra</t>
        </is>
      </c>
    </row>
    <row r="1899" ht="15" customHeight="1" s="109">
      <c r="A1899" s="188" t="n">
        <v>0.947499999999973</v>
      </c>
      <c r="B1899" s="188" t="n">
        <v>1.31926121372036</v>
      </c>
      <c r="C1899" s="188" t="n">
        <v>1.8469656992085</v>
      </c>
      <c r="D1899" s="188" t="n">
        <v>2.5</v>
      </c>
      <c r="E1899" s="188" t="n">
        <v>2.25</v>
      </c>
      <c r="F1899" s="108" t="inlineStr">
        <is>
          <t>2025 Static Combined spectra</t>
        </is>
      </c>
    </row>
    <row r="1900" ht="15" customHeight="1" s="109">
      <c r="A1900" s="188" t="n">
        <v>0.947999999999973</v>
      </c>
      <c r="B1900" s="188" t="n">
        <v>1.31856540084392</v>
      </c>
      <c r="C1900" s="188" t="n">
        <v>1.84599156118149</v>
      </c>
      <c r="D1900" s="188" t="n">
        <v>2.5</v>
      </c>
      <c r="E1900" s="188" t="n">
        <v>2.25</v>
      </c>
      <c r="F1900" s="108" t="inlineStr">
        <is>
          <t>2025 Static Combined spectra</t>
        </is>
      </c>
    </row>
    <row r="1901" ht="15" customHeight="1" s="109">
      <c r="A1901" s="188" t="n">
        <v>0.948499999999973</v>
      </c>
      <c r="B1901" s="188" t="n">
        <v>1.3178703215604</v>
      </c>
      <c r="C1901" s="188" t="n">
        <v>1.84501845018456</v>
      </c>
      <c r="D1901" s="188" t="n">
        <v>2.5</v>
      </c>
      <c r="E1901" s="188" t="n">
        <v>2.25</v>
      </c>
      <c r="F1901" s="108" t="inlineStr">
        <is>
          <t>2025 Static Combined spectra</t>
        </is>
      </c>
    </row>
    <row r="1902" ht="15" customHeight="1" s="109">
      <c r="A1902" s="188" t="n">
        <v>0.948999999999973</v>
      </c>
      <c r="B1902" s="188" t="n">
        <v>1.31717597471026</v>
      </c>
      <c r="C1902" s="188" t="n">
        <v>1.84404636459436</v>
      </c>
      <c r="D1902" s="188" t="n">
        <v>2.5</v>
      </c>
      <c r="E1902" s="188" t="n">
        <v>2.25</v>
      </c>
      <c r="F1902" s="108" t="inlineStr">
        <is>
          <t>2025 Static Combined spectra</t>
        </is>
      </c>
    </row>
    <row r="1903" ht="15" customHeight="1" s="109">
      <c r="A1903" s="188" t="n">
        <v>0.949499999999973</v>
      </c>
      <c r="B1903" s="188" t="n">
        <v>1.31648235913643</v>
      </c>
      <c r="C1903" s="188" t="n">
        <v>1.843075302791</v>
      </c>
      <c r="D1903" s="188" t="n">
        <v>2.5</v>
      </c>
      <c r="E1903" s="188" t="n">
        <v>2.25</v>
      </c>
      <c r="F1903" s="108" t="inlineStr">
        <is>
          <t>2025 Static Combined spectra</t>
        </is>
      </c>
    </row>
    <row r="1904" ht="15" customHeight="1" s="109">
      <c r="A1904" s="188" t="n">
        <v>0.949999999999972</v>
      </c>
      <c r="B1904" s="188" t="n">
        <v>1.31578947368425</v>
      </c>
      <c r="C1904" s="188" t="n">
        <v>1.84210526315795</v>
      </c>
      <c r="D1904" s="188" t="n">
        <v>2.5</v>
      </c>
      <c r="E1904" s="188" t="n">
        <v>2.25</v>
      </c>
      <c r="F1904" s="108" t="inlineStr">
        <is>
          <t>2025 Static Combined spectra</t>
        </is>
      </c>
    </row>
    <row r="1905" ht="15" customHeight="1" s="109">
      <c r="A1905" s="188" t="n">
        <v>0.950499999999972</v>
      </c>
      <c r="B1905" s="188" t="n">
        <v>1.31509731720151</v>
      </c>
      <c r="C1905" s="188" t="n">
        <v>1.84113624408212</v>
      </c>
      <c r="D1905" s="188" t="n">
        <v>2.5</v>
      </c>
      <c r="E1905" s="188" t="n">
        <v>2.25</v>
      </c>
      <c r="F1905" s="108" t="inlineStr">
        <is>
          <t>2025 Static Combined spectra</t>
        </is>
      </c>
    </row>
    <row r="1906" ht="15" customHeight="1" s="109">
      <c r="A1906" s="188" t="n">
        <v>0.950999999999972</v>
      </c>
      <c r="B1906" s="188" t="n">
        <v>1.31440588853842</v>
      </c>
      <c r="C1906" s="188" t="n">
        <v>1.84016824395379</v>
      </c>
      <c r="D1906" s="188" t="n">
        <v>2.5</v>
      </c>
      <c r="E1906" s="188" t="n">
        <v>2.25</v>
      </c>
      <c r="F1906" s="108" t="inlineStr">
        <is>
          <t>2025 Static Combined spectra</t>
        </is>
      </c>
    </row>
    <row r="1907" ht="15" customHeight="1" s="109">
      <c r="A1907" s="188" t="n">
        <v>0.951499999999972</v>
      </c>
      <c r="B1907" s="188" t="n">
        <v>1.3137151865476</v>
      </c>
      <c r="C1907" s="188" t="n">
        <v>1.83920126116663</v>
      </c>
      <c r="D1907" s="188" t="n">
        <v>2.5</v>
      </c>
      <c r="E1907" s="188" t="n">
        <v>2.25</v>
      </c>
      <c r="F1907" s="108" t="inlineStr">
        <is>
          <t>2025 Static Combined spectra</t>
        </is>
      </c>
    </row>
    <row r="1908" ht="15" customHeight="1" s="109">
      <c r="A1908" s="188" t="n">
        <v>0.951999999999972</v>
      </c>
      <c r="B1908" s="188" t="n">
        <v>1.31302521008407</v>
      </c>
      <c r="C1908" s="188" t="n">
        <v>1.8382352941177</v>
      </c>
      <c r="D1908" s="188" t="n">
        <v>2.5</v>
      </c>
      <c r="E1908" s="188" t="n">
        <v>2.25</v>
      </c>
      <c r="F1908" s="108" t="inlineStr">
        <is>
          <t>2025 Static Combined spectra</t>
        </is>
      </c>
    </row>
    <row r="1909" ht="15" customHeight="1" s="109">
      <c r="A1909" s="188" t="n">
        <v>0.952499999999972</v>
      </c>
      <c r="B1909" s="188" t="n">
        <v>1.31233595800529</v>
      </c>
      <c r="C1909" s="188" t="n">
        <v>1.8372703412074</v>
      </c>
      <c r="D1909" s="188" t="n">
        <v>2.5</v>
      </c>
      <c r="E1909" s="188" t="n">
        <v>2.25</v>
      </c>
      <c r="F1909" s="108" t="inlineStr">
        <is>
          <t>2025 Static Combined spectra</t>
        </is>
      </c>
    </row>
    <row r="1910" ht="15" customHeight="1" s="109">
      <c r="A1910" s="188" t="n">
        <v>0.952999999999972</v>
      </c>
      <c r="B1910" s="188" t="n">
        <v>1.31164742917108</v>
      </c>
      <c r="C1910" s="188" t="n">
        <v>1.83630640083951</v>
      </c>
      <c r="D1910" s="188" t="n">
        <v>2.5</v>
      </c>
      <c r="E1910" s="188" t="n">
        <v>2.25</v>
      </c>
      <c r="F1910" s="108" t="inlineStr">
        <is>
          <t>2025 Static Combined spectra</t>
        </is>
      </c>
    </row>
    <row r="1911" ht="15" customHeight="1" s="109">
      <c r="A1911" s="188" t="n">
        <v>0.953499999999972</v>
      </c>
      <c r="B1911" s="188" t="n">
        <v>1.31095962244367</v>
      </c>
      <c r="C1911" s="188" t="n">
        <v>1.83534347142113</v>
      </c>
      <c r="D1911" s="188" t="n">
        <v>2.5</v>
      </c>
      <c r="E1911" s="188" t="n">
        <v>2.25</v>
      </c>
      <c r="F1911" s="108" t="inlineStr">
        <is>
          <t>2025 Static Combined spectra</t>
        </is>
      </c>
    </row>
    <row r="1912" ht="15" customHeight="1" s="109">
      <c r="A1912" s="188" t="n">
        <v>0.953999999999972</v>
      </c>
      <c r="B1912" s="188" t="n">
        <v>1.31027253668767</v>
      </c>
      <c r="C1912" s="188" t="n">
        <v>1.83438155136274</v>
      </c>
      <c r="D1912" s="188" t="n">
        <v>2.5</v>
      </c>
      <c r="E1912" s="188" t="n">
        <v>2.25</v>
      </c>
      <c r="F1912" s="108" t="inlineStr">
        <is>
          <t>2025 Static Combined spectra</t>
        </is>
      </c>
    </row>
    <row r="1913" ht="15" customHeight="1" s="109">
      <c r="A1913" s="188" t="n">
        <v>0.954499999999972</v>
      </c>
      <c r="B1913" s="188" t="n">
        <v>1.30958617077008</v>
      </c>
      <c r="C1913" s="188" t="n">
        <v>1.83342063907811</v>
      </c>
      <c r="D1913" s="188" t="n">
        <v>2.5</v>
      </c>
      <c r="E1913" s="188" t="n">
        <v>2.25</v>
      </c>
      <c r="F1913" s="108" t="inlineStr">
        <is>
          <t>2025 Static Combined spectra</t>
        </is>
      </c>
    </row>
    <row r="1914" ht="15" customHeight="1" s="109">
      <c r="A1914" s="188" t="n">
        <v>0.954999999999972</v>
      </c>
      <c r="B1914" s="188" t="n">
        <v>1.30890052356025</v>
      </c>
      <c r="C1914" s="188" t="n">
        <v>1.83246073298435</v>
      </c>
      <c r="D1914" s="188" t="n">
        <v>2.5</v>
      </c>
      <c r="E1914" s="188" t="n">
        <v>2.25</v>
      </c>
      <c r="F1914" s="108" t="inlineStr">
        <is>
          <t>2025 Static Combined spectra</t>
        </is>
      </c>
    </row>
    <row r="1915" ht="15" customHeight="1" s="109">
      <c r="A1915" s="188" t="n">
        <v>0.955499999999972</v>
      </c>
      <c r="B1915" s="188" t="n">
        <v>1.30821559392992</v>
      </c>
      <c r="C1915" s="188" t="n">
        <v>1.83150183150189</v>
      </c>
      <c r="D1915" s="188" t="n">
        <v>2.5</v>
      </c>
      <c r="E1915" s="188" t="n">
        <v>2.25</v>
      </c>
      <c r="F1915" s="108" t="inlineStr">
        <is>
          <t>2025 Static Combined spectra</t>
        </is>
      </c>
    </row>
    <row r="1916" ht="15" customHeight="1" s="109">
      <c r="A1916" s="188" t="n">
        <v>0.955999999999972</v>
      </c>
      <c r="B1916" s="188" t="n">
        <v>1.30753138075318</v>
      </c>
      <c r="C1916" s="188" t="n">
        <v>1.83054393305445</v>
      </c>
      <c r="D1916" s="188" t="n">
        <v>2.5</v>
      </c>
      <c r="E1916" s="188" t="n">
        <v>2.25</v>
      </c>
      <c r="F1916" s="108" t="inlineStr">
        <is>
          <t>2025 Static Combined spectra</t>
        </is>
      </c>
    </row>
    <row r="1917" ht="15" customHeight="1" s="109">
      <c r="A1917" s="188" t="n">
        <v>0.956499999999972</v>
      </c>
      <c r="B1917" s="188" t="n">
        <v>1.30684788290647</v>
      </c>
      <c r="C1917" s="188" t="n">
        <v>1.82958703606906</v>
      </c>
      <c r="D1917" s="188" t="n">
        <v>2.5</v>
      </c>
      <c r="E1917" s="188" t="n">
        <v>2.25</v>
      </c>
      <c r="F1917" s="108" t="inlineStr">
        <is>
          <t>2025 Static Combined spectra</t>
        </is>
      </c>
    </row>
    <row r="1918" ht="15" customHeight="1" s="109">
      <c r="A1918" s="188" t="n">
        <v>0.956999999999972</v>
      </c>
      <c r="B1918" s="188" t="n">
        <v>1.30616509926859</v>
      </c>
      <c r="C1918" s="188" t="n">
        <v>1.82863113897602</v>
      </c>
      <c r="D1918" s="188" t="n">
        <v>2.5</v>
      </c>
      <c r="E1918" s="188" t="n">
        <v>2.25</v>
      </c>
      <c r="F1918" s="108" t="inlineStr">
        <is>
          <t>2025 Static Combined spectra</t>
        </is>
      </c>
    </row>
    <row r="1919" ht="15" customHeight="1" s="109">
      <c r="A1919" s="188" t="n">
        <v>0.957499999999972</v>
      </c>
      <c r="B1919" s="188" t="n">
        <v>1.30548302872067</v>
      </c>
      <c r="C1919" s="188" t="n">
        <v>1.82767624020893</v>
      </c>
      <c r="D1919" s="188" t="n">
        <v>2.5</v>
      </c>
      <c r="E1919" s="188" t="n">
        <v>2.25</v>
      </c>
      <c r="F1919" s="108" t="inlineStr">
        <is>
          <t>2025 Static Combined spectra</t>
        </is>
      </c>
    </row>
    <row r="1920" ht="15" customHeight="1" s="109">
      <c r="A1920" s="188" t="n">
        <v>0.957999999999972</v>
      </c>
      <c r="B1920" s="188" t="n">
        <v>1.30480167014618</v>
      </c>
      <c r="C1920" s="188" t="n">
        <v>1.82672233820465</v>
      </c>
      <c r="D1920" s="188" t="n">
        <v>2.5</v>
      </c>
      <c r="E1920" s="188" t="n">
        <v>2.25</v>
      </c>
      <c r="F1920" s="108" t="inlineStr">
        <is>
          <t>2025 Static Combined spectra</t>
        </is>
      </c>
    </row>
    <row r="1921" ht="15" customHeight="1" s="109">
      <c r="A1921" s="188" t="n">
        <v>0.958499999999972</v>
      </c>
      <c r="B1921" s="188" t="n">
        <v>1.30412102243092</v>
      </c>
      <c r="C1921" s="188" t="n">
        <v>1.82576943140329</v>
      </c>
      <c r="D1921" s="188" t="n">
        <v>2.5</v>
      </c>
      <c r="E1921" s="188" t="n">
        <v>2.25</v>
      </c>
      <c r="F1921" s="108" t="inlineStr">
        <is>
          <t>2025 Static Combined spectra</t>
        </is>
      </c>
    </row>
    <row r="1922" ht="15" customHeight="1" s="109">
      <c r="A1922" s="188" t="n">
        <v>0.958999999999971</v>
      </c>
      <c r="B1922" s="188" t="n">
        <v>1.30344108446302</v>
      </c>
      <c r="C1922" s="188" t="n">
        <v>1.82481751824823</v>
      </c>
      <c r="D1922" s="188" t="n">
        <v>2.5</v>
      </c>
      <c r="E1922" s="188" t="n">
        <v>2.25</v>
      </c>
      <c r="F1922" s="108" t="inlineStr">
        <is>
          <t>2025 Static Combined spectra</t>
        </is>
      </c>
    </row>
    <row r="1923" ht="15" customHeight="1" s="109">
      <c r="A1923" s="188" t="n">
        <v>0.959499999999971</v>
      </c>
      <c r="B1923" s="188" t="n">
        <v>1.30276185513292</v>
      </c>
      <c r="C1923" s="188" t="n">
        <v>1.82386659718609</v>
      </c>
      <c r="D1923" s="188" t="n">
        <v>2.5</v>
      </c>
      <c r="E1923" s="188" t="n">
        <v>2.25</v>
      </c>
      <c r="F1923" s="108" t="inlineStr">
        <is>
          <t>2025 Static Combined spectra</t>
        </is>
      </c>
    </row>
    <row r="1924" ht="15" customHeight="1" s="109">
      <c r="A1924" s="188" t="n">
        <v>0.959999999999971</v>
      </c>
      <c r="B1924" s="188" t="n">
        <v>1.30208333333337</v>
      </c>
      <c r="C1924" s="188" t="n">
        <v>1.82291666666672</v>
      </c>
      <c r="D1924" s="188" t="n">
        <v>2.5</v>
      </c>
      <c r="E1924" s="188" t="n">
        <v>2.25</v>
      </c>
      <c r="F1924" s="108" t="inlineStr">
        <is>
          <t>2025 Static Combined spectra</t>
        </is>
      </c>
    </row>
    <row r="1925" ht="15" customHeight="1" s="109">
      <c r="A1925" s="188" t="n">
        <v>0.960499999999971</v>
      </c>
      <c r="B1925" s="188" t="n">
        <v>1.30140551795944</v>
      </c>
      <c r="C1925" s="188" t="n">
        <v>1.82196772514321</v>
      </c>
      <c r="D1925" s="188" t="n">
        <v>2.5</v>
      </c>
      <c r="E1925" s="188" t="n">
        <v>2.25</v>
      </c>
      <c r="F1925" s="108" t="inlineStr">
        <is>
          <t>2025 Static Combined spectra</t>
        </is>
      </c>
    </row>
    <row r="1926" ht="15" customHeight="1" s="109">
      <c r="A1926" s="188" t="n">
        <v>0.960999999999971</v>
      </c>
      <c r="B1926" s="188" t="n">
        <v>1.30072840790847</v>
      </c>
      <c r="C1926" s="188" t="n">
        <v>1.82101977107186</v>
      </c>
      <c r="D1926" s="188" t="n">
        <v>2.5</v>
      </c>
      <c r="E1926" s="188" t="n">
        <v>2.25</v>
      </c>
      <c r="F1926" s="108" t="inlineStr">
        <is>
          <t>2025 Static Combined spectra</t>
        </is>
      </c>
    </row>
    <row r="1927" ht="15" customHeight="1" s="109">
      <c r="A1927" s="188" t="n">
        <v>0.961499999999971</v>
      </c>
      <c r="B1927" s="188" t="n">
        <v>1.30005200208012</v>
      </c>
      <c r="C1927" s="188" t="n">
        <v>1.82007280291217</v>
      </c>
      <c r="D1927" s="188" t="n">
        <v>2.5</v>
      </c>
      <c r="E1927" s="188" t="n">
        <v>2.25</v>
      </c>
      <c r="F1927" s="108" t="inlineStr">
        <is>
          <t>2025 Static Combined spectra</t>
        </is>
      </c>
    </row>
    <row r="1928" ht="15" customHeight="1" s="109">
      <c r="A1928" s="188" t="n">
        <v>0.961999999999971</v>
      </c>
      <c r="B1928" s="188" t="n">
        <v>1.29937629937634</v>
      </c>
      <c r="C1928" s="188" t="n">
        <v>1.81912681912687</v>
      </c>
      <c r="D1928" s="188" t="n">
        <v>2.5</v>
      </c>
      <c r="E1928" s="188" t="n">
        <v>2.25</v>
      </c>
      <c r="F1928" s="108" t="inlineStr">
        <is>
          <t>2025 Static Combined spectra</t>
        </is>
      </c>
    </row>
    <row r="1929" ht="15" customHeight="1" s="109">
      <c r="A1929" s="188" t="n">
        <v>0.962499999999971</v>
      </c>
      <c r="B1929" s="188" t="n">
        <v>1.29870129870134</v>
      </c>
      <c r="C1929" s="188" t="n">
        <v>1.81818181818187</v>
      </c>
      <c r="D1929" s="188" t="n">
        <v>2.5</v>
      </c>
      <c r="E1929" s="188" t="n">
        <v>2.25</v>
      </c>
      <c r="F1929" s="108" t="inlineStr">
        <is>
          <t>2025 Static Combined spectra</t>
        </is>
      </c>
    </row>
    <row r="1930" ht="15" customHeight="1" s="109">
      <c r="A1930" s="188" t="n">
        <v>0.962999999999971</v>
      </c>
      <c r="B1930" s="188" t="n">
        <v>1.29802699896162</v>
      </c>
      <c r="C1930" s="188" t="n">
        <v>1.81723779854626</v>
      </c>
      <c r="D1930" s="188" t="n">
        <v>2.5</v>
      </c>
      <c r="E1930" s="188" t="n">
        <v>2.25</v>
      </c>
      <c r="F1930" s="108" t="inlineStr">
        <is>
          <t>2025 Static Combined spectra</t>
        </is>
      </c>
    </row>
    <row r="1931" ht="15" customHeight="1" s="109">
      <c r="A1931" s="188" t="n">
        <v>0.963499999999971</v>
      </c>
      <c r="B1931" s="188" t="n">
        <v>1.29735339906595</v>
      </c>
      <c r="C1931" s="188" t="n">
        <v>1.81629475869232</v>
      </c>
      <c r="D1931" s="188" t="n">
        <v>2.5</v>
      </c>
      <c r="E1931" s="188" t="n">
        <v>2.25</v>
      </c>
      <c r="F1931" s="108" t="inlineStr">
        <is>
          <t>2025 Static Combined spectra</t>
        </is>
      </c>
    </row>
    <row r="1932" ht="15" customHeight="1" s="109">
      <c r="A1932" s="188" t="n">
        <v>0.963999999999971</v>
      </c>
      <c r="B1932" s="188" t="n">
        <v>1.29668049792535</v>
      </c>
      <c r="C1932" s="188" t="n">
        <v>1.81535269709549</v>
      </c>
      <c r="D1932" s="188" t="n">
        <v>2.5</v>
      </c>
      <c r="E1932" s="188" t="n">
        <v>2.25</v>
      </c>
      <c r="F1932" s="108" t="inlineStr">
        <is>
          <t>2025 Static Combined spectra</t>
        </is>
      </c>
    </row>
    <row r="1933" ht="15" customHeight="1" s="109">
      <c r="A1933" s="188" t="n">
        <v>0.964499999999971</v>
      </c>
      <c r="B1933" s="188" t="n">
        <v>1.29600829445312</v>
      </c>
      <c r="C1933" s="188" t="n">
        <v>1.81441161223437</v>
      </c>
      <c r="D1933" s="188" t="n">
        <v>2.5</v>
      </c>
      <c r="E1933" s="188" t="n">
        <v>2.25</v>
      </c>
      <c r="F1933" s="108" t="inlineStr">
        <is>
          <t>2025 Static Combined spectra</t>
        </is>
      </c>
    </row>
    <row r="1934" ht="15" customHeight="1" s="109">
      <c r="A1934" s="188" t="n">
        <v>0.964999999999971</v>
      </c>
      <c r="B1934" s="188" t="n">
        <v>1.29533678756481</v>
      </c>
      <c r="C1934" s="188" t="n">
        <v>1.81347150259073</v>
      </c>
      <c r="D1934" s="188" t="n">
        <v>2.5</v>
      </c>
      <c r="E1934" s="188" t="n">
        <v>2.25</v>
      </c>
      <c r="F1934" s="108" t="inlineStr">
        <is>
          <t>2025 Static Combined spectra</t>
        </is>
      </c>
    </row>
    <row r="1935" ht="15" customHeight="1" s="109">
      <c r="A1935" s="188" t="n">
        <v>0.965499999999971</v>
      </c>
      <c r="B1935" s="188" t="n">
        <v>1.29466597617819</v>
      </c>
      <c r="C1935" s="188" t="n">
        <v>1.81253236664946</v>
      </c>
      <c r="D1935" s="188" t="n">
        <v>2.5</v>
      </c>
      <c r="E1935" s="188" t="n">
        <v>2.25</v>
      </c>
      <c r="F1935" s="108" t="inlineStr">
        <is>
          <t>2025 Static Combined spectra</t>
        </is>
      </c>
    </row>
    <row r="1936" ht="15" customHeight="1" s="109">
      <c r="A1936" s="188" t="n">
        <v>0.965999999999971</v>
      </c>
      <c r="B1936" s="188" t="n">
        <v>1.29399585921329</v>
      </c>
      <c r="C1936" s="188" t="n">
        <v>1.81159420289861</v>
      </c>
      <c r="D1936" s="188" t="n">
        <v>2.5</v>
      </c>
      <c r="E1936" s="188" t="n">
        <v>2.25</v>
      </c>
      <c r="F1936" s="108" t="inlineStr">
        <is>
          <t>2025 Static Combined spectra</t>
        </is>
      </c>
    </row>
    <row r="1937" ht="15" customHeight="1" s="109">
      <c r="A1937" s="188" t="n">
        <v>0.966499999999971</v>
      </c>
      <c r="B1937" s="188" t="n">
        <v>1.29332643559238</v>
      </c>
      <c r="C1937" s="188" t="n">
        <v>1.81065700982934</v>
      </c>
      <c r="D1937" s="188" t="n">
        <v>2.5</v>
      </c>
      <c r="E1937" s="188" t="n">
        <v>2.25</v>
      </c>
      <c r="F1937" s="108" t="inlineStr">
        <is>
          <t>2025 Static Combined spectra</t>
        </is>
      </c>
    </row>
    <row r="1938" ht="15" customHeight="1" s="109">
      <c r="A1938" s="188" t="n">
        <v>0.966999999999971</v>
      </c>
      <c r="B1938" s="188" t="n">
        <v>1.29265770423996</v>
      </c>
      <c r="C1938" s="188" t="n">
        <v>1.80972078593594</v>
      </c>
      <c r="D1938" s="188" t="n">
        <v>2.5</v>
      </c>
      <c r="E1938" s="188" t="n">
        <v>2.25</v>
      </c>
      <c r="F1938" s="108" t="inlineStr">
        <is>
          <t>2025 Static Combined spectra</t>
        </is>
      </c>
    </row>
    <row r="1939" ht="15" customHeight="1" s="109">
      <c r="A1939" s="188" t="n">
        <v>0.967499999999971</v>
      </c>
      <c r="B1939" s="188" t="n">
        <v>1.29198966408273</v>
      </c>
      <c r="C1939" s="188" t="n">
        <v>1.80878552971582</v>
      </c>
      <c r="D1939" s="188" t="n">
        <v>2.5</v>
      </c>
      <c r="E1939" s="188" t="n">
        <v>2.25</v>
      </c>
      <c r="F1939" s="108" t="inlineStr">
        <is>
          <t>2025 Static Combined spectra</t>
        </is>
      </c>
    </row>
    <row r="1940" ht="15" customHeight="1" s="109">
      <c r="A1940" s="188" t="n">
        <v>0.96799999999997</v>
      </c>
      <c r="B1940" s="188" t="n">
        <v>1.29132231404963</v>
      </c>
      <c r="C1940" s="188" t="n">
        <v>1.80785123966948</v>
      </c>
      <c r="D1940" s="188" t="n">
        <v>2.5</v>
      </c>
      <c r="E1940" s="188" t="n">
        <v>2.25</v>
      </c>
      <c r="F1940" s="108" t="inlineStr">
        <is>
          <t>2025 Static Combined spectra</t>
        </is>
      </c>
    </row>
    <row r="1941" ht="15" customHeight="1" s="109">
      <c r="A1941" s="188" t="n">
        <v>0.9684999999999701</v>
      </c>
      <c r="B1941" s="188" t="n">
        <v>1.2906556530718</v>
      </c>
      <c r="C1941" s="188" t="n">
        <v>1.80691791430052</v>
      </c>
      <c r="D1941" s="188" t="n">
        <v>2.5</v>
      </c>
      <c r="E1941" s="188" t="n">
        <v>2.25</v>
      </c>
      <c r="F1941" s="108" t="inlineStr">
        <is>
          <t>2025 Static Combined spectra</t>
        </is>
      </c>
    </row>
    <row r="1942" ht="15" customHeight="1" s="109">
      <c r="A1942" s="188" t="n">
        <v>0.96899999999997</v>
      </c>
      <c r="B1942" s="188" t="n">
        <v>1.2899896800826</v>
      </c>
      <c r="C1942" s="188" t="n">
        <v>1.80598555211564</v>
      </c>
      <c r="D1942" s="188" t="n">
        <v>2.5</v>
      </c>
      <c r="E1942" s="188" t="n">
        <v>2.25</v>
      </c>
      <c r="F1942" s="108" t="inlineStr">
        <is>
          <t>2025 Static Combined spectra</t>
        </is>
      </c>
    </row>
    <row r="1943" ht="15" customHeight="1" s="109">
      <c r="A1943" s="188" t="n">
        <v>0.9694999999999701</v>
      </c>
      <c r="B1943" s="188" t="n">
        <v>1.28932439401757</v>
      </c>
      <c r="C1943" s="188" t="n">
        <v>1.8050541516246</v>
      </c>
      <c r="D1943" s="188" t="n">
        <v>2.5</v>
      </c>
      <c r="E1943" s="188" t="n">
        <v>2.25</v>
      </c>
      <c r="F1943" s="108" t="inlineStr">
        <is>
          <t>2025 Static Combined spectra</t>
        </is>
      </c>
    </row>
    <row r="1944" ht="15" customHeight="1" s="109">
      <c r="A1944" s="188" t="n">
        <v>0.96999999999997</v>
      </c>
      <c r="B1944" s="188" t="n">
        <v>1.28865979381447</v>
      </c>
      <c r="C1944" s="188" t="n">
        <v>1.80412371134026</v>
      </c>
      <c r="D1944" s="188" t="n">
        <v>2.5</v>
      </c>
      <c r="E1944" s="188" t="n">
        <v>2.25</v>
      </c>
      <c r="F1944" s="108" t="inlineStr">
        <is>
          <t>2025 Static Combined spectra</t>
        </is>
      </c>
    </row>
    <row r="1945" ht="15" customHeight="1" s="109">
      <c r="A1945" s="188" t="n">
        <v>0.9704999999999701</v>
      </c>
      <c r="B1945" s="188" t="n">
        <v>1.28799587841323</v>
      </c>
      <c r="C1945" s="188" t="n">
        <v>1.80319422977852</v>
      </c>
      <c r="D1945" s="188" t="n">
        <v>2.5</v>
      </c>
      <c r="E1945" s="188" t="n">
        <v>2.25</v>
      </c>
      <c r="F1945" s="108" t="inlineStr">
        <is>
          <t>2025 Static Combined spectra</t>
        </is>
      </c>
    </row>
    <row r="1946" ht="15" customHeight="1" s="109">
      <c r="A1946" s="188" t="n">
        <v>0.97099999999997</v>
      </c>
      <c r="B1946" s="188" t="n">
        <v>1.28733264675596</v>
      </c>
      <c r="C1946" s="188" t="n">
        <v>1.80226570545835</v>
      </c>
      <c r="D1946" s="188" t="n">
        <v>2.5</v>
      </c>
      <c r="E1946" s="188" t="n">
        <v>2.25</v>
      </c>
      <c r="F1946" s="108" t="inlineStr">
        <is>
          <t>2025 Static Combined spectra</t>
        </is>
      </c>
    </row>
    <row r="1947" ht="15" customHeight="1" s="109">
      <c r="A1947" s="188" t="n">
        <v>0.9714999999999701</v>
      </c>
      <c r="B1947" s="188" t="n">
        <v>1.28667009778697</v>
      </c>
      <c r="C1947" s="188" t="n">
        <v>1.80133813690175</v>
      </c>
      <c r="D1947" s="188" t="n">
        <v>2.5</v>
      </c>
      <c r="E1947" s="188" t="n">
        <v>2.25</v>
      </c>
      <c r="F1947" s="108" t="inlineStr">
        <is>
          <t>2025 Static Combined spectra</t>
        </is>
      </c>
    </row>
    <row r="1948" ht="15" customHeight="1" s="109">
      <c r="A1948" s="188" t="n">
        <v>0.97199999999997</v>
      </c>
      <c r="B1948" s="188" t="n">
        <v>1.28600823045272</v>
      </c>
      <c r="C1948" s="188" t="n">
        <v>1.8004115226338</v>
      </c>
      <c r="D1948" s="188" t="n">
        <v>2.5</v>
      </c>
      <c r="E1948" s="188" t="n">
        <v>2.25</v>
      </c>
      <c r="F1948" s="108" t="inlineStr">
        <is>
          <t>2025 Static Combined spectra</t>
        </is>
      </c>
    </row>
    <row r="1949" ht="15" customHeight="1" s="109">
      <c r="A1949" s="188" t="n">
        <v>0.9724999999999701</v>
      </c>
      <c r="B1949" s="188" t="n">
        <v>1.28534704370184</v>
      </c>
      <c r="C1949" s="188" t="n">
        <v>1.79948586118258</v>
      </c>
      <c r="D1949" s="188" t="n">
        <v>2.5</v>
      </c>
      <c r="E1949" s="188" t="n">
        <v>2.25</v>
      </c>
      <c r="F1949" s="108" t="inlineStr">
        <is>
          <t>2025 Static Combined spectra</t>
        </is>
      </c>
    </row>
    <row r="1950" ht="15" customHeight="1" s="109">
      <c r="A1950" s="188" t="n">
        <v>0.97299999999997</v>
      </c>
      <c r="B1950" s="188" t="n">
        <v>1.28468653648514</v>
      </c>
      <c r="C1950" s="188" t="n">
        <v>1.79856115107919</v>
      </c>
      <c r="D1950" s="188" t="n">
        <v>2.5</v>
      </c>
      <c r="E1950" s="188" t="n">
        <v>2.25</v>
      </c>
      <c r="F1950" s="108" t="inlineStr">
        <is>
          <t>2025 Static Combined spectra</t>
        </is>
      </c>
    </row>
    <row r="1951" ht="15" customHeight="1" s="109">
      <c r="A1951" s="188" t="n">
        <v>0.9734999999999699</v>
      </c>
      <c r="B1951" s="188" t="n">
        <v>1.28402670775556</v>
      </c>
      <c r="C1951" s="188" t="n">
        <v>1.79763739085779</v>
      </c>
      <c r="D1951" s="188" t="n">
        <v>2.5</v>
      </c>
      <c r="E1951" s="188" t="n">
        <v>2.25</v>
      </c>
      <c r="F1951" s="108" t="inlineStr">
        <is>
          <t>2025 Static Combined spectra</t>
        </is>
      </c>
    </row>
    <row r="1952" ht="15" customHeight="1" s="109">
      <c r="A1952" s="188" t="n">
        <v>0.97399999999997</v>
      </c>
      <c r="B1952" s="188" t="n">
        <v>1.28336755646821</v>
      </c>
      <c r="C1952" s="188" t="n">
        <v>1.7967145790555</v>
      </c>
      <c r="D1952" s="188" t="n">
        <v>2.5</v>
      </c>
      <c r="E1952" s="188" t="n">
        <v>2.25</v>
      </c>
      <c r="F1952" s="108" t="inlineStr">
        <is>
          <t>2025 Static Combined spectra</t>
        </is>
      </c>
    </row>
    <row r="1953" ht="15" customHeight="1" s="109">
      <c r="A1953" s="188" t="n">
        <v>0.9744999999999699</v>
      </c>
      <c r="B1953" s="188" t="n">
        <v>1.28270908158034</v>
      </c>
      <c r="C1953" s="188" t="n">
        <v>1.79579271421247</v>
      </c>
      <c r="D1953" s="188" t="n">
        <v>2.5</v>
      </c>
      <c r="E1953" s="188" t="n">
        <v>2.25</v>
      </c>
      <c r="F1953" s="108" t="inlineStr">
        <is>
          <t>2025 Static Combined spectra</t>
        </is>
      </c>
    </row>
    <row r="1954" ht="15" customHeight="1" s="109">
      <c r="A1954" s="188" t="n">
        <v>0.97499999999997</v>
      </c>
      <c r="B1954" s="188" t="n">
        <v>1.28205128205132</v>
      </c>
      <c r="C1954" s="188" t="n">
        <v>1.79487179487185</v>
      </c>
      <c r="D1954" s="188" t="n">
        <v>2.5</v>
      </c>
      <c r="E1954" s="188" t="n">
        <v>2.25</v>
      </c>
      <c r="F1954" s="108" t="inlineStr">
        <is>
          <t>2025 Static Combined spectra</t>
        </is>
      </c>
    </row>
    <row r="1955" ht="15" customHeight="1" s="109">
      <c r="A1955" s="188" t="n">
        <v>0.9754999999999699</v>
      </c>
      <c r="B1955" s="188" t="n">
        <v>1.28139415684269</v>
      </c>
      <c r="C1955" s="188" t="n">
        <v>1.79395181957976</v>
      </c>
      <c r="D1955" s="188" t="n">
        <v>2.5</v>
      </c>
      <c r="E1955" s="188" t="n">
        <v>2.25</v>
      </c>
      <c r="F1955" s="108" t="inlineStr">
        <is>
          <t>2025 Static Combined spectra</t>
        </is>
      </c>
    </row>
    <row r="1956" ht="15" customHeight="1" s="109">
      <c r="A1956" s="188" t="n">
        <v>0.97599999999997</v>
      </c>
      <c r="B1956" s="188" t="n">
        <v>1.28073770491807</v>
      </c>
      <c r="C1956" s="188" t="n">
        <v>1.7930327868853</v>
      </c>
      <c r="D1956" s="188" t="n">
        <v>2.5</v>
      </c>
      <c r="E1956" s="188" t="n">
        <v>2.25</v>
      </c>
      <c r="F1956" s="108" t="inlineStr">
        <is>
          <t>2025 Static Combined spectra</t>
        </is>
      </c>
    </row>
    <row r="1957" ht="15" customHeight="1" s="109">
      <c r="A1957" s="188" t="n">
        <v>0.9764999999999699</v>
      </c>
      <c r="B1957" s="188" t="n">
        <v>1.28008192524326</v>
      </c>
      <c r="C1957" s="188" t="n">
        <v>1.79211469534056</v>
      </c>
      <c r="D1957" s="188" t="n">
        <v>2.5</v>
      </c>
      <c r="E1957" s="188" t="n">
        <v>2.25</v>
      </c>
      <c r="F1957" s="108" t="inlineStr">
        <is>
          <t>2025 Static Combined spectra</t>
        </is>
      </c>
    </row>
    <row r="1958" ht="15" customHeight="1" s="109">
      <c r="A1958" s="188" t="n">
        <v>0.976999999999969</v>
      </c>
      <c r="B1958" s="188" t="n">
        <v>1.27942681678612</v>
      </c>
      <c r="C1958" s="188" t="n">
        <v>1.79119754350057</v>
      </c>
      <c r="D1958" s="188" t="n">
        <v>2.5</v>
      </c>
      <c r="E1958" s="188" t="n">
        <v>2.25</v>
      </c>
      <c r="F1958" s="108" t="inlineStr">
        <is>
          <t>2025 Static Combined spectra</t>
        </is>
      </c>
    </row>
    <row r="1959" ht="15" customHeight="1" s="109">
      <c r="A1959" s="188" t="n">
        <v>0.9774999999999689</v>
      </c>
      <c r="B1959" s="188" t="n">
        <v>1.27877237851666</v>
      </c>
      <c r="C1959" s="188" t="n">
        <v>1.79028132992333</v>
      </c>
      <c r="D1959" s="188" t="n">
        <v>2.5</v>
      </c>
      <c r="E1959" s="188" t="n">
        <v>2.25</v>
      </c>
      <c r="F1959" s="108" t="inlineStr">
        <is>
          <t>2025 Static Combined spectra</t>
        </is>
      </c>
    </row>
    <row r="1960" ht="15" customHeight="1" s="109">
      <c r="A1960" s="188" t="n">
        <v>0.977999999999969</v>
      </c>
      <c r="B1960" s="188" t="n">
        <v>1.27811860940699</v>
      </c>
      <c r="C1960" s="188" t="n">
        <v>1.78936605316979</v>
      </c>
      <c r="D1960" s="188" t="n">
        <v>2.5</v>
      </c>
      <c r="E1960" s="188" t="n">
        <v>2.25</v>
      </c>
      <c r="F1960" s="108" t="inlineStr">
        <is>
          <t>2025 Static Combined spectra</t>
        </is>
      </c>
    </row>
    <row r="1961" ht="15" customHeight="1" s="109">
      <c r="A1961" s="188" t="n">
        <v>0.978499999999969</v>
      </c>
      <c r="B1961" s="188" t="n">
        <v>1.27746550843131</v>
      </c>
      <c r="C1961" s="188" t="n">
        <v>1.78845171180384</v>
      </c>
      <c r="D1961" s="188" t="n">
        <v>2.5</v>
      </c>
      <c r="E1961" s="188" t="n">
        <v>2.25</v>
      </c>
      <c r="F1961" s="108" t="inlineStr">
        <is>
          <t>2025 Static Combined spectra</t>
        </is>
      </c>
    </row>
    <row r="1962" ht="15" customHeight="1" s="109">
      <c r="A1962" s="188" t="n">
        <v>0.978999999999969</v>
      </c>
      <c r="B1962" s="188" t="n">
        <v>1.27681307456592</v>
      </c>
      <c r="C1962" s="188" t="n">
        <v>1.78753830439229</v>
      </c>
      <c r="D1962" s="188" t="n">
        <v>2.5</v>
      </c>
      <c r="E1962" s="188" t="n">
        <v>2.25</v>
      </c>
      <c r="F1962" s="108" t="inlineStr">
        <is>
          <t>2025 Static Combined spectra</t>
        </is>
      </c>
    </row>
    <row r="1963" ht="15" customHeight="1" s="109">
      <c r="A1963" s="188" t="n">
        <v>0.979499999999969</v>
      </c>
      <c r="B1963" s="188" t="n">
        <v>1.27616130678922</v>
      </c>
      <c r="C1963" s="188" t="n">
        <v>1.78662582950491</v>
      </c>
      <c r="D1963" s="188" t="n">
        <v>2.5</v>
      </c>
      <c r="E1963" s="188" t="n">
        <v>2.25</v>
      </c>
      <c r="F1963" s="108" t="inlineStr">
        <is>
          <t>2025 Static Combined spectra</t>
        </is>
      </c>
    </row>
    <row r="1964" ht="15" customHeight="1" s="109">
      <c r="A1964" s="188" t="n">
        <v>0.979999999999969</v>
      </c>
      <c r="B1964" s="188" t="n">
        <v>1.27551020408167</v>
      </c>
      <c r="C1964" s="188" t="n">
        <v>1.78571428571434</v>
      </c>
      <c r="D1964" s="188" t="n">
        <v>2.5</v>
      </c>
      <c r="E1964" s="188" t="n">
        <v>2.25</v>
      </c>
      <c r="F1964" s="108" t="inlineStr">
        <is>
          <t>2025 Static Combined spectra</t>
        </is>
      </c>
    </row>
    <row r="1965" ht="15" customHeight="1" s="109">
      <c r="A1965" s="188" t="n">
        <v>0.980499999999969</v>
      </c>
      <c r="B1965" s="188" t="n">
        <v>1.27485976542584</v>
      </c>
      <c r="C1965" s="188" t="n">
        <v>1.78480367159618</v>
      </c>
      <c r="D1965" s="188" t="n">
        <v>2.5</v>
      </c>
      <c r="E1965" s="188" t="n">
        <v>2.25</v>
      </c>
      <c r="F1965" s="108" t="inlineStr">
        <is>
          <t>2025 Static Combined spectra</t>
        </is>
      </c>
    </row>
    <row r="1966" ht="15" customHeight="1" s="109">
      <c r="A1966" s="188" t="n">
        <v>0.980999999999969</v>
      </c>
      <c r="B1966" s="188" t="n">
        <v>1.27420998980636</v>
      </c>
      <c r="C1966" s="188" t="n">
        <v>1.7838939857289</v>
      </c>
      <c r="D1966" s="188" t="n">
        <v>2.5</v>
      </c>
      <c r="E1966" s="188" t="n">
        <v>2.25</v>
      </c>
      <c r="F1966" s="108" t="inlineStr">
        <is>
          <t>2025 Static Combined spectra</t>
        </is>
      </c>
    </row>
    <row r="1967" ht="15" customHeight="1" s="109">
      <c r="A1967" s="188" t="n">
        <v>0.981499999999969</v>
      </c>
      <c r="B1967" s="188" t="n">
        <v>1.27356087620992</v>
      </c>
      <c r="C1967" s="188" t="n">
        <v>1.78298522669389</v>
      </c>
      <c r="D1967" s="188" t="n">
        <v>2.5</v>
      </c>
      <c r="E1967" s="188" t="n">
        <v>2.25</v>
      </c>
      <c r="F1967" s="108" t="inlineStr">
        <is>
          <t>2025 Static Combined spectra</t>
        </is>
      </c>
    </row>
    <row r="1968" ht="15" customHeight="1" s="109">
      <c r="A1968" s="188" t="n">
        <v>0.981999999999969</v>
      </c>
      <c r="B1968" s="188" t="n">
        <v>1.2729124236253</v>
      </c>
      <c r="C1968" s="188" t="n">
        <v>1.78207739307541</v>
      </c>
      <c r="D1968" s="188" t="n">
        <v>2.5</v>
      </c>
      <c r="E1968" s="188" t="n">
        <v>2.25</v>
      </c>
      <c r="F1968" s="108" t="inlineStr">
        <is>
          <t>2025 Static Combined spectra</t>
        </is>
      </c>
    </row>
    <row r="1969" ht="15" customHeight="1" s="109">
      <c r="A1969" s="188" t="n">
        <v>0.982499999999969</v>
      </c>
      <c r="B1969" s="188" t="n">
        <v>1.2722646310433</v>
      </c>
      <c r="C1969" s="188" t="n">
        <v>1.78117048346062</v>
      </c>
      <c r="D1969" s="188" t="n">
        <v>2.5</v>
      </c>
      <c r="E1969" s="188" t="n">
        <v>2.25</v>
      </c>
      <c r="F1969" s="108" t="inlineStr">
        <is>
          <t>2025 Static Combined spectra</t>
        </is>
      </c>
    </row>
    <row r="1970" ht="15" customHeight="1" s="109">
      <c r="A1970" s="188" t="n">
        <v>0.982999999999969</v>
      </c>
      <c r="B1970" s="188" t="n">
        <v>1.27161749745681</v>
      </c>
      <c r="C1970" s="188" t="n">
        <v>1.78026449643953</v>
      </c>
      <c r="D1970" s="188" t="n">
        <v>2.5</v>
      </c>
      <c r="E1970" s="188" t="n">
        <v>2.25</v>
      </c>
      <c r="F1970" s="108" t="inlineStr">
        <is>
          <t>2025 Static Combined spectra</t>
        </is>
      </c>
    </row>
    <row r="1971" ht="15" customHeight="1" s="109">
      <c r="A1971" s="188" t="n">
        <v>0.983499999999969</v>
      </c>
      <c r="B1971" s="188" t="n">
        <v>1.27097102186074</v>
      </c>
      <c r="C1971" s="188" t="n">
        <v>1.77935943060504</v>
      </c>
      <c r="D1971" s="188" t="n">
        <v>2.5</v>
      </c>
      <c r="E1971" s="188" t="n">
        <v>2.25</v>
      </c>
      <c r="F1971" s="108" t="inlineStr">
        <is>
          <t>2025 Static Combined spectra</t>
        </is>
      </c>
    </row>
    <row r="1972" ht="15" customHeight="1" s="109">
      <c r="A1972" s="188" t="n">
        <v>0.983999999999969</v>
      </c>
      <c r="B1972" s="188" t="n">
        <v>1.27032520325207</v>
      </c>
      <c r="C1972" s="188" t="n">
        <v>1.7784552845529</v>
      </c>
      <c r="D1972" s="188" t="n">
        <v>2.5</v>
      </c>
      <c r="E1972" s="188" t="n">
        <v>2.25</v>
      </c>
      <c r="F1972" s="108" t="inlineStr">
        <is>
          <t>2025 Static Combined spectra</t>
        </is>
      </c>
    </row>
    <row r="1973" ht="15" customHeight="1" s="109">
      <c r="A1973" s="188" t="n">
        <v>0.984499999999969</v>
      </c>
      <c r="B1973" s="188" t="n">
        <v>1.2696800406298</v>
      </c>
      <c r="C1973" s="188" t="n">
        <v>1.77755205688172</v>
      </c>
      <c r="D1973" s="188" t="n">
        <v>2.5</v>
      </c>
      <c r="E1973" s="188" t="n">
        <v>2.25</v>
      </c>
      <c r="F1973" s="108" t="inlineStr">
        <is>
          <t>2025 Static Combined spectra</t>
        </is>
      </c>
    </row>
    <row r="1974" ht="15" customHeight="1" s="109">
      <c r="A1974" s="188" t="n">
        <v>0.984999999999969</v>
      </c>
      <c r="B1974" s="188" t="n">
        <v>1.26903553299496</v>
      </c>
      <c r="C1974" s="188" t="n">
        <v>1.77664974619295</v>
      </c>
      <c r="D1974" s="188" t="n">
        <v>2.5</v>
      </c>
      <c r="E1974" s="188" t="n">
        <v>2.25</v>
      </c>
      <c r="F1974" s="108" t="inlineStr">
        <is>
          <t>2025 Static Combined spectra</t>
        </is>
      </c>
    </row>
    <row r="1975" ht="15" customHeight="1" s="109">
      <c r="A1975" s="188" t="n">
        <v>0.985499999999969</v>
      </c>
      <c r="B1975" s="188" t="n">
        <v>1.26839167935062</v>
      </c>
      <c r="C1975" s="188" t="n">
        <v>1.77574835109087</v>
      </c>
      <c r="D1975" s="188" t="n">
        <v>2.5</v>
      </c>
      <c r="E1975" s="188" t="n">
        <v>2.25</v>
      </c>
      <c r="F1975" s="108" t="inlineStr">
        <is>
          <t>2025 Static Combined spectra</t>
        </is>
      </c>
    </row>
    <row r="1976" ht="15" customHeight="1" s="109">
      <c r="A1976" s="188" t="n">
        <v>0.985999999999969</v>
      </c>
      <c r="B1976" s="188" t="n">
        <v>1.26774847870187</v>
      </c>
      <c r="C1976" s="188" t="n">
        <v>1.77484787018261</v>
      </c>
      <c r="D1976" s="188" t="n">
        <v>2.5</v>
      </c>
      <c r="E1976" s="188" t="n">
        <v>2.25</v>
      </c>
      <c r="F1976" s="108" t="inlineStr">
        <is>
          <t>2025 Static Combined spectra</t>
        </is>
      </c>
    </row>
    <row r="1977" ht="15" customHeight="1" s="109">
      <c r="A1977" s="188" t="n">
        <v>0.986499999999968</v>
      </c>
      <c r="B1977" s="188" t="n">
        <v>1.26710593005579</v>
      </c>
      <c r="C1977" s="188" t="n">
        <v>1.77394830207811</v>
      </c>
      <c r="D1977" s="188" t="n">
        <v>2.5</v>
      </c>
      <c r="E1977" s="188" t="n">
        <v>2.25</v>
      </c>
      <c r="F1977" s="108" t="inlineStr">
        <is>
          <t>2025 Static Combined spectra</t>
        </is>
      </c>
    </row>
    <row r="1978" ht="15" customHeight="1" s="109">
      <c r="A1978" s="188" t="n">
        <v>0.986999999999968</v>
      </c>
      <c r="B1978" s="188" t="n">
        <v>1.26646403242152</v>
      </c>
      <c r="C1978" s="188" t="n">
        <v>1.77304964539013</v>
      </c>
      <c r="D1978" s="188" t="n">
        <v>2.5</v>
      </c>
      <c r="E1978" s="188" t="n">
        <v>2.25</v>
      </c>
      <c r="F1978" s="108" t="inlineStr">
        <is>
          <t>2025 Static Combined spectra</t>
        </is>
      </c>
    </row>
    <row r="1979" ht="15" customHeight="1" s="109">
      <c r="A1979" s="188" t="n">
        <v>0.987499999999968</v>
      </c>
      <c r="B1979" s="188" t="n">
        <v>1.26582278481017</v>
      </c>
      <c r="C1979" s="188" t="n">
        <v>1.77215189873423</v>
      </c>
      <c r="D1979" s="188" t="n">
        <v>2.5</v>
      </c>
      <c r="E1979" s="188" t="n">
        <v>2.25</v>
      </c>
      <c r="F1979" s="108" t="inlineStr">
        <is>
          <t>2025 Static Combined spectra</t>
        </is>
      </c>
    </row>
    <row r="1980" ht="15" customHeight="1" s="109">
      <c r="A1980" s="188" t="n">
        <v>0.987999999999968</v>
      </c>
      <c r="B1980" s="188" t="n">
        <v>1.26518218623486</v>
      </c>
      <c r="C1980" s="188" t="n">
        <v>1.7712550607288</v>
      </c>
      <c r="D1980" s="188" t="n">
        <v>2.5</v>
      </c>
      <c r="E1980" s="188" t="n">
        <v>2.25</v>
      </c>
      <c r="F1980" s="108" t="inlineStr">
        <is>
          <t>2025 Static Combined spectra</t>
        </is>
      </c>
    </row>
    <row r="1981" ht="15" customHeight="1" s="109">
      <c r="A1981" s="188" t="n">
        <v>0.988499999999968</v>
      </c>
      <c r="B1981" s="188" t="n">
        <v>1.26454223571071</v>
      </c>
      <c r="C1981" s="188" t="n">
        <v>1.770359129995</v>
      </c>
      <c r="D1981" s="188" t="n">
        <v>2.5</v>
      </c>
      <c r="E1981" s="188" t="n">
        <v>2.25</v>
      </c>
      <c r="F1981" s="108" t="inlineStr">
        <is>
          <t>2025 Static Combined spectra</t>
        </is>
      </c>
    </row>
    <row r="1982" ht="15" customHeight="1" s="109">
      <c r="A1982" s="188" t="n">
        <v>0.988999999999968</v>
      </c>
      <c r="B1982" s="188" t="n">
        <v>1.26390293225484</v>
      </c>
      <c r="C1982" s="188" t="n">
        <v>1.76946410515678</v>
      </c>
      <c r="D1982" s="188" t="n">
        <v>2.5</v>
      </c>
      <c r="E1982" s="188" t="n">
        <v>2.25</v>
      </c>
      <c r="F1982" s="108" t="inlineStr">
        <is>
          <t>2025 Static Combined spectra</t>
        </is>
      </c>
    </row>
    <row r="1983" ht="15" customHeight="1" s="109">
      <c r="A1983" s="188" t="n">
        <v>0.989499999999968</v>
      </c>
      <c r="B1983" s="188" t="n">
        <v>1.26326427488635</v>
      </c>
      <c r="C1983" s="188" t="n">
        <v>1.76856998484089</v>
      </c>
      <c r="D1983" s="188" t="n">
        <v>2.5</v>
      </c>
      <c r="E1983" s="188" t="n">
        <v>2.25</v>
      </c>
      <c r="F1983" s="108" t="inlineStr">
        <is>
          <t>2025 Static Combined spectra</t>
        </is>
      </c>
    </row>
    <row r="1984" ht="15" customHeight="1" s="109">
      <c r="A1984" s="188" t="n">
        <v>0.989999999999968</v>
      </c>
      <c r="B1984" s="188" t="n">
        <v>1.2626262626263</v>
      </c>
      <c r="C1984" s="188" t="n">
        <v>1.76767676767683</v>
      </c>
      <c r="D1984" s="188" t="n">
        <v>2.5</v>
      </c>
      <c r="E1984" s="188" t="n">
        <v>2.25</v>
      </c>
      <c r="F1984" s="108" t="inlineStr">
        <is>
          <t>2025 Static Combined spectra</t>
        </is>
      </c>
    </row>
    <row r="1985" ht="15" customHeight="1" s="109">
      <c r="A1985" s="188" t="n">
        <v>0.990499999999968</v>
      </c>
      <c r="B1985" s="188" t="n">
        <v>1.26198889449777</v>
      </c>
      <c r="C1985" s="188" t="n">
        <v>1.76678445229688</v>
      </c>
      <c r="D1985" s="188" t="n">
        <v>2.5</v>
      </c>
      <c r="E1985" s="188" t="n">
        <v>2.25</v>
      </c>
      <c r="F1985" s="108" t="inlineStr">
        <is>
          <t>2025 Static Combined spectra</t>
        </is>
      </c>
    </row>
    <row r="1986" ht="15" customHeight="1" s="109">
      <c r="A1986" s="188" t="n">
        <v>0.990999999999968</v>
      </c>
      <c r="B1986" s="188" t="n">
        <v>1.26135216952577</v>
      </c>
      <c r="C1986" s="188" t="n">
        <v>1.76589303733608</v>
      </c>
      <c r="D1986" s="188" t="n">
        <v>2.5</v>
      </c>
      <c r="E1986" s="188" t="n">
        <v>2.25</v>
      </c>
      <c r="F1986" s="108" t="inlineStr">
        <is>
          <t>2025 Static Combined spectra</t>
        </is>
      </c>
    </row>
    <row r="1987" ht="15" customHeight="1" s="109">
      <c r="A1987" s="188" t="n">
        <v>0.991499999999968</v>
      </c>
      <c r="B1987" s="188" t="n">
        <v>1.26071608673731</v>
      </c>
      <c r="C1987" s="188" t="n">
        <v>1.76500252143223</v>
      </c>
      <c r="D1987" s="188" t="n">
        <v>2.5</v>
      </c>
      <c r="E1987" s="188" t="n">
        <v>2.25</v>
      </c>
      <c r="F1987" s="108" t="inlineStr">
        <is>
          <t>2025 Static Combined spectra</t>
        </is>
      </c>
    </row>
    <row r="1988" ht="15" customHeight="1" s="109">
      <c r="A1988" s="188" t="n">
        <v>0.991999999999968</v>
      </c>
      <c r="B1988" s="188" t="n">
        <v>1.26008064516133</v>
      </c>
      <c r="C1988" s="188" t="n">
        <v>1.76411290322586</v>
      </c>
      <c r="D1988" s="188" t="n">
        <v>2.5</v>
      </c>
      <c r="E1988" s="188" t="n">
        <v>2.25</v>
      </c>
      <c r="F1988" s="108" t="inlineStr">
        <is>
          <t>2025 Static Combined spectra</t>
        </is>
      </c>
    </row>
    <row r="1989" ht="15" customHeight="1" s="109">
      <c r="A1989" s="188" t="n">
        <v>0.992499999999968</v>
      </c>
      <c r="B1989" s="188" t="n">
        <v>1.25944584382876</v>
      </c>
      <c r="C1989" s="188" t="n">
        <v>1.76322418136026</v>
      </c>
      <c r="D1989" s="188" t="n">
        <v>2.5</v>
      </c>
      <c r="E1989" s="188" t="n">
        <v>2.25</v>
      </c>
      <c r="F1989" s="108" t="inlineStr">
        <is>
          <t>2025 Static Combined spectra</t>
        </is>
      </c>
    </row>
    <row r="1990" ht="15" customHeight="1" s="109">
      <c r="A1990" s="188" t="n">
        <v>0.992999999999968</v>
      </c>
      <c r="B1990" s="188" t="n">
        <v>1.25881168177245</v>
      </c>
      <c r="C1990" s="188" t="n">
        <v>1.76233635448143</v>
      </c>
      <c r="D1990" s="188" t="n">
        <v>2.5</v>
      </c>
      <c r="E1990" s="188" t="n">
        <v>2.25</v>
      </c>
      <c r="F1990" s="108" t="inlineStr">
        <is>
          <t>2025 Static Combined spectra</t>
        </is>
      </c>
    </row>
    <row r="1991" ht="15" customHeight="1" s="109">
      <c r="A1991" s="188" t="n">
        <v>0.993499999999968</v>
      </c>
      <c r="B1991" s="188" t="n">
        <v>1.25817815802722</v>
      </c>
      <c r="C1991" s="188" t="n">
        <v>1.76144942123811</v>
      </c>
      <c r="D1991" s="188" t="n">
        <v>2.5</v>
      </c>
      <c r="E1991" s="188" t="n">
        <v>2.25</v>
      </c>
      <c r="F1991" s="108" t="inlineStr">
        <is>
          <t>2025 Static Combined spectra</t>
        </is>
      </c>
    </row>
    <row r="1992" ht="15" customHeight="1" s="109">
      <c r="A1992" s="188" t="n">
        <v>0.993999999999968</v>
      </c>
      <c r="B1992" s="188" t="n">
        <v>1.25754527162982</v>
      </c>
      <c r="C1992" s="188" t="n">
        <v>1.76056338028175</v>
      </c>
      <c r="D1992" s="188" t="n">
        <v>2.5</v>
      </c>
      <c r="E1992" s="188" t="n">
        <v>2.25</v>
      </c>
      <c r="F1992" s="108" t="inlineStr">
        <is>
          <t>2025 Static Combined spectra</t>
        </is>
      </c>
    </row>
    <row r="1993" ht="15" customHeight="1" s="109">
      <c r="A1993" s="188" t="n">
        <v>0.994499999999968</v>
      </c>
      <c r="B1993" s="188" t="n">
        <v>1.25691302161895</v>
      </c>
      <c r="C1993" s="188" t="n">
        <v>1.75967823026652</v>
      </c>
      <c r="D1993" s="188" t="n">
        <v>2.5</v>
      </c>
      <c r="E1993" s="188" t="n">
        <v>2.25</v>
      </c>
      <c r="F1993" s="108" t="inlineStr">
        <is>
          <t>2025 Static Combined spectra</t>
        </is>
      </c>
    </row>
    <row r="1994" ht="15" customHeight="1" s="109">
      <c r="A1994" s="188" t="n">
        <v>0.994999999999968</v>
      </c>
      <c r="B1994" s="188" t="n">
        <v>1.25628140703522</v>
      </c>
      <c r="C1994" s="188" t="n">
        <v>1.7587939698493</v>
      </c>
      <c r="D1994" s="188" t="n">
        <v>2.5</v>
      </c>
      <c r="E1994" s="188" t="n">
        <v>2.25</v>
      </c>
      <c r="F1994" s="108" t="inlineStr">
        <is>
          <t>2025 Static Combined spectra</t>
        </is>
      </c>
    </row>
    <row r="1995" ht="15" customHeight="1" s="109">
      <c r="A1995" s="188" t="n">
        <v>0.995499999999967</v>
      </c>
      <c r="B1995" s="188" t="n">
        <v>1.25565042692119</v>
      </c>
      <c r="C1995" s="188" t="n">
        <v>1.75791059768966</v>
      </c>
      <c r="D1995" s="188" t="n">
        <v>2.5</v>
      </c>
      <c r="E1995" s="188" t="n">
        <v>2.25</v>
      </c>
      <c r="F1995" s="108" t="inlineStr">
        <is>
          <t>2025 Static Combined spectra</t>
        </is>
      </c>
    </row>
    <row r="1996" ht="15" customHeight="1" s="109">
      <c r="A1996" s="188" t="n">
        <v>0.995999999999967</v>
      </c>
      <c r="B1996" s="188" t="n">
        <v>1.25502008032133</v>
      </c>
      <c r="C1996" s="188" t="n">
        <v>1.75702811244986</v>
      </c>
      <c r="D1996" s="188" t="n">
        <v>2.5</v>
      </c>
      <c r="E1996" s="188" t="n">
        <v>2.25</v>
      </c>
      <c r="F1996" s="108" t="inlineStr">
        <is>
          <t>2025 Static Combined spectra</t>
        </is>
      </c>
    </row>
    <row r="1997" ht="15" customHeight="1" s="109">
      <c r="A1997" s="188" t="n">
        <v>0.996499999999967</v>
      </c>
      <c r="B1997" s="188" t="n">
        <v>1.25439036628203</v>
      </c>
      <c r="C1997" s="188" t="n">
        <v>1.75614651279484</v>
      </c>
      <c r="D1997" s="188" t="n">
        <v>2.5</v>
      </c>
      <c r="E1997" s="188" t="n">
        <v>2.25</v>
      </c>
      <c r="F1997" s="108" t="inlineStr">
        <is>
          <t>2025 Static Combined spectra</t>
        </is>
      </c>
    </row>
    <row r="1998" ht="15" customHeight="1" s="109">
      <c r="A1998" s="188" t="n">
        <v>0.996999999999967</v>
      </c>
      <c r="B1998" s="188" t="n">
        <v>1.2537612838516</v>
      </c>
      <c r="C1998" s="188" t="n">
        <v>1.75526579739223</v>
      </c>
      <c r="D1998" s="188" t="n">
        <v>2.5</v>
      </c>
      <c r="E1998" s="188" t="n">
        <v>2.25</v>
      </c>
      <c r="F1998" s="108" t="inlineStr">
        <is>
          <t>2025 Static Combined spectra</t>
        </is>
      </c>
    </row>
    <row r="1999" ht="15" customHeight="1" s="109">
      <c r="A1999" s="188" t="n">
        <v>0.997499999999967</v>
      </c>
      <c r="B1999" s="188" t="n">
        <v>1.25313283208024</v>
      </c>
      <c r="C1999" s="188" t="n">
        <v>1.75438596491234</v>
      </c>
      <c r="D1999" s="188" t="n">
        <v>2.5</v>
      </c>
      <c r="E1999" s="188" t="n">
        <v>2.25</v>
      </c>
      <c r="F1999" s="108" t="inlineStr">
        <is>
          <t>2025 Static Combined spectra</t>
        </is>
      </c>
    </row>
    <row r="2000" ht="15" customHeight="1" s="109">
      <c r="A2000" s="188" t="n">
        <v>0.997999999999967</v>
      </c>
      <c r="B2000" s="188" t="n">
        <v>1.25250501002008</v>
      </c>
      <c r="C2000" s="188" t="n">
        <v>1.75350701402811</v>
      </c>
      <c r="D2000" s="188" t="n">
        <v>2.5</v>
      </c>
      <c r="E2000" s="188" t="n">
        <v>2.25</v>
      </c>
      <c r="F2000" s="108" t="inlineStr">
        <is>
          <t>2025 Static Combined spectra</t>
        </is>
      </c>
    </row>
    <row r="2001" ht="15" customHeight="1" s="109">
      <c r="A2001" s="188" t="n">
        <v>0.998499999999967</v>
      </c>
      <c r="B2001" s="188" t="n">
        <v>1.25187781672513</v>
      </c>
      <c r="C2001" s="188" t="n">
        <v>1.75262894341518</v>
      </c>
      <c r="D2001" s="188" t="n">
        <v>2.5</v>
      </c>
      <c r="E2001" s="188" t="n">
        <v>2.25</v>
      </c>
      <c r="F2001" s="108" t="inlineStr">
        <is>
          <t>2025 Static Combined spectra</t>
        </is>
      </c>
    </row>
    <row r="2002" ht="15" customHeight="1" s="109">
      <c r="A2002" s="188" t="n">
        <v>0.998999999999967</v>
      </c>
      <c r="B2002" s="188" t="n">
        <v>1.25125125125129</v>
      </c>
      <c r="C2002" s="188" t="n">
        <v>1.75175175175181</v>
      </c>
      <c r="D2002" s="188" t="n">
        <v>2.5</v>
      </c>
      <c r="E2002" s="188" t="n">
        <v>2.25</v>
      </c>
      <c r="F2002" s="108" t="inlineStr">
        <is>
          <t>2025 Static Combined spectra</t>
        </is>
      </c>
    </row>
    <row r="2003" ht="15" customHeight="1" s="109">
      <c r="A2003" s="188" t="n">
        <v>0.999499999999967</v>
      </c>
      <c r="B2003" s="188" t="n">
        <v>1.25062531265637</v>
      </c>
      <c r="C2003" s="188" t="n">
        <v>1.75087543771892</v>
      </c>
      <c r="D2003" s="188" t="n">
        <v>2.5</v>
      </c>
      <c r="E2003" s="188" t="n">
        <v>2.25</v>
      </c>
      <c r="F2003" s="108" t="inlineStr">
        <is>
          <t>2025 Static Combined spectra</t>
        </is>
      </c>
    </row>
    <row r="2004" ht="15" customHeight="1" s="109">
      <c r="A2004" s="188" t="n">
        <v>1</v>
      </c>
      <c r="B2004" s="188" t="n">
        <v>1.25</v>
      </c>
      <c r="C2004" s="188" t="n">
        <v>1.75</v>
      </c>
      <c r="D2004" s="188" t="n">
        <v>2.5</v>
      </c>
      <c r="E2004" s="188" t="n">
        <v>2.25</v>
      </c>
      <c r="F2004" s="108" t="inlineStr">
        <is>
          <t>2025 Static Combined spectra</t>
        </is>
      </c>
    </row>
    <row r="2005" ht="15" customHeight="1" s="109">
      <c r="A2005" s="188" t="n">
        <v>1.0005</v>
      </c>
      <c r="B2005" s="188" t="n">
        <v>1.24937531234383</v>
      </c>
      <c r="C2005" s="188" t="n">
        <v>1.74912543728136</v>
      </c>
      <c r="D2005" s="188" t="n">
        <v>2.49875062468766</v>
      </c>
      <c r="E2005" s="188" t="n">
        <v>2.25</v>
      </c>
      <c r="F2005" s="108" t="inlineStr">
        <is>
          <t>2025 Static Combined spectra</t>
        </is>
      </c>
    </row>
    <row r="2006" ht="15" customHeight="1" s="109">
      <c r="A2006" s="188" t="n">
        <v>1.001</v>
      </c>
      <c r="B2006" s="188" t="n">
        <v>1.24875124875125</v>
      </c>
      <c r="C2006" s="188" t="n">
        <v>1.74825174825175</v>
      </c>
      <c r="D2006" s="188" t="n">
        <v>2.4975024975025</v>
      </c>
      <c r="E2006" s="188" t="n">
        <v>2.25</v>
      </c>
      <c r="F2006" s="108" t="inlineStr">
        <is>
          <t>2025 Static Combined spectra</t>
        </is>
      </c>
    </row>
    <row r="2007" ht="15" customHeight="1" s="109">
      <c r="A2007" s="188" t="n">
        <v>1.0015</v>
      </c>
      <c r="B2007" s="188" t="n">
        <v>1.24812780828757</v>
      </c>
      <c r="C2007" s="188" t="n">
        <v>1.7473789316026</v>
      </c>
      <c r="D2007" s="188" t="n">
        <v>2.49625561657514</v>
      </c>
      <c r="E2007" s="188" t="n">
        <v>2.25</v>
      </c>
      <c r="F2007" s="108" t="inlineStr">
        <is>
          <t>2025 Static Combined spectra</t>
        </is>
      </c>
    </row>
    <row r="2008" ht="15" customHeight="1" s="109">
      <c r="A2008" s="188" t="n">
        <v>1.002</v>
      </c>
      <c r="B2008" s="188" t="n">
        <v>1.24750499001996</v>
      </c>
      <c r="C2008" s="188" t="n">
        <v>1.74650698602795</v>
      </c>
      <c r="D2008" s="188" t="n">
        <v>2.49500998003992</v>
      </c>
      <c r="E2008" s="188" t="n">
        <v>2.25</v>
      </c>
      <c r="F2008" s="108" t="inlineStr">
        <is>
          <t>2025 Static Combined spectra</t>
        </is>
      </c>
    </row>
    <row r="2009" ht="15" customHeight="1" s="109">
      <c r="A2009" s="188" t="n">
        <v>1.0025</v>
      </c>
      <c r="B2009" s="188" t="n">
        <v>1.24688279301746</v>
      </c>
      <c r="C2009" s="188" t="n">
        <v>1.74563591022444</v>
      </c>
      <c r="D2009" s="188" t="n">
        <v>2.49376558603491</v>
      </c>
      <c r="E2009" s="188" t="n">
        <v>2.25</v>
      </c>
      <c r="F2009" s="108" t="inlineStr">
        <is>
          <t>2025 Static Combined spectra</t>
        </is>
      </c>
    </row>
    <row r="2010" ht="15" customHeight="1" s="109">
      <c r="A2010" s="188" t="n">
        <v>1.003</v>
      </c>
      <c r="B2010" s="188" t="n">
        <v>1.24626121635095</v>
      </c>
      <c r="C2010" s="188" t="n">
        <v>1.74476570289133</v>
      </c>
      <c r="D2010" s="188" t="n">
        <v>2.4925224327019</v>
      </c>
      <c r="E2010" s="188" t="n">
        <v>2.25</v>
      </c>
      <c r="F2010" s="108" t="inlineStr">
        <is>
          <t>2025 Static Combined spectra</t>
        </is>
      </c>
    </row>
    <row r="2011" ht="15" customHeight="1" s="109">
      <c r="A2011" s="188" t="n">
        <v>1.0035</v>
      </c>
      <c r="B2011" s="188" t="n">
        <v>1.24564025909317</v>
      </c>
      <c r="C2011" s="188" t="n">
        <v>1.74389636273044</v>
      </c>
      <c r="D2011" s="188" t="n">
        <v>2.49128051818635</v>
      </c>
      <c r="E2011" s="188" t="n">
        <v>2.25</v>
      </c>
      <c r="F2011" s="108" t="inlineStr">
        <is>
          <t>2025 Static Combined spectra</t>
        </is>
      </c>
    </row>
    <row r="2012" ht="15" customHeight="1" s="109">
      <c r="A2012" s="188" t="n">
        <v>1.004</v>
      </c>
      <c r="B2012" s="188" t="n">
        <v>1.24501992031873</v>
      </c>
      <c r="C2012" s="188" t="n">
        <v>1.74302788844622</v>
      </c>
      <c r="D2012" s="188" t="n">
        <v>2.49003984063745</v>
      </c>
      <c r="E2012" s="188" t="n">
        <v>2.25</v>
      </c>
      <c r="F2012" s="108" t="inlineStr">
        <is>
          <t>2025 Static Combined spectra</t>
        </is>
      </c>
    </row>
    <row r="2013" ht="15" customHeight="1" s="109">
      <c r="A2013" s="188" t="n">
        <v>1.0045</v>
      </c>
      <c r="B2013" s="188" t="n">
        <v>1.24440019910403</v>
      </c>
      <c r="C2013" s="188" t="n">
        <v>1.74216027874565</v>
      </c>
      <c r="D2013" s="188" t="n">
        <v>2.48880039820807</v>
      </c>
      <c r="E2013" s="188" t="n">
        <v>2.25</v>
      </c>
      <c r="F2013" s="108" t="inlineStr">
        <is>
          <t>2025 Static Combined spectra</t>
        </is>
      </c>
    </row>
    <row r="2014" ht="15" customHeight="1" s="109">
      <c r="A2014" s="188" t="n">
        <v>1.005</v>
      </c>
      <c r="B2014" s="188" t="n">
        <v>1.24378109452736</v>
      </c>
      <c r="C2014" s="188" t="n">
        <v>1.74129353233831</v>
      </c>
      <c r="D2014" s="188" t="n">
        <v>2.48756218905473</v>
      </c>
      <c r="E2014" s="188" t="n">
        <v>2.25</v>
      </c>
      <c r="F2014" s="108" t="inlineStr">
        <is>
          <t>2025 Static Combined spectra</t>
        </is>
      </c>
    </row>
    <row r="2015" ht="15" customHeight="1" s="109">
      <c r="A2015" s="188" t="n">
        <v>1.0055</v>
      </c>
      <c r="B2015" s="188" t="n">
        <v>1.24316260566882</v>
      </c>
      <c r="C2015" s="188" t="n">
        <v>1.74042764793635</v>
      </c>
      <c r="D2015" s="188" t="n">
        <v>2.48632521133764</v>
      </c>
      <c r="E2015" s="188" t="n">
        <v>2.25</v>
      </c>
      <c r="F2015" s="108" t="inlineStr">
        <is>
          <t>2025 Static Combined spectra</t>
        </is>
      </c>
    </row>
    <row r="2016" ht="15" customHeight="1" s="109">
      <c r="A2016" s="188" t="n">
        <v>1.006</v>
      </c>
      <c r="B2016" s="188" t="n">
        <v>1.24254473161034</v>
      </c>
      <c r="C2016" s="188" t="n">
        <v>1.73956262425447</v>
      </c>
      <c r="D2016" s="188" t="n">
        <v>2.48508946322068</v>
      </c>
      <c r="E2016" s="188" t="n">
        <v>2.25</v>
      </c>
      <c r="F2016" s="108" t="inlineStr">
        <is>
          <t>2025 Static Combined spectra</t>
        </is>
      </c>
    </row>
    <row r="2017" ht="15" customHeight="1" s="109">
      <c r="A2017" s="188" t="n">
        <v>1.0065</v>
      </c>
      <c r="B2017" s="188" t="n">
        <v>1.24192747143567</v>
      </c>
      <c r="C2017" s="188" t="n">
        <v>1.73869846000994</v>
      </c>
      <c r="D2017" s="188" t="n">
        <v>2.48385494287134</v>
      </c>
      <c r="E2017" s="188" t="n">
        <v>2.25</v>
      </c>
      <c r="F2017" s="108" t="inlineStr">
        <is>
          <t>2025 Static Combined spectra</t>
        </is>
      </c>
    </row>
    <row r="2018" ht="15" customHeight="1" s="109">
      <c r="A2018" s="188" t="n">
        <v>1.007</v>
      </c>
      <c r="B2018" s="188" t="n">
        <v>1.24131082423039</v>
      </c>
      <c r="C2018" s="188" t="n">
        <v>1.73783515392254</v>
      </c>
      <c r="D2018" s="188" t="n">
        <v>2.48262164846078</v>
      </c>
      <c r="E2018" s="188" t="n">
        <v>2.25</v>
      </c>
      <c r="F2018" s="108" t="inlineStr">
        <is>
          <t>2025 Static Combined spectra</t>
        </is>
      </c>
    </row>
    <row r="2019" ht="15" customHeight="1" s="109">
      <c r="A2019" s="188" t="n">
        <v>1.0075</v>
      </c>
      <c r="B2019" s="188" t="n">
        <v>1.24069478908189</v>
      </c>
      <c r="C2019" s="188" t="n">
        <v>1.73697270471464</v>
      </c>
      <c r="D2019" s="188" t="n">
        <v>2.48138957816377</v>
      </c>
      <c r="E2019" s="188" t="n">
        <v>2.25</v>
      </c>
      <c r="F2019" s="108" t="inlineStr">
        <is>
          <t>2025 Static Combined spectra</t>
        </is>
      </c>
    </row>
    <row r="2020" ht="15" customHeight="1" s="109">
      <c r="A2020" s="188" t="n">
        <v>1.008</v>
      </c>
      <c r="B2020" s="188" t="n">
        <v>1.24007936507937</v>
      </c>
      <c r="C2020" s="188" t="n">
        <v>1.73611111111111</v>
      </c>
      <c r="D2020" s="188" t="n">
        <v>2.48015873015873</v>
      </c>
      <c r="E2020" s="188" t="n">
        <v>2.25</v>
      </c>
      <c r="F2020" s="108" t="inlineStr">
        <is>
          <t>2025 Static Combined spectra</t>
        </is>
      </c>
    </row>
    <row r="2021" ht="15" customHeight="1" s="109">
      <c r="A2021" s="188" t="n">
        <v>1.0085</v>
      </c>
      <c r="B2021" s="188" t="n">
        <v>1.23946455131383</v>
      </c>
      <c r="C2021" s="188" t="n">
        <v>1.73525037183937</v>
      </c>
      <c r="D2021" s="188" t="n">
        <v>2.47892910262767</v>
      </c>
      <c r="E2021" s="188" t="n">
        <v>2.25</v>
      </c>
      <c r="F2021" s="108" t="inlineStr">
        <is>
          <t>2025 Static Combined spectra</t>
        </is>
      </c>
    </row>
    <row r="2022" ht="15" customHeight="1" s="109">
      <c r="A2022" s="188" t="n">
        <v>1.009</v>
      </c>
      <c r="B2022" s="188" t="n">
        <v>1.2388503468781</v>
      </c>
      <c r="C2022" s="188" t="n">
        <v>1.73439048562934</v>
      </c>
      <c r="D2022" s="188" t="n">
        <v>2.4777006937562</v>
      </c>
      <c r="E2022" s="188" t="n">
        <v>2.25</v>
      </c>
      <c r="F2022" s="108" t="inlineStr">
        <is>
          <t>2025 Static Combined spectra</t>
        </is>
      </c>
    </row>
    <row r="2023" ht="15" customHeight="1" s="109">
      <c r="A2023" s="188" t="n">
        <v>1.0095</v>
      </c>
      <c r="B2023" s="188" t="n">
        <v>1.23823675086677</v>
      </c>
      <c r="C2023" s="188" t="n">
        <v>1.73353145121347</v>
      </c>
      <c r="D2023" s="188" t="n">
        <v>2.47647350173353</v>
      </c>
      <c r="E2023" s="188" t="n">
        <v>2.25</v>
      </c>
      <c r="F2023" s="108" t="inlineStr">
        <is>
          <t>2025 Static Combined spectra</t>
        </is>
      </c>
    </row>
    <row r="2024" ht="15" customHeight="1" s="109">
      <c r="A2024" s="188" t="n">
        <v>1.01</v>
      </c>
      <c r="B2024" s="188" t="n">
        <v>1.23762376237624</v>
      </c>
      <c r="C2024" s="188" t="n">
        <v>1.73267326732673</v>
      </c>
      <c r="D2024" s="188" t="n">
        <v>2.47524752475248</v>
      </c>
      <c r="E2024" s="188" t="n">
        <v>2.25</v>
      </c>
      <c r="F2024" s="108" t="inlineStr">
        <is>
          <t>2025 Static Combined spectra</t>
        </is>
      </c>
    </row>
    <row r="2025" ht="15" customHeight="1" s="109">
      <c r="A2025" s="188" t="n">
        <v>1.0105</v>
      </c>
      <c r="B2025" s="188" t="n">
        <v>1.2370113805047</v>
      </c>
      <c r="C2025" s="188" t="n">
        <v>1.73181593270658</v>
      </c>
      <c r="D2025" s="188" t="n">
        <v>2.4740227610094</v>
      </c>
      <c r="E2025" s="188" t="n">
        <v>2.25</v>
      </c>
      <c r="F2025" s="108" t="inlineStr">
        <is>
          <t>2025 Static Combined spectra</t>
        </is>
      </c>
    </row>
    <row r="2026" ht="15" customHeight="1" s="109">
      <c r="A2026" s="188" t="n">
        <v>1.011</v>
      </c>
      <c r="B2026" s="188" t="n">
        <v>1.23639960435213</v>
      </c>
      <c r="C2026" s="188" t="n">
        <v>1.73095944609298</v>
      </c>
      <c r="D2026" s="188" t="n">
        <v>2.47279920870426</v>
      </c>
      <c r="E2026" s="188" t="n">
        <v>2.25</v>
      </c>
      <c r="F2026" s="108" t="inlineStr">
        <is>
          <t>2025 Static Combined spectra</t>
        </is>
      </c>
    </row>
    <row r="2027" ht="15" customHeight="1" s="109">
      <c r="A2027" s="188" t="n">
        <v>1.0115</v>
      </c>
      <c r="B2027" s="188" t="n">
        <v>1.23578843302027</v>
      </c>
      <c r="C2027" s="188" t="n">
        <v>1.73010380622838</v>
      </c>
      <c r="D2027" s="188" t="n">
        <v>2.47157686604054</v>
      </c>
      <c r="E2027" s="188" t="n">
        <v>2.25</v>
      </c>
      <c r="F2027" s="108" t="inlineStr">
        <is>
          <t>2025 Static Combined spectra</t>
        </is>
      </c>
    </row>
    <row r="2028" ht="15" customHeight="1" s="109">
      <c r="A2028" s="188" t="n">
        <v>1.012</v>
      </c>
      <c r="B2028" s="188" t="n">
        <v>1.23517786561265</v>
      </c>
      <c r="C2028" s="188" t="n">
        <v>1.72924901185771</v>
      </c>
      <c r="D2028" s="188" t="n">
        <v>2.4703557312253</v>
      </c>
      <c r="E2028" s="188" t="n">
        <v>2.25</v>
      </c>
      <c r="F2028" s="108" t="inlineStr">
        <is>
          <t>2025 Static Combined spectra</t>
        </is>
      </c>
    </row>
    <row r="2029" ht="15" customHeight="1" s="109">
      <c r="A2029" s="188" t="n">
        <v>1.0125</v>
      </c>
      <c r="B2029" s="188" t="n">
        <v>1.23456790123457</v>
      </c>
      <c r="C2029" s="188" t="n">
        <v>1.7283950617284</v>
      </c>
      <c r="D2029" s="188" t="n">
        <v>2.46913580246914</v>
      </c>
      <c r="E2029" s="188" t="n">
        <v>2.25</v>
      </c>
      <c r="F2029" s="108" t="inlineStr">
        <is>
          <t>2025 Static Combined spectra</t>
        </is>
      </c>
    </row>
    <row r="2030" ht="15" customHeight="1" s="109">
      <c r="A2030" s="188" t="n">
        <v>1.013</v>
      </c>
      <c r="B2030" s="188" t="n">
        <v>1.23395853899309</v>
      </c>
      <c r="C2030" s="188" t="n">
        <v>1.72754195459033</v>
      </c>
      <c r="D2030" s="188" t="n">
        <v>2.46791707798618</v>
      </c>
      <c r="E2030" s="188" t="n">
        <v>2.25</v>
      </c>
      <c r="F2030" s="108" t="inlineStr">
        <is>
          <t>2025 Static Combined spectra</t>
        </is>
      </c>
    </row>
    <row r="2031" ht="15" customHeight="1" s="109">
      <c r="A2031" s="188" t="n">
        <v>1.0135</v>
      </c>
      <c r="B2031" s="188" t="n">
        <v>1.23334977799704</v>
      </c>
      <c r="C2031" s="188" t="n">
        <v>1.72668968919586</v>
      </c>
      <c r="D2031" s="188" t="n">
        <v>2.46669955599408</v>
      </c>
      <c r="E2031" s="188" t="n">
        <v>2.25</v>
      </c>
      <c r="F2031" s="108" t="inlineStr">
        <is>
          <t>2025 Static Combined spectra</t>
        </is>
      </c>
    </row>
    <row r="2032" ht="15" customHeight="1" s="109">
      <c r="A2032" s="188" t="n">
        <v>1.014</v>
      </c>
      <c r="B2032" s="188" t="n">
        <v>1.232741617357</v>
      </c>
      <c r="C2032" s="188" t="n">
        <v>1.72583826429981</v>
      </c>
      <c r="D2032" s="188" t="n">
        <v>2.46548323471401</v>
      </c>
      <c r="E2032" s="188" t="n">
        <v>2.25</v>
      </c>
      <c r="F2032" s="108" t="inlineStr">
        <is>
          <t>2025 Static Combined spectra</t>
        </is>
      </c>
    </row>
    <row r="2033" ht="15" customHeight="1" s="109">
      <c r="A2033" s="188" t="n">
        <v>1.0145</v>
      </c>
      <c r="B2033" s="188" t="n">
        <v>1.23213405618532</v>
      </c>
      <c r="C2033" s="188" t="n">
        <v>1.72498767865944</v>
      </c>
      <c r="D2033" s="188" t="n">
        <v>2.46426811237063</v>
      </c>
      <c r="E2033" s="188" t="n">
        <v>2.25</v>
      </c>
      <c r="F2033" s="108" t="inlineStr">
        <is>
          <t>2025 Static Combined spectra</t>
        </is>
      </c>
    </row>
    <row r="2034" ht="15" customHeight="1" s="109">
      <c r="A2034" s="188" t="n">
        <v>1.015</v>
      </c>
      <c r="B2034" s="188" t="n">
        <v>1.23152709359606</v>
      </c>
      <c r="C2034" s="188" t="n">
        <v>1.72413793103449</v>
      </c>
      <c r="D2034" s="188" t="n">
        <v>2.46305418719212</v>
      </c>
      <c r="E2034" s="188" t="n">
        <v>2.25</v>
      </c>
      <c r="F2034" s="108" t="inlineStr">
        <is>
          <t>2025 Static Combined spectra</t>
        </is>
      </c>
    </row>
    <row r="2035" ht="15" customHeight="1" s="109">
      <c r="A2035" s="188" t="n">
        <v>1.0155</v>
      </c>
      <c r="B2035" s="188" t="n">
        <v>1.23092072870507</v>
      </c>
      <c r="C2035" s="188" t="n">
        <v>1.7232890201871</v>
      </c>
      <c r="D2035" s="188" t="n">
        <v>2.46184145741015</v>
      </c>
      <c r="E2035" s="188" t="n">
        <v>2.25</v>
      </c>
      <c r="F2035" s="108" t="inlineStr">
        <is>
          <t>2025 Static Combined spectra</t>
        </is>
      </c>
    </row>
    <row r="2036" ht="15" customHeight="1" s="109">
      <c r="A2036" s="188" t="n">
        <v>1.016</v>
      </c>
      <c r="B2036" s="188" t="n">
        <v>1.23031496062992</v>
      </c>
      <c r="C2036" s="188" t="n">
        <v>1.72244094488189</v>
      </c>
      <c r="D2036" s="188" t="n">
        <v>2.46062992125985</v>
      </c>
      <c r="E2036" s="188" t="n">
        <v>2.25</v>
      </c>
      <c r="F2036" s="108" t="inlineStr">
        <is>
          <t>2025 Static Combined spectra</t>
        </is>
      </c>
    </row>
    <row r="2037" ht="15" customHeight="1" s="109">
      <c r="A2037" s="188" t="n">
        <v>1.0165</v>
      </c>
      <c r="B2037" s="188" t="n">
        <v>1.22970978848992</v>
      </c>
      <c r="C2037" s="188" t="n">
        <v>1.72159370388589</v>
      </c>
      <c r="D2037" s="188" t="n">
        <v>2.45941957697984</v>
      </c>
      <c r="E2037" s="188" t="n">
        <v>2.25</v>
      </c>
      <c r="F2037" s="108" t="inlineStr">
        <is>
          <t>2025 Static Combined spectra</t>
        </is>
      </c>
    </row>
    <row r="2038" ht="15" customHeight="1" s="109">
      <c r="A2038" s="188" t="n">
        <v>1.017</v>
      </c>
      <c r="B2038" s="188" t="n">
        <v>1.2291052114061</v>
      </c>
      <c r="C2038" s="188" t="n">
        <v>1.72074729596854</v>
      </c>
      <c r="D2038" s="188" t="n">
        <v>2.4582104228122</v>
      </c>
      <c r="E2038" s="188" t="n">
        <v>2.25</v>
      </c>
      <c r="F2038" s="108" t="inlineStr">
        <is>
          <t>2025 Static Combined spectra</t>
        </is>
      </c>
    </row>
    <row r="2039" ht="15" customHeight="1" s="109">
      <c r="A2039" s="188" t="n">
        <v>1.0175</v>
      </c>
      <c r="B2039" s="188" t="n">
        <v>1.22850122850123</v>
      </c>
      <c r="C2039" s="188" t="n">
        <v>1.71990171990172</v>
      </c>
      <c r="D2039" s="188" t="n">
        <v>2.45700245700246</v>
      </c>
      <c r="E2039" s="188" t="n">
        <v>2.25</v>
      </c>
      <c r="F2039" s="108" t="inlineStr">
        <is>
          <t>2025 Static Combined spectra</t>
        </is>
      </c>
    </row>
    <row r="2040" ht="15" customHeight="1" s="109">
      <c r="A2040" s="188" t="n">
        <v>1.018</v>
      </c>
      <c r="B2040" s="188" t="n">
        <v>1.22789783889981</v>
      </c>
      <c r="C2040" s="188" t="n">
        <v>1.71905697445973</v>
      </c>
      <c r="D2040" s="188" t="n">
        <v>2.45579567779961</v>
      </c>
      <c r="E2040" s="188" t="n">
        <v>2.25</v>
      </c>
      <c r="F2040" s="108" t="inlineStr">
        <is>
          <t>2025 Static Combined spectra</t>
        </is>
      </c>
    </row>
    <row r="2041" ht="15" customHeight="1" s="109">
      <c r="A2041" s="188" t="n">
        <v>1.0185</v>
      </c>
      <c r="B2041" s="188" t="n">
        <v>1.22729504172803</v>
      </c>
      <c r="C2041" s="188" t="n">
        <v>1.71821305841925</v>
      </c>
      <c r="D2041" s="188" t="n">
        <v>2.45459008345607</v>
      </c>
      <c r="E2041" s="188" t="n">
        <v>2.25</v>
      </c>
      <c r="F2041" s="108" t="inlineStr">
        <is>
          <t>2025 Static Combined spectra</t>
        </is>
      </c>
    </row>
    <row r="2042" ht="15" customHeight="1" s="109">
      <c r="A2042" s="188" t="n">
        <v>1.019</v>
      </c>
      <c r="B2042" s="188" t="n">
        <v>1.22669283611384</v>
      </c>
      <c r="C2042" s="188" t="n">
        <v>1.71736997055938</v>
      </c>
      <c r="D2042" s="188" t="n">
        <v>2.45338567222768</v>
      </c>
      <c r="E2042" s="188" t="n">
        <v>2.25</v>
      </c>
      <c r="F2042" s="108" t="inlineStr">
        <is>
          <t>2025 Static Combined spectra</t>
        </is>
      </c>
    </row>
    <row r="2043" ht="15" customHeight="1" s="109">
      <c r="A2043" s="188" t="n">
        <v>1.0195</v>
      </c>
      <c r="B2043" s="188" t="n">
        <v>1.22609122118686</v>
      </c>
      <c r="C2043" s="188" t="n">
        <v>1.7165277096616</v>
      </c>
      <c r="D2043" s="188" t="n">
        <v>2.45218244237372</v>
      </c>
      <c r="E2043" s="188" t="n">
        <v>2.25</v>
      </c>
      <c r="F2043" s="108" t="inlineStr">
        <is>
          <t>2025 Static Combined spectra</t>
        </is>
      </c>
    </row>
    <row r="2044" ht="15" customHeight="1" s="109">
      <c r="A2044" s="188" t="n">
        <v>1.02</v>
      </c>
      <c r="B2044" s="188" t="n">
        <v>1.22549019607843</v>
      </c>
      <c r="C2044" s="188" t="n">
        <v>1.71568627450981</v>
      </c>
      <c r="D2044" s="188" t="n">
        <v>2.45098039215687</v>
      </c>
      <c r="E2044" s="188" t="n">
        <v>2.25</v>
      </c>
      <c r="F2044" s="108" t="inlineStr">
        <is>
          <t>2025 Static Combined spectra</t>
        </is>
      </c>
    </row>
    <row r="2045" ht="15" customHeight="1" s="109">
      <c r="A2045" s="188" t="n">
        <v>1.0205</v>
      </c>
      <c r="B2045" s="188" t="n">
        <v>1.22488975992161</v>
      </c>
      <c r="C2045" s="188" t="n">
        <v>1.71484566389025</v>
      </c>
      <c r="D2045" s="188" t="n">
        <v>2.44977951984322</v>
      </c>
      <c r="E2045" s="188" t="n">
        <v>2.25</v>
      </c>
      <c r="F2045" s="108" t="inlineStr">
        <is>
          <t>2025 Static Combined spectra</t>
        </is>
      </c>
    </row>
    <row r="2046" ht="15" customHeight="1" s="109">
      <c r="A2046" s="188" t="n">
        <v>1.021</v>
      </c>
      <c r="B2046" s="188" t="n">
        <v>1.22428991185113</v>
      </c>
      <c r="C2046" s="188" t="n">
        <v>1.71400587659158</v>
      </c>
      <c r="D2046" s="188" t="n">
        <v>2.44857982370226</v>
      </c>
      <c r="E2046" s="188" t="n">
        <v>2.25</v>
      </c>
      <c r="F2046" s="108" t="inlineStr">
        <is>
          <t>2025 Static Combined spectra</t>
        </is>
      </c>
    </row>
    <row r="2047" ht="15" customHeight="1" s="109">
      <c r="A2047" s="188" t="n">
        <v>1.0215</v>
      </c>
      <c r="B2047" s="188" t="n">
        <v>1.22369065100343</v>
      </c>
      <c r="C2047" s="188" t="n">
        <v>1.7131669114048</v>
      </c>
      <c r="D2047" s="188" t="n">
        <v>2.44738130200686</v>
      </c>
      <c r="E2047" s="188" t="n">
        <v>2.25</v>
      </c>
      <c r="F2047" s="108" t="inlineStr">
        <is>
          <t>2025 Static Combined spectra</t>
        </is>
      </c>
    </row>
    <row r="2048" ht="15" customHeight="1" s="109">
      <c r="A2048" s="188" t="n">
        <v>1.022</v>
      </c>
      <c r="B2048" s="188" t="n">
        <v>1.22309197651664</v>
      </c>
      <c r="C2048" s="188" t="n">
        <v>1.71232876712329</v>
      </c>
      <c r="D2048" s="188" t="n">
        <v>2.44618395303327</v>
      </c>
      <c r="E2048" s="188" t="n">
        <v>2.25</v>
      </c>
      <c r="F2048" s="108" t="inlineStr">
        <is>
          <t>2025 Static Combined spectra</t>
        </is>
      </c>
    </row>
    <row r="2049" ht="15" customHeight="1" s="109">
      <c r="A2049" s="188" t="n">
        <v>1.0225</v>
      </c>
      <c r="B2049" s="188" t="n">
        <v>1.22249388753057</v>
      </c>
      <c r="C2049" s="188" t="n">
        <v>1.71149144254279</v>
      </c>
      <c r="D2049" s="188" t="n">
        <v>2.44498777506113</v>
      </c>
      <c r="E2049" s="188" t="n">
        <v>2.25</v>
      </c>
      <c r="F2049" s="108" t="inlineStr">
        <is>
          <t>2025 Static Combined spectra</t>
        </is>
      </c>
    </row>
    <row r="2050" ht="15" customHeight="1" s="109">
      <c r="A2050" s="188" t="n">
        <v>1.023</v>
      </c>
      <c r="B2050" s="188" t="n">
        <v>1.22189638318671</v>
      </c>
      <c r="C2050" s="188" t="n">
        <v>1.71065493646139</v>
      </c>
      <c r="D2050" s="188" t="n">
        <v>2.44379276637342</v>
      </c>
      <c r="E2050" s="188" t="n">
        <v>2.25</v>
      </c>
      <c r="F2050" s="108" t="inlineStr">
        <is>
          <t>2025 Static Combined spectra</t>
        </is>
      </c>
    </row>
    <row r="2051" ht="15" customHeight="1" s="109">
      <c r="A2051" s="188" t="n">
        <v>1.0235</v>
      </c>
      <c r="B2051" s="188" t="n">
        <v>1.22129946262824</v>
      </c>
      <c r="C2051" s="188" t="n">
        <v>1.70981924767954</v>
      </c>
      <c r="D2051" s="188" t="n">
        <v>2.44259892525648</v>
      </c>
      <c r="E2051" s="188" t="n">
        <v>2.25</v>
      </c>
      <c r="F2051" s="108" t="inlineStr">
        <is>
          <t>2025 Static Combined spectra</t>
        </is>
      </c>
    </row>
    <row r="2052" ht="15" customHeight="1" s="109">
      <c r="A2052" s="188" t="n">
        <v>1.024</v>
      </c>
      <c r="B2052" s="188" t="n">
        <v>1.220703125</v>
      </c>
      <c r="C2052" s="188" t="n">
        <v>1.708984375</v>
      </c>
      <c r="D2052" s="188" t="n">
        <v>2.44140625000001</v>
      </c>
      <c r="E2052" s="188" t="n">
        <v>2.25</v>
      </c>
      <c r="F2052" s="108" t="inlineStr">
        <is>
          <t>2025 Static Combined spectra</t>
        </is>
      </c>
    </row>
    <row r="2053" ht="15" customHeight="1" s="109">
      <c r="A2053" s="188" t="n">
        <v>1.0245</v>
      </c>
      <c r="B2053" s="188" t="n">
        <v>1.22010736944852</v>
      </c>
      <c r="C2053" s="188" t="n">
        <v>1.70815031722792</v>
      </c>
      <c r="D2053" s="188" t="n">
        <v>2.44021473889703</v>
      </c>
      <c r="E2053" s="188" t="n">
        <v>2.25</v>
      </c>
      <c r="F2053" s="108" t="inlineStr">
        <is>
          <t>2025 Static Combined spectra</t>
        </is>
      </c>
    </row>
    <row r="2054" ht="15" customHeight="1" s="109">
      <c r="A2054" s="188" t="n">
        <v>1.025</v>
      </c>
      <c r="B2054" s="188" t="n">
        <v>1.21951219512196</v>
      </c>
      <c r="C2054" s="188" t="n">
        <v>1.70731707317074</v>
      </c>
      <c r="D2054" s="188" t="n">
        <v>2.43902439024391</v>
      </c>
      <c r="E2054" s="188" t="n">
        <v>2.25</v>
      </c>
      <c r="F2054" s="108" t="inlineStr">
        <is>
          <t>2025 Static Combined spectra</t>
        </is>
      </c>
    </row>
    <row r="2055" ht="15" customHeight="1" s="109">
      <c r="A2055" s="188" t="n">
        <v>1.0255</v>
      </c>
      <c r="B2055" s="188" t="n">
        <v>1.21891760117016</v>
      </c>
      <c r="C2055" s="188" t="n">
        <v>1.70648464163823</v>
      </c>
      <c r="D2055" s="188" t="n">
        <v>2.43783520234033</v>
      </c>
      <c r="E2055" s="188" t="n">
        <v>2.25</v>
      </c>
      <c r="F2055" s="108" t="inlineStr">
        <is>
          <t>2025 Static Combined spectra</t>
        </is>
      </c>
    </row>
    <row r="2056" ht="15" customHeight="1" s="109">
      <c r="A2056" s="188" t="n">
        <v>1.026</v>
      </c>
      <c r="B2056" s="188" t="n">
        <v>1.21832358674464</v>
      </c>
      <c r="C2056" s="188" t="n">
        <v>1.7056530214425</v>
      </c>
      <c r="D2056" s="188" t="n">
        <v>2.43664717348929</v>
      </c>
      <c r="E2056" s="188" t="n">
        <v>2.25</v>
      </c>
      <c r="F2056" s="108" t="inlineStr">
        <is>
          <t>2025 Static Combined spectra</t>
        </is>
      </c>
    </row>
    <row r="2057" ht="15" customHeight="1" s="109">
      <c r="A2057" s="188" t="n">
        <v>1.0265</v>
      </c>
      <c r="B2057" s="188" t="n">
        <v>1.21773015099854</v>
      </c>
      <c r="C2057" s="188" t="n">
        <v>1.70482221139796</v>
      </c>
      <c r="D2057" s="188" t="n">
        <v>2.43546030199708</v>
      </c>
      <c r="E2057" s="188" t="n">
        <v>2.25</v>
      </c>
      <c r="F2057" s="108" t="inlineStr">
        <is>
          <t>2025 Static Combined spectra</t>
        </is>
      </c>
    </row>
    <row r="2058" ht="15" customHeight="1" s="109">
      <c r="A2058" s="188" t="n">
        <v>1.027</v>
      </c>
      <c r="B2058" s="188" t="n">
        <v>1.21713729308666</v>
      </c>
      <c r="C2058" s="188" t="n">
        <v>1.70399221032133</v>
      </c>
      <c r="D2058" s="188" t="n">
        <v>2.43427458617333</v>
      </c>
      <c r="E2058" s="188" t="n">
        <v>2.25</v>
      </c>
      <c r="F2058" s="108" t="inlineStr">
        <is>
          <t>2025 Static Combined spectra</t>
        </is>
      </c>
    </row>
    <row r="2059" ht="15" customHeight="1" s="109">
      <c r="A2059" s="188" t="n">
        <v>1.0275</v>
      </c>
      <c r="B2059" s="188" t="n">
        <v>1.21654501216545</v>
      </c>
      <c r="C2059" s="188" t="n">
        <v>1.70316301703164</v>
      </c>
      <c r="D2059" s="188" t="n">
        <v>2.43309002433091</v>
      </c>
      <c r="E2059" s="188" t="n">
        <v>2.25</v>
      </c>
      <c r="F2059" s="108" t="inlineStr">
        <is>
          <t>2025 Static Combined spectra</t>
        </is>
      </c>
    </row>
    <row r="2060" ht="15" customHeight="1" s="109">
      <c r="A2060" s="188" t="n">
        <v>1.028</v>
      </c>
      <c r="B2060" s="188" t="n">
        <v>1.215953307393</v>
      </c>
      <c r="C2060" s="188" t="n">
        <v>1.7023346303502</v>
      </c>
      <c r="D2060" s="188" t="n">
        <v>2.431906614786</v>
      </c>
      <c r="E2060" s="188" t="n">
        <v>2.25</v>
      </c>
      <c r="F2060" s="108" t="inlineStr">
        <is>
          <t>2025 Static Combined spectra</t>
        </is>
      </c>
    </row>
    <row r="2061" ht="15" customHeight="1" s="109">
      <c r="A2061" s="188" t="n">
        <v>1.0285</v>
      </c>
      <c r="B2061" s="188" t="n">
        <v>1.21536217792903</v>
      </c>
      <c r="C2061" s="188" t="n">
        <v>1.70150704910064</v>
      </c>
      <c r="D2061" s="188" t="n">
        <v>2.43072435585805</v>
      </c>
      <c r="E2061" s="188" t="n">
        <v>2.25</v>
      </c>
      <c r="F2061" s="108" t="inlineStr">
        <is>
          <t>2025 Static Combined spectra</t>
        </is>
      </c>
    </row>
    <row r="2062" ht="15" customHeight="1" s="109">
      <c r="A2062" s="188" t="n">
        <v>1.029</v>
      </c>
      <c r="B2062" s="188" t="n">
        <v>1.21477162293489</v>
      </c>
      <c r="C2062" s="188" t="n">
        <v>1.70068027210885</v>
      </c>
      <c r="D2062" s="188" t="n">
        <v>2.42954324586978</v>
      </c>
      <c r="E2062" s="188" t="n">
        <v>2.25</v>
      </c>
      <c r="F2062" s="108" t="inlineStr">
        <is>
          <t>2025 Static Combined spectra</t>
        </is>
      </c>
    </row>
    <row r="2063" ht="15" customHeight="1" s="109">
      <c r="A2063" s="188" t="n">
        <v>1.0295</v>
      </c>
      <c r="B2063" s="188" t="n">
        <v>1.21418164157358</v>
      </c>
      <c r="C2063" s="188" t="n">
        <v>1.69985429820302</v>
      </c>
      <c r="D2063" s="188" t="n">
        <v>2.42836328314717</v>
      </c>
      <c r="E2063" s="188" t="n">
        <v>2.25</v>
      </c>
      <c r="F2063" s="108" t="inlineStr">
        <is>
          <t>2025 Static Combined spectra</t>
        </is>
      </c>
    </row>
    <row r="2064" ht="15" customHeight="1" s="109">
      <c r="A2064" s="188" t="n">
        <v>1.03</v>
      </c>
      <c r="B2064" s="188" t="n">
        <v>1.21359223300971</v>
      </c>
      <c r="C2064" s="188" t="n">
        <v>1.6990291262136</v>
      </c>
      <c r="D2064" s="188" t="n">
        <v>2.42718446601943</v>
      </c>
      <c r="E2064" s="188" t="n">
        <v>2.25</v>
      </c>
      <c r="F2064" s="108" t="inlineStr">
        <is>
          <t>2025 Static Combined spectra</t>
        </is>
      </c>
    </row>
    <row r="2065" ht="15" customHeight="1" s="109">
      <c r="A2065" s="188" t="n">
        <v>1.0305</v>
      </c>
      <c r="B2065" s="188" t="n">
        <v>1.21300339640951</v>
      </c>
      <c r="C2065" s="188" t="n">
        <v>1.69820475497332</v>
      </c>
      <c r="D2065" s="188" t="n">
        <v>2.42600679281903</v>
      </c>
      <c r="E2065" s="188" t="n">
        <v>2.25</v>
      </c>
      <c r="F2065" s="108" t="inlineStr">
        <is>
          <t>2025 Static Combined spectra</t>
        </is>
      </c>
    </row>
    <row r="2066" ht="15" customHeight="1" s="109">
      <c r="A2066" s="188" t="n">
        <v>1.031</v>
      </c>
      <c r="B2066" s="188" t="n">
        <v>1.21241513094084</v>
      </c>
      <c r="C2066" s="188" t="n">
        <v>1.69738118331717</v>
      </c>
      <c r="D2066" s="188" t="n">
        <v>2.42483026188168</v>
      </c>
      <c r="E2066" s="188" t="n">
        <v>2.25</v>
      </c>
      <c r="F2066" s="108" t="inlineStr">
        <is>
          <t>2025 Static Combined spectra</t>
        </is>
      </c>
    </row>
    <row r="2067" ht="15" customHeight="1" s="109">
      <c r="A2067" s="188" t="n">
        <v>1.0315</v>
      </c>
      <c r="B2067" s="188" t="n">
        <v>1.21182743577315</v>
      </c>
      <c r="C2067" s="188" t="n">
        <v>1.69655841008241</v>
      </c>
      <c r="D2067" s="188" t="n">
        <v>2.4236548715463</v>
      </c>
      <c r="E2067" s="188" t="n">
        <v>2.25</v>
      </c>
      <c r="F2067" s="108" t="inlineStr">
        <is>
          <t>2025 Static Combined spectra</t>
        </is>
      </c>
    </row>
    <row r="2068" ht="15" customHeight="1" s="109">
      <c r="A2068" s="188" t="n">
        <v>1.032</v>
      </c>
      <c r="B2068" s="188" t="n">
        <v>1.21124031007752</v>
      </c>
      <c r="C2068" s="188" t="n">
        <v>1.69573643410853</v>
      </c>
      <c r="D2068" s="188" t="n">
        <v>2.42248062015505</v>
      </c>
      <c r="E2068" s="188" t="n">
        <v>2.25</v>
      </c>
      <c r="F2068" s="108" t="inlineStr">
        <is>
          <t>2025 Static Combined spectra</t>
        </is>
      </c>
    </row>
    <row r="2069" ht="15" customHeight="1" s="109">
      <c r="A2069" s="188" t="n">
        <v>1.0325</v>
      </c>
      <c r="B2069" s="188" t="n">
        <v>1.21065375302664</v>
      </c>
      <c r="C2069" s="188" t="n">
        <v>1.69491525423729</v>
      </c>
      <c r="D2069" s="188" t="n">
        <v>2.42130750605328</v>
      </c>
      <c r="E2069" s="188" t="n">
        <v>2.25</v>
      </c>
      <c r="F2069" s="108" t="inlineStr">
        <is>
          <t>2025 Static Combined spectra</t>
        </is>
      </c>
    </row>
    <row r="2070" ht="15" customHeight="1" s="109">
      <c r="A2070" s="188" t="n">
        <v>1.033</v>
      </c>
      <c r="B2070" s="188" t="n">
        <v>1.21006776379478</v>
      </c>
      <c r="C2070" s="188" t="n">
        <v>1.69409486931269</v>
      </c>
      <c r="D2070" s="188" t="n">
        <v>2.42013552758955</v>
      </c>
      <c r="E2070" s="188" t="n">
        <v>2.25</v>
      </c>
      <c r="F2070" s="108" t="inlineStr">
        <is>
          <t>2025 Static Combined spectra</t>
        </is>
      </c>
    </row>
    <row r="2071" ht="15" customHeight="1" s="109">
      <c r="A2071" s="188" t="n">
        <v>1.0335</v>
      </c>
      <c r="B2071" s="188" t="n">
        <v>1.20948234155782</v>
      </c>
      <c r="C2071" s="188" t="n">
        <v>1.69327527818095</v>
      </c>
      <c r="D2071" s="188" t="n">
        <v>2.41896468311564</v>
      </c>
      <c r="E2071" s="188" t="n">
        <v>2.25</v>
      </c>
      <c r="F2071" s="108" t="inlineStr">
        <is>
          <t>2025 Static Combined spectra</t>
        </is>
      </c>
    </row>
    <row r="2072" ht="15" customHeight="1" s="109">
      <c r="A2072" s="188" t="n">
        <v>1.034</v>
      </c>
      <c r="B2072" s="188" t="n">
        <v>1.20889748549324</v>
      </c>
      <c r="C2072" s="188" t="n">
        <v>1.69245647969053</v>
      </c>
      <c r="D2072" s="188" t="n">
        <v>2.41779497098647</v>
      </c>
      <c r="E2072" s="188" t="n">
        <v>2.25</v>
      </c>
      <c r="F2072" s="108" t="inlineStr">
        <is>
          <t>2025 Static Combined spectra</t>
        </is>
      </c>
    </row>
    <row r="2073" ht="15" customHeight="1" s="109">
      <c r="A2073" s="188" t="n">
        <v>1.0345</v>
      </c>
      <c r="B2073" s="188" t="n">
        <v>1.20831319478009</v>
      </c>
      <c r="C2073" s="188" t="n">
        <v>1.69163847269213</v>
      </c>
      <c r="D2073" s="188" t="n">
        <v>2.41662638956018</v>
      </c>
      <c r="E2073" s="188" t="n">
        <v>2.25</v>
      </c>
      <c r="F2073" s="108" t="inlineStr">
        <is>
          <t>2025 Static Combined spectra</t>
        </is>
      </c>
    </row>
    <row r="2074" ht="15" customHeight="1" s="109">
      <c r="A2074" s="188" t="n">
        <v>1.035</v>
      </c>
      <c r="B2074" s="188" t="n">
        <v>1.20772946859904</v>
      </c>
      <c r="C2074" s="188" t="n">
        <v>1.69082125603865</v>
      </c>
      <c r="D2074" s="188" t="n">
        <v>2.41545893719808</v>
      </c>
      <c r="E2074" s="188" t="n">
        <v>2.25</v>
      </c>
      <c r="F2074" s="108" t="inlineStr">
        <is>
          <t>2025 Static Combined spectra</t>
        </is>
      </c>
    </row>
    <row r="2075" ht="15" customHeight="1" s="109">
      <c r="A2075" s="188" t="n">
        <v>1.0355</v>
      </c>
      <c r="B2075" s="188" t="n">
        <v>1.20714630613231</v>
      </c>
      <c r="C2075" s="188" t="n">
        <v>1.69000482858523</v>
      </c>
      <c r="D2075" s="188" t="n">
        <v>2.41429261226462</v>
      </c>
      <c r="E2075" s="188" t="n">
        <v>2.25</v>
      </c>
      <c r="F2075" s="108" t="inlineStr">
        <is>
          <t>2025 Static Combined spectra</t>
        </is>
      </c>
    </row>
    <row r="2076" ht="15" customHeight="1" s="109">
      <c r="A2076" s="188" t="n">
        <v>1.036</v>
      </c>
      <c r="B2076" s="188" t="n">
        <v>1.20656370656371</v>
      </c>
      <c r="C2076" s="188" t="n">
        <v>1.6891891891892</v>
      </c>
      <c r="D2076" s="188" t="n">
        <v>2.41312741312742</v>
      </c>
      <c r="E2076" s="188" t="n">
        <v>2.25</v>
      </c>
      <c r="F2076" s="108" t="inlineStr">
        <is>
          <t>2025 Static Combined spectra</t>
        </is>
      </c>
    </row>
    <row r="2077" ht="15" customHeight="1" s="109">
      <c r="A2077" s="188" t="n">
        <v>1.0365</v>
      </c>
      <c r="B2077" s="188" t="n">
        <v>1.20598166907864</v>
      </c>
      <c r="C2077" s="188" t="n">
        <v>1.68837433671009</v>
      </c>
      <c r="D2077" s="188" t="n">
        <v>2.41196333815727</v>
      </c>
      <c r="E2077" s="188" t="n">
        <v>2.25</v>
      </c>
      <c r="F2077" s="108" t="inlineStr">
        <is>
          <t>2025 Static Combined spectra</t>
        </is>
      </c>
    </row>
    <row r="2078" ht="15" customHeight="1" s="109">
      <c r="A2078" s="188" t="n">
        <v>1.037</v>
      </c>
      <c r="B2078" s="188" t="n">
        <v>1.20540019286404</v>
      </c>
      <c r="C2078" s="188" t="n">
        <v>1.68756027000965</v>
      </c>
      <c r="D2078" s="188" t="n">
        <v>2.41080038572807</v>
      </c>
      <c r="E2078" s="188" t="n">
        <v>2.25</v>
      </c>
      <c r="F2078" s="108" t="inlineStr">
        <is>
          <t>2025 Static Combined spectra</t>
        </is>
      </c>
    </row>
    <row r="2079" ht="15" customHeight="1" s="109">
      <c r="A2079" s="188" t="n">
        <v>1.0375</v>
      </c>
      <c r="B2079" s="188" t="n">
        <v>1.20481927710844</v>
      </c>
      <c r="C2079" s="188" t="n">
        <v>1.68674698795181</v>
      </c>
      <c r="D2079" s="188" t="n">
        <v>2.40963855421688</v>
      </c>
      <c r="E2079" s="188" t="n">
        <v>2.25</v>
      </c>
      <c r="F2079" s="108" t="inlineStr">
        <is>
          <t>2025 Static Combined spectra</t>
        </is>
      </c>
    </row>
    <row r="2080" ht="15" customHeight="1" s="109">
      <c r="A2080" s="188" t="n">
        <v>1.038</v>
      </c>
      <c r="B2080" s="188" t="n">
        <v>1.20423892100193</v>
      </c>
      <c r="C2080" s="188" t="n">
        <v>1.6859344894027</v>
      </c>
      <c r="D2080" s="188" t="n">
        <v>2.40847784200386</v>
      </c>
      <c r="E2080" s="188" t="n">
        <v>2.25</v>
      </c>
      <c r="F2080" s="108" t="inlineStr">
        <is>
          <t>2025 Static Combined spectra</t>
        </is>
      </c>
    </row>
    <row r="2081" ht="15" customHeight="1" s="109">
      <c r="A2081" s="188" t="n">
        <v>1.0385</v>
      </c>
      <c r="B2081" s="188" t="n">
        <v>1.20365912373616</v>
      </c>
      <c r="C2081" s="188" t="n">
        <v>1.68512277323063</v>
      </c>
      <c r="D2081" s="188" t="n">
        <v>2.40731824747233</v>
      </c>
      <c r="E2081" s="188" t="n">
        <v>2.25</v>
      </c>
      <c r="F2081" s="108" t="inlineStr">
        <is>
          <t>2025 Static Combined spectra</t>
        </is>
      </c>
    </row>
    <row r="2082" ht="15" customHeight="1" s="109">
      <c r="A2082" s="188" t="n">
        <v>1.039</v>
      </c>
      <c r="B2082" s="188" t="n">
        <v>1.20307988450434</v>
      </c>
      <c r="C2082" s="188" t="n">
        <v>1.68431183830607</v>
      </c>
      <c r="D2082" s="188" t="n">
        <v>2.40615976900867</v>
      </c>
      <c r="E2082" s="188" t="n">
        <v>2.25</v>
      </c>
      <c r="F2082" s="108" t="inlineStr">
        <is>
          <t>2025 Static Combined spectra</t>
        </is>
      </c>
    </row>
    <row r="2083" ht="15" customHeight="1" s="109">
      <c r="A2083" s="188" t="n">
        <v>1.0395</v>
      </c>
      <c r="B2083" s="188" t="n">
        <v>1.20250120250121</v>
      </c>
      <c r="C2083" s="188" t="n">
        <v>1.68350168350169</v>
      </c>
      <c r="D2083" s="188" t="n">
        <v>2.40500240500242</v>
      </c>
      <c r="E2083" s="188" t="n">
        <v>2.25</v>
      </c>
      <c r="F2083" s="108" t="inlineStr">
        <is>
          <t>2025 Static Combined spectra</t>
        </is>
      </c>
    </row>
    <row r="2084" ht="15" customHeight="1" s="109">
      <c r="A2084" s="188" t="n">
        <v>1.04</v>
      </c>
      <c r="B2084" s="188" t="n">
        <v>1.20192307692308</v>
      </c>
      <c r="C2084" s="188" t="n">
        <v>1.68269230769232</v>
      </c>
      <c r="D2084" s="188" t="n">
        <v>2.40384615384616</v>
      </c>
      <c r="E2084" s="188" t="n">
        <v>2.25</v>
      </c>
      <c r="F2084" s="108" t="inlineStr">
        <is>
          <t>2025 Static Combined spectra</t>
        </is>
      </c>
    </row>
    <row r="2085" ht="15" customHeight="1" s="109">
      <c r="A2085" s="188" t="n">
        <v>1.0405</v>
      </c>
      <c r="B2085" s="188" t="n">
        <v>1.20134550696781</v>
      </c>
      <c r="C2085" s="188" t="n">
        <v>1.68188370975493</v>
      </c>
      <c r="D2085" s="188" t="n">
        <v>2.40269101393562</v>
      </c>
      <c r="E2085" s="188" t="n">
        <v>2.25</v>
      </c>
      <c r="F2085" s="108" t="inlineStr">
        <is>
          <t>2025 Static Combined spectra</t>
        </is>
      </c>
    </row>
    <row r="2086" ht="15" customHeight="1" s="109">
      <c r="A2086" s="188" t="n">
        <v>1.041</v>
      </c>
      <c r="B2086" s="188" t="n">
        <v>1.20076849183478</v>
      </c>
      <c r="C2086" s="188" t="n">
        <v>1.68107588856869</v>
      </c>
      <c r="D2086" s="188" t="n">
        <v>2.40153698366956</v>
      </c>
      <c r="E2086" s="188" t="n">
        <v>2.25</v>
      </c>
      <c r="F2086" s="108" t="inlineStr">
        <is>
          <t>2025 Static Combined spectra</t>
        </is>
      </c>
    </row>
    <row r="2087" ht="15" customHeight="1" s="109">
      <c r="A2087" s="188" t="n">
        <v>1.0415</v>
      </c>
      <c r="B2087" s="188" t="n">
        <v>1.20019203072492</v>
      </c>
      <c r="C2087" s="188" t="n">
        <v>1.68026884301489</v>
      </c>
      <c r="D2087" s="188" t="n">
        <v>2.40038406144984</v>
      </c>
      <c r="E2087" s="188" t="n">
        <v>2.25</v>
      </c>
      <c r="F2087" s="108" t="inlineStr">
        <is>
          <t>2025 Static Combined spectra</t>
        </is>
      </c>
    </row>
    <row r="2088" ht="15" customHeight="1" s="109">
      <c r="A2088" s="188" t="n">
        <v>1.042</v>
      </c>
      <c r="B2088" s="188" t="n">
        <v>1.1996161228407</v>
      </c>
      <c r="C2088" s="188" t="n">
        <v>1.67946257197698</v>
      </c>
      <c r="D2088" s="188" t="n">
        <v>2.39923224568139</v>
      </c>
      <c r="E2088" s="188" t="n">
        <v>2.25</v>
      </c>
      <c r="F2088" s="108" t="inlineStr">
        <is>
          <t>2025 Static Combined spectra</t>
        </is>
      </c>
    </row>
    <row r="2089" ht="15" customHeight="1" s="109">
      <c r="A2089" s="188" t="n">
        <v>1.0425</v>
      </c>
      <c r="B2089" s="188" t="n">
        <v>1.1990407673861</v>
      </c>
      <c r="C2089" s="188" t="n">
        <v>1.67865707434054</v>
      </c>
      <c r="D2089" s="188" t="n">
        <v>2.39808153477219</v>
      </c>
      <c r="E2089" s="188" t="n">
        <v>2.25</v>
      </c>
      <c r="F2089" s="108" t="inlineStr">
        <is>
          <t>2025 Static Combined spectra</t>
        </is>
      </c>
    </row>
    <row r="2090" ht="15" customHeight="1" s="109">
      <c r="A2090" s="188" t="n">
        <v>1.043</v>
      </c>
      <c r="B2090" s="188" t="n">
        <v>1.19846596356664</v>
      </c>
      <c r="C2090" s="188" t="n">
        <v>1.6778523489933</v>
      </c>
      <c r="D2090" s="188" t="n">
        <v>2.39693192713328</v>
      </c>
      <c r="E2090" s="188" t="n">
        <v>2.25</v>
      </c>
      <c r="F2090" s="108" t="inlineStr">
        <is>
          <t>2025 Static Combined spectra</t>
        </is>
      </c>
    </row>
    <row r="2091" ht="15" customHeight="1" s="109">
      <c r="A2091" s="188" t="n">
        <v>1.0435</v>
      </c>
      <c r="B2091" s="188" t="n">
        <v>1.19789171058937</v>
      </c>
      <c r="C2091" s="188" t="n">
        <v>1.67704839482512</v>
      </c>
      <c r="D2091" s="188" t="n">
        <v>2.39578342117874</v>
      </c>
      <c r="E2091" s="188" t="n">
        <v>2.25</v>
      </c>
      <c r="F2091" s="108" t="inlineStr">
        <is>
          <t>2025 Static Combined spectra</t>
        </is>
      </c>
    </row>
    <row r="2092" ht="15" customHeight="1" s="109">
      <c r="A2092" s="188" t="n">
        <v>1.044</v>
      </c>
      <c r="B2092" s="188" t="n">
        <v>1.19731800766284</v>
      </c>
      <c r="C2092" s="188" t="n">
        <v>1.67624521072798</v>
      </c>
      <c r="D2092" s="188" t="n">
        <v>2.39463601532568</v>
      </c>
      <c r="E2092" s="188" t="n">
        <v>2.25</v>
      </c>
      <c r="F2092" s="108" t="inlineStr">
        <is>
          <t>2025 Static Combined spectra</t>
        </is>
      </c>
    </row>
    <row r="2093" ht="15" customHeight="1" s="109">
      <c r="A2093" s="188" t="n">
        <v>1.0445</v>
      </c>
      <c r="B2093" s="188" t="n">
        <v>1.19674485399713</v>
      </c>
      <c r="C2093" s="188" t="n">
        <v>1.67544279559599</v>
      </c>
      <c r="D2093" s="188" t="n">
        <v>2.39348970799427</v>
      </c>
      <c r="E2093" s="188" t="n">
        <v>2.25</v>
      </c>
      <c r="F2093" s="108" t="inlineStr">
        <is>
          <t>2025 Static Combined spectra</t>
        </is>
      </c>
    </row>
    <row r="2094" ht="15" customHeight="1" s="109">
      <c r="A2094" s="188" t="n">
        <v>1.045</v>
      </c>
      <c r="B2094" s="188" t="n">
        <v>1.19617224880383</v>
      </c>
      <c r="C2094" s="188" t="n">
        <v>1.67464114832537</v>
      </c>
      <c r="D2094" s="188" t="n">
        <v>2.39234449760767</v>
      </c>
      <c r="E2094" s="188" t="n">
        <v>2.25</v>
      </c>
      <c r="F2094" s="108" t="inlineStr">
        <is>
          <t>2025 Static Combined spectra</t>
        </is>
      </c>
    </row>
    <row r="2095" ht="15" customHeight="1" s="109">
      <c r="A2095" s="188" t="n">
        <v>1.0455</v>
      </c>
      <c r="B2095" s="188" t="n">
        <v>1.19560019129604</v>
      </c>
      <c r="C2095" s="188" t="n">
        <v>1.67384026781445</v>
      </c>
      <c r="D2095" s="188" t="n">
        <v>2.39120038259207</v>
      </c>
      <c r="E2095" s="188" t="n">
        <v>2.25</v>
      </c>
      <c r="F2095" s="108" t="inlineStr">
        <is>
          <t>2025 Static Combined spectra</t>
        </is>
      </c>
    </row>
    <row r="2096" ht="15" customHeight="1" s="109">
      <c r="A2096" s="188" t="n">
        <v>1.046</v>
      </c>
      <c r="B2096" s="188" t="n">
        <v>1.19502868068834</v>
      </c>
      <c r="C2096" s="188" t="n">
        <v>1.67304015296368</v>
      </c>
      <c r="D2096" s="188" t="n">
        <v>2.39005736137669</v>
      </c>
      <c r="E2096" s="188" t="n">
        <v>2.25</v>
      </c>
      <c r="F2096" s="108" t="inlineStr">
        <is>
          <t>2025 Static Combined spectra</t>
        </is>
      </c>
    </row>
    <row r="2097" ht="15" customHeight="1" s="109">
      <c r="A2097" s="188" t="n">
        <v>1.0465</v>
      </c>
      <c r="B2097" s="188" t="n">
        <v>1.19445771619685</v>
      </c>
      <c r="C2097" s="188" t="n">
        <v>1.67224080267559</v>
      </c>
      <c r="D2097" s="188" t="n">
        <v>2.38891543239371</v>
      </c>
      <c r="E2097" s="188" t="n">
        <v>2.25</v>
      </c>
      <c r="F2097" s="108" t="inlineStr">
        <is>
          <t>2025 Static Combined spectra</t>
        </is>
      </c>
    </row>
    <row r="2098" ht="15" customHeight="1" s="109">
      <c r="A2098" s="188" t="n">
        <v>1.047</v>
      </c>
      <c r="B2098" s="188" t="n">
        <v>1.19388729703917</v>
      </c>
      <c r="C2098" s="188" t="n">
        <v>1.67144221585483</v>
      </c>
      <c r="D2098" s="188" t="n">
        <v>2.38777459407833</v>
      </c>
      <c r="E2098" s="188" t="n">
        <v>2.25</v>
      </c>
      <c r="F2098" s="108" t="inlineStr">
        <is>
          <t>2025 Static Combined spectra</t>
        </is>
      </c>
    </row>
    <row r="2099" ht="15" customHeight="1" s="109">
      <c r="A2099" s="188" t="n">
        <v>1.0475</v>
      </c>
      <c r="B2099" s="188" t="n">
        <v>1.19331742243437</v>
      </c>
      <c r="C2099" s="188" t="n">
        <v>1.67064439140812</v>
      </c>
      <c r="D2099" s="188" t="n">
        <v>2.38663484486875</v>
      </c>
      <c r="E2099" s="188" t="n">
        <v>2.25</v>
      </c>
      <c r="F2099" s="108" t="inlineStr">
        <is>
          <t>2025 Static Combined spectra</t>
        </is>
      </c>
    </row>
    <row r="2100" ht="15" customHeight="1" s="109">
      <c r="A2100" s="188" t="n">
        <v>1.048</v>
      </c>
      <c r="B2100" s="188" t="n">
        <v>1.19274809160306</v>
      </c>
      <c r="C2100" s="188" t="n">
        <v>1.66984732824428</v>
      </c>
      <c r="D2100" s="188" t="n">
        <v>2.38549618320612</v>
      </c>
      <c r="E2100" s="188" t="n">
        <v>2.25</v>
      </c>
      <c r="F2100" s="108" t="inlineStr">
        <is>
          <t>2025 Static Combined spectra</t>
        </is>
      </c>
    </row>
    <row r="2101" ht="15" customHeight="1" s="109">
      <c r="A2101" s="188" t="n">
        <v>1.0485</v>
      </c>
      <c r="B2101" s="188" t="n">
        <v>1.19217930376729</v>
      </c>
      <c r="C2101" s="188" t="n">
        <v>1.66905102527421</v>
      </c>
      <c r="D2101" s="188" t="n">
        <v>2.38435860753459</v>
      </c>
      <c r="E2101" s="188" t="n">
        <v>2.25</v>
      </c>
      <c r="F2101" s="108" t="inlineStr">
        <is>
          <t>2025 Static Combined spectra</t>
        </is>
      </c>
    </row>
    <row r="2102" ht="15" customHeight="1" s="109">
      <c r="A2102" s="188" t="n">
        <v>1.049</v>
      </c>
      <c r="B2102" s="188" t="n">
        <v>1.19161105815063</v>
      </c>
      <c r="C2102" s="188" t="n">
        <v>1.66825548141088</v>
      </c>
      <c r="D2102" s="188" t="n">
        <v>2.38322211630125</v>
      </c>
      <c r="E2102" s="188" t="n">
        <v>2.25</v>
      </c>
      <c r="F2102" s="108" t="inlineStr">
        <is>
          <t>2025 Static Combined spectra</t>
        </is>
      </c>
    </row>
    <row r="2103" ht="15" customHeight="1" s="109">
      <c r="A2103" s="188" t="n">
        <v>1.0495</v>
      </c>
      <c r="B2103" s="188" t="n">
        <v>1.19104335397809</v>
      </c>
      <c r="C2103" s="188" t="n">
        <v>1.66746069556933</v>
      </c>
      <c r="D2103" s="188" t="n">
        <v>2.38208670795618</v>
      </c>
      <c r="E2103" s="188" t="n">
        <v>2.25</v>
      </c>
      <c r="F2103" s="108" t="inlineStr">
        <is>
          <t>2025 Static Combined spectra</t>
        </is>
      </c>
    </row>
    <row r="2104" ht="15" customHeight="1" s="109">
      <c r="A2104" s="188" t="n">
        <v>1.04999999999999</v>
      </c>
      <c r="B2104" s="188" t="n">
        <v>1.1904761904762</v>
      </c>
      <c r="C2104" s="188" t="n">
        <v>1.66666666666668</v>
      </c>
      <c r="D2104" s="188" t="n">
        <v>2.38095238095239</v>
      </c>
      <c r="E2104" s="188" t="n">
        <v>2.25</v>
      </c>
      <c r="F2104" s="108" t="inlineStr">
        <is>
          <t>2025 Static Combined spectra</t>
        </is>
      </c>
    </row>
    <row r="2105" ht="15" customHeight="1" s="109">
      <c r="A2105" s="188" t="n">
        <v>1.05049999999999</v>
      </c>
      <c r="B2105" s="188" t="n">
        <v>1.18990956687292</v>
      </c>
      <c r="C2105" s="188" t="n">
        <v>1.66587339362209</v>
      </c>
      <c r="D2105" s="188" t="n">
        <v>2.37981913374585</v>
      </c>
      <c r="E2105" s="188" t="n">
        <v>2.25</v>
      </c>
      <c r="F2105" s="108" t="inlineStr">
        <is>
          <t>2025 Static Combined spectra</t>
        </is>
      </c>
    </row>
    <row r="2106" ht="15" customHeight="1" s="109">
      <c r="A2106" s="188" t="n">
        <v>1.05099999999999</v>
      </c>
      <c r="B2106" s="188" t="n">
        <v>1.18934348239772</v>
      </c>
      <c r="C2106" s="188" t="n">
        <v>1.66508087535681</v>
      </c>
      <c r="D2106" s="188" t="n">
        <v>2.37868696479545</v>
      </c>
      <c r="E2106" s="188" t="n">
        <v>2.25</v>
      </c>
      <c r="F2106" s="108" t="inlineStr">
        <is>
          <t>2025 Static Combined spectra</t>
        </is>
      </c>
    </row>
    <row r="2107" ht="15" customHeight="1" s="109">
      <c r="A2107" s="188" t="n">
        <v>1.05149999999999</v>
      </c>
      <c r="B2107" s="188" t="n">
        <v>1.18877793628151</v>
      </c>
      <c r="C2107" s="188" t="n">
        <v>1.66428911079411</v>
      </c>
      <c r="D2107" s="188" t="n">
        <v>2.37755587256302</v>
      </c>
      <c r="E2107" s="188" t="n">
        <v>2.25</v>
      </c>
      <c r="F2107" s="108" t="inlineStr">
        <is>
          <t>2025 Static Combined spectra</t>
        </is>
      </c>
    </row>
    <row r="2108" ht="15" customHeight="1" s="109">
      <c r="A2108" s="188" t="n">
        <v>1.05199999999999</v>
      </c>
      <c r="B2108" s="188" t="n">
        <v>1.18821292775666</v>
      </c>
      <c r="C2108" s="188" t="n">
        <v>1.66349809885932</v>
      </c>
      <c r="D2108" s="188" t="n">
        <v>2.37642585551332</v>
      </c>
      <c r="E2108" s="188" t="n">
        <v>2.25</v>
      </c>
      <c r="F2108" s="108" t="inlineStr">
        <is>
          <t>2025 Static Combined spectra</t>
        </is>
      </c>
    </row>
    <row r="2109" ht="15" customHeight="1" s="109">
      <c r="A2109" s="188" t="n">
        <v>1.05249999999999</v>
      </c>
      <c r="B2109" s="188" t="n">
        <v>1.18764845605701</v>
      </c>
      <c r="C2109" s="188" t="n">
        <v>1.66270783847982</v>
      </c>
      <c r="D2109" s="188" t="n">
        <v>2.37529691211403</v>
      </c>
      <c r="E2109" s="188" t="n">
        <v>2.25</v>
      </c>
      <c r="F2109" s="108" t="inlineStr">
        <is>
          <t>2025 Static Combined spectra</t>
        </is>
      </c>
    </row>
    <row r="2110" ht="15" customHeight="1" s="109">
      <c r="A2110" s="188" t="n">
        <v>1.05299999999999</v>
      </c>
      <c r="B2110" s="188" t="n">
        <v>1.18708452041786</v>
      </c>
      <c r="C2110" s="188" t="n">
        <v>1.66191832858501</v>
      </c>
      <c r="D2110" s="188" t="n">
        <v>2.37416904083572</v>
      </c>
      <c r="E2110" s="188" t="n">
        <v>2.25</v>
      </c>
      <c r="F2110" s="108" t="inlineStr">
        <is>
          <t>2025 Static Combined spectra</t>
        </is>
      </c>
    </row>
    <row r="2111" ht="15" customHeight="1" s="109">
      <c r="A2111" s="188" t="n">
        <v>1.05349999999999</v>
      </c>
      <c r="B2111" s="188" t="n">
        <v>1.18652112007594</v>
      </c>
      <c r="C2111" s="188" t="n">
        <v>1.66112956810632</v>
      </c>
      <c r="D2111" s="188" t="n">
        <v>2.37304224015189</v>
      </c>
      <c r="E2111" s="188" t="n">
        <v>2.25</v>
      </c>
      <c r="F2111" s="108" t="inlineStr">
        <is>
          <t>2025 Static Combined spectra</t>
        </is>
      </c>
    </row>
    <row r="2112" ht="15" customHeight="1" s="109">
      <c r="A2112" s="188" t="n">
        <v>1.05399999999999</v>
      </c>
      <c r="B2112" s="188" t="n">
        <v>1.18595825426946</v>
      </c>
      <c r="C2112" s="188" t="n">
        <v>1.66034155597724</v>
      </c>
      <c r="D2112" s="188" t="n">
        <v>2.37191650853891</v>
      </c>
      <c r="E2112" s="188" t="n">
        <v>2.25</v>
      </c>
      <c r="F2112" s="108" t="inlineStr">
        <is>
          <t>2025 Static Combined spectra</t>
        </is>
      </c>
    </row>
    <row r="2113" ht="15" customHeight="1" s="109">
      <c r="A2113" s="188" t="n">
        <v>1.05449999999999</v>
      </c>
      <c r="B2113" s="188" t="n">
        <v>1.18539592223803</v>
      </c>
      <c r="C2113" s="188" t="n">
        <v>1.65955429113325</v>
      </c>
      <c r="D2113" s="188" t="n">
        <v>2.37079184447607</v>
      </c>
      <c r="E2113" s="188" t="n">
        <v>2.25</v>
      </c>
      <c r="F2113" s="108" t="inlineStr">
        <is>
          <t>2025 Static Combined spectra</t>
        </is>
      </c>
    </row>
    <row r="2114" ht="15" customHeight="1" s="109">
      <c r="A2114" s="188" t="n">
        <v>1.05499999999999</v>
      </c>
      <c r="B2114" s="188" t="n">
        <v>1.18483412322276</v>
      </c>
      <c r="C2114" s="188" t="n">
        <v>1.65876777251186</v>
      </c>
      <c r="D2114" s="188" t="n">
        <v>2.36966824644551</v>
      </c>
      <c r="E2114" s="188" t="n">
        <v>2.25</v>
      </c>
      <c r="F2114" s="108" t="inlineStr">
        <is>
          <t>2025 Static Combined spectra</t>
        </is>
      </c>
    </row>
    <row r="2115" ht="15" customHeight="1" s="109">
      <c r="A2115" s="188" t="n">
        <v>1.05549999999999</v>
      </c>
      <c r="B2115" s="188" t="n">
        <v>1.18427285646614</v>
      </c>
      <c r="C2115" s="188" t="n">
        <v>1.65798199905259</v>
      </c>
      <c r="D2115" s="188" t="n">
        <v>2.36854571293227</v>
      </c>
      <c r="E2115" s="188" t="n">
        <v>2.25</v>
      </c>
      <c r="F2115" s="108" t="inlineStr">
        <is>
          <t>2025 Static Combined spectra</t>
        </is>
      </c>
    </row>
    <row r="2116" ht="15" customHeight="1" s="109">
      <c r="A2116" s="188" t="n">
        <v>1.05599999999999</v>
      </c>
      <c r="B2116" s="188" t="n">
        <v>1.18371212121213</v>
      </c>
      <c r="C2116" s="188" t="n">
        <v>1.65719696969698</v>
      </c>
      <c r="D2116" s="188" t="n">
        <v>2.36742424242426</v>
      </c>
      <c r="E2116" s="188" t="n">
        <v>2.25</v>
      </c>
      <c r="F2116" s="108" t="inlineStr">
        <is>
          <t>2025 Static Combined spectra</t>
        </is>
      </c>
    </row>
    <row r="2117" ht="15" customHeight="1" s="109">
      <c r="A2117" s="188" t="n">
        <v>1.05649999999999</v>
      </c>
      <c r="B2117" s="188" t="n">
        <v>1.18315191670611</v>
      </c>
      <c r="C2117" s="188" t="n">
        <v>1.65641268338856</v>
      </c>
      <c r="D2117" s="188" t="n">
        <v>2.36630383341222</v>
      </c>
      <c r="E2117" s="188" t="n">
        <v>2.25</v>
      </c>
      <c r="F2117" s="108" t="inlineStr">
        <is>
          <t>2025 Static Combined spectra</t>
        </is>
      </c>
    </row>
    <row r="2118" ht="15" customHeight="1" s="109">
      <c r="A2118" s="188" t="n">
        <v>1.05699999999999</v>
      </c>
      <c r="B2118" s="188" t="n">
        <v>1.1825922421949</v>
      </c>
      <c r="C2118" s="188" t="n">
        <v>1.65562913907286</v>
      </c>
      <c r="D2118" s="188" t="n">
        <v>2.3651844843898</v>
      </c>
      <c r="E2118" s="188" t="n">
        <v>2.25</v>
      </c>
      <c r="F2118" s="108" t="inlineStr">
        <is>
          <t>2025 Static Combined spectra</t>
        </is>
      </c>
    </row>
    <row r="2119" ht="15" customHeight="1" s="109">
      <c r="A2119" s="188" t="n">
        <v>1.05749999999999</v>
      </c>
      <c r="B2119" s="188" t="n">
        <v>1.18203309692672</v>
      </c>
      <c r="C2119" s="188" t="n">
        <v>1.65484633569741</v>
      </c>
      <c r="D2119" s="188" t="n">
        <v>2.36406619385344</v>
      </c>
      <c r="E2119" s="188" t="n">
        <v>2.25</v>
      </c>
      <c r="F2119" s="108" t="inlineStr">
        <is>
          <t>2025 Static Combined spectra</t>
        </is>
      </c>
    </row>
    <row r="2120" ht="15" customHeight="1" s="109">
      <c r="A2120" s="188" t="n">
        <v>1.05799999999999</v>
      </c>
      <c r="B2120" s="188" t="n">
        <v>1.18147448015124</v>
      </c>
      <c r="C2120" s="188" t="n">
        <v>1.65406427221173</v>
      </c>
      <c r="D2120" s="188" t="n">
        <v>2.36294896030247</v>
      </c>
      <c r="E2120" s="188" t="n">
        <v>2.25</v>
      </c>
      <c r="F2120" s="108" t="inlineStr">
        <is>
          <t>2025 Static Combined spectra</t>
        </is>
      </c>
    </row>
    <row r="2121" ht="15" customHeight="1" s="109">
      <c r="A2121" s="188" t="n">
        <v>1.05849999999999</v>
      </c>
      <c r="B2121" s="188" t="n">
        <v>1.18091639111952</v>
      </c>
      <c r="C2121" s="188" t="n">
        <v>1.65328294756732</v>
      </c>
      <c r="D2121" s="188" t="n">
        <v>2.36183278223903</v>
      </c>
      <c r="E2121" s="188" t="n">
        <v>2.25</v>
      </c>
      <c r="F2121" s="108" t="inlineStr">
        <is>
          <t>2025 Static Combined spectra</t>
        </is>
      </c>
    </row>
    <row r="2122" ht="15" customHeight="1" s="109">
      <c r="A2122" s="188" t="n">
        <v>1.05899999999999</v>
      </c>
      <c r="B2122" s="188" t="n">
        <v>1.18035882908405</v>
      </c>
      <c r="C2122" s="188" t="n">
        <v>1.65250236071767</v>
      </c>
      <c r="D2122" s="188" t="n">
        <v>2.3607176581681</v>
      </c>
      <c r="E2122" s="188" t="n">
        <v>2.25</v>
      </c>
      <c r="F2122" s="108" t="inlineStr">
        <is>
          <t>2025 Static Combined spectra</t>
        </is>
      </c>
    </row>
    <row r="2123" ht="15" customHeight="1" s="109">
      <c r="A2123" s="188" t="n">
        <v>1.05949999999999</v>
      </c>
      <c r="B2123" s="188" t="n">
        <v>1.17980179329873</v>
      </c>
      <c r="C2123" s="188" t="n">
        <v>1.65172251061823</v>
      </c>
      <c r="D2123" s="188" t="n">
        <v>2.35960358659747</v>
      </c>
      <c r="E2123" s="188" t="n">
        <v>2.25</v>
      </c>
      <c r="F2123" s="108" t="inlineStr">
        <is>
          <t>2025 Static Combined spectra</t>
        </is>
      </c>
    </row>
    <row r="2124" ht="15" customHeight="1" s="109">
      <c r="A2124" s="188" t="n">
        <v>1.05999999999999</v>
      </c>
      <c r="B2124" s="188" t="n">
        <v>1.17924528301888</v>
      </c>
      <c r="C2124" s="188" t="n">
        <v>1.65094339622643</v>
      </c>
      <c r="D2124" s="188" t="n">
        <v>2.35849056603775</v>
      </c>
      <c r="E2124" s="188" t="n">
        <v>2.25</v>
      </c>
      <c r="F2124" s="108" t="inlineStr">
        <is>
          <t>2025 Static Combined spectra</t>
        </is>
      </c>
    </row>
    <row r="2125" ht="15" customHeight="1" s="109">
      <c r="A2125" s="188" t="n">
        <v>1.06049999999999</v>
      </c>
      <c r="B2125" s="188" t="n">
        <v>1.17868929750119</v>
      </c>
      <c r="C2125" s="188" t="n">
        <v>1.65016501650166</v>
      </c>
      <c r="D2125" s="188" t="n">
        <v>2.35737859500237</v>
      </c>
      <c r="E2125" s="188" t="n">
        <v>2.25</v>
      </c>
      <c r="F2125" s="108" t="inlineStr">
        <is>
          <t>2025 Static Combined spectra</t>
        </is>
      </c>
    </row>
    <row r="2126" ht="15" customHeight="1" s="109">
      <c r="A2126" s="188" t="n">
        <v>1.06099999999999</v>
      </c>
      <c r="B2126" s="188" t="n">
        <v>1.17813383600378</v>
      </c>
      <c r="C2126" s="188" t="n">
        <v>1.64938737040529</v>
      </c>
      <c r="D2126" s="188" t="n">
        <v>2.35626767200756</v>
      </c>
      <c r="E2126" s="188" t="n">
        <v>2.25</v>
      </c>
      <c r="F2126" s="108" t="inlineStr">
        <is>
          <t>2025 Static Combined spectra</t>
        </is>
      </c>
    </row>
    <row r="2127" ht="15" customHeight="1" s="109">
      <c r="A2127" s="188" t="n">
        <v>1.06149999999999</v>
      </c>
      <c r="B2127" s="188" t="n">
        <v>1.17757889778616</v>
      </c>
      <c r="C2127" s="188" t="n">
        <v>1.64861045690062</v>
      </c>
      <c r="D2127" s="188" t="n">
        <v>2.35515779557232</v>
      </c>
      <c r="E2127" s="188" t="n">
        <v>2.25</v>
      </c>
      <c r="F2127" s="108" t="inlineStr">
        <is>
          <t>2025 Static Combined spectra</t>
        </is>
      </c>
    </row>
    <row r="2128" ht="15" customHeight="1" s="109">
      <c r="A2128" s="188" t="n">
        <v>1.06199999999999</v>
      </c>
      <c r="B2128" s="188" t="n">
        <v>1.17702448210924</v>
      </c>
      <c r="C2128" s="188" t="n">
        <v>1.64783427495293</v>
      </c>
      <c r="D2128" s="188" t="n">
        <v>2.35404896421847</v>
      </c>
      <c r="E2128" s="188" t="n">
        <v>2.25</v>
      </c>
      <c r="F2128" s="108" t="inlineStr">
        <is>
          <t>2025 Static Combined spectra</t>
        </is>
      </c>
    </row>
    <row r="2129" ht="15" customHeight="1" s="109">
      <c r="A2129" s="188" t="n">
        <v>1.06249999999999</v>
      </c>
      <c r="B2129" s="188" t="n">
        <v>1.1764705882353</v>
      </c>
      <c r="C2129" s="188" t="n">
        <v>1.64705882352942</v>
      </c>
      <c r="D2129" s="188" t="n">
        <v>2.3529411764706</v>
      </c>
      <c r="E2129" s="188" t="n">
        <v>2.25</v>
      </c>
      <c r="F2129" s="108" t="inlineStr">
        <is>
          <t>2025 Static Combined spectra</t>
        </is>
      </c>
    </row>
    <row r="2130" ht="15" customHeight="1" s="109">
      <c r="A2130" s="188" t="n">
        <v>1.06299999999999</v>
      </c>
      <c r="B2130" s="188" t="n">
        <v>1.17591721542804</v>
      </c>
      <c r="C2130" s="188" t="n">
        <v>1.64628410159926</v>
      </c>
      <c r="D2130" s="188" t="n">
        <v>2.35183443085608</v>
      </c>
      <c r="E2130" s="188" t="n">
        <v>2.25</v>
      </c>
      <c r="F2130" s="108" t="inlineStr">
        <is>
          <t>2025 Static Combined spectra</t>
        </is>
      </c>
    </row>
    <row r="2131" ht="15" customHeight="1" s="109">
      <c r="A2131" s="188" t="n">
        <v>1.06349999999999</v>
      </c>
      <c r="B2131" s="188" t="n">
        <v>1.17536436295252</v>
      </c>
      <c r="C2131" s="188" t="n">
        <v>1.64551010813353</v>
      </c>
      <c r="D2131" s="188" t="n">
        <v>2.35072872590505</v>
      </c>
      <c r="E2131" s="188" t="n">
        <v>2.25</v>
      </c>
      <c r="F2131" s="108" t="inlineStr">
        <is>
          <t>2025 Static Combined spectra</t>
        </is>
      </c>
    </row>
    <row r="2132" ht="15" customHeight="1" s="109">
      <c r="A2132" s="188" t="n">
        <v>1.06399999999999</v>
      </c>
      <c r="B2132" s="188" t="n">
        <v>1.1748120300752</v>
      </c>
      <c r="C2132" s="188" t="n">
        <v>1.64473684210527</v>
      </c>
      <c r="D2132" s="188" t="n">
        <v>2.34962406015039</v>
      </c>
      <c r="E2132" s="188" t="n">
        <v>2.25</v>
      </c>
      <c r="F2132" s="108" t="inlineStr">
        <is>
          <t>2025 Static Combined spectra</t>
        </is>
      </c>
    </row>
    <row r="2133" ht="15" customHeight="1" s="109">
      <c r="A2133" s="188" t="n">
        <v>1.06449999999999</v>
      </c>
      <c r="B2133" s="188" t="n">
        <v>1.17426021606389</v>
      </c>
      <c r="C2133" s="188" t="n">
        <v>1.64396430248944</v>
      </c>
      <c r="D2133" s="188" t="n">
        <v>2.34852043212778</v>
      </c>
      <c r="E2133" s="188" t="n">
        <v>2.25</v>
      </c>
      <c r="F2133" s="108" t="inlineStr">
        <is>
          <t>2025 Static Combined spectra</t>
        </is>
      </c>
    </row>
    <row r="2134" ht="15" customHeight="1" s="109">
      <c r="A2134" s="188" t="n">
        <v>1.06499999999999</v>
      </c>
      <c r="B2134" s="188" t="n">
        <v>1.1737089201878</v>
      </c>
      <c r="C2134" s="188" t="n">
        <v>1.64319248826292</v>
      </c>
      <c r="D2134" s="188" t="n">
        <v>2.3474178403756</v>
      </c>
      <c r="E2134" s="188" t="n">
        <v>2.25</v>
      </c>
      <c r="F2134" s="108" t="inlineStr">
        <is>
          <t>2025 Static Combined spectra</t>
        </is>
      </c>
    </row>
    <row r="2135" ht="15" customHeight="1" s="109">
      <c r="A2135" s="188" t="n">
        <v>1.06549999999999</v>
      </c>
      <c r="B2135" s="188" t="n">
        <v>1.17315814171751</v>
      </c>
      <c r="C2135" s="188" t="n">
        <v>1.64242139840452</v>
      </c>
      <c r="D2135" s="188" t="n">
        <v>2.34631628343502</v>
      </c>
      <c r="E2135" s="188" t="n">
        <v>2.25</v>
      </c>
      <c r="F2135" s="108" t="inlineStr">
        <is>
          <t>2025 Static Combined spectra</t>
        </is>
      </c>
    </row>
    <row r="2136" ht="15" customHeight="1" s="109">
      <c r="A2136" s="188" t="n">
        <v>1.06599999999999</v>
      </c>
      <c r="B2136" s="188" t="n">
        <v>1.17260787992496</v>
      </c>
      <c r="C2136" s="188" t="n">
        <v>1.64165103189495</v>
      </c>
      <c r="D2136" s="188" t="n">
        <v>2.34521575984992</v>
      </c>
      <c r="E2136" s="188" t="n">
        <v>2.25</v>
      </c>
      <c r="F2136" s="108" t="inlineStr">
        <is>
          <t>2025 Static Combined spectra</t>
        </is>
      </c>
    </row>
    <row r="2137" ht="15" customHeight="1" s="109">
      <c r="A2137" s="188" t="n">
        <v>1.06649999999999</v>
      </c>
      <c r="B2137" s="188" t="n">
        <v>1.17205813408346</v>
      </c>
      <c r="C2137" s="188" t="n">
        <v>1.64088138771684</v>
      </c>
      <c r="D2137" s="188" t="n">
        <v>2.34411626816692</v>
      </c>
      <c r="E2137" s="188" t="n">
        <v>2.25</v>
      </c>
      <c r="F2137" s="108" t="inlineStr">
        <is>
          <t>2025 Static Combined spectra</t>
        </is>
      </c>
    </row>
    <row r="2138" ht="15" customHeight="1" s="109">
      <c r="A2138" s="188" t="n">
        <v>1.06699999999999</v>
      </c>
      <c r="B2138" s="188" t="n">
        <v>1.17150890346767</v>
      </c>
      <c r="C2138" s="188" t="n">
        <v>1.64011246485474</v>
      </c>
      <c r="D2138" s="188" t="n">
        <v>2.34301780693535</v>
      </c>
      <c r="E2138" s="188" t="n">
        <v>2.25</v>
      </c>
      <c r="F2138" s="108" t="inlineStr">
        <is>
          <t>2025 Static Combined spectra</t>
        </is>
      </c>
    </row>
    <row r="2139" ht="15" customHeight="1" s="109">
      <c r="A2139" s="188" t="n">
        <v>1.06749999999999</v>
      </c>
      <c r="B2139" s="188" t="n">
        <v>1.17096018735364</v>
      </c>
      <c r="C2139" s="188" t="n">
        <v>1.63934426229509</v>
      </c>
      <c r="D2139" s="188" t="n">
        <v>2.34192037470728</v>
      </c>
      <c r="E2139" s="188" t="n">
        <v>2.25</v>
      </c>
      <c r="F2139" s="108" t="inlineStr">
        <is>
          <t>2025 Static Combined spectra</t>
        </is>
      </c>
    </row>
    <row r="2140" ht="15" customHeight="1" s="109">
      <c r="A2140" s="188" t="n">
        <v>1.06799999999999</v>
      </c>
      <c r="B2140" s="188" t="n">
        <v>1.17041198501874</v>
      </c>
      <c r="C2140" s="188" t="n">
        <v>1.63857677902623</v>
      </c>
      <c r="D2140" s="188" t="n">
        <v>2.34082397003747</v>
      </c>
      <c r="E2140" s="188" t="n">
        <v>2.25</v>
      </c>
      <c r="F2140" s="108" t="inlineStr">
        <is>
          <t>2025 Static Combined spectra</t>
        </is>
      </c>
    </row>
    <row r="2141" ht="15" customHeight="1" s="109">
      <c r="A2141" s="188" t="n">
        <v>1.06849999999999</v>
      </c>
      <c r="B2141" s="188" t="n">
        <v>1.1698642957417</v>
      </c>
      <c r="C2141" s="188" t="n">
        <v>1.63781001403838</v>
      </c>
      <c r="D2141" s="188" t="n">
        <v>2.33972859148341</v>
      </c>
      <c r="E2141" s="188" t="n">
        <v>2.25</v>
      </c>
      <c r="F2141" s="108" t="inlineStr">
        <is>
          <t>2025 Static Combined spectra</t>
        </is>
      </c>
    </row>
    <row r="2142" ht="15" customHeight="1" s="109">
      <c r="A2142" s="188" t="n">
        <v>1.06899999999999</v>
      </c>
      <c r="B2142" s="188" t="n">
        <v>1.16931711880263</v>
      </c>
      <c r="C2142" s="188" t="n">
        <v>1.63704396632368</v>
      </c>
      <c r="D2142" s="188" t="n">
        <v>2.33863423760526</v>
      </c>
      <c r="E2142" s="188" t="n">
        <v>2.25</v>
      </c>
      <c r="F2142" s="108" t="inlineStr">
        <is>
          <t>2025 Static Combined spectra</t>
        </is>
      </c>
    </row>
    <row r="2143" ht="15" customHeight="1" s="109">
      <c r="A2143" s="188" t="n">
        <v>1.06949999999999</v>
      </c>
      <c r="B2143" s="188" t="n">
        <v>1.16877045348294</v>
      </c>
      <c r="C2143" s="188" t="n">
        <v>1.63627863487612</v>
      </c>
      <c r="D2143" s="188" t="n">
        <v>2.33754090696589</v>
      </c>
      <c r="E2143" s="188" t="n">
        <v>2.25</v>
      </c>
      <c r="F2143" s="108" t="inlineStr">
        <is>
          <t>2025 Static Combined spectra</t>
        </is>
      </c>
    </row>
    <row r="2144" ht="15" customHeight="1" s="109">
      <c r="A2144" s="188" t="n">
        <v>1.06999999999999</v>
      </c>
      <c r="B2144" s="188" t="n">
        <v>1.16822429906543</v>
      </c>
      <c r="C2144" s="188" t="n">
        <v>1.6355140186916</v>
      </c>
      <c r="D2144" s="188" t="n">
        <v>2.33644859813086</v>
      </c>
      <c r="E2144" s="188" t="n">
        <v>2.25</v>
      </c>
      <c r="F2144" s="108" t="inlineStr">
        <is>
          <t>2025 Static Combined spectra</t>
        </is>
      </c>
    </row>
    <row r="2145" ht="15" customHeight="1" s="109">
      <c r="A2145" s="188" t="n">
        <v>1.07049999999999</v>
      </c>
      <c r="B2145" s="188" t="n">
        <v>1.1676786548342</v>
      </c>
      <c r="C2145" s="188" t="n">
        <v>1.63475011676788</v>
      </c>
      <c r="D2145" s="188" t="n">
        <v>2.3353573096684</v>
      </c>
      <c r="E2145" s="188" t="n">
        <v>2.25</v>
      </c>
      <c r="F2145" s="108" t="inlineStr">
        <is>
          <t>2025 Static Combined spectra</t>
        </is>
      </c>
    </row>
    <row r="2146" ht="15" customHeight="1" s="109">
      <c r="A2146" s="188" t="n">
        <v>1.07099999999999</v>
      </c>
      <c r="B2146" s="188" t="n">
        <v>1.16713352007471</v>
      </c>
      <c r="C2146" s="188" t="n">
        <v>1.63398692810459</v>
      </c>
      <c r="D2146" s="188" t="n">
        <v>2.33426704014941</v>
      </c>
      <c r="E2146" s="188" t="n">
        <v>2.25</v>
      </c>
      <c r="F2146" s="108" t="inlineStr">
        <is>
          <t>2025 Static Combined spectra</t>
        </is>
      </c>
    </row>
    <row r="2147" ht="15" customHeight="1" s="109">
      <c r="A2147" s="188" t="n">
        <v>1.07149999999999</v>
      </c>
      <c r="B2147" s="188" t="n">
        <v>1.16658889407374</v>
      </c>
      <c r="C2147" s="188" t="n">
        <v>1.63322445170323</v>
      </c>
      <c r="D2147" s="188" t="n">
        <v>2.33317778814747</v>
      </c>
      <c r="E2147" s="188" t="n">
        <v>2.25</v>
      </c>
      <c r="F2147" s="108" t="inlineStr">
        <is>
          <t>2025 Static Combined spectra</t>
        </is>
      </c>
    </row>
    <row r="2148" ht="15" customHeight="1" s="109">
      <c r="A2148" s="188" t="n">
        <v>1.07199999999999</v>
      </c>
      <c r="B2148" s="188" t="n">
        <v>1.16604477611941</v>
      </c>
      <c r="C2148" s="188" t="n">
        <v>1.63246268656718</v>
      </c>
      <c r="D2148" s="188" t="n">
        <v>2.33208955223882</v>
      </c>
      <c r="E2148" s="188" t="n">
        <v>2.25</v>
      </c>
      <c r="F2148" s="108" t="inlineStr">
        <is>
          <t>2025 Static Combined spectra</t>
        </is>
      </c>
    </row>
    <row r="2149" ht="15" customHeight="1" s="109">
      <c r="A2149" s="188" t="n">
        <v>1.07249999999999</v>
      </c>
      <c r="B2149" s="188" t="n">
        <v>1.16550116550117</v>
      </c>
      <c r="C2149" s="188" t="n">
        <v>1.63170163170164</v>
      </c>
      <c r="D2149" s="188" t="n">
        <v>2.33100233100235</v>
      </c>
      <c r="E2149" s="188" t="n">
        <v>2.25</v>
      </c>
      <c r="F2149" s="108" t="inlineStr">
        <is>
          <t>2025 Static Combined spectra</t>
        </is>
      </c>
    </row>
    <row r="2150" ht="15" customHeight="1" s="109">
      <c r="A2150" s="188" t="n">
        <v>1.07299999999999</v>
      </c>
      <c r="B2150" s="188" t="n">
        <v>1.1649580615098</v>
      </c>
      <c r="C2150" s="188" t="n">
        <v>1.63094128611371</v>
      </c>
      <c r="D2150" s="188" t="n">
        <v>2.32991612301959</v>
      </c>
      <c r="E2150" s="188" t="n">
        <v>2.25</v>
      </c>
      <c r="F2150" s="108" t="inlineStr">
        <is>
          <t>2025 Static Combined spectra</t>
        </is>
      </c>
    </row>
    <row r="2151" ht="15" customHeight="1" s="109">
      <c r="A2151" s="188" t="n">
        <v>1.07349999999999</v>
      </c>
      <c r="B2151" s="188" t="n">
        <v>1.16441546343736</v>
      </c>
      <c r="C2151" s="188" t="n">
        <v>1.63018164881231</v>
      </c>
      <c r="D2151" s="188" t="n">
        <v>2.32883092687473</v>
      </c>
      <c r="E2151" s="188" t="n">
        <v>2.25</v>
      </c>
      <c r="F2151" s="108" t="inlineStr">
        <is>
          <t>2025 Static Combined spectra</t>
        </is>
      </c>
    </row>
    <row r="2152" ht="15" customHeight="1" s="109">
      <c r="A2152" s="188" t="n">
        <v>1.07399999999999</v>
      </c>
      <c r="B2152" s="188" t="n">
        <v>1.16387337057729</v>
      </c>
      <c r="C2152" s="188" t="n">
        <v>1.62942271880821</v>
      </c>
      <c r="D2152" s="188" t="n">
        <v>2.32774674115458</v>
      </c>
      <c r="E2152" s="188" t="n">
        <v>2.25</v>
      </c>
      <c r="F2152" s="108" t="inlineStr">
        <is>
          <t>2025 Static Combined spectra</t>
        </is>
      </c>
    </row>
    <row r="2153" ht="15" customHeight="1" s="109">
      <c r="A2153" s="188" t="n">
        <v>1.07449999999999</v>
      </c>
      <c r="B2153" s="188" t="n">
        <v>1.1633317822243</v>
      </c>
      <c r="C2153" s="188" t="n">
        <v>1.62866449511402</v>
      </c>
      <c r="D2153" s="188" t="n">
        <v>2.3266635644486</v>
      </c>
      <c r="E2153" s="188" t="n">
        <v>2.25</v>
      </c>
      <c r="F2153" s="108" t="inlineStr">
        <is>
          <t>2025 Static Combined spectra</t>
        </is>
      </c>
    </row>
    <row r="2154" ht="15" customHeight="1" s="109">
      <c r="A2154" s="188" t="n">
        <v>1.07499999999999</v>
      </c>
      <c r="B2154" s="188" t="n">
        <v>1.16279069767443</v>
      </c>
      <c r="C2154" s="188" t="n">
        <v>1.6279069767442</v>
      </c>
      <c r="D2154" s="188" t="n">
        <v>2.32558139534886</v>
      </c>
      <c r="E2154" s="188" t="n">
        <v>2.25</v>
      </c>
      <c r="F2154" s="108" t="inlineStr">
        <is>
          <t>2025 Static Combined spectra</t>
        </is>
      </c>
    </row>
    <row r="2155" ht="15" customHeight="1" s="109">
      <c r="A2155" s="188" t="n">
        <v>1.07549999999999</v>
      </c>
      <c r="B2155" s="188" t="n">
        <v>1.16225011622502</v>
      </c>
      <c r="C2155" s="188" t="n">
        <v>1.62715016271503</v>
      </c>
      <c r="D2155" s="188" t="n">
        <v>2.32450023245004</v>
      </c>
      <c r="E2155" s="188" t="n">
        <v>2.25</v>
      </c>
      <c r="F2155" s="108" t="inlineStr">
        <is>
          <t>2025 Static Combined spectra</t>
        </is>
      </c>
    </row>
    <row r="2156" ht="15" customHeight="1" s="109">
      <c r="A2156" s="188" t="n">
        <v>1.07599999999999</v>
      </c>
      <c r="B2156" s="188" t="n">
        <v>1.16171003717473</v>
      </c>
      <c r="C2156" s="188" t="n">
        <v>1.62639405204462</v>
      </c>
      <c r="D2156" s="188" t="n">
        <v>2.32342007434946</v>
      </c>
      <c r="E2156" s="188" t="n">
        <v>2.25</v>
      </c>
      <c r="F2156" s="108" t="inlineStr">
        <is>
          <t>2025 Static Combined spectra</t>
        </is>
      </c>
    </row>
    <row r="2157" ht="15" customHeight="1" s="109">
      <c r="A2157" s="188" t="n">
        <v>1.07649999999999</v>
      </c>
      <c r="B2157" s="188" t="n">
        <v>1.16117045982351</v>
      </c>
      <c r="C2157" s="188" t="n">
        <v>1.62563864375292</v>
      </c>
      <c r="D2157" s="188" t="n">
        <v>2.32234091964702</v>
      </c>
      <c r="E2157" s="188" t="n">
        <v>2.25</v>
      </c>
      <c r="F2157" s="108" t="inlineStr">
        <is>
          <t>2025 Static Combined spectra</t>
        </is>
      </c>
    </row>
    <row r="2158" ht="15" customHeight="1" s="109">
      <c r="A2158" s="188" t="n">
        <v>1.07699999999999</v>
      </c>
      <c r="B2158" s="188" t="n">
        <v>1.16063138347262</v>
      </c>
      <c r="C2158" s="188" t="n">
        <v>1.62488393686167</v>
      </c>
      <c r="D2158" s="188" t="n">
        <v>2.32126276694524</v>
      </c>
      <c r="E2158" s="188" t="n">
        <v>2.25</v>
      </c>
      <c r="F2158" s="108" t="inlineStr">
        <is>
          <t>2025 Static Combined spectra</t>
        </is>
      </c>
    </row>
    <row r="2159" ht="15" customHeight="1" s="109">
      <c r="A2159" s="188" t="n">
        <v>1.07749999999999</v>
      </c>
      <c r="B2159" s="188" t="n">
        <v>1.1600928074246</v>
      </c>
      <c r="C2159" s="188" t="n">
        <v>1.62412993039444</v>
      </c>
      <c r="D2159" s="188" t="n">
        <v>2.32018561484921</v>
      </c>
      <c r="E2159" s="188" t="n">
        <v>2.25</v>
      </c>
      <c r="F2159" s="108" t="inlineStr">
        <is>
          <t>2025 Static Combined spectra</t>
        </is>
      </c>
    </row>
    <row r="2160" ht="15" customHeight="1" s="109">
      <c r="A2160" s="188" t="n">
        <v>1.07799999999999</v>
      </c>
      <c r="B2160" s="188" t="n">
        <v>1.15955473098331</v>
      </c>
      <c r="C2160" s="188" t="n">
        <v>1.62337662337664</v>
      </c>
      <c r="D2160" s="188" t="n">
        <v>2.31910946196662</v>
      </c>
      <c r="E2160" s="188" t="n">
        <v>2.25</v>
      </c>
      <c r="F2160" s="108" t="inlineStr">
        <is>
          <t>2025 Static Combined spectra</t>
        </is>
      </c>
    </row>
    <row r="2161" ht="15" customHeight="1" s="109">
      <c r="A2161" s="188" t="n">
        <v>1.07849999999999</v>
      </c>
      <c r="B2161" s="188" t="n">
        <v>1.15901715345388</v>
      </c>
      <c r="C2161" s="188" t="n">
        <v>1.62262401483543</v>
      </c>
      <c r="D2161" s="188" t="n">
        <v>2.31803430690776</v>
      </c>
      <c r="E2161" s="188" t="n">
        <v>2.25</v>
      </c>
      <c r="F2161" s="108" t="inlineStr">
        <is>
          <t>2025 Static Combined spectra</t>
        </is>
      </c>
    </row>
    <row r="2162" ht="15" customHeight="1" s="109">
      <c r="A2162" s="188" t="n">
        <v>1.07899999999999</v>
      </c>
      <c r="B2162" s="188" t="n">
        <v>1.15848007414273</v>
      </c>
      <c r="C2162" s="188" t="n">
        <v>1.62187210379983</v>
      </c>
      <c r="D2162" s="188" t="n">
        <v>2.31696014828547</v>
      </c>
      <c r="E2162" s="188" t="n">
        <v>2.25</v>
      </c>
      <c r="F2162" s="108" t="inlineStr">
        <is>
          <t>2025 Static Combined spectra</t>
        </is>
      </c>
    </row>
    <row r="2163" ht="15" customHeight="1" s="109">
      <c r="A2163" s="188" t="n">
        <v>1.07949999999999</v>
      </c>
      <c r="B2163" s="188" t="n">
        <v>1.15794349235758</v>
      </c>
      <c r="C2163" s="188" t="n">
        <v>1.62112088930062</v>
      </c>
      <c r="D2163" s="188" t="n">
        <v>2.31588698471517</v>
      </c>
      <c r="E2163" s="188" t="n">
        <v>2.25</v>
      </c>
      <c r="F2163" s="108" t="inlineStr">
        <is>
          <t>2025 Static Combined spectra</t>
        </is>
      </c>
    </row>
    <row r="2164" ht="15" customHeight="1" s="109">
      <c r="A2164" s="188" t="n">
        <v>1.07999999999999</v>
      </c>
      <c r="B2164" s="188" t="n">
        <v>1.15740740740742</v>
      </c>
      <c r="C2164" s="188" t="n">
        <v>1.62037037037038</v>
      </c>
      <c r="D2164" s="188" t="n">
        <v>2.31481481481483</v>
      </c>
      <c r="E2164" s="188" t="n">
        <v>2.25</v>
      </c>
      <c r="F2164" s="108" t="inlineStr">
        <is>
          <t>2025 Static Combined spectra</t>
        </is>
      </c>
    </row>
    <row r="2165" ht="15" customHeight="1" s="109">
      <c r="A2165" s="188" t="n">
        <v>1.08049999999999</v>
      </c>
      <c r="B2165" s="188" t="n">
        <v>1.15687181860251</v>
      </c>
      <c r="C2165" s="188" t="n">
        <v>1.61962054604351</v>
      </c>
      <c r="D2165" s="188" t="n">
        <v>2.31374363720502</v>
      </c>
      <c r="E2165" s="188" t="n">
        <v>2.25</v>
      </c>
      <c r="F2165" s="108" t="inlineStr">
        <is>
          <t>2025 Static Combined spectra</t>
        </is>
      </c>
    </row>
    <row r="2166" ht="15" customHeight="1" s="109">
      <c r="A2166" s="188" t="n">
        <v>1.08099999999999</v>
      </c>
      <c r="B2166" s="188" t="n">
        <v>1.1563367252544</v>
      </c>
      <c r="C2166" s="188" t="n">
        <v>1.61887141535617</v>
      </c>
      <c r="D2166" s="188" t="n">
        <v>2.31267345050881</v>
      </c>
      <c r="E2166" s="188" t="n">
        <v>2.25</v>
      </c>
      <c r="F2166" s="108" t="inlineStr">
        <is>
          <t>2025 Static Combined spectra</t>
        </is>
      </c>
    </row>
    <row r="2167" ht="15" customHeight="1" s="109">
      <c r="A2167" s="188" t="n">
        <v>1.08149999999999</v>
      </c>
      <c r="B2167" s="188" t="n">
        <v>1.15580212667592</v>
      </c>
      <c r="C2167" s="188" t="n">
        <v>1.61812297734629</v>
      </c>
      <c r="D2167" s="188" t="n">
        <v>2.31160425335185</v>
      </c>
      <c r="E2167" s="188" t="n">
        <v>2.25</v>
      </c>
      <c r="F2167" s="108" t="inlineStr">
        <is>
          <t>2025 Static Combined spectra</t>
        </is>
      </c>
    </row>
    <row r="2168" ht="15" customHeight="1" s="109">
      <c r="A2168" s="188" t="n">
        <v>1.08199999999999</v>
      </c>
      <c r="B2168" s="188" t="n">
        <v>1.15526802218116</v>
      </c>
      <c r="C2168" s="188" t="n">
        <v>1.61737523105362</v>
      </c>
      <c r="D2168" s="188" t="n">
        <v>2.31053604436231</v>
      </c>
      <c r="E2168" s="188" t="n">
        <v>2.25</v>
      </c>
      <c r="F2168" s="108" t="inlineStr">
        <is>
          <t>2025 Static Combined spectra</t>
        </is>
      </c>
    </row>
    <row r="2169" ht="15" customHeight="1" s="109">
      <c r="A2169" s="188" t="n">
        <v>1.08249999999999</v>
      </c>
      <c r="B2169" s="188" t="n">
        <v>1.15473441108546</v>
      </c>
      <c r="C2169" s="188" t="n">
        <v>1.61662817551964</v>
      </c>
      <c r="D2169" s="188" t="n">
        <v>2.30946882217092</v>
      </c>
      <c r="E2169" s="188" t="n">
        <v>2.25</v>
      </c>
      <c r="F2169" s="108" t="inlineStr">
        <is>
          <t>2025 Static Combined spectra</t>
        </is>
      </c>
    </row>
    <row r="2170" ht="15" customHeight="1" s="109">
      <c r="A2170" s="188" t="n">
        <v>1.08299999999999</v>
      </c>
      <c r="B2170" s="188" t="n">
        <v>1.15420129270546</v>
      </c>
      <c r="C2170" s="188" t="n">
        <v>1.61588180978764</v>
      </c>
      <c r="D2170" s="188" t="n">
        <v>2.30840258541092</v>
      </c>
      <c r="E2170" s="188" t="n">
        <v>2.25</v>
      </c>
      <c r="F2170" s="108" t="inlineStr">
        <is>
          <t>2025 Static Combined spectra</t>
        </is>
      </c>
    </row>
    <row r="2171" ht="15" customHeight="1" s="109">
      <c r="A2171" s="188" t="n">
        <v>1.08349999999999</v>
      </c>
      <c r="B2171" s="188" t="n">
        <v>1.15366866635903</v>
      </c>
      <c r="C2171" s="188" t="n">
        <v>1.61513613290264</v>
      </c>
      <c r="D2171" s="188" t="n">
        <v>2.30733733271806</v>
      </c>
      <c r="E2171" s="188" t="n">
        <v>2.25</v>
      </c>
      <c r="F2171" s="108" t="inlineStr">
        <is>
          <t>2025 Static Combined spectra</t>
        </is>
      </c>
    </row>
    <row r="2172" ht="15" customHeight="1" s="109">
      <c r="A2172" s="188" t="n">
        <v>1.08399999999999</v>
      </c>
      <c r="B2172" s="188" t="n">
        <v>1.15313653136532</v>
      </c>
      <c r="C2172" s="188" t="n">
        <v>1.61439114391145</v>
      </c>
      <c r="D2172" s="188" t="n">
        <v>2.30627306273065</v>
      </c>
      <c r="E2172" s="188" t="n">
        <v>2.25</v>
      </c>
      <c r="F2172" s="108" t="inlineStr">
        <is>
          <t>2025 Static Combined spectra</t>
        </is>
      </c>
    </row>
    <row r="2173" ht="15" customHeight="1" s="109">
      <c r="A2173" s="188" t="n">
        <v>1.08449999999999</v>
      </c>
      <c r="B2173" s="188" t="n">
        <v>1.15260488704473</v>
      </c>
      <c r="C2173" s="188" t="n">
        <v>1.61364684186262</v>
      </c>
      <c r="D2173" s="188" t="n">
        <v>2.30520977408946</v>
      </c>
      <c r="E2173" s="188" t="n">
        <v>2.25</v>
      </c>
      <c r="F2173" s="108" t="inlineStr">
        <is>
          <t>2025 Static Combined spectra</t>
        </is>
      </c>
    </row>
    <row r="2174" ht="15" customHeight="1" s="109">
      <c r="A2174" s="188" t="n">
        <v>1.08499999999999</v>
      </c>
      <c r="B2174" s="188" t="n">
        <v>1.1520737327189</v>
      </c>
      <c r="C2174" s="188" t="n">
        <v>1.61290322580647</v>
      </c>
      <c r="D2174" s="188" t="n">
        <v>2.30414746543781</v>
      </c>
      <c r="E2174" s="188" t="n">
        <v>2.25</v>
      </c>
      <c r="F2174" s="108" t="inlineStr">
        <is>
          <t>2025 Static Combined spectra</t>
        </is>
      </c>
    </row>
    <row r="2175" ht="15" customHeight="1" s="109">
      <c r="A2175" s="188" t="n">
        <v>1.08549999999999</v>
      </c>
      <c r="B2175" s="188" t="n">
        <v>1.15154306771074</v>
      </c>
      <c r="C2175" s="188" t="n">
        <v>1.61216029479504</v>
      </c>
      <c r="D2175" s="188" t="n">
        <v>2.30308613542149</v>
      </c>
      <c r="E2175" s="188" t="n">
        <v>2.25</v>
      </c>
      <c r="F2175" s="108" t="inlineStr">
        <is>
          <t>2025 Static Combined spectra</t>
        </is>
      </c>
    </row>
    <row r="2176" ht="15" customHeight="1" s="109">
      <c r="A2176" s="188" t="n">
        <v>1.08599999999999</v>
      </c>
      <c r="B2176" s="188" t="n">
        <v>1.15101289134439</v>
      </c>
      <c r="C2176" s="188" t="n">
        <v>1.61141804788215</v>
      </c>
      <c r="D2176" s="188" t="n">
        <v>2.30202578268879</v>
      </c>
      <c r="E2176" s="188" t="n">
        <v>2.25</v>
      </c>
      <c r="F2176" s="108" t="inlineStr">
        <is>
          <t>2025 Static Combined spectra</t>
        </is>
      </c>
    </row>
    <row r="2177" ht="15" customHeight="1" s="109">
      <c r="A2177" s="188" t="n">
        <v>1.08649999999999</v>
      </c>
      <c r="B2177" s="188" t="n">
        <v>1.15048320294525</v>
      </c>
      <c r="C2177" s="188" t="n">
        <v>1.61067648412335</v>
      </c>
      <c r="D2177" s="188" t="n">
        <v>2.30096640589049</v>
      </c>
      <c r="E2177" s="188" t="n">
        <v>2.25</v>
      </c>
      <c r="F2177" s="108" t="inlineStr">
        <is>
          <t>2025 Static Combined spectra</t>
        </is>
      </c>
    </row>
    <row r="2178" ht="15" customHeight="1" s="109">
      <c r="A2178" s="188" t="n">
        <v>1.08699999999999</v>
      </c>
      <c r="B2178" s="188" t="n">
        <v>1.14995400183994</v>
      </c>
      <c r="C2178" s="188" t="n">
        <v>1.60993560257591</v>
      </c>
      <c r="D2178" s="188" t="n">
        <v>2.29990800367987</v>
      </c>
      <c r="E2178" s="188" t="n">
        <v>2.25</v>
      </c>
      <c r="F2178" s="108" t="inlineStr">
        <is>
          <t>2025 Static Combined spectra</t>
        </is>
      </c>
    </row>
    <row r="2179" ht="15" customHeight="1" s="109">
      <c r="A2179" s="188" t="n">
        <v>1.08749999999999</v>
      </c>
      <c r="B2179" s="188" t="n">
        <v>1.14942528735633</v>
      </c>
      <c r="C2179" s="188" t="n">
        <v>1.60919540229887</v>
      </c>
      <c r="D2179" s="188" t="n">
        <v>2.29885057471266</v>
      </c>
      <c r="E2179" s="188" t="n">
        <v>2.25</v>
      </c>
      <c r="F2179" s="108" t="inlineStr">
        <is>
          <t>2025 Static Combined spectra</t>
        </is>
      </c>
    </row>
    <row r="2180" ht="15" customHeight="1" s="109">
      <c r="A2180" s="188" t="n">
        <v>1.08799999999999</v>
      </c>
      <c r="B2180" s="188" t="n">
        <v>1.14889705882354</v>
      </c>
      <c r="C2180" s="188" t="n">
        <v>1.60845588235296</v>
      </c>
      <c r="D2180" s="188" t="n">
        <v>2.29779411764708</v>
      </c>
      <c r="E2180" s="188" t="n">
        <v>2.25</v>
      </c>
      <c r="F2180" s="108" t="inlineStr">
        <is>
          <t>2025 Static Combined spectra</t>
        </is>
      </c>
    </row>
    <row r="2181" ht="15" customHeight="1" s="109">
      <c r="A2181" s="188" t="n">
        <v>1.08849999999999</v>
      </c>
      <c r="B2181" s="188" t="n">
        <v>1.1483693155719</v>
      </c>
      <c r="C2181" s="188" t="n">
        <v>1.60771704180066</v>
      </c>
      <c r="D2181" s="188" t="n">
        <v>2.2967386311438</v>
      </c>
      <c r="E2181" s="188" t="n">
        <v>2.25</v>
      </c>
      <c r="F2181" s="108" t="inlineStr">
        <is>
          <t>2025 Static Combined spectra</t>
        </is>
      </c>
    </row>
    <row r="2182" ht="15" customHeight="1" s="109">
      <c r="A2182" s="188" t="n">
        <v>1.08899999999999</v>
      </c>
      <c r="B2182" s="188" t="n">
        <v>1.14784205693298</v>
      </c>
      <c r="C2182" s="188" t="n">
        <v>1.60697887970617</v>
      </c>
      <c r="D2182" s="188" t="n">
        <v>2.29568411386595</v>
      </c>
      <c r="E2182" s="188" t="n">
        <v>2.25</v>
      </c>
      <c r="F2182" s="108" t="inlineStr">
        <is>
          <t>2025 Static Combined spectra</t>
        </is>
      </c>
    </row>
    <row r="2183" ht="15" customHeight="1" s="109">
      <c r="A2183" s="188" t="n">
        <v>1.08949999999999</v>
      </c>
      <c r="B2183" s="188" t="n">
        <v>1.14731528223957</v>
      </c>
      <c r="C2183" s="188" t="n">
        <v>1.6062413951354</v>
      </c>
      <c r="D2183" s="188" t="n">
        <v>2.29463056447914</v>
      </c>
      <c r="E2183" s="188" t="n">
        <v>2.25</v>
      </c>
      <c r="F2183" s="108" t="inlineStr">
        <is>
          <t>2025 Static Combined spectra</t>
        </is>
      </c>
    </row>
    <row r="2184" ht="15" customHeight="1" s="109">
      <c r="A2184" s="188" t="n">
        <v>1.08999999999999</v>
      </c>
      <c r="B2184" s="188" t="n">
        <v>1.1467889908257</v>
      </c>
      <c r="C2184" s="188" t="n">
        <v>1.60550458715598</v>
      </c>
      <c r="D2184" s="188" t="n">
        <v>2.2935779816514</v>
      </c>
      <c r="E2184" s="188" t="n">
        <v>2.25</v>
      </c>
      <c r="F2184" s="108" t="inlineStr">
        <is>
          <t>2025 Static Combined spectra</t>
        </is>
      </c>
    </row>
    <row r="2185" ht="15" customHeight="1" s="109">
      <c r="A2185" s="188" t="n">
        <v>1.09049999999999</v>
      </c>
      <c r="B2185" s="188" t="n">
        <v>1.1462631820266</v>
      </c>
      <c r="C2185" s="188" t="n">
        <v>1.60476845483725</v>
      </c>
      <c r="D2185" s="188" t="n">
        <v>2.29252636405321</v>
      </c>
      <c r="E2185" s="188" t="n">
        <v>2.25</v>
      </c>
      <c r="F2185" s="108" t="inlineStr">
        <is>
          <t>2025 Static Combined spectra</t>
        </is>
      </c>
    </row>
    <row r="2186" ht="15" customHeight="1" s="109">
      <c r="A2186" s="188" t="n">
        <v>1.09099999999999</v>
      </c>
      <c r="B2186" s="188" t="n">
        <v>1.14573785517875</v>
      </c>
      <c r="C2186" s="188" t="n">
        <v>1.60403299725024</v>
      </c>
      <c r="D2186" s="188" t="n">
        <v>2.29147571035749</v>
      </c>
      <c r="E2186" s="188" t="n">
        <v>2.25</v>
      </c>
      <c r="F2186" s="108" t="inlineStr">
        <is>
          <t>2025 Static Combined spectra</t>
        </is>
      </c>
    </row>
    <row r="2187" ht="15" customHeight="1" s="109">
      <c r="A2187" s="188" t="n">
        <v>1.09149999999999</v>
      </c>
      <c r="B2187" s="188" t="n">
        <v>1.1452130096198</v>
      </c>
      <c r="C2187" s="188" t="n">
        <v>1.60329821346772</v>
      </c>
      <c r="D2187" s="188" t="n">
        <v>2.2904260192396</v>
      </c>
      <c r="E2187" s="188" t="n">
        <v>2.25</v>
      </c>
      <c r="F2187" s="108" t="inlineStr">
        <is>
          <t>2025 Static Combined spectra</t>
        </is>
      </c>
    </row>
    <row r="2188" ht="15" customHeight="1" s="109">
      <c r="A2188" s="188" t="n">
        <v>1.09199999999999</v>
      </c>
      <c r="B2188" s="188" t="n">
        <v>1.14468864468866</v>
      </c>
      <c r="C2188" s="188" t="n">
        <v>1.60256410256412</v>
      </c>
      <c r="D2188" s="188" t="n">
        <v>2.28937728937731</v>
      </c>
      <c r="E2188" s="188" t="n">
        <v>2.25</v>
      </c>
      <c r="F2188" s="108" t="inlineStr">
        <is>
          <t>2025 Static Combined spectra</t>
        </is>
      </c>
    </row>
    <row r="2189" ht="15" customHeight="1" s="109">
      <c r="A2189" s="188" t="n">
        <v>1.09249999999999</v>
      </c>
      <c r="B2189" s="188" t="n">
        <v>1.14416475972541</v>
      </c>
      <c r="C2189" s="188" t="n">
        <v>1.60183066361558</v>
      </c>
      <c r="D2189" s="188" t="n">
        <v>2.28832951945082</v>
      </c>
      <c r="E2189" s="188" t="n">
        <v>2.25</v>
      </c>
      <c r="F2189" s="108" t="inlineStr">
        <is>
          <t>2025 Static Combined spectra</t>
        </is>
      </c>
    </row>
    <row r="2190" ht="15" customHeight="1" s="109">
      <c r="A2190" s="188" t="n">
        <v>1.09299999999999</v>
      </c>
      <c r="B2190" s="188" t="n">
        <v>1.14364135407137</v>
      </c>
      <c r="C2190" s="188" t="n">
        <v>1.60109789569992</v>
      </c>
      <c r="D2190" s="188" t="n">
        <v>2.28728270814275</v>
      </c>
      <c r="E2190" s="188" t="n">
        <v>2.25</v>
      </c>
      <c r="F2190" s="108" t="inlineStr">
        <is>
          <t>2025 Static Combined spectra</t>
        </is>
      </c>
    </row>
    <row r="2191" ht="15" customHeight="1" s="109">
      <c r="A2191" s="188" t="n">
        <v>1.09349999999999</v>
      </c>
      <c r="B2191" s="188" t="n">
        <v>1.14311842706906</v>
      </c>
      <c r="C2191" s="188" t="n">
        <v>1.60036579789668</v>
      </c>
      <c r="D2191" s="188" t="n">
        <v>2.28623685413811</v>
      </c>
      <c r="E2191" s="188" t="n">
        <v>2.25</v>
      </c>
      <c r="F2191" s="108" t="inlineStr">
        <is>
          <t>2025 Static Combined spectra</t>
        </is>
      </c>
    </row>
    <row r="2192" ht="15" customHeight="1" s="109">
      <c r="A2192" s="188" t="n">
        <v>1.09399999999999</v>
      </c>
      <c r="B2192" s="188" t="n">
        <v>1.14259597806217</v>
      </c>
      <c r="C2192" s="188" t="n">
        <v>1.59963436928704</v>
      </c>
      <c r="D2192" s="188" t="n">
        <v>2.28519195612434</v>
      </c>
      <c r="E2192" s="188" t="n">
        <v>2.25</v>
      </c>
      <c r="F2192" s="108" t="inlineStr">
        <is>
          <t>2025 Static Combined spectra</t>
        </is>
      </c>
    </row>
    <row r="2193" ht="15" customHeight="1" s="109">
      <c r="A2193" s="188" t="n">
        <v>1.09449999999999</v>
      </c>
      <c r="B2193" s="188" t="n">
        <v>1.14207400639563</v>
      </c>
      <c r="C2193" s="188" t="n">
        <v>1.59890360895388</v>
      </c>
      <c r="D2193" s="188" t="n">
        <v>2.28414801279125</v>
      </c>
      <c r="E2193" s="188" t="n">
        <v>2.25</v>
      </c>
      <c r="F2193" s="108" t="inlineStr">
        <is>
          <t>2025 Static Combined spectra</t>
        </is>
      </c>
    </row>
    <row r="2194" ht="15" customHeight="1" s="109">
      <c r="A2194" s="188" t="n">
        <v>1.09499999999999</v>
      </c>
      <c r="B2194" s="188" t="n">
        <v>1.14155251141554</v>
      </c>
      <c r="C2194" s="188" t="n">
        <v>1.59817351598175</v>
      </c>
      <c r="D2194" s="188" t="n">
        <v>2.28310502283107</v>
      </c>
      <c r="E2194" s="188" t="n">
        <v>2.25</v>
      </c>
      <c r="F2194" s="108" t="inlineStr">
        <is>
          <t>2025 Static Combined spectra</t>
        </is>
      </c>
    </row>
    <row r="2195" ht="15" customHeight="1" s="109">
      <c r="A2195" s="188" t="n">
        <v>1.09549999999999</v>
      </c>
      <c r="B2195" s="188" t="n">
        <v>1.1410314924692</v>
      </c>
      <c r="C2195" s="188" t="n">
        <v>1.59744408945688</v>
      </c>
      <c r="D2195" s="188" t="n">
        <v>2.28206298493841</v>
      </c>
      <c r="E2195" s="188" t="n">
        <v>2.25</v>
      </c>
      <c r="F2195" s="108" t="inlineStr">
        <is>
          <t>2025 Static Combined spectra</t>
        </is>
      </c>
    </row>
    <row r="2196" ht="15" customHeight="1" s="109">
      <c r="A2196" s="188" t="n">
        <v>1.09599999999999</v>
      </c>
      <c r="B2196" s="188" t="n">
        <v>1.14051094890512</v>
      </c>
      <c r="C2196" s="188" t="n">
        <v>1.59671532846717</v>
      </c>
      <c r="D2196" s="188" t="n">
        <v>2.28102189781024</v>
      </c>
      <c r="E2196" s="188" t="n">
        <v>2.25</v>
      </c>
      <c r="F2196" s="108" t="inlineStr">
        <is>
          <t>2025 Static Combined spectra</t>
        </is>
      </c>
    </row>
    <row r="2197" ht="15" customHeight="1" s="109">
      <c r="A2197" s="188" t="n">
        <v>1.09649999999999</v>
      </c>
      <c r="B2197" s="188" t="n">
        <v>1.13999088007297</v>
      </c>
      <c r="C2197" s="188" t="n">
        <v>1.59598723210216</v>
      </c>
      <c r="D2197" s="188" t="n">
        <v>2.27998176014594</v>
      </c>
      <c r="E2197" s="188" t="n">
        <v>2.25</v>
      </c>
      <c r="F2197" s="108" t="inlineStr">
        <is>
          <t>2025 Static Combined spectra</t>
        </is>
      </c>
    </row>
    <row r="2198" ht="15" customHeight="1" s="109">
      <c r="A2198" s="188" t="n">
        <v>1.09699999999999</v>
      </c>
      <c r="B2198" s="188" t="n">
        <v>1.13947128532362</v>
      </c>
      <c r="C2198" s="188" t="n">
        <v>1.59525979945307</v>
      </c>
      <c r="D2198" s="188" t="n">
        <v>2.27894257064724</v>
      </c>
      <c r="E2198" s="188" t="n">
        <v>2.25</v>
      </c>
      <c r="F2198" s="108" t="inlineStr">
        <is>
          <t>2025 Static Combined spectra</t>
        </is>
      </c>
    </row>
    <row r="2199" ht="15" customHeight="1" s="109">
      <c r="A2199" s="188" t="n">
        <v>1.09749999999999</v>
      </c>
      <c r="B2199" s="188" t="n">
        <v>1.13895216400912</v>
      </c>
      <c r="C2199" s="188" t="n">
        <v>1.59453302961277</v>
      </c>
      <c r="D2199" s="188" t="n">
        <v>2.27790432801825</v>
      </c>
      <c r="E2199" s="188" t="n">
        <v>2.25</v>
      </c>
      <c r="F2199" s="108" t="inlineStr">
        <is>
          <t>2025 Static Combined spectra</t>
        </is>
      </c>
    </row>
    <row r="2200" ht="15" customHeight="1" s="109">
      <c r="A2200" s="188" t="n">
        <v>1.09799999999999</v>
      </c>
      <c r="B2200" s="188" t="n">
        <v>1.13843351548271</v>
      </c>
      <c r="C2200" s="188" t="n">
        <v>1.59380692167579</v>
      </c>
      <c r="D2200" s="188" t="n">
        <v>2.27686703096541</v>
      </c>
      <c r="E2200" s="188" t="n">
        <v>2.25</v>
      </c>
      <c r="F2200" s="108" t="inlineStr">
        <is>
          <t>2025 Static Combined spectra</t>
        </is>
      </c>
    </row>
    <row r="2201" ht="15" customHeight="1" s="109">
      <c r="A2201" s="188" t="n">
        <v>1.09849999999999</v>
      </c>
      <c r="B2201" s="188" t="n">
        <v>1.13791533909878</v>
      </c>
      <c r="C2201" s="188" t="n">
        <v>1.5930814747383</v>
      </c>
      <c r="D2201" s="188" t="n">
        <v>2.27583067819757</v>
      </c>
      <c r="E2201" s="188" t="n">
        <v>2.25</v>
      </c>
      <c r="F2201" s="108" t="inlineStr">
        <is>
          <t>2025 Static Combined spectra</t>
        </is>
      </c>
    </row>
    <row r="2202" ht="15" customHeight="1" s="109">
      <c r="A2202" s="188" t="n">
        <v>1.09899999999999</v>
      </c>
      <c r="B2202" s="188" t="n">
        <v>1.13739763421293</v>
      </c>
      <c r="C2202" s="188" t="n">
        <v>1.59235668789811</v>
      </c>
      <c r="D2202" s="188" t="n">
        <v>2.27479526842586</v>
      </c>
      <c r="E2202" s="188" t="n">
        <v>2.25</v>
      </c>
      <c r="F2202" s="108" t="inlineStr">
        <is>
          <t>2025 Static Combined spectra</t>
        </is>
      </c>
    </row>
    <row r="2203" ht="15" customHeight="1" s="109">
      <c r="A2203" s="188" t="n">
        <v>1.09949999999999</v>
      </c>
      <c r="B2203" s="188" t="n">
        <v>1.13688040018191</v>
      </c>
      <c r="C2203" s="188" t="n">
        <v>1.59163256025468</v>
      </c>
      <c r="D2203" s="188" t="n">
        <v>2.27376080036382</v>
      </c>
      <c r="E2203" s="188" t="n">
        <v>2.25</v>
      </c>
      <c r="F2203" s="108" t="inlineStr">
        <is>
          <t>2025 Static Combined spectra</t>
        </is>
      </c>
    </row>
    <row r="2204" ht="15" customHeight="1" s="109">
      <c r="A2204" s="188" t="n">
        <v>1.09999999999999</v>
      </c>
      <c r="B2204" s="188" t="n">
        <v>1.13636363636365</v>
      </c>
      <c r="C2204" s="188" t="n">
        <v>1.59090909090911</v>
      </c>
      <c r="D2204" s="188" t="n">
        <v>2.2727272727273</v>
      </c>
      <c r="E2204" s="188" t="n">
        <v>2.25</v>
      </c>
      <c r="F2204" s="108" t="inlineStr">
        <is>
          <t>2025 Static Combined spectra</t>
        </is>
      </c>
    </row>
    <row r="2205" ht="15" customHeight="1" s="109">
      <c r="A2205" s="188" t="n">
        <v>1.10049999999999</v>
      </c>
      <c r="B2205" s="188" t="n">
        <v>1.13584734211723</v>
      </c>
      <c r="C2205" s="188" t="n">
        <v>1.59018627896412</v>
      </c>
      <c r="D2205" s="188" t="n">
        <v>2.27169468423446</v>
      </c>
      <c r="E2205" s="188" t="n">
        <v>2.25</v>
      </c>
      <c r="F2205" s="108" t="inlineStr">
        <is>
          <t>2025 Static Combined spectra</t>
        </is>
      </c>
    </row>
    <row r="2206" ht="15" customHeight="1" s="109">
      <c r="A2206" s="188" t="n">
        <v>1.10099999999999</v>
      </c>
      <c r="B2206" s="188" t="n">
        <v>1.13533151680292</v>
      </c>
      <c r="C2206" s="188" t="n">
        <v>1.58946412352409</v>
      </c>
      <c r="D2206" s="188" t="n">
        <v>2.27066303360584</v>
      </c>
      <c r="E2206" s="188" t="n">
        <v>2.25</v>
      </c>
      <c r="F2206" s="108" t="inlineStr">
        <is>
          <t>2025 Static Combined spectra</t>
        </is>
      </c>
    </row>
    <row r="2207" ht="15" customHeight="1" s="109">
      <c r="A2207" s="188" t="n">
        <v>1.10149999999999</v>
      </c>
      <c r="B2207" s="188" t="n">
        <v>1.13481615978213</v>
      </c>
      <c r="C2207" s="188" t="n">
        <v>1.58874262369498</v>
      </c>
      <c r="D2207" s="188" t="n">
        <v>2.26963231956425</v>
      </c>
      <c r="E2207" s="188" t="n">
        <v>2.25</v>
      </c>
      <c r="F2207" s="108" t="inlineStr">
        <is>
          <t>2025 Static Combined spectra</t>
        </is>
      </c>
    </row>
    <row r="2208" ht="15" customHeight="1" s="109">
      <c r="A2208" s="188" t="n">
        <v>1.10199999999999</v>
      </c>
      <c r="B2208" s="188" t="n">
        <v>1.13430127041743</v>
      </c>
      <c r="C2208" s="188" t="n">
        <v>1.58802177858441</v>
      </c>
      <c r="D2208" s="188" t="n">
        <v>2.26860254083487</v>
      </c>
      <c r="E2208" s="188" t="n">
        <v>2.25</v>
      </c>
      <c r="F2208" s="108" t="inlineStr">
        <is>
          <t>2025 Static Combined spectra</t>
        </is>
      </c>
    </row>
    <row r="2209" ht="15" customHeight="1" s="109">
      <c r="A2209" s="188" t="n">
        <v>1.10249999999999</v>
      </c>
      <c r="B2209" s="188" t="n">
        <v>1.13378684807257</v>
      </c>
      <c r="C2209" s="188" t="n">
        <v>1.5873015873016</v>
      </c>
      <c r="D2209" s="188" t="n">
        <v>2.26757369614515</v>
      </c>
      <c r="E2209" s="188" t="n">
        <v>2.25</v>
      </c>
      <c r="F2209" s="108" t="inlineStr">
        <is>
          <t>2025 Static Combined spectra</t>
        </is>
      </c>
    </row>
    <row r="2210" ht="15" customHeight="1" s="109">
      <c r="A2210" s="188" t="n">
        <v>1.10299999999999</v>
      </c>
      <c r="B2210" s="188" t="n">
        <v>1.13327289211243</v>
      </c>
      <c r="C2210" s="188" t="n">
        <v>1.58658204895741</v>
      </c>
      <c r="D2210" s="188" t="n">
        <v>2.26654578422486</v>
      </c>
      <c r="E2210" s="188" t="n">
        <v>2.25</v>
      </c>
      <c r="F2210" s="108" t="inlineStr">
        <is>
          <t>2025 Static Combined spectra</t>
        </is>
      </c>
    </row>
    <row r="2211" ht="15" customHeight="1" s="109">
      <c r="A2211" s="188" t="n">
        <v>1.10349999999999</v>
      </c>
      <c r="B2211" s="188" t="n">
        <v>1.13275940190305</v>
      </c>
      <c r="C2211" s="188" t="n">
        <v>1.58586316266427</v>
      </c>
      <c r="D2211" s="188" t="n">
        <v>2.2655188038061</v>
      </c>
      <c r="E2211" s="188" t="n">
        <v>2.25</v>
      </c>
      <c r="F2211" s="108" t="inlineStr">
        <is>
          <t>2025 Static Combined spectra</t>
        </is>
      </c>
    </row>
    <row r="2212" ht="15" customHeight="1" s="109">
      <c r="A2212" s="188" t="n">
        <v>1.10399999999999</v>
      </c>
      <c r="B2212" s="188" t="n">
        <v>1.13224637681161</v>
      </c>
      <c r="C2212" s="188" t="n">
        <v>1.58514492753625</v>
      </c>
      <c r="D2212" s="188" t="n">
        <v>2.26449275362321</v>
      </c>
      <c r="E2212" s="188" t="n">
        <v>2.25</v>
      </c>
      <c r="F2212" s="108" t="inlineStr">
        <is>
          <t>2025 Static Combined spectra</t>
        </is>
      </c>
    </row>
    <row r="2213" ht="15" customHeight="1" s="109">
      <c r="A2213" s="188" t="n">
        <v>1.10449999999999</v>
      </c>
      <c r="B2213" s="188" t="n">
        <v>1.13173381620644</v>
      </c>
      <c r="C2213" s="188" t="n">
        <v>1.58442734268902</v>
      </c>
      <c r="D2213" s="188" t="n">
        <v>2.26346763241288</v>
      </c>
      <c r="E2213" s="188" t="n">
        <v>2.25</v>
      </c>
      <c r="F2213" s="108" t="inlineStr">
        <is>
          <t>2025 Static Combined spectra</t>
        </is>
      </c>
    </row>
    <row r="2214" ht="15" customHeight="1" s="109">
      <c r="A2214" s="188" t="n">
        <v>1.10499999999999</v>
      </c>
      <c r="B2214" s="188" t="n">
        <v>1.13122171945703</v>
      </c>
      <c r="C2214" s="188" t="n">
        <v>1.58371040723984</v>
      </c>
      <c r="D2214" s="188" t="n">
        <v>2.26244343891405</v>
      </c>
      <c r="E2214" s="188" t="n">
        <v>2.25</v>
      </c>
      <c r="F2214" s="108" t="inlineStr">
        <is>
          <t>2025 Static Combined spectra</t>
        </is>
      </c>
    </row>
    <row r="2215" ht="15" customHeight="1" s="109">
      <c r="A2215" s="188" t="n">
        <v>1.10549999999999</v>
      </c>
      <c r="B2215" s="188" t="n">
        <v>1.13071008593398</v>
      </c>
      <c r="C2215" s="188" t="n">
        <v>1.58299412030757</v>
      </c>
      <c r="D2215" s="188" t="n">
        <v>2.26142017186796</v>
      </c>
      <c r="E2215" s="188" t="n">
        <v>2.25</v>
      </c>
      <c r="F2215" s="108" t="inlineStr">
        <is>
          <t>2025 Static Combined spectra</t>
        </is>
      </c>
    </row>
    <row r="2216" ht="15" customHeight="1" s="109">
      <c r="A2216" s="188" t="n">
        <v>1.10599999999999</v>
      </c>
      <c r="B2216" s="188" t="n">
        <v>1.13019891500905</v>
      </c>
      <c r="C2216" s="188" t="n">
        <v>1.58227848101268</v>
      </c>
      <c r="D2216" s="188" t="n">
        <v>2.26039783001811</v>
      </c>
      <c r="E2216" s="188" t="n">
        <v>2.25</v>
      </c>
      <c r="F2216" s="108" t="inlineStr">
        <is>
          <t>2025 Static Combined spectra</t>
        </is>
      </c>
    </row>
    <row r="2217" ht="15" customHeight="1" s="109">
      <c r="A2217" s="188" t="n">
        <v>1.10649999999999</v>
      </c>
      <c r="B2217" s="188" t="n">
        <v>1.12968820605514</v>
      </c>
      <c r="C2217" s="188" t="n">
        <v>1.5815634884772</v>
      </c>
      <c r="D2217" s="188" t="n">
        <v>2.25937641211028</v>
      </c>
      <c r="E2217" s="188" t="n">
        <v>2.25</v>
      </c>
      <c r="F2217" s="108" t="inlineStr">
        <is>
          <t>2025 Static Combined spectra</t>
        </is>
      </c>
    </row>
    <row r="2218" ht="15" customHeight="1" s="109">
      <c r="A2218" s="188" t="n">
        <v>1.10699999999999</v>
      </c>
      <c r="B2218" s="188" t="n">
        <v>1.12917795844626</v>
      </c>
      <c r="C2218" s="188" t="n">
        <v>1.58084914182477</v>
      </c>
      <c r="D2218" s="188" t="n">
        <v>2.25835591689253</v>
      </c>
      <c r="E2218" s="188" t="n">
        <v>2.25</v>
      </c>
      <c r="F2218" s="108" t="inlineStr">
        <is>
          <t>2025 Static Combined spectra</t>
        </is>
      </c>
    </row>
    <row r="2219" ht="15" customHeight="1" s="109">
      <c r="A2219" s="188" t="n">
        <v>1.10749999999999</v>
      </c>
      <c r="B2219" s="188" t="n">
        <v>1.12866817155757</v>
      </c>
      <c r="C2219" s="188" t="n">
        <v>1.5801354401806</v>
      </c>
      <c r="D2219" s="188" t="n">
        <v>2.25733634311515</v>
      </c>
      <c r="E2219" s="188" t="n">
        <v>2.25</v>
      </c>
      <c r="F2219" s="108" t="inlineStr">
        <is>
          <t>2025 Static Combined spectra</t>
        </is>
      </c>
    </row>
    <row r="2220" ht="15" customHeight="1" s="109">
      <c r="A2220" s="188" t="n">
        <v>1.10799999999999</v>
      </c>
      <c r="B2220" s="188" t="n">
        <v>1.12815884476536</v>
      </c>
      <c r="C2220" s="188" t="n">
        <v>1.5794223826715</v>
      </c>
      <c r="D2220" s="188" t="n">
        <v>2.25631768953071</v>
      </c>
      <c r="E2220" s="188" t="n">
        <v>2.25</v>
      </c>
      <c r="F2220" s="108" t="inlineStr">
        <is>
          <t>2025 Static Combined spectra</t>
        </is>
      </c>
    </row>
    <row r="2221" ht="15" customHeight="1" s="109">
      <c r="A2221" s="188" t="n">
        <v>1.10849999999999</v>
      </c>
      <c r="B2221" s="188" t="n">
        <v>1.12764997744701</v>
      </c>
      <c r="C2221" s="188" t="n">
        <v>1.57870996842582</v>
      </c>
      <c r="D2221" s="188" t="n">
        <v>2.25529995489403</v>
      </c>
      <c r="E2221" s="188" t="n">
        <v>2.25</v>
      </c>
      <c r="F2221" s="108" t="inlineStr">
        <is>
          <t>2025 Static Combined spectra</t>
        </is>
      </c>
    </row>
    <row r="2222" ht="15" customHeight="1" s="109">
      <c r="A2222" s="188" t="n">
        <v>1.10899999999999</v>
      </c>
      <c r="B2222" s="188" t="n">
        <v>1.12714156898108</v>
      </c>
      <c r="C2222" s="188" t="n">
        <v>1.57799819657351</v>
      </c>
      <c r="D2222" s="188" t="n">
        <v>2.25428313796215</v>
      </c>
      <c r="E2222" s="188" t="n">
        <v>2.25</v>
      </c>
      <c r="F2222" s="108" t="inlineStr">
        <is>
          <t>2025 Static Combined spectra</t>
        </is>
      </c>
    </row>
    <row r="2223" ht="15" customHeight="1" s="109">
      <c r="A2223" s="188" t="n">
        <v>1.10949999999999</v>
      </c>
      <c r="B2223" s="188" t="n">
        <v>1.1266336187472</v>
      </c>
      <c r="C2223" s="188" t="n">
        <v>1.57728706624607</v>
      </c>
      <c r="D2223" s="188" t="n">
        <v>2.25326723749439</v>
      </c>
      <c r="E2223" s="188" t="n">
        <v>2.25</v>
      </c>
      <c r="F2223" s="108" t="inlineStr">
        <is>
          <t>2025 Static Combined spectra</t>
        </is>
      </c>
    </row>
    <row r="2224" ht="15" customHeight="1" s="109">
      <c r="A2224" s="188" t="n">
        <v>1.10999999999999</v>
      </c>
      <c r="B2224" s="188" t="n">
        <v>1.12612612612614</v>
      </c>
      <c r="C2224" s="188" t="n">
        <v>1.57657657657659</v>
      </c>
      <c r="D2224" s="188" t="n">
        <v>2.25225225225228</v>
      </c>
      <c r="E2224" s="188" t="n">
        <v>2.25</v>
      </c>
      <c r="F2224" s="108" t="inlineStr">
        <is>
          <t>2025 Static Combined spectra</t>
        </is>
      </c>
    </row>
    <row r="2225" ht="15" customHeight="1" s="109">
      <c r="A2225" s="188" t="n">
        <v>1.11049999999999</v>
      </c>
      <c r="B2225" s="188" t="n">
        <v>1.12561909049979</v>
      </c>
      <c r="C2225" s="188" t="n">
        <v>1.5758667266997</v>
      </c>
      <c r="D2225" s="188" t="n">
        <v>2.25123818099957</v>
      </c>
      <c r="E2225" s="188" t="n">
        <v>2.25</v>
      </c>
      <c r="F2225" s="108" t="inlineStr">
        <is>
          <t>2025 Static Combined spectra</t>
        </is>
      </c>
    </row>
    <row r="2226" ht="15" customHeight="1" s="109">
      <c r="A2226" s="188" t="n">
        <v>1.11099999999999</v>
      </c>
      <c r="B2226" s="188" t="n">
        <v>1.12511251125114</v>
      </c>
      <c r="C2226" s="188" t="n">
        <v>1.57515751575159</v>
      </c>
      <c r="D2226" s="188" t="n">
        <v>2.25022502250228</v>
      </c>
      <c r="E2226" s="188" t="n">
        <v>2.25</v>
      </c>
      <c r="F2226" s="108" t="inlineStr">
        <is>
          <t>2025 Static Combined spectra</t>
        </is>
      </c>
    </row>
    <row r="2227" ht="15" customHeight="1" s="109">
      <c r="A2227" s="188" t="n">
        <v>1.11149999999999</v>
      </c>
      <c r="B2227" s="188" t="n">
        <v>1.1246063877643</v>
      </c>
      <c r="C2227" s="188" t="n">
        <v>1.57444894287001</v>
      </c>
      <c r="D2227" s="188" t="n">
        <v>2.24921277552859</v>
      </c>
      <c r="E2227" s="188" t="n">
        <v>2.25</v>
      </c>
      <c r="F2227" s="108" t="inlineStr">
        <is>
          <t>2025 Static Combined spectra</t>
        </is>
      </c>
    </row>
    <row r="2228" ht="15" customHeight="1" s="109">
      <c r="A2228" s="188" t="n">
        <v>1.11199999999999</v>
      </c>
      <c r="B2228" s="188" t="n">
        <v>1.12410071942447</v>
      </c>
      <c r="C2228" s="188" t="n">
        <v>1.57374100719426</v>
      </c>
      <c r="D2228" s="188" t="n">
        <v>2.24820143884895</v>
      </c>
      <c r="E2228" s="188" t="n">
        <v>2.25</v>
      </c>
      <c r="F2228" s="108" t="inlineStr">
        <is>
          <t>2025 Static Combined spectra</t>
        </is>
      </c>
    </row>
    <row r="2229" ht="15" customHeight="1" s="109">
      <c r="A2229" s="188" t="n">
        <v>1.11249999999999</v>
      </c>
      <c r="B2229" s="188" t="n">
        <v>1.12359550561799</v>
      </c>
      <c r="C2229" s="188" t="n">
        <v>1.57303370786519</v>
      </c>
      <c r="D2229" s="188" t="n">
        <v>2.24719101123598</v>
      </c>
      <c r="E2229" s="188" t="n">
        <v>2.25</v>
      </c>
      <c r="F2229" s="108" t="inlineStr">
        <is>
          <t>2025 Static Combined spectra</t>
        </is>
      </c>
    </row>
    <row r="2230" ht="15" customHeight="1" s="109">
      <c r="A2230" s="188" t="n">
        <v>1.11299999999999</v>
      </c>
      <c r="B2230" s="188" t="n">
        <v>1.12309074573227</v>
      </c>
      <c r="C2230" s="188" t="n">
        <v>1.57232704402518</v>
      </c>
      <c r="D2230" s="188" t="n">
        <v>2.24618149146454</v>
      </c>
      <c r="E2230" s="188" t="n">
        <v>2.25</v>
      </c>
      <c r="F2230" s="108" t="inlineStr">
        <is>
          <t>2025 Static Combined spectra</t>
        </is>
      </c>
    </row>
    <row r="2231" ht="15" customHeight="1" s="109">
      <c r="A2231" s="188" t="n">
        <v>1.11349999999999</v>
      </c>
      <c r="B2231" s="188" t="n">
        <v>1.12258643915583</v>
      </c>
      <c r="C2231" s="188" t="n">
        <v>1.57162101481816</v>
      </c>
      <c r="D2231" s="188" t="n">
        <v>2.24517287831166</v>
      </c>
      <c r="E2231" s="188" t="n">
        <v>2.25</v>
      </c>
      <c r="F2231" s="108" t="inlineStr">
        <is>
          <t>2025 Static Combined spectra</t>
        </is>
      </c>
    </row>
    <row r="2232" ht="15" customHeight="1" s="109">
      <c r="A2232" s="188" t="n">
        <v>1.11399999999999</v>
      </c>
      <c r="B2232" s="188" t="n">
        <v>1.12208258527829</v>
      </c>
      <c r="C2232" s="188" t="n">
        <v>1.57091561938961</v>
      </c>
      <c r="D2232" s="188" t="n">
        <v>2.24416517055658</v>
      </c>
      <c r="E2232" s="188" t="n">
        <v>2.25</v>
      </c>
      <c r="F2232" s="108" t="inlineStr">
        <is>
          <t>2025 Static Combined spectra</t>
        </is>
      </c>
    </row>
    <row r="2233" ht="15" customHeight="1" s="109">
      <c r="A2233" s="188" t="n">
        <v>1.11449999999999</v>
      </c>
      <c r="B2233" s="188" t="n">
        <v>1.12157918349037</v>
      </c>
      <c r="C2233" s="188" t="n">
        <v>1.57021085688651</v>
      </c>
      <c r="D2233" s="188" t="n">
        <v>2.24315836698073</v>
      </c>
      <c r="E2233" s="188" t="n">
        <v>2.25</v>
      </c>
      <c r="F2233" s="108" t="inlineStr">
        <is>
          <t>2025 Static Combined spectra</t>
        </is>
      </c>
    </row>
    <row r="2234" ht="15" customHeight="1" s="109">
      <c r="A2234" s="188" t="n">
        <v>1.11499999999999</v>
      </c>
      <c r="B2234" s="188" t="n">
        <v>1.12107623318387</v>
      </c>
      <c r="C2234" s="188" t="n">
        <v>1.56950672645742</v>
      </c>
      <c r="D2234" s="188" t="n">
        <v>2.24215246636774</v>
      </c>
      <c r="E2234" s="188" t="n">
        <v>2.25</v>
      </c>
      <c r="F2234" s="108" t="inlineStr">
        <is>
          <t>2025 Static Combined spectra</t>
        </is>
      </c>
    </row>
    <row r="2235" ht="15" customHeight="1" s="109">
      <c r="A2235" s="188" t="n">
        <v>1.11549999999999</v>
      </c>
      <c r="B2235" s="188" t="n">
        <v>1.12057373375169</v>
      </c>
      <c r="C2235" s="188" t="n">
        <v>1.56880322725237</v>
      </c>
      <c r="D2235" s="188" t="n">
        <v>2.24114746750339</v>
      </c>
      <c r="E2235" s="188" t="n">
        <v>2.25</v>
      </c>
      <c r="F2235" s="108" t="inlineStr">
        <is>
          <t>2025 Static Combined spectra</t>
        </is>
      </c>
    </row>
    <row r="2236" ht="15" customHeight="1" s="109">
      <c r="A2236" s="188" t="n">
        <v>1.11599999999999</v>
      </c>
      <c r="B2236" s="188" t="n">
        <v>1.12007168458783</v>
      </c>
      <c r="C2236" s="188" t="n">
        <v>1.56810035842296</v>
      </c>
      <c r="D2236" s="188" t="n">
        <v>2.24014336917565</v>
      </c>
      <c r="E2236" s="188" t="n">
        <v>2.25</v>
      </c>
      <c r="F2236" s="108" t="inlineStr">
        <is>
          <t>2025 Static Combined spectra</t>
        </is>
      </c>
    </row>
    <row r="2237" ht="15" customHeight="1" s="109">
      <c r="A2237" s="188" t="n">
        <v>1.11649999999999</v>
      </c>
      <c r="B2237" s="188" t="n">
        <v>1.11957008508734</v>
      </c>
      <c r="C2237" s="188" t="n">
        <v>1.56739811912228</v>
      </c>
      <c r="D2237" s="188" t="n">
        <v>2.23914017017468</v>
      </c>
      <c r="E2237" s="188" t="n">
        <v>2.25</v>
      </c>
      <c r="F2237" s="108" t="inlineStr">
        <is>
          <t>2025 Static Combined spectra</t>
        </is>
      </c>
    </row>
    <row r="2238" ht="15" customHeight="1" s="109">
      <c r="A2238" s="188" t="n">
        <v>1.11699999999999</v>
      </c>
      <c r="B2238" s="188" t="n">
        <v>1.11906893464639</v>
      </c>
      <c r="C2238" s="188" t="n">
        <v>1.56669650850494</v>
      </c>
      <c r="D2238" s="188" t="n">
        <v>2.23813786929277</v>
      </c>
      <c r="E2238" s="188" t="n">
        <v>2.25</v>
      </c>
      <c r="F2238" s="108" t="inlineStr">
        <is>
          <t>2025 Static Combined spectra</t>
        </is>
      </c>
    </row>
    <row r="2239" ht="15" customHeight="1" s="109">
      <c r="A2239" s="188" t="n">
        <v>1.11749999999999</v>
      </c>
      <c r="B2239" s="188" t="n">
        <v>1.11856823266221</v>
      </c>
      <c r="C2239" s="188" t="n">
        <v>1.56599552572709</v>
      </c>
      <c r="D2239" s="188" t="n">
        <v>2.23713646532441</v>
      </c>
      <c r="E2239" s="188" t="n">
        <v>2.25</v>
      </c>
      <c r="F2239" s="108" t="inlineStr">
        <is>
          <t>2025 Static Combined spectra</t>
        </is>
      </c>
    </row>
    <row r="2240" ht="15" customHeight="1" s="109">
      <c r="A2240" s="188" t="n">
        <v>1.11799999999999</v>
      </c>
      <c r="B2240" s="188" t="n">
        <v>1.11806797853311</v>
      </c>
      <c r="C2240" s="188" t="n">
        <v>1.56529516994635</v>
      </c>
      <c r="D2240" s="188" t="n">
        <v>2.23613595706622</v>
      </c>
      <c r="E2240" s="188" t="n">
        <v>2.25</v>
      </c>
      <c r="F2240" s="108" t="inlineStr">
        <is>
          <t>2025 Static Combined spectra</t>
        </is>
      </c>
    </row>
    <row r="2241" ht="15" customHeight="1" s="109">
      <c r="A2241" s="188" t="n">
        <v>1.11849999999999</v>
      </c>
      <c r="B2241" s="188" t="n">
        <v>1.11756817165848</v>
      </c>
      <c r="C2241" s="188" t="n">
        <v>1.56459544032188</v>
      </c>
      <c r="D2241" s="188" t="n">
        <v>2.23513634331697</v>
      </c>
      <c r="E2241" s="188" t="n">
        <v>2.25</v>
      </c>
      <c r="F2241" s="108" t="inlineStr">
        <is>
          <t>2025 Static Combined spectra</t>
        </is>
      </c>
    </row>
    <row r="2242" ht="15" customHeight="1" s="109">
      <c r="A2242" s="188" t="n">
        <v>1.11899999999999</v>
      </c>
      <c r="B2242" s="188" t="n">
        <v>1.1170688114388</v>
      </c>
      <c r="C2242" s="188" t="n">
        <v>1.56389633601432</v>
      </c>
      <c r="D2242" s="188" t="n">
        <v>2.2341376228776</v>
      </c>
      <c r="E2242" s="188" t="n">
        <v>2.25</v>
      </c>
      <c r="F2242" s="108" t="inlineStr">
        <is>
          <t>2025 Static Combined spectra</t>
        </is>
      </c>
    </row>
    <row r="2243" ht="15" customHeight="1" s="109">
      <c r="A2243" s="188" t="n">
        <v>1.11949999999999</v>
      </c>
      <c r="B2243" s="188" t="n">
        <v>1.11656989727558</v>
      </c>
      <c r="C2243" s="188" t="n">
        <v>1.56319785618582</v>
      </c>
      <c r="D2243" s="188" t="n">
        <v>2.23313979455117</v>
      </c>
      <c r="E2243" s="188" t="n">
        <v>2.25</v>
      </c>
      <c r="F2243" s="108" t="inlineStr">
        <is>
          <t>2025 Static Combined spectra</t>
        </is>
      </c>
    </row>
    <row r="2244" ht="15" customHeight="1" s="109">
      <c r="A2244" s="188" t="n">
        <v>1.11999999999999</v>
      </c>
      <c r="B2244" s="188" t="n">
        <v>1.11607142857144</v>
      </c>
      <c r="C2244" s="188" t="n">
        <v>1.56250000000002</v>
      </c>
      <c r="D2244" s="188" t="n">
        <v>2.23214285714288</v>
      </c>
      <c r="E2244" s="188" t="n">
        <v>2.25</v>
      </c>
      <c r="F2244" s="108" t="inlineStr">
        <is>
          <t>2025 Static Combined spectra</t>
        </is>
      </c>
    </row>
    <row r="2245" ht="15" customHeight="1" s="109">
      <c r="A2245" s="188" t="n">
        <v>1.12049999999999</v>
      </c>
      <c r="B2245" s="188" t="n">
        <v>1.11557340473005</v>
      </c>
      <c r="C2245" s="188" t="n">
        <v>1.56180276662206</v>
      </c>
      <c r="D2245" s="188" t="n">
        <v>2.23114680946009</v>
      </c>
      <c r="E2245" s="188" t="n">
        <v>2.25</v>
      </c>
      <c r="F2245" s="108" t="inlineStr">
        <is>
          <t>2025 Static Combined spectra</t>
        </is>
      </c>
    </row>
    <row r="2246" ht="15" customHeight="1" s="109">
      <c r="A2246" s="188" t="n">
        <v>1.12099999999999</v>
      </c>
      <c r="B2246" s="188" t="n">
        <v>1.11507582515612</v>
      </c>
      <c r="C2246" s="188" t="n">
        <v>1.56110615521857</v>
      </c>
      <c r="D2246" s="188" t="n">
        <v>2.23015165031225</v>
      </c>
      <c r="E2246" s="188" t="n">
        <v>2.25</v>
      </c>
      <c r="F2246" s="108" t="inlineStr">
        <is>
          <t>2025 Static Combined spectra</t>
        </is>
      </c>
    </row>
    <row r="2247" ht="15" customHeight="1" s="109">
      <c r="A2247" s="188" t="n">
        <v>1.12149999999999</v>
      </c>
      <c r="B2247" s="188" t="n">
        <v>1.11457868925548</v>
      </c>
      <c r="C2247" s="188" t="n">
        <v>1.56041016495766</v>
      </c>
      <c r="D2247" s="188" t="n">
        <v>2.22915737851095</v>
      </c>
      <c r="E2247" s="188" t="n">
        <v>2.25</v>
      </c>
      <c r="F2247" s="108" t="inlineStr">
        <is>
          <t>2025 Static Combined spectra</t>
        </is>
      </c>
    </row>
    <row r="2248" ht="15" customHeight="1" s="109">
      <c r="A2248" s="188" t="n">
        <v>1.12199999999999</v>
      </c>
      <c r="B2248" s="188" t="n">
        <v>1.11408199643495</v>
      </c>
      <c r="C2248" s="188" t="n">
        <v>1.55971479500893</v>
      </c>
      <c r="D2248" s="188" t="n">
        <v>2.2281639928699</v>
      </c>
      <c r="E2248" s="188" t="n">
        <v>2.25</v>
      </c>
      <c r="F2248" s="108" t="inlineStr">
        <is>
          <t>2025 Static Combined spectra</t>
        </is>
      </c>
    </row>
    <row r="2249" ht="15" customHeight="1" s="109">
      <c r="A2249" s="188" t="n">
        <v>1.12249999999999</v>
      </c>
      <c r="B2249" s="188" t="n">
        <v>1.11358574610246</v>
      </c>
      <c r="C2249" s="188" t="n">
        <v>1.55902004454345</v>
      </c>
      <c r="D2249" s="188" t="n">
        <v>2.22717149220493</v>
      </c>
      <c r="E2249" s="188" t="n">
        <v>2.25</v>
      </c>
      <c r="F2249" s="108" t="inlineStr">
        <is>
          <t>2025 Static Combined spectra</t>
        </is>
      </c>
    </row>
    <row r="2250" ht="15" customHeight="1" s="109">
      <c r="A2250" s="188" t="n">
        <v>1.12299999999999</v>
      </c>
      <c r="B2250" s="188" t="n">
        <v>1.11308993766698</v>
      </c>
      <c r="C2250" s="188" t="n">
        <v>1.55832591273377</v>
      </c>
      <c r="D2250" s="188" t="n">
        <v>2.22617987533395</v>
      </c>
      <c r="E2250" s="188" t="n">
        <v>2.25</v>
      </c>
      <c r="F2250" s="108" t="inlineStr">
        <is>
          <t>2025 Static Combined spectra</t>
        </is>
      </c>
    </row>
    <row r="2251" ht="15" customHeight="1" s="109">
      <c r="A2251" s="188" t="n">
        <v>1.12349999999999</v>
      </c>
      <c r="B2251" s="188" t="n">
        <v>1.11259457053851</v>
      </c>
      <c r="C2251" s="188" t="n">
        <v>1.55763239875391</v>
      </c>
      <c r="D2251" s="188" t="n">
        <v>2.22518914107702</v>
      </c>
      <c r="E2251" s="188" t="n">
        <v>2.25</v>
      </c>
      <c r="F2251" s="108" t="inlineStr">
        <is>
          <t>2025 Static Combined spectra</t>
        </is>
      </c>
    </row>
    <row r="2252" ht="15" customHeight="1" s="109">
      <c r="A2252" s="188" t="n">
        <v>1.12399999999999</v>
      </c>
      <c r="B2252" s="188" t="n">
        <v>1.11209964412813</v>
      </c>
      <c r="C2252" s="188" t="n">
        <v>1.55693950177938</v>
      </c>
      <c r="D2252" s="188" t="n">
        <v>2.22419928825626</v>
      </c>
      <c r="E2252" s="188" t="n">
        <v>2.25</v>
      </c>
      <c r="F2252" s="108" t="inlineStr">
        <is>
          <t>2025 Static Combined spectra</t>
        </is>
      </c>
    </row>
    <row r="2253" ht="15" customHeight="1" s="109">
      <c r="A2253" s="188" t="n">
        <v>1.12449999999999</v>
      </c>
      <c r="B2253" s="188" t="n">
        <v>1.11160515784795</v>
      </c>
      <c r="C2253" s="188" t="n">
        <v>1.55624722098712</v>
      </c>
      <c r="D2253" s="188" t="n">
        <v>2.22321031569589</v>
      </c>
      <c r="E2253" s="188" t="n">
        <v>2.25</v>
      </c>
      <c r="F2253" s="108" t="inlineStr">
        <is>
          <t>2025 Static Combined spectra</t>
        </is>
      </c>
    </row>
    <row r="2254" ht="15" customHeight="1" s="109">
      <c r="A2254" s="188" t="n">
        <v>1.12499999999999</v>
      </c>
      <c r="B2254" s="188" t="n">
        <v>1.11111111111113</v>
      </c>
      <c r="C2254" s="188" t="n">
        <v>1.55555555555557</v>
      </c>
      <c r="D2254" s="188" t="n">
        <v>2.22222222222225</v>
      </c>
      <c r="E2254" s="188" t="n">
        <v>2.25</v>
      </c>
      <c r="F2254" s="108" t="inlineStr">
        <is>
          <t>2025 Static Combined spectra</t>
        </is>
      </c>
    </row>
    <row r="2255" ht="15" customHeight="1" s="109">
      <c r="A2255" s="188" t="n">
        <v>1.12549999999999</v>
      </c>
      <c r="B2255" s="188" t="n">
        <v>1.11061750333187</v>
      </c>
      <c r="C2255" s="188" t="n">
        <v>1.55486450466461</v>
      </c>
      <c r="D2255" s="188" t="n">
        <v>2.22123500666373</v>
      </c>
      <c r="E2255" s="188" t="n">
        <v>2.25</v>
      </c>
      <c r="F2255" s="108" t="inlineStr">
        <is>
          <t>2025 Static Combined spectra</t>
        </is>
      </c>
    </row>
    <row r="2256" ht="15" customHeight="1" s="109">
      <c r="A2256" s="188" t="n">
        <v>1.12599999999999</v>
      </c>
      <c r="B2256" s="188" t="n">
        <v>1.11012433392541</v>
      </c>
      <c r="C2256" s="188" t="n">
        <v>1.55417406749558</v>
      </c>
      <c r="D2256" s="188" t="n">
        <v>2.22024866785083</v>
      </c>
      <c r="E2256" s="188" t="n">
        <v>2.25</v>
      </c>
      <c r="F2256" s="108" t="inlineStr">
        <is>
          <t>2025 Static Combined spectra</t>
        </is>
      </c>
    </row>
    <row r="2257" ht="15" customHeight="1" s="109">
      <c r="A2257" s="188" t="n">
        <v>1.12649999999999</v>
      </c>
      <c r="B2257" s="188" t="n">
        <v>1.10963160230805</v>
      </c>
      <c r="C2257" s="188" t="n">
        <v>1.55348424323127</v>
      </c>
      <c r="D2257" s="188" t="n">
        <v>2.2192632046161</v>
      </c>
      <c r="E2257" s="188" t="n">
        <v>2.25</v>
      </c>
      <c r="F2257" s="108" t="inlineStr">
        <is>
          <t>2025 Static Combined spectra</t>
        </is>
      </c>
    </row>
    <row r="2258" ht="15" customHeight="1" s="109">
      <c r="A2258" s="188" t="n">
        <v>1.12699999999999</v>
      </c>
      <c r="B2258" s="188" t="n">
        <v>1.10913930789709</v>
      </c>
      <c r="C2258" s="188" t="n">
        <v>1.55279503105592</v>
      </c>
      <c r="D2258" s="188" t="n">
        <v>2.21827861579417</v>
      </c>
      <c r="E2258" s="188" t="n">
        <v>2.25</v>
      </c>
      <c r="F2258" s="108" t="inlineStr">
        <is>
          <t>2025 Static Combined spectra</t>
        </is>
      </c>
    </row>
    <row r="2259" ht="15" customHeight="1" s="109">
      <c r="A2259" s="188" t="n">
        <v>1.12749999999999</v>
      </c>
      <c r="B2259" s="188" t="n">
        <v>1.10864745011088</v>
      </c>
      <c r="C2259" s="188" t="n">
        <v>1.55210643015523</v>
      </c>
      <c r="D2259" s="188" t="n">
        <v>2.21729490022176</v>
      </c>
      <c r="E2259" s="188" t="n">
        <v>2.25</v>
      </c>
      <c r="F2259" s="108" t="inlineStr">
        <is>
          <t>2025 Static Combined spectra</t>
        </is>
      </c>
    </row>
    <row r="2260" ht="15" customHeight="1" s="109">
      <c r="A2260" s="188" t="n">
        <v>1.12799999999999</v>
      </c>
      <c r="B2260" s="188" t="n">
        <v>1.10815602836881</v>
      </c>
      <c r="C2260" s="188" t="n">
        <v>1.55141843971633</v>
      </c>
      <c r="D2260" s="188" t="n">
        <v>2.21631205673762</v>
      </c>
      <c r="E2260" s="188" t="n">
        <v>2.25</v>
      </c>
      <c r="F2260" s="108" t="inlineStr">
        <is>
          <t>2025 Static Combined spectra</t>
        </is>
      </c>
    </row>
    <row r="2261" ht="15" customHeight="1" s="109">
      <c r="A2261" s="188" t="n">
        <v>1.12849999999999</v>
      </c>
      <c r="B2261" s="188" t="n">
        <v>1.10766504209129</v>
      </c>
      <c r="C2261" s="188" t="n">
        <v>1.5507310589278</v>
      </c>
      <c r="D2261" s="188" t="n">
        <v>2.21533008418257</v>
      </c>
      <c r="E2261" s="188" t="n">
        <v>2.25</v>
      </c>
      <c r="F2261" s="108" t="inlineStr">
        <is>
          <t>2025 Static Combined spectra</t>
        </is>
      </c>
    </row>
    <row r="2262" ht="15" customHeight="1" s="109">
      <c r="A2262" s="188" t="n">
        <v>1.12899999999999</v>
      </c>
      <c r="B2262" s="188" t="n">
        <v>1.10717449069975</v>
      </c>
      <c r="C2262" s="188" t="n">
        <v>1.55004428697965</v>
      </c>
      <c r="D2262" s="188" t="n">
        <v>2.2143489813995</v>
      </c>
      <c r="E2262" s="188" t="n">
        <v>2.25</v>
      </c>
      <c r="F2262" s="108" t="inlineStr">
        <is>
          <t>2025 Static Combined spectra</t>
        </is>
      </c>
    </row>
    <row r="2263" ht="15" customHeight="1" s="109">
      <c r="A2263" s="188" t="n">
        <v>1.12949999999999</v>
      </c>
      <c r="B2263" s="188" t="n">
        <v>1.10668437361666</v>
      </c>
      <c r="C2263" s="188" t="n">
        <v>1.54935812306332</v>
      </c>
      <c r="D2263" s="188" t="n">
        <v>2.21336874723332</v>
      </c>
      <c r="E2263" s="188" t="n">
        <v>2.25</v>
      </c>
      <c r="F2263" s="108" t="inlineStr">
        <is>
          <t>2025 Static Combined spectra</t>
        </is>
      </c>
    </row>
    <row r="2264" ht="15" customHeight="1" s="109">
      <c r="A2264" s="188" t="n">
        <v>1.12999999999999</v>
      </c>
      <c r="B2264" s="188" t="n">
        <v>1.1061946902655</v>
      </c>
      <c r="C2264" s="188" t="n">
        <v>1.5486725663717</v>
      </c>
      <c r="D2264" s="188" t="n">
        <v>2.212389380531</v>
      </c>
      <c r="E2264" s="188" t="n">
        <v>2.25</v>
      </c>
      <c r="F2264" s="108" t="inlineStr">
        <is>
          <t>2025 Static Combined spectra</t>
        </is>
      </c>
    </row>
    <row r="2265" ht="15" customHeight="1" s="109">
      <c r="A2265" s="188" t="n">
        <v>1.13049999999999</v>
      </c>
      <c r="B2265" s="188" t="n">
        <v>1.10570544007078</v>
      </c>
      <c r="C2265" s="188" t="n">
        <v>1.54798761609909</v>
      </c>
      <c r="D2265" s="188" t="n">
        <v>2.21141088014156</v>
      </c>
      <c r="E2265" s="188" t="n">
        <v>2.25</v>
      </c>
      <c r="F2265" s="108" t="inlineStr">
        <is>
          <t>2025 Static Combined spectra</t>
        </is>
      </c>
    </row>
    <row r="2266" ht="15" customHeight="1" s="109">
      <c r="A2266" s="188" t="n">
        <v>1.13099999999999</v>
      </c>
      <c r="B2266" s="188" t="n">
        <v>1.10521662245802</v>
      </c>
      <c r="C2266" s="188" t="n">
        <v>1.54730327144122</v>
      </c>
      <c r="D2266" s="188" t="n">
        <v>2.21043324491603</v>
      </c>
      <c r="E2266" s="188" t="n">
        <v>2.25</v>
      </c>
      <c r="F2266" s="108" t="inlineStr">
        <is>
          <t>2025 Static Combined spectra</t>
        </is>
      </c>
    </row>
    <row r="2267" ht="15" customHeight="1" s="109">
      <c r="A2267" s="188" t="n">
        <v>1.13149999999999</v>
      </c>
      <c r="B2267" s="188" t="n">
        <v>1.10472823685375</v>
      </c>
      <c r="C2267" s="188" t="n">
        <v>1.54661953159525</v>
      </c>
      <c r="D2267" s="188" t="n">
        <v>2.2094564737075</v>
      </c>
      <c r="E2267" s="188" t="n">
        <v>2.25</v>
      </c>
      <c r="F2267" s="108" t="inlineStr">
        <is>
          <t>2025 Static Combined spectra</t>
        </is>
      </c>
    </row>
    <row r="2268" ht="15" customHeight="1" s="109">
      <c r="A2268" s="188" t="n">
        <v>1.13199999999999</v>
      </c>
      <c r="B2268" s="188" t="n">
        <v>1.10424028268553</v>
      </c>
      <c r="C2268" s="188" t="n">
        <v>1.54593639575974</v>
      </c>
      <c r="D2268" s="188" t="n">
        <v>2.20848056537105</v>
      </c>
      <c r="E2268" s="188" t="n">
        <v>2.25</v>
      </c>
      <c r="F2268" s="108" t="inlineStr">
        <is>
          <t>2025 Static Combined spectra</t>
        </is>
      </c>
    </row>
    <row r="2269" ht="15" customHeight="1" s="109">
      <c r="A2269" s="188" t="n">
        <v>1.13249999999999</v>
      </c>
      <c r="B2269" s="188" t="n">
        <v>1.10375275938191</v>
      </c>
      <c r="C2269" s="188" t="n">
        <v>1.54525386313468</v>
      </c>
      <c r="D2269" s="188" t="n">
        <v>2.20750551876383</v>
      </c>
      <c r="E2269" s="188" t="n">
        <v>2.25</v>
      </c>
      <c r="F2269" s="108" t="inlineStr">
        <is>
          <t>2025 Static Combined spectra</t>
        </is>
      </c>
    </row>
    <row r="2270" ht="15" customHeight="1" s="109">
      <c r="A2270" s="188" t="n">
        <v>1.13299999999999</v>
      </c>
      <c r="B2270" s="188" t="n">
        <v>1.10326566637248</v>
      </c>
      <c r="C2270" s="188" t="n">
        <v>1.54457193292147</v>
      </c>
      <c r="D2270" s="188" t="n">
        <v>2.20653133274495</v>
      </c>
      <c r="E2270" s="188" t="n">
        <v>2.25</v>
      </c>
      <c r="F2270" s="108" t="inlineStr">
        <is>
          <t>2025 Static Combined spectra</t>
        </is>
      </c>
    </row>
    <row r="2271" ht="15" customHeight="1" s="109">
      <c r="A2271" s="188" t="n">
        <v>1.13349999999999</v>
      </c>
      <c r="B2271" s="188" t="n">
        <v>1.1027790030878</v>
      </c>
      <c r="C2271" s="188" t="n">
        <v>1.54389060432291</v>
      </c>
      <c r="D2271" s="188" t="n">
        <v>2.20555800617559</v>
      </c>
      <c r="E2271" s="188" t="n">
        <v>2.25</v>
      </c>
      <c r="F2271" s="108" t="inlineStr">
        <is>
          <t>2025 Static Combined spectra</t>
        </is>
      </c>
    </row>
    <row r="2272" ht="15" customHeight="1" s="109">
      <c r="A2272" s="188" t="n">
        <v>1.13399999999999</v>
      </c>
      <c r="B2272" s="188" t="n">
        <v>1.10229276895945</v>
      </c>
      <c r="C2272" s="188" t="n">
        <v>1.54320987654323</v>
      </c>
      <c r="D2272" s="188" t="n">
        <v>2.2045855379189</v>
      </c>
      <c r="E2272" s="188" t="n">
        <v>2.25</v>
      </c>
      <c r="F2272" s="108" t="inlineStr">
        <is>
          <t>2025 Static Combined spectra</t>
        </is>
      </c>
    </row>
    <row r="2273" ht="15" customHeight="1" s="109">
      <c r="A2273" s="188" t="n">
        <v>1.13449999999999</v>
      </c>
      <c r="B2273" s="188" t="n">
        <v>1.10180696342002</v>
      </c>
      <c r="C2273" s="188" t="n">
        <v>1.54252974878803</v>
      </c>
      <c r="D2273" s="188" t="n">
        <v>2.20361392684005</v>
      </c>
      <c r="E2273" s="188" t="n">
        <v>2.25</v>
      </c>
      <c r="F2273" s="108" t="inlineStr">
        <is>
          <t>2025 Static Combined spectra</t>
        </is>
      </c>
    </row>
    <row r="2274" ht="15" customHeight="1" s="109">
      <c r="A2274" s="188" t="n">
        <v>1.13499999999999</v>
      </c>
      <c r="B2274" s="188" t="n">
        <v>1.1013215859031</v>
      </c>
      <c r="C2274" s="188" t="n">
        <v>1.54185022026434</v>
      </c>
      <c r="D2274" s="188" t="n">
        <v>2.2026431718062</v>
      </c>
      <c r="E2274" s="188" t="n">
        <v>2.25</v>
      </c>
      <c r="F2274" s="108" t="inlineStr">
        <is>
          <t>2025 Static Combined spectra</t>
        </is>
      </c>
    </row>
    <row r="2275" ht="15" customHeight="1" s="109">
      <c r="A2275" s="188" t="n">
        <v>1.13549999999999</v>
      </c>
      <c r="B2275" s="188" t="n">
        <v>1.10083663584326</v>
      </c>
      <c r="C2275" s="188" t="n">
        <v>1.54117129018056</v>
      </c>
      <c r="D2275" s="188" t="n">
        <v>2.20167327168651</v>
      </c>
      <c r="E2275" s="188" t="n">
        <v>2.25</v>
      </c>
      <c r="F2275" s="108" t="inlineStr">
        <is>
          <t>2025 Static Combined spectra</t>
        </is>
      </c>
    </row>
    <row r="2276" ht="15" customHeight="1" s="109">
      <c r="A2276" s="188" t="n">
        <v>1.13599999999999</v>
      </c>
      <c r="B2276" s="188" t="n">
        <v>1.10035211267607</v>
      </c>
      <c r="C2276" s="188" t="n">
        <v>1.5404929577465</v>
      </c>
      <c r="D2276" s="188" t="n">
        <v>2.20070422535214</v>
      </c>
      <c r="E2276" s="188" t="n">
        <v>2.25</v>
      </c>
      <c r="F2276" s="108" t="inlineStr">
        <is>
          <t>2025 Static Combined spectra</t>
        </is>
      </c>
    </row>
    <row r="2277" ht="15" customHeight="1" s="109">
      <c r="A2277" s="188" t="n">
        <v>1.13649999999999</v>
      </c>
      <c r="B2277" s="188" t="n">
        <v>1.09986801583811</v>
      </c>
      <c r="C2277" s="188" t="n">
        <v>1.53981522217336</v>
      </c>
      <c r="D2277" s="188" t="n">
        <v>2.19973603167623</v>
      </c>
      <c r="E2277" s="188" t="n">
        <v>2.25</v>
      </c>
      <c r="F2277" s="108" t="inlineStr">
        <is>
          <t>2025 Static Combined spectra</t>
        </is>
      </c>
    </row>
    <row r="2278" ht="15" customHeight="1" s="109">
      <c r="A2278" s="188" t="n">
        <v>1.13699999999999</v>
      </c>
      <c r="B2278" s="188" t="n">
        <v>1.09938434476695</v>
      </c>
      <c r="C2278" s="188" t="n">
        <v>1.53913808267372</v>
      </c>
      <c r="D2278" s="188" t="n">
        <v>2.19876868953389</v>
      </c>
      <c r="E2278" s="188" t="n">
        <v>2.25</v>
      </c>
      <c r="F2278" s="108" t="inlineStr">
        <is>
          <t>2025 Static Combined spectra</t>
        </is>
      </c>
    </row>
    <row r="2279" ht="15" customHeight="1" s="109">
      <c r="A2279" s="188" t="n">
        <v>1.13749999999999</v>
      </c>
      <c r="B2279" s="188" t="n">
        <v>1.09890109890111</v>
      </c>
      <c r="C2279" s="188" t="n">
        <v>1.53846153846156</v>
      </c>
      <c r="D2279" s="188" t="n">
        <v>2.19780219780223</v>
      </c>
      <c r="E2279" s="188" t="n">
        <v>2.25</v>
      </c>
      <c r="F2279" s="108" t="inlineStr">
        <is>
          <t>2025 Static Combined spectra</t>
        </is>
      </c>
    </row>
    <row r="2280" ht="15" customHeight="1" s="109">
      <c r="A2280" s="188" t="n">
        <v>1.13799999999999</v>
      </c>
      <c r="B2280" s="188" t="n">
        <v>1.09841827768016</v>
      </c>
      <c r="C2280" s="188" t="n">
        <v>1.53778558875222</v>
      </c>
      <c r="D2280" s="188" t="n">
        <v>2.19683655536031</v>
      </c>
      <c r="E2280" s="188" t="n">
        <v>2.25</v>
      </c>
      <c r="F2280" s="108" t="inlineStr">
        <is>
          <t>2025 Static Combined spectra</t>
        </is>
      </c>
    </row>
    <row r="2281" ht="15" customHeight="1" s="109">
      <c r="A2281" s="188" t="n">
        <v>1.13849999999999</v>
      </c>
      <c r="B2281" s="188" t="n">
        <v>1.09793588054459</v>
      </c>
      <c r="C2281" s="188" t="n">
        <v>1.53711023276243</v>
      </c>
      <c r="D2281" s="188" t="n">
        <v>2.19587176108918</v>
      </c>
      <c r="E2281" s="188" t="n">
        <v>2.25</v>
      </c>
      <c r="F2281" s="108" t="inlineStr">
        <is>
          <t>2025 Static Combined spectra</t>
        </is>
      </c>
    </row>
    <row r="2282" ht="15" customHeight="1" s="109">
      <c r="A2282" s="188" t="n">
        <v>1.13899999999999</v>
      </c>
      <c r="B2282" s="188" t="n">
        <v>1.09745390693592</v>
      </c>
      <c r="C2282" s="188" t="n">
        <v>1.53643546971029</v>
      </c>
      <c r="D2282" s="188" t="n">
        <v>2.19490781387185</v>
      </c>
      <c r="E2282" s="188" t="n">
        <v>2.25</v>
      </c>
      <c r="F2282" s="108" t="inlineStr">
        <is>
          <t>2025 Static Combined spectra</t>
        </is>
      </c>
    </row>
    <row r="2283" ht="15" customHeight="1" s="109">
      <c r="A2283" s="188" t="n">
        <v>1.13949999999999</v>
      </c>
      <c r="B2283" s="188" t="n">
        <v>1.09697235629664</v>
      </c>
      <c r="C2283" s="188" t="n">
        <v>1.53576129881529</v>
      </c>
      <c r="D2283" s="188" t="n">
        <v>2.19394471259327</v>
      </c>
      <c r="E2283" s="188" t="n">
        <v>2.25</v>
      </c>
      <c r="F2283" s="108" t="inlineStr">
        <is>
          <t>2025 Static Combined spectra</t>
        </is>
      </c>
    </row>
    <row r="2284" ht="15" customHeight="1" s="109">
      <c r="A2284" s="188" t="n">
        <v>1.13999999999999</v>
      </c>
      <c r="B2284" s="188" t="n">
        <v>1.09649122807019</v>
      </c>
      <c r="C2284" s="188" t="n">
        <v>1.53508771929827</v>
      </c>
      <c r="D2284" s="188" t="n">
        <v>2.19298245614038</v>
      </c>
      <c r="E2284" s="188" t="n">
        <v>2.25</v>
      </c>
      <c r="F2284" s="108" t="inlineStr">
        <is>
          <t>2025 Static Combined spectra</t>
        </is>
      </c>
    </row>
    <row r="2285" ht="15" customHeight="1" s="109">
      <c r="A2285" s="188" t="n">
        <v>1.14049999999999</v>
      </c>
      <c r="B2285" s="188" t="n">
        <v>1.09601052170102</v>
      </c>
      <c r="C2285" s="188" t="n">
        <v>1.53441473038143</v>
      </c>
      <c r="D2285" s="188" t="n">
        <v>2.19202104340205</v>
      </c>
      <c r="E2285" s="188" t="n">
        <v>2.25</v>
      </c>
      <c r="F2285" s="108" t="inlineStr">
        <is>
          <t>2025 Static Combined spectra</t>
        </is>
      </c>
    </row>
    <row r="2286" ht="15" customHeight="1" s="109">
      <c r="A2286" s="188" t="n">
        <v>1.14099999999998</v>
      </c>
      <c r="B2286" s="188" t="n">
        <v>1.09553023663455</v>
      </c>
      <c r="C2286" s="188" t="n">
        <v>1.53374233128836</v>
      </c>
      <c r="D2286" s="188" t="n">
        <v>2.19106047326909</v>
      </c>
      <c r="E2286" s="188" t="n">
        <v>2.25</v>
      </c>
      <c r="F2286" s="108" t="inlineStr">
        <is>
          <t>2025 Static Combined spectra</t>
        </is>
      </c>
    </row>
    <row r="2287" ht="15" customHeight="1" s="109">
      <c r="A2287" s="188" t="n">
        <v>1.14149999999998</v>
      </c>
      <c r="B2287" s="188" t="n">
        <v>1.09505037231714</v>
      </c>
      <c r="C2287" s="188" t="n">
        <v>1.533070521244</v>
      </c>
      <c r="D2287" s="188" t="n">
        <v>2.19010074463428</v>
      </c>
      <c r="E2287" s="188" t="n">
        <v>2.25</v>
      </c>
      <c r="F2287" s="108" t="inlineStr">
        <is>
          <t>2025 Static Combined spectra</t>
        </is>
      </c>
    </row>
    <row r="2288" ht="15" customHeight="1" s="109">
      <c r="A2288" s="188" t="n">
        <v>1.14199999999998</v>
      </c>
      <c r="B2288" s="188" t="n">
        <v>1.09457092819616</v>
      </c>
      <c r="C2288" s="188" t="n">
        <v>1.53239929947463</v>
      </c>
      <c r="D2288" s="188" t="n">
        <v>2.18914185639232</v>
      </c>
      <c r="E2288" s="188" t="n">
        <v>2.25</v>
      </c>
      <c r="F2288" s="108" t="inlineStr">
        <is>
          <t>2025 Static Combined spectra</t>
        </is>
      </c>
    </row>
    <row r="2289" ht="15" customHeight="1" s="109">
      <c r="A2289" s="188" t="n">
        <v>1.14249999999998</v>
      </c>
      <c r="B2289" s="188" t="n">
        <v>1.09409190371993</v>
      </c>
      <c r="C2289" s="188" t="n">
        <v>1.5317286652079</v>
      </c>
      <c r="D2289" s="188" t="n">
        <v>2.18818380743986</v>
      </c>
      <c r="E2289" s="188" t="n">
        <v>2.25</v>
      </c>
      <c r="F2289" s="108" t="inlineStr">
        <is>
          <t>2025 Static Combined spectra</t>
        </is>
      </c>
    </row>
    <row r="2290" ht="15" customHeight="1" s="109">
      <c r="A2290" s="188" t="n">
        <v>1.14299999999998</v>
      </c>
      <c r="B2290" s="188" t="n">
        <v>1.09361329833772</v>
      </c>
      <c r="C2290" s="188" t="n">
        <v>1.53105861767281</v>
      </c>
      <c r="D2290" s="188" t="n">
        <v>2.18722659667545</v>
      </c>
      <c r="E2290" s="188" t="n">
        <v>2.25</v>
      </c>
      <c r="F2290" s="108" t="inlineStr">
        <is>
          <t>2025 Static Combined spectra</t>
        </is>
      </c>
    </row>
    <row r="2291" ht="15" customHeight="1" s="109">
      <c r="A2291" s="188" t="n">
        <v>1.14349999999998</v>
      </c>
      <c r="B2291" s="188" t="n">
        <v>1.0931351114998</v>
      </c>
      <c r="C2291" s="188" t="n">
        <v>1.53038915609972</v>
      </c>
      <c r="D2291" s="188" t="n">
        <v>2.18627022299959</v>
      </c>
      <c r="E2291" s="188" t="n">
        <v>2.25</v>
      </c>
      <c r="F2291" s="108" t="inlineStr">
        <is>
          <t>2025 Static Combined spectra</t>
        </is>
      </c>
    </row>
    <row r="2292" ht="15" customHeight="1" s="109">
      <c r="A2292" s="188" t="n">
        <v>1.14399999999998</v>
      </c>
      <c r="B2292" s="188" t="n">
        <v>1.09265734265736</v>
      </c>
      <c r="C2292" s="188" t="n">
        <v>1.5297202797203</v>
      </c>
      <c r="D2292" s="188" t="n">
        <v>2.18531468531472</v>
      </c>
      <c r="E2292" s="188" t="n">
        <v>2.25</v>
      </c>
      <c r="F2292" s="108" t="inlineStr">
        <is>
          <t>2025 Static Combined spectra</t>
        </is>
      </c>
    </row>
    <row r="2293" ht="15" customHeight="1" s="109">
      <c r="A2293" s="188" t="n">
        <v>1.14449999999998</v>
      </c>
      <c r="B2293" s="188" t="n">
        <v>1.09217999126258</v>
      </c>
      <c r="C2293" s="188" t="n">
        <v>1.52905198776761</v>
      </c>
      <c r="D2293" s="188" t="n">
        <v>2.18435998252515</v>
      </c>
      <c r="E2293" s="188" t="n">
        <v>2.25</v>
      </c>
      <c r="F2293" s="108" t="inlineStr">
        <is>
          <t>2025 Static Combined spectra</t>
        </is>
      </c>
    </row>
    <row r="2294" ht="15" customHeight="1" s="109">
      <c r="A2294" s="188" t="n">
        <v>1.14499999999998</v>
      </c>
      <c r="B2294" s="188" t="n">
        <v>1.09170305676857</v>
      </c>
      <c r="C2294" s="188" t="n">
        <v>1.528384279476</v>
      </c>
      <c r="D2294" s="188" t="n">
        <v>2.18340611353715</v>
      </c>
      <c r="E2294" s="188" t="n">
        <v>2.25</v>
      </c>
      <c r="F2294" s="108" t="inlineStr">
        <is>
          <t>2025 Static Combined spectra</t>
        </is>
      </c>
    </row>
    <row r="2295" ht="15" customHeight="1" s="109">
      <c r="A2295" s="188" t="n">
        <v>1.14549999999998</v>
      </c>
      <c r="B2295" s="188" t="n">
        <v>1.09122653862944</v>
      </c>
      <c r="C2295" s="188" t="n">
        <v>1.52771715408121</v>
      </c>
      <c r="D2295" s="188" t="n">
        <v>2.18245307725887</v>
      </c>
      <c r="E2295" s="188" t="n">
        <v>2.25</v>
      </c>
      <c r="F2295" s="108" t="inlineStr">
        <is>
          <t>2025 Static Combined spectra</t>
        </is>
      </c>
    </row>
    <row r="2296" ht="15" customHeight="1" s="109">
      <c r="A2296" s="188" t="n">
        <v>1.14599999999998</v>
      </c>
      <c r="B2296" s="188" t="n">
        <v>1.09075043630019</v>
      </c>
      <c r="C2296" s="188" t="n">
        <v>1.52705061082027</v>
      </c>
      <c r="D2296" s="188" t="n">
        <v>2.18150087260038</v>
      </c>
      <c r="E2296" s="188" t="n">
        <v>2.25</v>
      </c>
      <c r="F2296" s="108" t="inlineStr">
        <is>
          <t>2025 Static Combined spectra</t>
        </is>
      </c>
    </row>
    <row r="2297" ht="15" customHeight="1" s="109">
      <c r="A2297" s="188" t="n">
        <v>1.14649999999998</v>
      </c>
      <c r="B2297" s="188" t="n">
        <v>1.09027474923682</v>
      </c>
      <c r="C2297" s="188" t="n">
        <v>1.52638464893155</v>
      </c>
      <c r="D2297" s="188" t="n">
        <v>2.18054949847365</v>
      </c>
      <c r="E2297" s="188" t="n">
        <v>2.25</v>
      </c>
      <c r="F2297" s="108" t="inlineStr">
        <is>
          <t>2025 Static Combined spectra</t>
        </is>
      </c>
    </row>
    <row r="2298" ht="15" customHeight="1" s="109">
      <c r="A2298" s="188" t="n">
        <v>1.14699999999998</v>
      </c>
      <c r="B2298" s="188" t="n">
        <v>1.08979947689627</v>
      </c>
      <c r="C2298" s="188" t="n">
        <v>1.52571926765477</v>
      </c>
      <c r="D2298" s="188" t="n">
        <v>2.17959895379253</v>
      </c>
      <c r="E2298" s="188" t="n">
        <v>2.25</v>
      </c>
      <c r="F2298" s="108" t="inlineStr">
        <is>
          <t>2025 Static Combined spectra</t>
        </is>
      </c>
    </row>
    <row r="2299" ht="15" customHeight="1" s="109">
      <c r="A2299" s="188" t="n">
        <v>1.14749999999998</v>
      </c>
      <c r="B2299" s="188" t="n">
        <v>1.0893246187364</v>
      </c>
      <c r="C2299" s="188" t="n">
        <v>1.52505446623096</v>
      </c>
      <c r="D2299" s="188" t="n">
        <v>2.1786492374728</v>
      </c>
      <c r="E2299" s="188" t="n">
        <v>2.25</v>
      </c>
      <c r="F2299" s="108" t="inlineStr">
        <is>
          <t>2025 Static Combined spectra</t>
        </is>
      </c>
    </row>
    <row r="2300" ht="15" customHeight="1" s="109">
      <c r="A2300" s="188" t="n">
        <v>1.14799999999998</v>
      </c>
      <c r="B2300" s="188" t="n">
        <v>1.08885017421604</v>
      </c>
      <c r="C2300" s="188" t="n">
        <v>1.52439024390246</v>
      </c>
      <c r="D2300" s="188" t="n">
        <v>2.17770034843209</v>
      </c>
      <c r="E2300" s="188" t="n">
        <v>2.25</v>
      </c>
      <c r="F2300" s="108" t="inlineStr">
        <is>
          <t>2025 Static Combined spectra</t>
        </is>
      </c>
    </row>
    <row r="2301" ht="15" customHeight="1" s="109">
      <c r="A2301" s="188" t="n">
        <v>1.14849999999998</v>
      </c>
      <c r="B2301" s="188" t="n">
        <v>1.08837614279497</v>
      </c>
      <c r="C2301" s="188" t="n">
        <v>1.52372659991295</v>
      </c>
      <c r="D2301" s="188" t="n">
        <v>2.17675228558993</v>
      </c>
      <c r="E2301" s="188" t="n">
        <v>2.25</v>
      </c>
      <c r="F2301" s="108" t="inlineStr">
        <is>
          <t>2025 Static Combined spectra</t>
        </is>
      </c>
    </row>
    <row r="2302" ht="15" customHeight="1" s="109">
      <c r="A2302" s="188" t="n">
        <v>1.14899999999998</v>
      </c>
      <c r="B2302" s="188" t="n">
        <v>1.08790252393387</v>
      </c>
      <c r="C2302" s="188" t="n">
        <v>1.52306353350742</v>
      </c>
      <c r="D2302" s="188" t="n">
        <v>2.17580504786774</v>
      </c>
      <c r="E2302" s="188" t="n">
        <v>2.25</v>
      </c>
      <c r="F2302" s="108" t="inlineStr">
        <is>
          <t>2025 Static Combined spectra</t>
        </is>
      </c>
    </row>
    <row r="2303" ht="15" customHeight="1" s="109">
      <c r="A2303" s="188" t="n">
        <v>1.14949999999998</v>
      </c>
      <c r="B2303" s="188" t="n">
        <v>1.0874293170944</v>
      </c>
      <c r="C2303" s="188" t="n">
        <v>1.52240104393217</v>
      </c>
      <c r="D2303" s="188" t="n">
        <v>2.17485863418881</v>
      </c>
      <c r="E2303" s="188" t="n">
        <v>2.25</v>
      </c>
      <c r="F2303" s="108" t="inlineStr">
        <is>
          <t>2025 Static Combined spectra</t>
        </is>
      </c>
    </row>
    <row r="2304" ht="15" customHeight="1" s="109">
      <c r="A2304" s="188" t="n">
        <v>1.14999999999998</v>
      </c>
      <c r="B2304" s="188" t="n">
        <v>1.08695652173915</v>
      </c>
      <c r="C2304" s="188" t="n">
        <v>1.5217391304348</v>
      </c>
      <c r="D2304" s="188" t="n">
        <v>2.17391304347829</v>
      </c>
      <c r="E2304" s="188" t="n">
        <v>2.25</v>
      </c>
      <c r="F2304" s="108" t="inlineStr">
        <is>
          <t>2025 Static Combined spectra</t>
        </is>
      </c>
    </row>
    <row r="2305" ht="15" customHeight="1" s="109">
      <c r="A2305" s="188" t="n">
        <v>1.15049999999998</v>
      </c>
      <c r="B2305" s="188" t="n">
        <v>1.08648413733161</v>
      </c>
      <c r="C2305" s="188" t="n">
        <v>1.52107779226426</v>
      </c>
      <c r="D2305" s="188" t="n">
        <v>2.17296827466322</v>
      </c>
      <c r="E2305" s="188" t="n">
        <v>2.25</v>
      </c>
      <c r="F2305" s="108" t="inlineStr">
        <is>
          <t>2025 Static Combined spectra</t>
        </is>
      </c>
    </row>
    <row r="2306" ht="15" customHeight="1" s="109">
      <c r="A2306" s="188" t="n">
        <v>1.15099999999998</v>
      </c>
      <c r="B2306" s="188" t="n">
        <v>1.08601216333625</v>
      </c>
      <c r="C2306" s="188" t="n">
        <v>1.52041702867074</v>
      </c>
      <c r="D2306" s="188" t="n">
        <v>2.17202432667249</v>
      </c>
      <c r="E2306" s="188" t="n">
        <v>2.25</v>
      </c>
      <c r="F2306" s="108" t="inlineStr">
        <is>
          <t>2025 Static Combined spectra</t>
        </is>
      </c>
    </row>
    <row r="2307" ht="15" customHeight="1" s="109">
      <c r="A2307" s="188" t="n">
        <v>1.15149999999998</v>
      </c>
      <c r="B2307" s="188" t="n">
        <v>1.08554059921843</v>
      </c>
      <c r="C2307" s="188" t="n">
        <v>1.5197568389058</v>
      </c>
      <c r="D2307" s="188" t="n">
        <v>2.17108119843685</v>
      </c>
      <c r="E2307" s="188" t="n">
        <v>2.25</v>
      </c>
      <c r="F2307" s="108" t="inlineStr">
        <is>
          <t>2025 Static Combined spectra</t>
        </is>
      </c>
    </row>
    <row r="2308" ht="15" customHeight="1" s="109">
      <c r="A2308" s="188" t="n">
        <v>1.15199999999998</v>
      </c>
      <c r="B2308" s="188" t="n">
        <v>1.08506944444446</v>
      </c>
      <c r="C2308" s="188" t="n">
        <v>1.51909722222224</v>
      </c>
      <c r="D2308" s="188" t="n">
        <v>2.17013888888892</v>
      </c>
      <c r="E2308" s="188" t="n">
        <v>2.25</v>
      </c>
      <c r="F2308" s="108" t="inlineStr">
        <is>
          <t>2025 Static Combined spectra</t>
        </is>
      </c>
    </row>
    <row r="2309" ht="15" customHeight="1" s="109">
      <c r="A2309" s="188" t="n">
        <v>1.15249999999998</v>
      </c>
      <c r="B2309" s="188" t="n">
        <v>1.08459869848158</v>
      </c>
      <c r="C2309" s="188" t="n">
        <v>1.51843817787421</v>
      </c>
      <c r="D2309" s="188" t="n">
        <v>2.16919739696316</v>
      </c>
      <c r="E2309" s="188" t="n">
        <v>2.25</v>
      </c>
      <c r="F2309" s="108" t="inlineStr">
        <is>
          <t>2025 Static Combined spectra</t>
        </is>
      </c>
    </row>
    <row r="2310" ht="15" customHeight="1" s="109">
      <c r="A2310" s="188" t="n">
        <v>1.15299999999998</v>
      </c>
      <c r="B2310" s="188" t="n">
        <v>1.08412836079793</v>
      </c>
      <c r="C2310" s="188" t="n">
        <v>1.51777970511711</v>
      </c>
      <c r="D2310" s="188" t="n">
        <v>2.16825672159587</v>
      </c>
      <c r="E2310" s="188" t="n">
        <v>2.25</v>
      </c>
      <c r="F2310" s="108" t="inlineStr">
        <is>
          <t>2025 Static Combined spectra</t>
        </is>
      </c>
    </row>
    <row r="2311" ht="15" customHeight="1" s="109">
      <c r="A2311" s="188" t="n">
        <v>1.15349999999998</v>
      </c>
      <c r="B2311" s="188" t="n">
        <v>1.08365843086261</v>
      </c>
      <c r="C2311" s="188" t="n">
        <v>1.51712180320765</v>
      </c>
      <c r="D2311" s="188" t="n">
        <v>2.16731686172522</v>
      </c>
      <c r="E2311" s="188" t="n">
        <v>2.25</v>
      </c>
      <c r="F2311" s="108" t="inlineStr">
        <is>
          <t>2025 Static Combined spectra</t>
        </is>
      </c>
    </row>
    <row r="2312" ht="15" customHeight="1" s="109">
      <c r="A2312" s="188" t="n">
        <v>1.15399999999998</v>
      </c>
      <c r="B2312" s="188" t="n">
        <v>1.0831889081456</v>
      </c>
      <c r="C2312" s="188" t="n">
        <v>1.51646447140384</v>
      </c>
      <c r="D2312" s="188" t="n">
        <v>2.16637781629119</v>
      </c>
      <c r="E2312" s="188" t="n">
        <v>2.25</v>
      </c>
      <c r="F2312" s="108" t="inlineStr">
        <is>
          <t>2025 Static Combined spectra</t>
        </is>
      </c>
    </row>
    <row r="2313" ht="15" customHeight="1" s="109">
      <c r="A2313" s="188" t="n">
        <v>1.15449999999998</v>
      </c>
      <c r="B2313" s="188" t="n">
        <v>1.08271979211782</v>
      </c>
      <c r="C2313" s="188" t="n">
        <v>1.51580770896494</v>
      </c>
      <c r="D2313" s="188" t="n">
        <v>2.16543958423563</v>
      </c>
      <c r="E2313" s="188" t="n">
        <v>2.25</v>
      </c>
      <c r="F2313" s="108" t="inlineStr">
        <is>
          <t>2025 Static Combined spectra</t>
        </is>
      </c>
    </row>
    <row r="2314" ht="15" customHeight="1" s="109">
      <c r="A2314" s="188" t="n">
        <v>1.15499999999998</v>
      </c>
      <c r="B2314" s="188" t="n">
        <v>1.0822510822511</v>
      </c>
      <c r="C2314" s="188" t="n">
        <v>1.51515151515154</v>
      </c>
      <c r="D2314" s="188" t="n">
        <v>2.1645021645022</v>
      </c>
      <c r="E2314" s="188" t="n">
        <v>2.25</v>
      </c>
      <c r="F2314" s="108" t="inlineStr">
        <is>
          <t>2025 Static Combined spectra</t>
        </is>
      </c>
    </row>
    <row r="2315" ht="15" customHeight="1" s="109">
      <c r="A2315" s="188" t="n">
        <v>1.15549999999998</v>
      </c>
      <c r="B2315" s="188" t="n">
        <v>1.08178277801819</v>
      </c>
      <c r="C2315" s="188" t="n">
        <v>1.51449588922547</v>
      </c>
      <c r="D2315" s="188" t="n">
        <v>2.16356555603638</v>
      </c>
      <c r="E2315" s="188" t="n">
        <v>2.25</v>
      </c>
      <c r="F2315" s="108" t="inlineStr">
        <is>
          <t>2025 Static Combined spectra</t>
        </is>
      </c>
    </row>
    <row r="2316" ht="15" customHeight="1" s="109">
      <c r="A2316" s="188" t="n">
        <v>1.15599999999998</v>
      </c>
      <c r="B2316" s="188" t="n">
        <v>1.08131487889275</v>
      </c>
      <c r="C2316" s="188" t="n">
        <v>1.51384083044985</v>
      </c>
      <c r="D2316" s="188" t="n">
        <v>2.1626297577855</v>
      </c>
      <c r="E2316" s="188" t="n">
        <v>2.25</v>
      </c>
      <c r="F2316" s="108" t="inlineStr">
        <is>
          <t>2025 Static Combined spectra</t>
        </is>
      </c>
    </row>
    <row r="2317" ht="15" customHeight="1" s="109">
      <c r="A2317" s="188" t="n">
        <v>1.15649999999998</v>
      </c>
      <c r="B2317" s="188" t="n">
        <v>1.08084738434935</v>
      </c>
      <c r="C2317" s="188" t="n">
        <v>1.51318633808908</v>
      </c>
      <c r="D2317" s="188" t="n">
        <v>2.16169476869869</v>
      </c>
      <c r="E2317" s="188" t="n">
        <v>2.25</v>
      </c>
      <c r="F2317" s="108" t="inlineStr">
        <is>
          <t>2025 Static Combined spectra</t>
        </is>
      </c>
    </row>
    <row r="2318" ht="15" customHeight="1" s="109">
      <c r="A2318" s="188" t="n">
        <v>1.15699999999998</v>
      </c>
      <c r="B2318" s="188" t="n">
        <v>1.08038029386346</v>
      </c>
      <c r="C2318" s="188" t="n">
        <v>1.51253241140884</v>
      </c>
      <c r="D2318" s="188" t="n">
        <v>2.16076058772691</v>
      </c>
      <c r="E2318" s="188" t="n">
        <v>2.25</v>
      </c>
      <c r="F2318" s="108" t="inlineStr">
        <is>
          <t>2025 Static Combined spectra</t>
        </is>
      </c>
    </row>
    <row r="2319" ht="15" customHeight="1" s="109">
      <c r="A2319" s="188" t="n">
        <v>1.15749999999998</v>
      </c>
      <c r="B2319" s="188" t="n">
        <v>1.07991360691146</v>
      </c>
      <c r="C2319" s="188" t="n">
        <v>1.51187904967605</v>
      </c>
      <c r="D2319" s="188" t="n">
        <v>2.15982721382293</v>
      </c>
      <c r="E2319" s="188" t="n">
        <v>2.25</v>
      </c>
      <c r="F2319" s="108" t="inlineStr">
        <is>
          <t>2025 Static Combined spectra</t>
        </is>
      </c>
    </row>
    <row r="2320" ht="15" customHeight="1" s="109">
      <c r="A2320" s="188" t="n">
        <v>1.15799999999998</v>
      </c>
      <c r="B2320" s="188" t="n">
        <v>1.07944732297066</v>
      </c>
      <c r="C2320" s="188" t="n">
        <v>1.51122625215892</v>
      </c>
      <c r="D2320" s="188" t="n">
        <v>2.15889464594131</v>
      </c>
      <c r="E2320" s="188" t="n">
        <v>2.25</v>
      </c>
      <c r="F2320" s="108" t="inlineStr">
        <is>
          <t>2025 Static Combined spectra</t>
        </is>
      </c>
    </row>
    <row r="2321" ht="15" customHeight="1" s="109">
      <c r="A2321" s="188" t="n">
        <v>1.15849999999998</v>
      </c>
      <c r="B2321" s="188" t="n">
        <v>1.07898144151922</v>
      </c>
      <c r="C2321" s="188" t="n">
        <v>1.51057401812691</v>
      </c>
      <c r="D2321" s="188" t="n">
        <v>2.15796288303844</v>
      </c>
      <c r="E2321" s="188" t="n">
        <v>2.25</v>
      </c>
      <c r="F2321" s="108" t="inlineStr">
        <is>
          <t>2025 Static Combined spectra</t>
        </is>
      </c>
    </row>
    <row r="2322" ht="15" customHeight="1" s="109">
      <c r="A2322" s="188" t="n">
        <v>1.15899999999998</v>
      </c>
      <c r="B2322" s="188" t="n">
        <v>1.07851596203626</v>
      </c>
      <c r="C2322" s="188" t="n">
        <v>1.50992234685076</v>
      </c>
      <c r="D2322" s="188" t="n">
        <v>2.15703192407251</v>
      </c>
      <c r="E2322" s="188" t="n">
        <v>2.25</v>
      </c>
      <c r="F2322" s="108" t="inlineStr">
        <is>
          <t>2025 Static Combined spectra</t>
        </is>
      </c>
    </row>
    <row r="2323" ht="15" customHeight="1" s="109">
      <c r="A2323" s="188" t="n">
        <v>1.15949999999998</v>
      </c>
      <c r="B2323" s="188" t="n">
        <v>1.07805088400174</v>
      </c>
      <c r="C2323" s="188" t="n">
        <v>1.50927123760244</v>
      </c>
      <c r="D2323" s="188" t="n">
        <v>2.15610176800348</v>
      </c>
      <c r="E2323" s="188" t="n">
        <v>2.25</v>
      </c>
      <c r="F2323" s="108" t="inlineStr">
        <is>
          <t>2025 Static Combined spectra</t>
        </is>
      </c>
    </row>
    <row r="2324" ht="15" customHeight="1" s="109">
      <c r="A2324" s="188" t="n">
        <v>1.15999999999998</v>
      </c>
      <c r="B2324" s="188" t="n">
        <v>1.07758620689657</v>
      </c>
      <c r="C2324" s="188" t="n">
        <v>1.5086206896552</v>
      </c>
      <c r="D2324" s="188" t="n">
        <v>2.15517241379314</v>
      </c>
      <c r="E2324" s="188" t="n">
        <v>2.25</v>
      </c>
      <c r="F2324" s="108" t="inlineStr">
        <is>
          <t>2025 Static Combined spectra</t>
        </is>
      </c>
    </row>
    <row r="2325" ht="15" customHeight="1" s="109">
      <c r="A2325" s="188" t="n">
        <v>1.16049999999998</v>
      </c>
      <c r="B2325" s="188" t="n">
        <v>1.07712193020252</v>
      </c>
      <c r="C2325" s="188" t="n">
        <v>1.50797070228352</v>
      </c>
      <c r="D2325" s="188" t="n">
        <v>2.15424386040503</v>
      </c>
      <c r="E2325" s="188" t="n">
        <v>2.25</v>
      </c>
      <c r="F2325" s="108" t="inlineStr">
        <is>
          <t>2025 Static Combined spectra</t>
        </is>
      </c>
    </row>
    <row r="2326" ht="15" customHeight="1" s="109">
      <c r="A2326" s="188" t="n">
        <v>1.16099999999998</v>
      </c>
      <c r="B2326" s="188" t="n">
        <v>1.07665805340226</v>
      </c>
      <c r="C2326" s="188" t="n">
        <v>1.50732127476316</v>
      </c>
      <c r="D2326" s="188" t="n">
        <v>2.15331610680451</v>
      </c>
      <c r="E2326" s="188" t="n">
        <v>2.25</v>
      </c>
      <c r="F2326" s="108" t="inlineStr">
        <is>
          <t>2025 Static Combined spectra</t>
        </is>
      </c>
    </row>
    <row r="2327" ht="15" customHeight="1" s="109">
      <c r="A2327" s="188" t="n">
        <v>1.16149999999998</v>
      </c>
      <c r="B2327" s="188" t="n">
        <v>1.07619457597935</v>
      </c>
      <c r="C2327" s="188" t="n">
        <v>1.5066724063711</v>
      </c>
      <c r="D2327" s="188" t="n">
        <v>2.15238915195871</v>
      </c>
      <c r="E2327" s="188" t="n">
        <v>2.25</v>
      </c>
      <c r="F2327" s="108" t="inlineStr">
        <is>
          <t>2025 Static Combined spectra</t>
        </is>
      </c>
    </row>
    <row r="2328" ht="15" customHeight="1" s="109">
      <c r="A2328" s="188" t="n">
        <v>1.16199999999998</v>
      </c>
      <c r="B2328" s="188" t="n">
        <v>1.07573149741826</v>
      </c>
      <c r="C2328" s="188" t="n">
        <v>1.50602409638557</v>
      </c>
      <c r="D2328" s="188" t="n">
        <v>2.15146299483652</v>
      </c>
      <c r="E2328" s="188" t="n">
        <v>2.25</v>
      </c>
      <c r="F2328" s="108" t="inlineStr">
        <is>
          <t>2025 Static Combined spectra</t>
        </is>
      </c>
    </row>
    <row r="2329" ht="15" customHeight="1" s="109">
      <c r="A2329" s="188" t="n">
        <v>1.16249999999998</v>
      </c>
      <c r="B2329" s="188" t="n">
        <v>1.07526881720432</v>
      </c>
      <c r="C2329" s="188" t="n">
        <v>1.50537634408605</v>
      </c>
      <c r="D2329" s="188" t="n">
        <v>2.15053763440864</v>
      </c>
      <c r="E2329" s="188" t="n">
        <v>2.25</v>
      </c>
      <c r="F2329" s="108" t="inlineStr">
        <is>
          <t>2025 Static Combined spectra</t>
        </is>
      </c>
    </row>
    <row r="2330" ht="15" customHeight="1" s="109">
      <c r="A2330" s="188" t="n">
        <v>1.16299999999998</v>
      </c>
      <c r="B2330" s="188" t="n">
        <v>1.07480653482375</v>
      </c>
      <c r="C2330" s="188" t="n">
        <v>1.50472914875325</v>
      </c>
      <c r="D2330" s="188" t="n">
        <v>2.1496130696475</v>
      </c>
      <c r="E2330" s="188" t="n">
        <v>2.25</v>
      </c>
      <c r="F2330" s="108" t="inlineStr">
        <is>
          <t>2025 Static Combined spectra</t>
        </is>
      </c>
    </row>
    <row r="2331" ht="15" customHeight="1" s="109">
      <c r="A2331" s="188" t="n">
        <v>1.16349999999998</v>
      </c>
      <c r="B2331" s="188" t="n">
        <v>1.07434464976366</v>
      </c>
      <c r="C2331" s="188" t="n">
        <v>1.50408250966913</v>
      </c>
      <c r="D2331" s="188" t="n">
        <v>2.14868929952732</v>
      </c>
      <c r="E2331" s="188" t="n">
        <v>2.25</v>
      </c>
      <c r="F2331" s="108" t="inlineStr">
        <is>
          <t>2025 Static Combined spectra</t>
        </is>
      </c>
    </row>
    <row r="2332" ht="15" customHeight="1" s="109">
      <c r="A2332" s="188" t="n">
        <v>1.16399999999998</v>
      </c>
      <c r="B2332" s="188" t="n">
        <v>1.07388316151204</v>
      </c>
      <c r="C2332" s="188" t="n">
        <v>1.50343642611686</v>
      </c>
      <c r="D2332" s="188" t="n">
        <v>2.14776632302409</v>
      </c>
      <c r="E2332" s="188" t="n">
        <v>2.25</v>
      </c>
      <c r="F2332" s="108" t="inlineStr">
        <is>
          <t>2025 Static Combined spectra</t>
        </is>
      </c>
    </row>
    <row r="2333" ht="15" customHeight="1" s="109">
      <c r="A2333" s="188" t="n">
        <v>1.16449999999998</v>
      </c>
      <c r="B2333" s="188" t="n">
        <v>1.07342206955777</v>
      </c>
      <c r="C2333" s="188" t="n">
        <v>1.50279089738087</v>
      </c>
      <c r="D2333" s="188" t="n">
        <v>2.14684413911553</v>
      </c>
      <c r="E2333" s="188" t="n">
        <v>2.25</v>
      </c>
      <c r="F2333" s="108" t="inlineStr">
        <is>
          <t>2025 Static Combined spectra</t>
        </is>
      </c>
    </row>
    <row r="2334" ht="15" customHeight="1" s="109">
      <c r="A2334" s="188" t="n">
        <v>1.16499999999998</v>
      </c>
      <c r="B2334" s="188" t="n">
        <v>1.07296137339058</v>
      </c>
      <c r="C2334" s="188" t="n">
        <v>1.50214592274681</v>
      </c>
      <c r="D2334" s="188" t="n">
        <v>2.14592274678115</v>
      </c>
      <c r="E2334" s="188" t="n">
        <v>2.25</v>
      </c>
      <c r="F2334" s="108" t="inlineStr">
        <is>
          <t>2025 Static Combined spectra</t>
        </is>
      </c>
    </row>
    <row r="2335" ht="15" customHeight="1" s="109">
      <c r="A2335" s="188" t="n">
        <v>1.16549999999998</v>
      </c>
      <c r="B2335" s="188" t="n">
        <v>1.07250107250109</v>
      </c>
      <c r="C2335" s="188" t="n">
        <v>1.50150150150153</v>
      </c>
      <c r="D2335" s="188" t="n">
        <v>2.14500214500218</v>
      </c>
      <c r="E2335" s="188" t="n">
        <v>2.25</v>
      </c>
      <c r="F2335" s="108" t="inlineStr">
        <is>
          <t>2025 Static Combined spectra</t>
        </is>
      </c>
    </row>
    <row r="2336" ht="15" customHeight="1" s="109">
      <c r="A2336" s="188" t="n">
        <v>1.16599999999998</v>
      </c>
      <c r="B2336" s="188" t="n">
        <v>1.07204116638081</v>
      </c>
      <c r="C2336" s="188" t="n">
        <v>1.50085763293313</v>
      </c>
      <c r="D2336" s="188" t="n">
        <v>2.14408233276161</v>
      </c>
      <c r="E2336" s="188" t="n">
        <v>2.25</v>
      </c>
      <c r="F2336" s="108" t="inlineStr">
        <is>
          <t>2025 Static Combined spectra</t>
        </is>
      </c>
    </row>
    <row r="2337" ht="15" customHeight="1" s="109">
      <c r="A2337" s="188" t="n">
        <v>1.16649999999998</v>
      </c>
      <c r="B2337" s="188" t="n">
        <v>1.07158165452209</v>
      </c>
      <c r="C2337" s="188" t="n">
        <v>1.50021431633093</v>
      </c>
      <c r="D2337" s="188" t="n">
        <v>2.14316330904418</v>
      </c>
      <c r="E2337" s="188" t="n">
        <v>2.25</v>
      </c>
      <c r="F2337" s="108" t="inlineStr">
        <is>
          <t>2025 Static Combined spectra</t>
        </is>
      </c>
    </row>
    <row r="2338" ht="15" customHeight="1" s="109">
      <c r="A2338" s="188" t="n">
        <v>1.16699999999998</v>
      </c>
      <c r="B2338" s="188" t="n">
        <v>1.07112253641818</v>
      </c>
      <c r="C2338" s="188" t="n">
        <v>1.49957155098546</v>
      </c>
      <c r="D2338" s="188" t="n">
        <v>2.14224507283637</v>
      </c>
      <c r="E2338" s="188" t="n">
        <v>2.25</v>
      </c>
      <c r="F2338" s="108" t="inlineStr">
        <is>
          <t>2025 Static Combined spectra</t>
        </is>
      </c>
    </row>
    <row r="2339" ht="15" customHeight="1" s="109">
      <c r="A2339" s="188" t="n">
        <v>1.16749999999998</v>
      </c>
      <c r="B2339" s="188" t="n">
        <v>1.07066381156319</v>
      </c>
      <c r="C2339" s="188" t="n">
        <v>1.49892933618846</v>
      </c>
      <c r="D2339" s="188" t="n">
        <v>2.14132762312637</v>
      </c>
      <c r="E2339" s="188" t="n">
        <v>2.25</v>
      </c>
      <c r="F2339" s="108" t="inlineStr">
        <is>
          <t>2025 Static Combined spectra</t>
        </is>
      </c>
    </row>
    <row r="2340" ht="15" customHeight="1" s="109">
      <c r="A2340" s="188" t="n">
        <v>1.16799999999998</v>
      </c>
      <c r="B2340" s="188" t="n">
        <v>1.07020547945207</v>
      </c>
      <c r="C2340" s="188" t="n">
        <v>1.4982876712329</v>
      </c>
      <c r="D2340" s="188" t="n">
        <v>2.14041095890414</v>
      </c>
      <c r="E2340" s="188" t="n">
        <v>2.25</v>
      </c>
      <c r="F2340" s="108" t="inlineStr">
        <is>
          <t>2025 Static Combined spectra</t>
        </is>
      </c>
    </row>
    <row r="2341" ht="15" customHeight="1" s="109">
      <c r="A2341" s="188" t="n">
        <v>1.16849999999998</v>
      </c>
      <c r="B2341" s="188" t="n">
        <v>1.06974753958068</v>
      </c>
      <c r="C2341" s="188" t="n">
        <v>1.49764655541295</v>
      </c>
      <c r="D2341" s="188" t="n">
        <v>2.13949507916135</v>
      </c>
      <c r="E2341" s="188" t="n">
        <v>2.25</v>
      </c>
      <c r="F2341" s="108" t="inlineStr">
        <is>
          <t>2025 Static Combined spectra</t>
        </is>
      </c>
    </row>
    <row r="2342" ht="15" customHeight="1" s="109">
      <c r="A2342" s="188" t="n">
        <v>1.16899999999998</v>
      </c>
      <c r="B2342" s="188" t="n">
        <v>1.0692899914457</v>
      </c>
      <c r="C2342" s="188" t="n">
        <v>1.49700598802398</v>
      </c>
      <c r="D2342" s="188" t="n">
        <v>2.13857998289139</v>
      </c>
      <c r="E2342" s="188" t="n">
        <v>2.25</v>
      </c>
      <c r="F2342" s="108" t="inlineStr">
        <is>
          <t>2025 Static Combined spectra</t>
        </is>
      </c>
    </row>
    <row r="2343" ht="15" customHeight="1" s="109">
      <c r="A2343" s="188" t="n">
        <v>1.16949999999998</v>
      </c>
      <c r="B2343" s="188" t="n">
        <v>1.06883283454469</v>
      </c>
      <c r="C2343" s="188" t="n">
        <v>1.49636596836257</v>
      </c>
      <c r="D2343" s="188" t="n">
        <v>2.13766566908939</v>
      </c>
      <c r="E2343" s="188" t="n">
        <v>2.25</v>
      </c>
      <c r="F2343" s="108" t="inlineStr">
        <is>
          <t>2025 Static Combined spectra</t>
        </is>
      </c>
    </row>
    <row r="2344" ht="15" customHeight="1" s="109">
      <c r="A2344" s="188" t="n">
        <v>1.16999999999998</v>
      </c>
      <c r="B2344" s="188" t="n">
        <v>1.06837606837609</v>
      </c>
      <c r="C2344" s="188" t="n">
        <v>1.49572649572652</v>
      </c>
      <c r="D2344" s="188" t="n">
        <v>2.13675213675217</v>
      </c>
      <c r="E2344" s="188" t="n">
        <v>2.25</v>
      </c>
      <c r="F2344" s="108" t="inlineStr">
        <is>
          <t>2025 Static Combined spectra</t>
        </is>
      </c>
    </row>
    <row r="2345" ht="15" customHeight="1" s="109">
      <c r="A2345" s="188" t="n">
        <v>1.17049999999998</v>
      </c>
      <c r="B2345" s="188" t="n">
        <v>1.06791969243915</v>
      </c>
      <c r="C2345" s="188" t="n">
        <v>1.4950875694148</v>
      </c>
      <c r="D2345" s="188" t="n">
        <v>2.13583938487829</v>
      </c>
      <c r="E2345" s="188" t="n">
        <v>2.25</v>
      </c>
      <c r="F2345" s="108" t="inlineStr">
        <is>
          <t>2025 Static Combined spectra</t>
        </is>
      </c>
    </row>
    <row r="2346" ht="15" customHeight="1" s="109">
      <c r="A2346" s="188" t="n">
        <v>1.17099999999998</v>
      </c>
      <c r="B2346" s="188" t="n">
        <v>1.06746370623401</v>
      </c>
      <c r="C2346" s="188" t="n">
        <v>1.49444918872761</v>
      </c>
      <c r="D2346" s="188" t="n">
        <v>2.13492741246801</v>
      </c>
      <c r="E2346" s="188" t="n">
        <v>2.25</v>
      </c>
      <c r="F2346" s="108" t="inlineStr">
        <is>
          <t>2025 Static Combined spectra</t>
        </is>
      </c>
    </row>
    <row r="2347" ht="15" customHeight="1" s="109">
      <c r="A2347" s="188" t="n">
        <v>1.17149999999998</v>
      </c>
      <c r="B2347" s="188" t="n">
        <v>1.06700810926165</v>
      </c>
      <c r="C2347" s="188" t="n">
        <v>1.49381135296631</v>
      </c>
      <c r="D2347" s="188" t="n">
        <v>2.1340162185233</v>
      </c>
      <c r="E2347" s="188" t="n">
        <v>2.25</v>
      </c>
      <c r="F2347" s="108" t="inlineStr">
        <is>
          <t>2025 Static Combined spectra</t>
        </is>
      </c>
    </row>
    <row r="2348" ht="15" customHeight="1" s="109">
      <c r="A2348" s="188" t="n">
        <v>1.17199999999998</v>
      </c>
      <c r="B2348" s="188" t="n">
        <v>1.06655290102391</v>
      </c>
      <c r="C2348" s="188" t="n">
        <v>1.49317406143347</v>
      </c>
      <c r="D2348" s="188" t="n">
        <v>2.13310580204782</v>
      </c>
      <c r="E2348" s="188" t="n">
        <v>2.25</v>
      </c>
      <c r="F2348" s="108" t="inlineStr">
        <is>
          <t>2025 Static Combined spectra</t>
        </is>
      </c>
    </row>
    <row r="2349" ht="15" customHeight="1" s="109">
      <c r="A2349" s="188" t="n">
        <v>1.17249999999998</v>
      </c>
      <c r="B2349" s="188" t="n">
        <v>1.06609808102347</v>
      </c>
      <c r="C2349" s="188" t="n">
        <v>1.49253731343286</v>
      </c>
      <c r="D2349" s="188" t="n">
        <v>2.13219616204694</v>
      </c>
      <c r="E2349" s="188" t="n">
        <v>2.25</v>
      </c>
      <c r="F2349" s="108" t="inlineStr">
        <is>
          <t>2025 Static Combined spectra</t>
        </is>
      </c>
    </row>
    <row r="2350" ht="15" customHeight="1" s="109">
      <c r="A2350" s="188" t="n">
        <v>1.17299999999998</v>
      </c>
      <c r="B2350" s="188" t="n">
        <v>1.06564364876387</v>
      </c>
      <c r="C2350" s="188" t="n">
        <v>1.49190110826942</v>
      </c>
      <c r="D2350" s="188" t="n">
        <v>2.13128729752774</v>
      </c>
      <c r="E2350" s="188" t="n">
        <v>2.25</v>
      </c>
      <c r="F2350" s="108" t="inlineStr">
        <is>
          <t>2025 Static Combined spectra</t>
        </is>
      </c>
    </row>
    <row r="2351" ht="15" customHeight="1" s="109">
      <c r="A2351" s="188" t="n">
        <v>1.17349999999998</v>
      </c>
      <c r="B2351" s="188" t="n">
        <v>1.06518960374949</v>
      </c>
      <c r="C2351" s="188" t="n">
        <v>1.49126544524928</v>
      </c>
      <c r="D2351" s="188" t="n">
        <v>2.13037920749897</v>
      </c>
      <c r="E2351" s="188" t="n">
        <v>2.25</v>
      </c>
      <c r="F2351" s="108" t="inlineStr">
        <is>
          <t>2025 Static Combined spectra</t>
        </is>
      </c>
    </row>
    <row r="2352" ht="15" customHeight="1" s="109">
      <c r="A2352" s="188" t="n">
        <v>1.17399999999998</v>
      </c>
      <c r="B2352" s="188" t="n">
        <v>1.06473594548554</v>
      </c>
      <c r="C2352" s="188" t="n">
        <v>1.49063032367975</v>
      </c>
      <c r="D2352" s="188" t="n">
        <v>2.12947189097107</v>
      </c>
      <c r="E2352" s="188" t="n">
        <v>2.25</v>
      </c>
      <c r="F2352" s="108" t="inlineStr">
        <is>
          <t>2025 Static Combined spectra</t>
        </is>
      </c>
    </row>
    <row r="2353" ht="15" customHeight="1" s="109">
      <c r="A2353" s="188" t="n">
        <v>1.17449999999998</v>
      </c>
      <c r="B2353" s="188" t="n">
        <v>1.06428267347809</v>
      </c>
      <c r="C2353" s="188" t="n">
        <v>1.48999574286933</v>
      </c>
      <c r="D2353" s="188" t="n">
        <v>2.12856534695619</v>
      </c>
      <c r="E2353" s="188" t="n">
        <v>2.25</v>
      </c>
      <c r="F2353" s="108" t="inlineStr">
        <is>
          <t>2025 Static Combined spectra</t>
        </is>
      </c>
    </row>
    <row r="2354" ht="15" customHeight="1" s="109">
      <c r="A2354" s="188" t="n">
        <v>1.17499999999998</v>
      </c>
      <c r="B2354" s="188" t="n">
        <v>1.06382978723406</v>
      </c>
      <c r="C2354" s="188" t="n">
        <v>1.48936170212768</v>
      </c>
      <c r="D2354" s="188" t="n">
        <v>2.12765957446812</v>
      </c>
      <c r="E2354" s="188" t="n">
        <v>2.25</v>
      </c>
      <c r="F2354" s="108" t="inlineStr">
        <is>
          <t>2025 Static Combined spectra</t>
        </is>
      </c>
    </row>
    <row r="2355" ht="15" customHeight="1" s="109">
      <c r="A2355" s="188" t="n">
        <v>1.17549999999998</v>
      </c>
      <c r="B2355" s="188" t="n">
        <v>1.06337728626118</v>
      </c>
      <c r="C2355" s="188" t="n">
        <v>1.48872820076566</v>
      </c>
      <c r="D2355" s="188" t="n">
        <v>2.12675457252237</v>
      </c>
      <c r="E2355" s="188" t="n">
        <v>2.25</v>
      </c>
      <c r="F2355" s="108" t="inlineStr">
        <is>
          <t>2025 Static Combined spectra</t>
        </is>
      </c>
    </row>
    <row r="2356" ht="15" customHeight="1" s="109">
      <c r="A2356" s="188" t="n">
        <v>1.17599999999998</v>
      </c>
      <c r="B2356" s="188" t="n">
        <v>1.06292517006805</v>
      </c>
      <c r="C2356" s="188" t="n">
        <v>1.48809523809526</v>
      </c>
      <c r="D2356" s="188" t="n">
        <v>2.12585034013609</v>
      </c>
      <c r="E2356" s="188" t="n">
        <v>2.25</v>
      </c>
      <c r="F2356" s="108" t="inlineStr">
        <is>
          <t>2025 Static Combined spectra</t>
        </is>
      </c>
    </row>
    <row r="2357" ht="15" customHeight="1" s="109">
      <c r="A2357" s="188" t="n">
        <v>1.17649999999998</v>
      </c>
      <c r="B2357" s="188" t="n">
        <v>1.06247343816406</v>
      </c>
      <c r="C2357" s="188" t="n">
        <v>1.48746281342969</v>
      </c>
      <c r="D2357" s="188" t="n">
        <v>2.12494687632813</v>
      </c>
      <c r="E2357" s="188" t="n">
        <v>2.25</v>
      </c>
      <c r="F2357" s="108" t="inlineStr">
        <is>
          <t>2025 Static Combined spectra</t>
        </is>
      </c>
    </row>
    <row r="2358" ht="15" customHeight="1" s="109">
      <c r="A2358" s="188" t="n">
        <v>1.17699999999998</v>
      </c>
      <c r="B2358" s="188" t="n">
        <v>1.06202209005949</v>
      </c>
      <c r="C2358" s="188" t="n">
        <v>1.48683092608329</v>
      </c>
      <c r="D2358" s="188" t="n">
        <v>2.12404418011898</v>
      </c>
      <c r="E2358" s="188" t="n">
        <v>2.25</v>
      </c>
      <c r="F2358" s="108" t="inlineStr">
        <is>
          <t>2025 Static Combined spectra</t>
        </is>
      </c>
    </row>
    <row r="2359" ht="15" customHeight="1" s="109">
      <c r="A2359" s="188" t="n">
        <v>1.17749999999998</v>
      </c>
      <c r="B2359" s="188" t="n">
        <v>1.06157112526541</v>
      </c>
      <c r="C2359" s="188" t="n">
        <v>1.48619957537157</v>
      </c>
      <c r="D2359" s="188" t="n">
        <v>2.12314225053082</v>
      </c>
      <c r="E2359" s="188" t="n">
        <v>2.25</v>
      </c>
      <c r="F2359" s="108" t="inlineStr">
        <is>
          <t>2025 Static Combined spectra</t>
        </is>
      </c>
    </row>
    <row r="2360" ht="15" customHeight="1" s="109">
      <c r="A2360" s="188" t="n">
        <v>1.17799999999998</v>
      </c>
      <c r="B2360" s="188" t="n">
        <v>1.06112054329374</v>
      </c>
      <c r="C2360" s="188" t="n">
        <v>1.48556876061123</v>
      </c>
      <c r="D2360" s="188" t="n">
        <v>2.12224108658747</v>
      </c>
      <c r="E2360" s="188" t="n">
        <v>2.25</v>
      </c>
      <c r="F2360" s="108" t="inlineStr">
        <is>
          <t>2025 Static Combined spectra</t>
        </is>
      </c>
    </row>
    <row r="2361" ht="15" customHeight="1" s="109">
      <c r="A2361" s="188" t="n">
        <v>1.17849999999998</v>
      </c>
      <c r="B2361" s="188" t="n">
        <v>1.06067034365721</v>
      </c>
      <c r="C2361" s="188" t="n">
        <v>1.48493848112009</v>
      </c>
      <c r="D2361" s="188" t="n">
        <v>2.12134068731442</v>
      </c>
      <c r="E2361" s="188" t="n">
        <v>2.25</v>
      </c>
      <c r="F2361" s="108" t="inlineStr">
        <is>
          <t>2025 Static Combined spectra</t>
        </is>
      </c>
    </row>
    <row r="2362" ht="15" customHeight="1" s="109">
      <c r="A2362" s="188" t="n">
        <v>1.17899999999998</v>
      </c>
      <c r="B2362" s="188" t="n">
        <v>1.0602205258694</v>
      </c>
      <c r="C2362" s="188" t="n">
        <v>1.48430873621716</v>
      </c>
      <c r="D2362" s="188" t="n">
        <v>2.1204410517388</v>
      </c>
      <c r="E2362" s="188" t="n">
        <v>2.25</v>
      </c>
      <c r="F2362" s="108" t="inlineStr">
        <is>
          <t>2025 Static Combined spectra</t>
        </is>
      </c>
    </row>
    <row r="2363" ht="15" customHeight="1" s="109">
      <c r="A2363" s="188" t="n">
        <v>1.17949999999998</v>
      </c>
      <c r="B2363" s="188" t="n">
        <v>1.0597710894447</v>
      </c>
      <c r="C2363" s="188" t="n">
        <v>1.48367952522258</v>
      </c>
      <c r="D2363" s="188" t="n">
        <v>2.1195421788894</v>
      </c>
      <c r="E2363" s="188" t="n">
        <v>2.25</v>
      </c>
      <c r="F2363" s="108" t="inlineStr">
        <is>
          <t>2025 Static Combined spectra</t>
        </is>
      </c>
    </row>
    <row r="2364" ht="15" customHeight="1" s="109">
      <c r="A2364" s="188" t="n">
        <v>1.17999999999998</v>
      </c>
      <c r="B2364" s="188" t="n">
        <v>1.05932203389832</v>
      </c>
      <c r="C2364" s="188" t="n">
        <v>1.48305084745765</v>
      </c>
      <c r="D2364" s="188" t="n">
        <v>2.11864406779665</v>
      </c>
      <c r="E2364" s="188" t="n">
        <v>2.25</v>
      </c>
      <c r="F2364" s="108" t="inlineStr">
        <is>
          <t>2025 Static Combined spectra</t>
        </is>
      </c>
    </row>
    <row r="2365" ht="15" customHeight="1" s="109">
      <c r="A2365" s="188" t="n">
        <v>1.18049999999998</v>
      </c>
      <c r="B2365" s="188" t="n">
        <v>1.05887335874631</v>
      </c>
      <c r="C2365" s="188" t="n">
        <v>1.48242270224484</v>
      </c>
      <c r="D2365" s="188" t="n">
        <v>2.11774671749262</v>
      </c>
      <c r="E2365" s="188" t="n">
        <v>2.25</v>
      </c>
      <c r="F2365" s="108" t="inlineStr">
        <is>
          <t>2025 Static Combined spectra</t>
        </is>
      </c>
    </row>
    <row r="2366" ht="15" customHeight="1" s="109">
      <c r="A2366" s="188" t="n">
        <v>1.18099999999998</v>
      </c>
      <c r="B2366" s="188" t="n">
        <v>1.05842506350552</v>
      </c>
      <c r="C2366" s="188" t="n">
        <v>1.48179508890773</v>
      </c>
      <c r="D2366" s="188" t="n">
        <v>2.11685012701104</v>
      </c>
      <c r="E2366" s="188" t="n">
        <v>2.25</v>
      </c>
      <c r="F2366" s="108" t="inlineStr">
        <is>
          <t>2025 Static Combined spectra</t>
        </is>
      </c>
    </row>
    <row r="2367" ht="15" customHeight="1" s="109">
      <c r="A2367" s="188" t="n">
        <v>1.18149999999998</v>
      </c>
      <c r="B2367" s="188" t="n">
        <v>1.05797714769363</v>
      </c>
      <c r="C2367" s="188" t="n">
        <v>1.48116800677108</v>
      </c>
      <c r="D2367" s="188" t="n">
        <v>2.11595429538726</v>
      </c>
      <c r="E2367" s="188" t="n">
        <v>2.25</v>
      </c>
      <c r="F2367" s="108" t="inlineStr">
        <is>
          <t>2025 Static Combined spectra</t>
        </is>
      </c>
    </row>
    <row r="2368" ht="15" customHeight="1" s="109">
      <c r="A2368" s="188" t="n">
        <v>1.18199999999998</v>
      </c>
      <c r="B2368" s="188" t="n">
        <v>1.05752961082912</v>
      </c>
      <c r="C2368" s="188" t="n">
        <v>1.48054145516077</v>
      </c>
      <c r="D2368" s="188" t="n">
        <v>2.11505922165824</v>
      </c>
      <c r="E2368" s="188" t="n">
        <v>2.25</v>
      </c>
      <c r="F2368" s="108" t="inlineStr">
        <is>
          <t>2025 Static Combined spectra</t>
        </is>
      </c>
    </row>
    <row r="2369" ht="15" customHeight="1" s="109">
      <c r="A2369" s="188" t="n">
        <v>1.18249999999998</v>
      </c>
      <c r="B2369" s="188" t="n">
        <v>1.05708245243131</v>
      </c>
      <c r="C2369" s="188" t="n">
        <v>1.47991543340383</v>
      </c>
      <c r="D2369" s="188" t="n">
        <v>2.11416490486262</v>
      </c>
      <c r="E2369" s="188" t="n">
        <v>2.25</v>
      </c>
      <c r="F2369" s="108" t="inlineStr">
        <is>
          <t>2025 Static Combined spectra</t>
        </is>
      </c>
    </row>
    <row r="2370" ht="15" customHeight="1" s="109">
      <c r="A2370" s="188" t="n">
        <v>1.18299999999998</v>
      </c>
      <c r="B2370" s="188" t="n">
        <v>1.05663567202031</v>
      </c>
      <c r="C2370" s="188" t="n">
        <v>1.47928994082843</v>
      </c>
      <c r="D2370" s="188" t="n">
        <v>2.11327134404061</v>
      </c>
      <c r="E2370" s="188" t="n">
        <v>2.25</v>
      </c>
      <c r="F2370" s="108" t="inlineStr">
        <is>
          <t>2025 Static Combined spectra</t>
        </is>
      </c>
    </row>
    <row r="2371" ht="15" customHeight="1" s="109">
      <c r="A2371" s="188" t="n">
        <v>1.18349999999998</v>
      </c>
      <c r="B2371" s="188" t="n">
        <v>1.05618926911704</v>
      </c>
      <c r="C2371" s="188" t="n">
        <v>1.47866497676386</v>
      </c>
      <c r="D2371" s="188" t="n">
        <v>2.11237853823409</v>
      </c>
      <c r="E2371" s="188" t="n">
        <v>2.25</v>
      </c>
      <c r="F2371" s="108" t="inlineStr">
        <is>
          <t>2025 Static Combined spectra</t>
        </is>
      </c>
    </row>
    <row r="2372" ht="15" customHeight="1" s="109">
      <c r="A2372" s="188" t="n">
        <v>1.18399999999998</v>
      </c>
      <c r="B2372" s="188" t="n">
        <v>1.05574324324326</v>
      </c>
      <c r="C2372" s="188" t="n">
        <v>1.47804054054057</v>
      </c>
      <c r="D2372" s="188" t="n">
        <v>2.11148648648652</v>
      </c>
      <c r="E2372" s="188" t="n">
        <v>2.25</v>
      </c>
      <c r="F2372" s="108" t="inlineStr">
        <is>
          <t>2025 Static Combined spectra</t>
        </is>
      </c>
    </row>
    <row r="2373" ht="15" customHeight="1" s="109">
      <c r="A2373" s="188" t="n">
        <v>1.18449999999998</v>
      </c>
      <c r="B2373" s="188" t="n">
        <v>1.0552975939215</v>
      </c>
      <c r="C2373" s="188" t="n">
        <v>1.47741663149011</v>
      </c>
      <c r="D2373" s="188" t="n">
        <v>2.11059518784301</v>
      </c>
      <c r="E2373" s="188" t="n">
        <v>2.25</v>
      </c>
      <c r="F2373" s="108" t="inlineStr">
        <is>
          <t>2025 Static Combined spectra</t>
        </is>
      </c>
    </row>
    <row r="2374" ht="15" customHeight="1" s="109">
      <c r="A2374" s="188" t="n">
        <v>1.18499999999998</v>
      </c>
      <c r="B2374" s="188" t="n">
        <v>1.05485232067512</v>
      </c>
      <c r="C2374" s="188" t="n">
        <v>1.47679324894517</v>
      </c>
      <c r="D2374" s="188" t="n">
        <v>2.10970464135025</v>
      </c>
      <c r="E2374" s="188" t="n">
        <v>2.25</v>
      </c>
      <c r="F2374" s="108" t="inlineStr">
        <is>
          <t>2025 Static Combined spectra</t>
        </is>
      </c>
    </row>
    <row r="2375" ht="15" customHeight="1" s="109">
      <c r="A2375" s="188" t="n">
        <v>1.18549999999998</v>
      </c>
      <c r="B2375" s="188" t="n">
        <v>1.05440742302828</v>
      </c>
      <c r="C2375" s="188" t="n">
        <v>1.47617039223959</v>
      </c>
      <c r="D2375" s="188" t="n">
        <v>2.10881484605655</v>
      </c>
      <c r="E2375" s="188" t="n">
        <v>2.25</v>
      </c>
      <c r="F2375" s="108" t="inlineStr">
        <is>
          <t>2025 Static Combined spectra</t>
        </is>
      </c>
    </row>
    <row r="2376" ht="15" customHeight="1" s="109">
      <c r="A2376" s="188" t="n">
        <v>1.18599999999998</v>
      </c>
      <c r="B2376" s="188" t="n">
        <v>1.05396290050592</v>
      </c>
      <c r="C2376" s="188" t="n">
        <v>1.47554806070829</v>
      </c>
      <c r="D2376" s="188" t="n">
        <v>2.10792580101184</v>
      </c>
      <c r="E2376" s="188" t="n">
        <v>2.25</v>
      </c>
      <c r="F2376" s="108" t="inlineStr">
        <is>
          <t>2025 Static Combined spectra</t>
        </is>
      </c>
    </row>
    <row r="2377" ht="15" customHeight="1" s="109">
      <c r="A2377" s="188" t="n">
        <v>1.18649999999998</v>
      </c>
      <c r="B2377" s="188" t="n">
        <v>1.05351875263382</v>
      </c>
      <c r="C2377" s="188" t="n">
        <v>1.47492625368734</v>
      </c>
      <c r="D2377" s="188" t="n">
        <v>2.10703750526763</v>
      </c>
      <c r="E2377" s="188" t="n">
        <v>2.25</v>
      </c>
      <c r="F2377" s="108" t="inlineStr">
        <is>
          <t>2025 Static Combined spectra</t>
        </is>
      </c>
    </row>
    <row r="2378" ht="15" customHeight="1" s="109">
      <c r="A2378" s="188" t="n">
        <v>1.18699999999998</v>
      </c>
      <c r="B2378" s="188" t="n">
        <v>1.05307497893852</v>
      </c>
      <c r="C2378" s="188" t="n">
        <v>1.47430497051393</v>
      </c>
      <c r="D2378" s="188" t="n">
        <v>2.10614995787704</v>
      </c>
      <c r="E2378" s="188" t="n">
        <v>2.25</v>
      </c>
      <c r="F2378" s="108" t="inlineStr">
        <is>
          <t>2025 Static Combined spectra</t>
        </is>
      </c>
    </row>
    <row r="2379" ht="15" customHeight="1" s="109">
      <c r="A2379" s="188" t="n">
        <v>1.18749999999998</v>
      </c>
      <c r="B2379" s="188" t="n">
        <v>1.05263157894739</v>
      </c>
      <c r="C2379" s="188" t="n">
        <v>1.47368421052634</v>
      </c>
      <c r="D2379" s="188" t="n">
        <v>2.10526315789477</v>
      </c>
      <c r="E2379" s="188" t="n">
        <v>2.25</v>
      </c>
      <c r="F2379" s="108" t="inlineStr">
        <is>
          <t>2025 Static Combined spectra</t>
        </is>
      </c>
    </row>
    <row r="2380" ht="15" customHeight="1" s="109">
      <c r="A2380" s="188" t="n">
        <v>1.18799999999998</v>
      </c>
      <c r="B2380" s="188" t="n">
        <v>1.05218855218857</v>
      </c>
      <c r="C2380" s="188" t="n">
        <v>1.473063973064</v>
      </c>
      <c r="D2380" s="188" t="n">
        <v>2.10437710437714</v>
      </c>
      <c r="E2380" s="188" t="n">
        <v>2.25</v>
      </c>
      <c r="F2380" s="108" t="inlineStr">
        <is>
          <t>2025 Static Combined spectra</t>
        </is>
      </c>
    </row>
    <row r="2381" ht="15" customHeight="1" s="109">
      <c r="A2381" s="188" t="n">
        <v>1.18849999999998</v>
      </c>
      <c r="B2381" s="188" t="n">
        <v>1.05174589819102</v>
      </c>
      <c r="C2381" s="188" t="n">
        <v>1.47244425746742</v>
      </c>
      <c r="D2381" s="188" t="n">
        <v>2.10349179638203</v>
      </c>
      <c r="E2381" s="188" t="n">
        <v>2.25</v>
      </c>
      <c r="F2381" s="108" t="inlineStr">
        <is>
          <t>2025 Static Combined spectra</t>
        </is>
      </c>
    </row>
    <row r="2382" ht="15" customHeight="1" s="109">
      <c r="A2382" s="188" t="n">
        <v>1.18899999999998</v>
      </c>
      <c r="B2382" s="188" t="n">
        <v>1.05130361648446</v>
      </c>
      <c r="C2382" s="188" t="n">
        <v>1.47182506307824</v>
      </c>
      <c r="D2382" s="188" t="n">
        <v>2.10260723296892</v>
      </c>
      <c r="E2382" s="188" t="n">
        <v>2.25</v>
      </c>
      <c r="F2382" s="108" t="inlineStr">
        <is>
          <t>2025 Static Combined spectra</t>
        </is>
      </c>
    </row>
    <row r="2383" ht="15" customHeight="1" s="109">
      <c r="A2383" s="188" t="n">
        <v>1.18949999999998</v>
      </c>
      <c r="B2383" s="188" t="n">
        <v>1.05086170659943</v>
      </c>
      <c r="C2383" s="188" t="n">
        <v>1.4712063892392</v>
      </c>
      <c r="D2383" s="188" t="n">
        <v>2.10172341319886</v>
      </c>
      <c r="E2383" s="188" t="n">
        <v>2.25</v>
      </c>
      <c r="F2383" s="108" t="inlineStr">
        <is>
          <t>2025 Static Combined spectra</t>
        </is>
      </c>
    </row>
    <row r="2384" ht="15" customHeight="1" s="109">
      <c r="A2384" s="188" t="n">
        <v>1.18999999999998</v>
      </c>
      <c r="B2384" s="188" t="n">
        <v>1.05042016806725</v>
      </c>
      <c r="C2384" s="188" t="n">
        <v>1.47058823529414</v>
      </c>
      <c r="D2384" s="188" t="n">
        <v>2.10084033613449</v>
      </c>
      <c r="E2384" s="188" t="n">
        <v>2.25</v>
      </c>
      <c r="F2384" s="108" t="inlineStr">
        <is>
          <t>2025 Static Combined spectra</t>
        </is>
      </c>
    </row>
    <row r="2385" ht="15" customHeight="1" s="109">
      <c r="A2385" s="188" t="n">
        <v>1.19049999999998</v>
      </c>
      <c r="B2385" s="188" t="n">
        <v>1.04997900042001</v>
      </c>
      <c r="C2385" s="188" t="n">
        <v>1.46997060058801</v>
      </c>
      <c r="D2385" s="188" t="n">
        <v>2.09995800084002</v>
      </c>
      <c r="E2385" s="188" t="n">
        <v>2.25</v>
      </c>
      <c r="F2385" s="108" t="inlineStr">
        <is>
          <t>2025 Static Combined spectra</t>
        </is>
      </c>
    </row>
    <row r="2386" ht="15" customHeight="1" s="109">
      <c r="A2386" s="188" t="n">
        <v>1.19099999999998</v>
      </c>
      <c r="B2386" s="188" t="n">
        <v>1.04953820319062</v>
      </c>
      <c r="C2386" s="188" t="n">
        <v>1.46935348446686</v>
      </c>
      <c r="D2386" s="188" t="n">
        <v>2.09907640638123</v>
      </c>
      <c r="E2386" s="188" t="n">
        <v>2.25</v>
      </c>
      <c r="F2386" s="108" t="inlineStr">
        <is>
          <t>2025 Static Combined spectra</t>
        </is>
      </c>
    </row>
    <row r="2387" ht="15" customHeight="1" s="109">
      <c r="A2387" s="188" t="n">
        <v>1.19149999999998</v>
      </c>
      <c r="B2387" s="188" t="n">
        <v>1.04909777591273</v>
      </c>
      <c r="C2387" s="188" t="n">
        <v>1.46873688627783</v>
      </c>
      <c r="D2387" s="188" t="n">
        <v>2.09819555182547</v>
      </c>
      <c r="E2387" s="188" t="n">
        <v>2.25</v>
      </c>
      <c r="F2387" s="108" t="inlineStr">
        <is>
          <t>2025 Static Combined spectra</t>
        </is>
      </c>
    </row>
    <row r="2388" ht="15" customHeight="1" s="109">
      <c r="A2388" s="188" t="n">
        <v>1.19199999999998</v>
      </c>
      <c r="B2388" s="188" t="n">
        <v>1.04865771812082</v>
      </c>
      <c r="C2388" s="188" t="n">
        <v>1.46812080536915</v>
      </c>
      <c r="D2388" s="188" t="n">
        <v>2.09731543624165</v>
      </c>
      <c r="E2388" s="188" t="n">
        <v>2.25</v>
      </c>
      <c r="F2388" s="108" t="inlineStr">
        <is>
          <t>2025 Static Combined spectra</t>
        </is>
      </c>
    </row>
    <row r="2389" ht="15" customHeight="1" s="109">
      <c r="A2389" s="188" t="n">
        <v>1.19249999999998</v>
      </c>
      <c r="B2389" s="188" t="n">
        <v>1.04821802935012</v>
      </c>
      <c r="C2389" s="188" t="n">
        <v>1.46750524109017</v>
      </c>
      <c r="D2389" s="188" t="n">
        <v>2.09643605870025</v>
      </c>
      <c r="E2389" s="188" t="n">
        <v>2.25</v>
      </c>
      <c r="F2389" s="108" t="inlineStr">
        <is>
          <t>2025 Static Combined spectra</t>
        </is>
      </c>
    </row>
    <row r="2390" ht="15" customHeight="1" s="109">
      <c r="A2390" s="188" t="n">
        <v>1.19299999999998</v>
      </c>
      <c r="B2390" s="188" t="n">
        <v>1.04777870913665</v>
      </c>
      <c r="C2390" s="188" t="n">
        <v>1.46689019279131</v>
      </c>
      <c r="D2390" s="188" t="n">
        <v>2.0955574182733</v>
      </c>
      <c r="E2390" s="188" t="n">
        <v>2.25</v>
      </c>
      <c r="F2390" s="108" t="inlineStr">
        <is>
          <t>2025 Static Combined spectra</t>
        </is>
      </c>
    </row>
    <row r="2391" ht="15" customHeight="1" s="109">
      <c r="A2391" s="188" t="n">
        <v>1.19349999999998</v>
      </c>
      <c r="B2391" s="188" t="n">
        <v>1.0473397570172</v>
      </c>
      <c r="C2391" s="188" t="n">
        <v>1.46627565982407</v>
      </c>
      <c r="D2391" s="188" t="n">
        <v>2.09467951403439</v>
      </c>
      <c r="E2391" s="188" t="n">
        <v>2.25</v>
      </c>
      <c r="F2391" s="108" t="inlineStr">
        <is>
          <t>2025 Static Combined spectra</t>
        </is>
      </c>
    </row>
    <row r="2392" ht="15" customHeight="1" s="109">
      <c r="A2392" s="188" t="n">
        <v>1.19399999999998</v>
      </c>
      <c r="B2392" s="188" t="n">
        <v>1.04690117252933</v>
      </c>
      <c r="C2392" s="188" t="n">
        <v>1.46566164154107</v>
      </c>
      <c r="D2392" s="188" t="n">
        <v>2.09380234505866</v>
      </c>
      <c r="E2392" s="188" t="n">
        <v>2.25</v>
      </c>
      <c r="F2392" s="108" t="inlineStr">
        <is>
          <t>2025 Static Combined spectra</t>
        </is>
      </c>
    </row>
    <row r="2393" ht="15" customHeight="1" s="109">
      <c r="A2393" s="188" t="n">
        <v>1.19449999999998</v>
      </c>
      <c r="B2393" s="188" t="n">
        <v>1.0464629552114</v>
      </c>
      <c r="C2393" s="188" t="n">
        <v>1.46504813729597</v>
      </c>
      <c r="D2393" s="188" t="n">
        <v>2.09292591042281</v>
      </c>
      <c r="E2393" s="188" t="n">
        <v>2.25</v>
      </c>
      <c r="F2393" s="108" t="inlineStr">
        <is>
          <t>2025 Static Combined spectra</t>
        </is>
      </c>
    </row>
    <row r="2394" ht="15" customHeight="1" s="109">
      <c r="A2394" s="188" t="n">
        <v>1.19499999999998</v>
      </c>
      <c r="B2394" s="188" t="n">
        <v>1.04602510460253</v>
      </c>
      <c r="C2394" s="188" t="n">
        <v>1.46443514644354</v>
      </c>
      <c r="D2394" s="188" t="n">
        <v>2.09205020920506</v>
      </c>
      <c r="E2394" s="188" t="n">
        <v>2.25</v>
      </c>
      <c r="F2394" s="108" t="inlineStr">
        <is>
          <t>2025 Static Combined spectra</t>
        </is>
      </c>
    </row>
    <row r="2395" ht="15" customHeight="1" s="109">
      <c r="A2395" s="188" t="n">
        <v>1.19549999999998</v>
      </c>
      <c r="B2395" s="188" t="n">
        <v>1.0455876202426</v>
      </c>
      <c r="C2395" s="188" t="n">
        <v>1.46382266833963</v>
      </c>
      <c r="D2395" s="188" t="n">
        <v>2.09117524048519</v>
      </c>
      <c r="E2395" s="188" t="n">
        <v>2.25</v>
      </c>
      <c r="F2395" s="108" t="inlineStr">
        <is>
          <t>2025 Static Combined spectra</t>
        </is>
      </c>
    </row>
    <row r="2396" ht="15" customHeight="1" s="109">
      <c r="A2396" s="188" t="n">
        <v>1.19599999999998</v>
      </c>
      <c r="B2396" s="188" t="n">
        <v>1.04515050167226</v>
      </c>
      <c r="C2396" s="188" t="n">
        <v>1.46321070234116</v>
      </c>
      <c r="D2396" s="188" t="n">
        <v>2.09030100334452</v>
      </c>
      <c r="E2396" s="188" t="n">
        <v>2.25</v>
      </c>
      <c r="F2396" s="108" t="inlineStr">
        <is>
          <t>2025 Static Combined spectra</t>
        </is>
      </c>
    </row>
    <row r="2397" ht="15" customHeight="1" s="109">
      <c r="A2397" s="188" t="n">
        <v>1.19649999999998</v>
      </c>
      <c r="B2397" s="188" t="n">
        <v>1.04471374843295</v>
      </c>
      <c r="C2397" s="188" t="n">
        <v>1.46259924780613</v>
      </c>
      <c r="D2397" s="188" t="n">
        <v>2.0894274968659</v>
      </c>
      <c r="E2397" s="188" t="n">
        <v>2.25</v>
      </c>
      <c r="F2397" s="108" t="inlineStr">
        <is>
          <t>2025 Static Combined spectra</t>
        </is>
      </c>
    </row>
    <row r="2398" ht="15" customHeight="1" s="109">
      <c r="A2398" s="188" t="n">
        <v>1.19699999999998</v>
      </c>
      <c r="B2398" s="188" t="n">
        <v>1.04427736006685</v>
      </c>
      <c r="C2398" s="188" t="n">
        <v>1.46198830409359</v>
      </c>
      <c r="D2398" s="188" t="n">
        <v>2.08855472013371</v>
      </c>
      <c r="E2398" s="188" t="n">
        <v>2.25</v>
      </c>
      <c r="F2398" s="108" t="inlineStr">
        <is>
          <t>2025 Static Combined spectra</t>
        </is>
      </c>
    </row>
    <row r="2399" ht="15" customHeight="1" s="109">
      <c r="A2399" s="188" t="n">
        <v>1.19749999999998</v>
      </c>
      <c r="B2399" s="188" t="n">
        <v>1.04384133611693</v>
      </c>
      <c r="C2399" s="188" t="n">
        <v>1.4613778705637</v>
      </c>
      <c r="D2399" s="188" t="n">
        <v>2.08768267223386</v>
      </c>
      <c r="E2399" s="188" t="n">
        <v>2.25</v>
      </c>
      <c r="F2399" s="108" t="inlineStr">
        <is>
          <t>2025 Static Combined spectra</t>
        </is>
      </c>
    </row>
    <row r="2400" ht="15" customHeight="1" s="109">
      <c r="A2400" s="188" t="n">
        <v>1.19799999999998</v>
      </c>
      <c r="B2400" s="188" t="n">
        <v>1.0434056761269</v>
      </c>
      <c r="C2400" s="188" t="n">
        <v>1.46076794657766</v>
      </c>
      <c r="D2400" s="188" t="n">
        <v>2.08681135225379</v>
      </c>
      <c r="E2400" s="188" t="n">
        <v>2.25</v>
      </c>
      <c r="F2400" s="108" t="inlineStr">
        <is>
          <t>2025 Static Combined spectra</t>
        </is>
      </c>
    </row>
    <row r="2401" ht="15" customHeight="1" s="109">
      <c r="A2401" s="188" t="n">
        <v>1.19849999999998</v>
      </c>
      <c r="B2401" s="188" t="n">
        <v>1.04297037964124</v>
      </c>
      <c r="C2401" s="188" t="n">
        <v>1.46015853149773</v>
      </c>
      <c r="D2401" s="188" t="n">
        <v>2.08594075928248</v>
      </c>
      <c r="E2401" s="188" t="n">
        <v>2.25</v>
      </c>
      <c r="F2401" s="108" t="inlineStr">
        <is>
          <t>2025 Static Combined spectra</t>
        </is>
      </c>
    </row>
    <row r="2402" ht="15" customHeight="1" s="109">
      <c r="A2402" s="188" t="n">
        <v>1.19899999999998</v>
      </c>
      <c r="B2402" s="188" t="n">
        <v>1.04253544620519</v>
      </c>
      <c r="C2402" s="188" t="n">
        <v>1.45954962468727</v>
      </c>
      <c r="D2402" s="188" t="n">
        <v>2.08507089241038</v>
      </c>
      <c r="E2402" s="188" t="n">
        <v>2.25</v>
      </c>
      <c r="F2402" s="108" t="inlineStr">
        <is>
          <t>2025 Static Combined spectra</t>
        </is>
      </c>
    </row>
    <row r="2403" ht="15" customHeight="1" s="109">
      <c r="A2403" s="188" t="n">
        <v>1.19949999999998</v>
      </c>
      <c r="B2403" s="188" t="n">
        <v>1.04210087536475</v>
      </c>
      <c r="C2403" s="188" t="n">
        <v>1.45894122551066</v>
      </c>
      <c r="D2403" s="188" t="n">
        <v>2.08420175072951</v>
      </c>
      <c r="E2403" s="188" t="n">
        <v>2.25</v>
      </c>
      <c r="F2403" s="108" t="inlineStr">
        <is>
          <t>2025 Static Combined spectra</t>
        </is>
      </c>
    </row>
    <row r="2404" ht="15" customHeight="1" s="109">
      <c r="A2404" s="188" t="n">
        <v>1.19999999999998</v>
      </c>
      <c r="B2404" s="188" t="n">
        <v>1.04166666666669</v>
      </c>
      <c r="C2404" s="188" t="n">
        <v>1.45833333333336</v>
      </c>
      <c r="D2404" s="188" t="n">
        <v>2.08333333333337</v>
      </c>
      <c r="E2404" s="188" t="n">
        <v>2.25</v>
      </c>
      <c r="F2404" s="108" t="inlineStr">
        <is>
          <t>2025 Static Combined spectra</t>
        </is>
      </c>
    </row>
    <row r="2405" ht="15" customHeight="1" s="109">
      <c r="A2405" s="188" t="n">
        <v>1.20049999999998</v>
      </c>
      <c r="B2405" s="188" t="n">
        <v>1.0412328196585</v>
      </c>
      <c r="C2405" s="188" t="n">
        <v>1.45772594752189</v>
      </c>
      <c r="D2405" s="188" t="n">
        <v>2.08246563931699</v>
      </c>
      <c r="E2405" s="188" t="n">
        <v>2.25</v>
      </c>
      <c r="F2405" s="108" t="inlineStr">
        <is>
          <t>2025 Static Combined spectra</t>
        </is>
      </c>
    </row>
    <row r="2406" ht="15" customHeight="1" s="109">
      <c r="A2406" s="188" t="n">
        <v>1.20099999999998</v>
      </c>
      <c r="B2406" s="188" t="n">
        <v>1.04079933388845</v>
      </c>
      <c r="C2406" s="188" t="n">
        <v>1.45711906744382</v>
      </c>
      <c r="D2406" s="188" t="n">
        <v>2.08159866777689</v>
      </c>
      <c r="E2406" s="188" t="n">
        <v>2.25</v>
      </c>
      <c r="F2406" s="108" t="inlineStr">
        <is>
          <t>2025 Static Combined spectra</t>
        </is>
      </c>
    </row>
    <row r="2407" ht="15" customHeight="1" s="109">
      <c r="A2407" s="188" t="n">
        <v>1.20149999999998</v>
      </c>
      <c r="B2407" s="188" t="n">
        <v>1.04036620890555</v>
      </c>
      <c r="C2407" s="188" t="n">
        <v>1.45651269246778</v>
      </c>
      <c r="D2407" s="188" t="n">
        <v>2.08073241781111</v>
      </c>
      <c r="E2407" s="188" t="n">
        <v>2.25</v>
      </c>
      <c r="F2407" s="108" t="inlineStr">
        <is>
          <t>2025 Static Combined spectra</t>
        </is>
      </c>
    </row>
    <row r="2408" ht="15" customHeight="1" s="109">
      <c r="A2408" s="188" t="n">
        <v>1.20199999999998</v>
      </c>
      <c r="B2408" s="188" t="n">
        <v>1.03993344425959</v>
      </c>
      <c r="C2408" s="188" t="n">
        <v>1.45590682196342</v>
      </c>
      <c r="D2408" s="188" t="n">
        <v>2.07986688851917</v>
      </c>
      <c r="E2408" s="188" t="n">
        <v>2.25</v>
      </c>
      <c r="F2408" s="108" t="inlineStr">
        <is>
          <t>2025 Static Combined spectra</t>
        </is>
      </c>
    </row>
    <row r="2409" ht="15" customHeight="1" s="109">
      <c r="A2409" s="188" t="n">
        <v>1.20249999999998</v>
      </c>
      <c r="B2409" s="188" t="n">
        <v>1.03950103950106</v>
      </c>
      <c r="C2409" s="188" t="n">
        <v>1.45530145530148</v>
      </c>
      <c r="D2409" s="188" t="n">
        <v>2.07900207900212</v>
      </c>
      <c r="E2409" s="188" t="n">
        <v>2.25</v>
      </c>
      <c r="F2409" s="108" t="inlineStr">
        <is>
          <t>2025 Static Combined spectra</t>
        </is>
      </c>
    </row>
    <row r="2410" ht="15" customHeight="1" s="109">
      <c r="A2410" s="188" t="n">
        <v>1.20299999999998</v>
      </c>
      <c r="B2410" s="188" t="n">
        <v>1.03906899418123</v>
      </c>
      <c r="C2410" s="188" t="n">
        <v>1.45469659185373</v>
      </c>
      <c r="D2410" s="188" t="n">
        <v>2.07813798836247</v>
      </c>
      <c r="E2410" s="188" t="n">
        <v>2.25</v>
      </c>
      <c r="F2410" s="108" t="inlineStr">
        <is>
          <t>2025 Static Combined spectra</t>
        </is>
      </c>
    </row>
    <row r="2411" ht="15" customHeight="1" s="109">
      <c r="A2411" s="188" t="n">
        <v>1.20349999999998</v>
      </c>
      <c r="B2411" s="188" t="n">
        <v>1.03863730785212</v>
      </c>
      <c r="C2411" s="188" t="n">
        <v>1.45409223099296</v>
      </c>
      <c r="D2411" s="188" t="n">
        <v>2.07727461570424</v>
      </c>
      <c r="E2411" s="188" t="n">
        <v>2.25</v>
      </c>
      <c r="F2411" s="108" t="inlineStr">
        <is>
          <t>2025 Static Combined spectra</t>
        </is>
      </c>
    </row>
    <row r="2412" ht="15" customHeight="1" s="109">
      <c r="A2412" s="188" t="n">
        <v>1.20399999999998</v>
      </c>
      <c r="B2412" s="188" t="n">
        <v>1.03820598006647</v>
      </c>
      <c r="C2412" s="188" t="n">
        <v>1.45348837209305</v>
      </c>
      <c r="D2412" s="188" t="n">
        <v>2.07641196013293</v>
      </c>
      <c r="E2412" s="188" t="n">
        <v>2.25</v>
      </c>
      <c r="F2412" s="108" t="inlineStr">
        <is>
          <t>2025 Static Combined spectra</t>
        </is>
      </c>
    </row>
    <row r="2413" ht="15" customHeight="1" s="109">
      <c r="A2413" s="188" t="n">
        <v>1.20449999999998</v>
      </c>
      <c r="B2413" s="188" t="n">
        <v>1.03777501037777</v>
      </c>
      <c r="C2413" s="188" t="n">
        <v>1.45288501452888</v>
      </c>
      <c r="D2413" s="188" t="n">
        <v>2.07555002075554</v>
      </c>
      <c r="E2413" s="188" t="n">
        <v>2.25</v>
      </c>
      <c r="F2413" s="108" t="inlineStr">
        <is>
          <t>2025 Static Combined spectra</t>
        </is>
      </c>
    </row>
    <row r="2414" ht="15" customHeight="1" s="109">
      <c r="A2414" s="188" t="n">
        <v>1.20499999999998</v>
      </c>
      <c r="B2414" s="188" t="n">
        <v>1.03734439834027</v>
      </c>
      <c r="C2414" s="188" t="n">
        <v>1.45228215767638</v>
      </c>
      <c r="D2414" s="188" t="n">
        <v>2.07468879668054</v>
      </c>
      <c r="E2414" s="188" t="n">
        <v>2.25</v>
      </c>
      <c r="F2414" s="108" t="inlineStr">
        <is>
          <t>2025 Static Combined spectra</t>
        </is>
      </c>
    </row>
    <row r="2415" ht="15" customHeight="1" s="109">
      <c r="A2415" s="188" t="n">
        <v>1.20549999999998</v>
      </c>
      <c r="B2415" s="188" t="n">
        <v>1.03691414350894</v>
      </c>
      <c r="C2415" s="188" t="n">
        <v>1.45167980091251</v>
      </c>
      <c r="D2415" s="188" t="n">
        <v>2.07382828701787</v>
      </c>
      <c r="E2415" s="188" t="n">
        <v>2.25</v>
      </c>
      <c r="F2415" s="108" t="inlineStr">
        <is>
          <t>2025 Static Combined spectra</t>
        </is>
      </c>
    </row>
    <row r="2416" ht="15" customHeight="1" s="109">
      <c r="A2416" s="188" t="n">
        <v>1.20599999999998</v>
      </c>
      <c r="B2416" s="188" t="n">
        <v>1.03648424543949</v>
      </c>
      <c r="C2416" s="188" t="n">
        <v>1.45107794361528</v>
      </c>
      <c r="D2416" s="188" t="n">
        <v>2.07296849087898</v>
      </c>
      <c r="E2416" s="188" t="n">
        <v>2.25</v>
      </c>
      <c r="F2416" s="108" t="inlineStr">
        <is>
          <t>2025 Static Combined spectra</t>
        </is>
      </c>
    </row>
    <row r="2417" ht="15" customHeight="1" s="109">
      <c r="A2417" s="188" t="n">
        <v>1.20649999999998</v>
      </c>
      <c r="B2417" s="188" t="n">
        <v>1.03605470368837</v>
      </c>
      <c r="C2417" s="188" t="n">
        <v>1.45047658516372</v>
      </c>
      <c r="D2417" s="188" t="n">
        <v>2.07210940737675</v>
      </c>
      <c r="E2417" s="188" t="n">
        <v>2.25</v>
      </c>
      <c r="F2417" s="108" t="inlineStr">
        <is>
          <t>2025 Static Combined spectra</t>
        </is>
      </c>
    </row>
    <row r="2418" ht="15" customHeight="1" s="109">
      <c r="A2418" s="188" t="n">
        <v>1.20699999999998</v>
      </c>
      <c r="B2418" s="188" t="n">
        <v>1.03562551781278</v>
      </c>
      <c r="C2418" s="188" t="n">
        <v>1.44987572493789</v>
      </c>
      <c r="D2418" s="188" t="n">
        <v>2.07125103562556</v>
      </c>
      <c r="E2418" s="188" t="n">
        <v>2.25</v>
      </c>
      <c r="F2418" s="108" t="inlineStr">
        <is>
          <t>2025 Static Combined spectra</t>
        </is>
      </c>
    </row>
    <row r="2419" ht="15" customHeight="1" s="109">
      <c r="A2419" s="188" t="n">
        <v>1.20749999999998</v>
      </c>
      <c r="B2419" s="188" t="n">
        <v>1.03519668737062</v>
      </c>
      <c r="C2419" s="188" t="n">
        <v>1.44927536231887</v>
      </c>
      <c r="D2419" s="188" t="n">
        <v>2.07039337474124</v>
      </c>
      <c r="E2419" s="188" t="n">
        <v>2.25</v>
      </c>
      <c r="F2419" s="108" t="inlineStr">
        <is>
          <t>2025 Static Combined spectra</t>
        </is>
      </c>
    </row>
    <row r="2420" ht="15" customHeight="1" s="109">
      <c r="A2420" s="188" t="n">
        <v>1.20799999999998</v>
      </c>
      <c r="B2420" s="188" t="n">
        <v>1.03476821192055</v>
      </c>
      <c r="C2420" s="188" t="n">
        <v>1.44867549668877</v>
      </c>
      <c r="D2420" s="188" t="n">
        <v>2.0695364238411</v>
      </c>
      <c r="E2420" s="188" t="n">
        <v>2.25</v>
      </c>
      <c r="F2420" s="108" t="inlineStr">
        <is>
          <t>2025 Static Combined spectra</t>
        </is>
      </c>
    </row>
    <row r="2421" ht="15" customHeight="1" s="109">
      <c r="A2421" s="188" t="n">
        <v>1.20849999999998</v>
      </c>
      <c r="B2421" s="188" t="n">
        <v>1.03434009102195</v>
      </c>
      <c r="C2421" s="188" t="n">
        <v>1.44807612743073</v>
      </c>
      <c r="D2421" s="188" t="n">
        <v>2.0686801820439</v>
      </c>
      <c r="E2421" s="188" t="n">
        <v>2.25</v>
      </c>
      <c r="F2421" s="108" t="inlineStr">
        <is>
          <t>2025 Static Combined spectra</t>
        </is>
      </c>
    </row>
    <row r="2422" ht="15" customHeight="1" s="109">
      <c r="A2422" s="188" t="n">
        <v>1.20899999999998</v>
      </c>
      <c r="B2422" s="188" t="n">
        <v>1.03391232423493</v>
      </c>
      <c r="C2422" s="188" t="n">
        <v>1.44747725392889</v>
      </c>
      <c r="D2422" s="188" t="n">
        <v>2.06782464846985</v>
      </c>
      <c r="E2422" s="188" t="n">
        <v>2.25</v>
      </c>
      <c r="F2422" s="108" t="inlineStr">
        <is>
          <t>2025 Static Combined spectra</t>
        </is>
      </c>
    </row>
    <row r="2423" ht="15" customHeight="1" s="109">
      <c r="A2423" s="188" t="n">
        <v>1.20949999999998</v>
      </c>
      <c r="B2423" s="188" t="n">
        <v>1.03348491112032</v>
      </c>
      <c r="C2423" s="188" t="n">
        <v>1.44687887556844</v>
      </c>
      <c r="D2423" s="188" t="n">
        <v>2.06696982224064</v>
      </c>
      <c r="E2423" s="188" t="n">
        <v>2.25</v>
      </c>
      <c r="F2423" s="108" t="inlineStr">
        <is>
          <t>2025 Static Combined spectra</t>
        </is>
      </c>
    </row>
    <row r="2424" ht="15" customHeight="1" s="109">
      <c r="A2424" s="188" t="n">
        <v>1.20999999999998</v>
      </c>
      <c r="B2424" s="188" t="n">
        <v>1.03305785123969</v>
      </c>
      <c r="C2424" s="188" t="n">
        <v>1.44628099173557</v>
      </c>
      <c r="D2424" s="188" t="n">
        <v>2.06611570247938</v>
      </c>
      <c r="E2424" s="188" t="n">
        <v>2.25</v>
      </c>
      <c r="F2424" s="108" t="inlineStr">
        <is>
          <t>2025 Static Combined spectra</t>
        </is>
      </c>
    </row>
    <row r="2425" ht="15" customHeight="1" s="109">
      <c r="A2425" s="188" t="n">
        <v>1.21049999999998</v>
      </c>
      <c r="B2425" s="188" t="n">
        <v>1.03263114415533</v>
      </c>
      <c r="C2425" s="188" t="n">
        <v>1.44568360181746</v>
      </c>
      <c r="D2425" s="188" t="n">
        <v>2.06526228831066</v>
      </c>
      <c r="E2425" s="188" t="n">
        <v>2.25</v>
      </c>
      <c r="F2425" s="108" t="inlineStr">
        <is>
          <t>2025 Static Combined spectra</t>
        </is>
      </c>
    </row>
    <row r="2426" ht="15" customHeight="1" s="109">
      <c r="A2426" s="188" t="n">
        <v>1.21099999999998</v>
      </c>
      <c r="B2426" s="188" t="n">
        <v>1.03220478943024</v>
      </c>
      <c r="C2426" s="188" t="n">
        <v>1.44508670520234</v>
      </c>
      <c r="D2426" s="188" t="n">
        <v>2.06440957886049</v>
      </c>
      <c r="E2426" s="188" t="n">
        <v>2.25</v>
      </c>
      <c r="F2426" s="108" t="inlineStr">
        <is>
          <t>2025 Static Combined spectra</t>
        </is>
      </c>
    </row>
    <row r="2427" ht="15" customHeight="1" s="109">
      <c r="A2427" s="188" t="n">
        <v>1.21149999999998</v>
      </c>
      <c r="B2427" s="188" t="n">
        <v>1.03177878662817</v>
      </c>
      <c r="C2427" s="188" t="n">
        <v>1.44449030127943</v>
      </c>
      <c r="D2427" s="188" t="n">
        <v>2.06355757325633</v>
      </c>
      <c r="E2427" s="188" t="n">
        <v>2.25</v>
      </c>
      <c r="F2427" s="108" t="inlineStr">
        <is>
          <t>2025 Static Combined spectra</t>
        </is>
      </c>
    </row>
    <row r="2428" ht="15" customHeight="1" s="109">
      <c r="A2428" s="188" t="n">
        <v>1.21199999999998</v>
      </c>
      <c r="B2428" s="188" t="n">
        <v>1.03135313531355</v>
      </c>
      <c r="C2428" s="188" t="n">
        <v>1.44389438943897</v>
      </c>
      <c r="D2428" s="188" t="n">
        <v>2.0627062706271</v>
      </c>
      <c r="E2428" s="188" t="n">
        <v>2.25</v>
      </c>
      <c r="F2428" s="108" t="inlineStr">
        <is>
          <t>2025 Static Combined spectra</t>
        </is>
      </c>
    </row>
    <row r="2429" ht="15" customHeight="1" s="109">
      <c r="A2429" s="188" t="n">
        <v>1.21249999999998</v>
      </c>
      <c r="B2429" s="188" t="n">
        <v>1.03092783505157</v>
      </c>
      <c r="C2429" s="188" t="n">
        <v>1.44329896907219</v>
      </c>
      <c r="D2429" s="188" t="n">
        <v>2.06185567010313</v>
      </c>
      <c r="E2429" s="188" t="n">
        <v>2.25</v>
      </c>
      <c r="F2429" s="108" t="inlineStr">
        <is>
          <t>2025 Static Combined spectra</t>
        </is>
      </c>
    </row>
    <row r="2430" ht="15" customHeight="1" s="109">
      <c r="A2430" s="188" t="n">
        <v>1.21299999999998</v>
      </c>
      <c r="B2430" s="188" t="n">
        <v>1.0305028854081</v>
      </c>
      <c r="C2430" s="188" t="n">
        <v>1.44270403957134</v>
      </c>
      <c r="D2430" s="188" t="n">
        <v>2.0610057708162</v>
      </c>
      <c r="E2430" s="188" t="n">
        <v>2.25</v>
      </c>
      <c r="F2430" s="108" t="inlineStr">
        <is>
          <t>2025 Static Combined spectra</t>
        </is>
      </c>
    </row>
    <row r="2431" ht="15" customHeight="1" s="109">
      <c r="A2431" s="188" t="n">
        <v>1.21349999999998</v>
      </c>
      <c r="B2431" s="188" t="n">
        <v>1.03007828594975</v>
      </c>
      <c r="C2431" s="188" t="n">
        <v>1.44210960032965</v>
      </c>
      <c r="D2431" s="188" t="n">
        <v>2.0601565718995</v>
      </c>
      <c r="E2431" s="188" t="n">
        <v>2.25</v>
      </c>
      <c r="F2431" s="108" t="inlineStr">
        <is>
          <t>2025 Static Combined spectra</t>
        </is>
      </c>
    </row>
    <row r="2432" ht="15" customHeight="1" s="109">
      <c r="A2432" s="188" t="n">
        <v>1.21399999999998</v>
      </c>
      <c r="B2432" s="188" t="n">
        <v>1.02965403624384</v>
      </c>
      <c r="C2432" s="188" t="n">
        <v>1.44151565074138</v>
      </c>
      <c r="D2432" s="188" t="n">
        <v>2.05930807248768</v>
      </c>
      <c r="E2432" s="188" t="n">
        <v>2.25</v>
      </c>
      <c r="F2432" s="108" t="inlineStr">
        <is>
          <t>2025 Static Combined spectra</t>
        </is>
      </c>
    </row>
    <row r="2433" ht="15" customHeight="1" s="109">
      <c r="A2433" s="188" t="n">
        <v>1.21449999999998</v>
      </c>
      <c r="B2433" s="188" t="n">
        <v>1.0292301358584</v>
      </c>
      <c r="C2433" s="188" t="n">
        <v>1.44092219020176</v>
      </c>
      <c r="D2433" s="188" t="n">
        <v>2.0584602717168</v>
      </c>
      <c r="E2433" s="188" t="n">
        <v>2.25</v>
      </c>
      <c r="F2433" s="108" t="inlineStr">
        <is>
          <t>2025 Static Combined spectra</t>
        </is>
      </c>
    </row>
    <row r="2434" ht="15" customHeight="1" s="109">
      <c r="A2434" s="188" t="n">
        <v>1.21499999999998</v>
      </c>
      <c r="B2434" s="188" t="n">
        <v>1.02880658436216</v>
      </c>
      <c r="C2434" s="188" t="n">
        <v>1.44032921810702</v>
      </c>
      <c r="D2434" s="188" t="n">
        <v>2.05761316872432</v>
      </c>
      <c r="E2434" s="188" t="n">
        <v>2.25</v>
      </c>
      <c r="F2434" s="108" t="inlineStr">
        <is>
          <t>2025 Static Combined spectra</t>
        </is>
      </c>
    </row>
    <row r="2435" ht="15" customHeight="1" s="109">
      <c r="A2435" s="188" t="n">
        <v>1.21549999999998</v>
      </c>
      <c r="B2435" s="188" t="n">
        <v>1.02838338132458</v>
      </c>
      <c r="C2435" s="188" t="n">
        <v>1.43973673385441</v>
      </c>
      <c r="D2435" s="188" t="n">
        <v>2.05676676264916</v>
      </c>
      <c r="E2435" s="188" t="n">
        <v>2.25</v>
      </c>
      <c r="F2435" s="108" t="inlineStr">
        <is>
          <t>2025 Static Combined spectra</t>
        </is>
      </c>
    </row>
    <row r="2436" ht="15" customHeight="1" s="109">
      <c r="A2436" s="188" t="n">
        <v>1.21599999999998</v>
      </c>
      <c r="B2436" s="188" t="n">
        <v>1.02796052631581</v>
      </c>
      <c r="C2436" s="188" t="n">
        <v>1.43914473684213</v>
      </c>
      <c r="D2436" s="188" t="n">
        <v>2.05592105263162</v>
      </c>
      <c r="E2436" s="188" t="n">
        <v>2.25</v>
      </c>
      <c r="F2436" s="108" t="inlineStr">
        <is>
          <t>2025 Static Combined spectra</t>
        </is>
      </c>
    </row>
    <row r="2437" ht="15" customHeight="1" s="109">
      <c r="A2437" s="188" t="n">
        <v>1.21649999999998</v>
      </c>
      <c r="B2437" s="188" t="n">
        <v>1.02753801890672</v>
      </c>
      <c r="C2437" s="188" t="n">
        <v>1.43855322646941</v>
      </c>
      <c r="D2437" s="188" t="n">
        <v>2.05507603781344</v>
      </c>
      <c r="E2437" s="188" t="n">
        <v>2.25</v>
      </c>
      <c r="F2437" s="108" t="inlineStr">
        <is>
          <t>2025 Static Combined spectra</t>
        </is>
      </c>
    </row>
    <row r="2438" ht="15" customHeight="1" s="109">
      <c r="A2438" s="188" t="n">
        <v>1.21699999999998</v>
      </c>
      <c r="B2438" s="188" t="n">
        <v>1.02711585866888</v>
      </c>
      <c r="C2438" s="188" t="n">
        <v>1.43796220213643</v>
      </c>
      <c r="D2438" s="188" t="n">
        <v>2.05423171733776</v>
      </c>
      <c r="E2438" s="188" t="n">
        <v>2.25</v>
      </c>
      <c r="F2438" s="108" t="inlineStr">
        <is>
          <t>2025 Static Combined spectra</t>
        </is>
      </c>
    </row>
    <row r="2439" ht="15" customHeight="1" s="109">
      <c r="A2439" s="188" t="n">
        <v>1.21749999999998</v>
      </c>
      <c r="B2439" s="188" t="n">
        <v>1.02669404517456</v>
      </c>
      <c r="C2439" s="188" t="n">
        <v>1.43737166324438</v>
      </c>
      <c r="D2439" s="188" t="n">
        <v>2.05338809034912</v>
      </c>
      <c r="E2439" s="188" t="n">
        <v>2.25</v>
      </c>
      <c r="F2439" s="108" t="inlineStr">
        <is>
          <t>2025 Static Combined spectra</t>
        </is>
      </c>
    </row>
    <row r="2440" ht="15" customHeight="1" s="109">
      <c r="A2440" s="188" t="n">
        <v>1.21799999999998</v>
      </c>
      <c r="B2440" s="188" t="n">
        <v>1.02627257799674</v>
      </c>
      <c r="C2440" s="188" t="n">
        <v>1.43678160919543</v>
      </c>
      <c r="D2440" s="188" t="n">
        <v>2.05254515599347</v>
      </c>
      <c r="E2440" s="188" t="n">
        <v>2.25</v>
      </c>
      <c r="F2440" s="108" t="inlineStr">
        <is>
          <t>2025 Static Combined spectra</t>
        </is>
      </c>
    </row>
    <row r="2441" ht="15" customHeight="1" s="109">
      <c r="A2441" s="188" t="n">
        <v>1.21849999999998</v>
      </c>
      <c r="B2441" s="188" t="n">
        <v>1.02585145670909</v>
      </c>
      <c r="C2441" s="188" t="n">
        <v>1.43619203939272</v>
      </c>
      <c r="D2441" s="188" t="n">
        <v>2.05170291341818</v>
      </c>
      <c r="E2441" s="188" t="n">
        <v>2.25</v>
      </c>
      <c r="F2441" s="108" t="inlineStr">
        <is>
          <t>2025 Static Combined spectra</t>
        </is>
      </c>
    </row>
    <row r="2442" ht="15" customHeight="1" s="109">
      <c r="A2442" s="188" t="n">
        <v>1.21899999999998</v>
      </c>
      <c r="B2442" s="188" t="n">
        <v>1.02543068088599</v>
      </c>
      <c r="C2442" s="188" t="n">
        <v>1.43560295324039</v>
      </c>
      <c r="D2442" s="188" t="n">
        <v>2.05086136177199</v>
      </c>
      <c r="E2442" s="188" t="n">
        <v>2.25</v>
      </c>
      <c r="F2442" s="108" t="inlineStr">
        <is>
          <t>2025 Static Combined spectra</t>
        </is>
      </c>
    </row>
    <row r="2443" ht="15" customHeight="1" s="109">
      <c r="A2443" s="188" t="n">
        <v>1.21949999999998</v>
      </c>
      <c r="B2443" s="188" t="n">
        <v>1.02501025010252</v>
      </c>
      <c r="C2443" s="188" t="n">
        <v>1.43501435014353</v>
      </c>
      <c r="D2443" s="188" t="n">
        <v>2.05002050020504</v>
      </c>
      <c r="E2443" s="188" t="n">
        <v>2.25</v>
      </c>
      <c r="F2443" s="108" t="inlineStr">
        <is>
          <t>2025 Static Combined spectra</t>
        </is>
      </c>
    </row>
    <row r="2444" ht="15" customHeight="1" s="109">
      <c r="A2444" s="188" t="n">
        <v>1.21999999999998</v>
      </c>
      <c r="B2444" s="188" t="n">
        <v>1.02459016393445</v>
      </c>
      <c r="C2444" s="188" t="n">
        <v>1.43442622950823</v>
      </c>
      <c r="D2444" s="188" t="n">
        <v>2.04918032786889</v>
      </c>
      <c r="E2444" s="188" t="n">
        <v>2.25</v>
      </c>
      <c r="F2444" s="108" t="inlineStr">
        <is>
          <t>2025 Static Combined spectra</t>
        </is>
      </c>
    </row>
    <row r="2445" ht="15" customHeight="1" s="109">
      <c r="A2445" s="188" t="n">
        <v>1.22049999999998</v>
      </c>
      <c r="B2445" s="188" t="n">
        <v>1.02417042195823</v>
      </c>
      <c r="C2445" s="188" t="n">
        <v>1.43383859074153</v>
      </c>
      <c r="D2445" s="188" t="n">
        <v>2.04834084391647</v>
      </c>
      <c r="E2445" s="188" t="n">
        <v>2.25</v>
      </c>
      <c r="F2445" s="108" t="inlineStr">
        <is>
          <t>2025 Static Combined spectra</t>
        </is>
      </c>
    </row>
    <row r="2446" ht="15" customHeight="1" s="109">
      <c r="A2446" s="188" t="n">
        <v>1.22099999999998</v>
      </c>
      <c r="B2446" s="188" t="n">
        <v>1.02375102375104</v>
      </c>
      <c r="C2446" s="188" t="n">
        <v>1.43325143325146</v>
      </c>
      <c r="D2446" s="188" t="n">
        <v>2.04750204750209</v>
      </c>
      <c r="E2446" s="188" t="n">
        <v>2.25</v>
      </c>
      <c r="F2446" s="108" t="inlineStr">
        <is>
          <t>2025 Static Combined spectra</t>
        </is>
      </c>
    </row>
    <row r="2447" ht="15" customHeight="1" s="109">
      <c r="A2447" s="188" t="n">
        <v>1.22149999999998</v>
      </c>
      <c r="B2447" s="188" t="n">
        <v>1.02333196889073</v>
      </c>
      <c r="C2447" s="188" t="n">
        <v>1.43266475644702</v>
      </c>
      <c r="D2447" s="188" t="n">
        <v>2.04666393778146</v>
      </c>
      <c r="E2447" s="188" t="n">
        <v>2.25</v>
      </c>
      <c r="F2447" s="108" t="inlineStr">
        <is>
          <t>2025 Static Combined spectra</t>
        </is>
      </c>
    </row>
    <row r="2448" ht="15" customHeight="1" s="109">
      <c r="A2448" s="188" t="n">
        <v>1.22199999999998</v>
      </c>
      <c r="B2448" s="188" t="n">
        <v>1.02291325695583</v>
      </c>
      <c r="C2448" s="188" t="n">
        <v>1.43207855973816</v>
      </c>
      <c r="D2448" s="188" t="n">
        <v>2.04582651391166</v>
      </c>
      <c r="E2448" s="188" t="n">
        <v>2.25</v>
      </c>
      <c r="F2448" s="108" t="inlineStr">
        <is>
          <t>2025 Static Combined spectra</t>
        </is>
      </c>
    </row>
    <row r="2449" ht="15" customHeight="1" s="109">
      <c r="A2449" s="188" t="n">
        <v>1.22249999999998</v>
      </c>
      <c r="B2449" s="188" t="n">
        <v>1.02249488752558</v>
      </c>
      <c r="C2449" s="188" t="n">
        <v>1.43149284253582</v>
      </c>
      <c r="D2449" s="188" t="n">
        <v>2.04498977505117</v>
      </c>
      <c r="E2449" s="188" t="n">
        <v>2.25</v>
      </c>
      <c r="F2449" s="108" t="inlineStr">
        <is>
          <t>2025 Static Combined spectra</t>
        </is>
      </c>
    </row>
    <row r="2450" ht="15" customHeight="1" s="109">
      <c r="A2450" s="188" t="n">
        <v>1.22299999999998</v>
      </c>
      <c r="B2450" s="188" t="n">
        <v>1.02207686017991</v>
      </c>
      <c r="C2450" s="188" t="n">
        <v>1.43090760425187</v>
      </c>
      <c r="D2450" s="188" t="n">
        <v>2.04415372035981</v>
      </c>
      <c r="E2450" s="188" t="n">
        <v>2.25</v>
      </c>
      <c r="F2450" s="108" t="inlineStr">
        <is>
          <t>2025 Static Combined spectra</t>
        </is>
      </c>
    </row>
    <row r="2451" ht="15" customHeight="1" s="109">
      <c r="A2451" s="188" t="n">
        <v>1.22349999999998</v>
      </c>
      <c r="B2451" s="188" t="n">
        <v>1.02165917449941</v>
      </c>
      <c r="C2451" s="188" t="n">
        <v>1.43032284429917</v>
      </c>
      <c r="D2451" s="188" t="n">
        <v>2.04331834899882</v>
      </c>
      <c r="E2451" s="188" t="n">
        <v>2.25</v>
      </c>
      <c r="F2451" s="108" t="inlineStr">
        <is>
          <t>2025 Static Combined spectra</t>
        </is>
      </c>
    </row>
    <row r="2452" ht="15" customHeight="1" s="109">
      <c r="A2452" s="188" t="n">
        <v>1.22399999999998</v>
      </c>
      <c r="B2452" s="188" t="n">
        <v>1.02124183006538</v>
      </c>
      <c r="C2452" s="188" t="n">
        <v>1.42973856209153</v>
      </c>
      <c r="D2452" s="188" t="n">
        <v>2.04248366013076</v>
      </c>
      <c r="E2452" s="188" t="n">
        <v>2.25</v>
      </c>
      <c r="F2452" s="108" t="inlineStr">
        <is>
          <t>2025 Static Combined spectra</t>
        </is>
      </c>
    </row>
    <row r="2453" ht="15" customHeight="1" s="109">
      <c r="A2453" s="188" t="n">
        <v>1.22449999999998</v>
      </c>
      <c r="B2453" s="188" t="n">
        <v>1.0208248264598</v>
      </c>
      <c r="C2453" s="188" t="n">
        <v>1.42915475704372</v>
      </c>
      <c r="D2453" s="188" t="n">
        <v>2.0416496529196</v>
      </c>
      <c r="E2453" s="188" t="n">
        <v>2.25</v>
      </c>
      <c r="F2453" s="108" t="inlineStr">
        <is>
          <t>2025 Static Combined spectra</t>
        </is>
      </c>
    </row>
    <row r="2454" ht="15" customHeight="1" s="109">
      <c r="A2454" s="188" t="n">
        <v>1.22499999999998</v>
      </c>
      <c r="B2454" s="188" t="n">
        <v>1.02040816326533</v>
      </c>
      <c r="C2454" s="188" t="n">
        <v>1.42857142857146</v>
      </c>
      <c r="D2454" s="188" t="n">
        <v>2.04081632653065</v>
      </c>
      <c r="E2454" s="188" t="n">
        <v>2.25</v>
      </c>
      <c r="F2454" s="108" t="inlineStr">
        <is>
          <t>2025 Static Combined spectra</t>
        </is>
      </c>
    </row>
    <row r="2455" ht="15" customHeight="1" s="109">
      <c r="A2455" s="188" t="n">
        <v>1.22549999999998</v>
      </c>
      <c r="B2455" s="188" t="n">
        <v>1.0199918400653</v>
      </c>
      <c r="C2455" s="188" t="n">
        <v>1.42798857609142</v>
      </c>
      <c r="D2455" s="188" t="n">
        <v>2.0399836801306</v>
      </c>
      <c r="E2455" s="188" t="n">
        <v>2.25</v>
      </c>
      <c r="F2455" s="108" t="inlineStr">
        <is>
          <t>2025 Static Combined spectra</t>
        </is>
      </c>
    </row>
    <row r="2456" ht="15" customHeight="1" s="109">
      <c r="A2456" s="188" t="n">
        <v>1.22599999999998</v>
      </c>
      <c r="B2456" s="188" t="n">
        <v>1.01957585644374</v>
      </c>
      <c r="C2456" s="188" t="n">
        <v>1.42740619902124</v>
      </c>
      <c r="D2456" s="188" t="n">
        <v>2.03915171288748</v>
      </c>
      <c r="E2456" s="188" t="n">
        <v>2.25</v>
      </c>
      <c r="F2456" s="108" t="inlineStr">
        <is>
          <t>2025 Static Combined spectra</t>
        </is>
      </c>
    </row>
    <row r="2457" ht="15" customHeight="1" s="109">
      <c r="A2457" s="188" t="n">
        <v>1.22649999999998</v>
      </c>
      <c r="B2457" s="188" t="n">
        <v>1.01916021198535</v>
      </c>
      <c r="C2457" s="188" t="n">
        <v>1.42682429677948</v>
      </c>
      <c r="D2457" s="188" t="n">
        <v>2.03832042397069</v>
      </c>
      <c r="E2457" s="188" t="n">
        <v>2.25</v>
      </c>
      <c r="F2457" s="108" t="inlineStr">
        <is>
          <t>2025 Static Combined spectra</t>
        </is>
      </c>
    </row>
    <row r="2458" ht="15" customHeight="1" s="109">
      <c r="A2458" s="188" t="n">
        <v>1.22699999999998</v>
      </c>
      <c r="B2458" s="188" t="n">
        <v>1.01874490627549</v>
      </c>
      <c r="C2458" s="188" t="n">
        <v>1.42624286878569</v>
      </c>
      <c r="D2458" s="188" t="n">
        <v>2.03748981255098</v>
      </c>
      <c r="E2458" s="188" t="n">
        <v>2.25</v>
      </c>
      <c r="F2458" s="108" t="inlineStr">
        <is>
          <t>2025 Static Combined spectra</t>
        </is>
      </c>
    </row>
    <row r="2459" ht="15" customHeight="1" s="109">
      <c r="A2459" s="188" t="n">
        <v>1.22749999999998</v>
      </c>
      <c r="B2459" s="188" t="n">
        <v>1.01832993890022</v>
      </c>
      <c r="C2459" s="188" t="n">
        <v>1.42566191446031</v>
      </c>
      <c r="D2459" s="188" t="n">
        <v>2.03665987780045</v>
      </c>
      <c r="E2459" s="188" t="n">
        <v>2.25</v>
      </c>
      <c r="F2459" s="108" t="inlineStr">
        <is>
          <t>2025 Static Combined spectra</t>
        </is>
      </c>
    </row>
    <row r="2460" ht="15" customHeight="1" s="109">
      <c r="A2460" s="188" t="n">
        <v>1.22799999999998</v>
      </c>
      <c r="B2460" s="188" t="n">
        <v>1.01791530944628</v>
      </c>
      <c r="C2460" s="188" t="n">
        <v>1.42508143322479</v>
      </c>
      <c r="D2460" s="188" t="n">
        <v>2.03583061889255</v>
      </c>
      <c r="E2460" s="188" t="n">
        <v>2.25</v>
      </c>
      <c r="F2460" s="108" t="inlineStr">
        <is>
          <t>2025 Static Combined spectra</t>
        </is>
      </c>
    </row>
    <row r="2461" ht="15" customHeight="1" s="109">
      <c r="A2461" s="188" t="n">
        <v>1.22849999999998</v>
      </c>
      <c r="B2461" s="188" t="n">
        <v>1.01750101750104</v>
      </c>
      <c r="C2461" s="188" t="n">
        <v>1.42450142450145</v>
      </c>
      <c r="D2461" s="188" t="n">
        <v>2.03500203500208</v>
      </c>
      <c r="E2461" s="188" t="n">
        <v>2.25</v>
      </c>
      <c r="F2461" s="108" t="inlineStr">
        <is>
          <t>2025 Static Combined spectra</t>
        </is>
      </c>
    </row>
    <row r="2462" ht="15" customHeight="1" s="109">
      <c r="A2462" s="188" t="n">
        <v>1.22899999999998</v>
      </c>
      <c r="B2462" s="188" t="n">
        <v>1.01708706265258</v>
      </c>
      <c r="C2462" s="188" t="n">
        <v>1.42392188771362</v>
      </c>
      <c r="D2462" s="188" t="n">
        <v>2.03417412530517</v>
      </c>
      <c r="E2462" s="188" t="n">
        <v>2.25</v>
      </c>
      <c r="F2462" s="108" t="inlineStr">
        <is>
          <t>2025 Static Combined spectra</t>
        </is>
      </c>
    </row>
    <row r="2463" ht="15" customHeight="1" s="109">
      <c r="A2463" s="188" t="n">
        <v>1.22949999999998</v>
      </c>
      <c r="B2463" s="188" t="n">
        <v>1.01667344448965</v>
      </c>
      <c r="C2463" s="188" t="n">
        <v>1.42334282228551</v>
      </c>
      <c r="D2463" s="188" t="n">
        <v>2.0333468889793</v>
      </c>
      <c r="E2463" s="188" t="n">
        <v>2.25</v>
      </c>
      <c r="F2463" s="108" t="inlineStr">
        <is>
          <t>2025 Static Combined spectra</t>
        </is>
      </c>
    </row>
    <row r="2464" ht="15" customHeight="1" s="109">
      <c r="A2464" s="188" t="n">
        <v>1.22999999999998</v>
      </c>
      <c r="B2464" s="188" t="n">
        <v>1.01626016260165</v>
      </c>
      <c r="C2464" s="188" t="n">
        <v>1.42276422764231</v>
      </c>
      <c r="D2464" s="188" t="n">
        <v>2.03252032520329</v>
      </c>
      <c r="E2464" s="188" t="n">
        <v>2.25</v>
      </c>
      <c r="F2464" s="108" t="inlineStr">
        <is>
          <t>2025 Static Combined spectra</t>
        </is>
      </c>
    </row>
    <row r="2465" ht="15" customHeight="1" s="109">
      <c r="A2465" s="188" t="n">
        <v>1.23049999999998</v>
      </c>
      <c r="B2465" s="188" t="n">
        <v>1.01584721657865</v>
      </c>
      <c r="C2465" s="188" t="n">
        <v>1.42218610321011</v>
      </c>
      <c r="D2465" s="188" t="n">
        <v>2.0316944331573</v>
      </c>
      <c r="E2465" s="188" t="n">
        <v>2.25</v>
      </c>
      <c r="F2465" s="108" t="inlineStr">
        <is>
          <t>2025 Static Combined spectra</t>
        </is>
      </c>
    </row>
    <row r="2466" ht="15" customHeight="1" s="109">
      <c r="A2466" s="188" t="n">
        <v>1.23099999999998</v>
      </c>
      <c r="B2466" s="188" t="n">
        <v>1.01543460601139</v>
      </c>
      <c r="C2466" s="188" t="n">
        <v>1.42160844841595</v>
      </c>
      <c r="D2466" s="188" t="n">
        <v>2.03086921202279</v>
      </c>
      <c r="E2466" s="188" t="n">
        <v>2.25</v>
      </c>
      <c r="F2466" s="108" t="inlineStr">
        <is>
          <t>2025 Static Combined spectra</t>
        </is>
      </c>
    </row>
    <row r="2467" ht="15" customHeight="1" s="109">
      <c r="A2467" s="188" t="n">
        <v>1.23149999999998</v>
      </c>
      <c r="B2467" s="188" t="n">
        <v>1.01502233049129</v>
      </c>
      <c r="C2467" s="188" t="n">
        <v>1.42103126268781</v>
      </c>
      <c r="D2467" s="188" t="n">
        <v>2.03004466098258</v>
      </c>
      <c r="E2467" s="188" t="n">
        <v>2.25</v>
      </c>
      <c r="F2467" s="108" t="inlineStr">
        <is>
          <t>2025 Static Combined spectra</t>
        </is>
      </c>
    </row>
    <row r="2468" ht="15" customHeight="1" s="109">
      <c r="A2468" s="188" t="n">
        <v>1.23199999999997</v>
      </c>
      <c r="B2468" s="188" t="n">
        <v>1.01461038961041</v>
      </c>
      <c r="C2468" s="188" t="n">
        <v>1.42045454545458</v>
      </c>
      <c r="D2468" s="188" t="n">
        <v>2.02922077922082</v>
      </c>
      <c r="E2468" s="188" t="n">
        <v>2.25</v>
      </c>
      <c r="F2468" s="108" t="inlineStr">
        <is>
          <t>2025 Static Combined spectra</t>
        </is>
      </c>
    </row>
    <row r="2469" ht="15" customHeight="1" s="109">
      <c r="A2469" s="188" t="n">
        <v>1.23249999999997</v>
      </c>
      <c r="B2469" s="188" t="n">
        <v>1.01419878296148</v>
      </c>
      <c r="C2469" s="188" t="n">
        <v>1.41987829614607</v>
      </c>
      <c r="D2469" s="188" t="n">
        <v>2.02839756592296</v>
      </c>
      <c r="E2469" s="188" t="n">
        <v>2.25</v>
      </c>
      <c r="F2469" s="108" t="inlineStr">
        <is>
          <t>2025 Static Combined spectra</t>
        </is>
      </c>
    </row>
    <row r="2470" ht="15" customHeight="1" s="109">
      <c r="A2470" s="188" t="n">
        <v>1.23299999999997</v>
      </c>
      <c r="B2470" s="188" t="n">
        <v>1.0137875101379</v>
      </c>
      <c r="C2470" s="188" t="n">
        <v>1.41930251419306</v>
      </c>
      <c r="D2470" s="188" t="n">
        <v>2.02757502027579</v>
      </c>
      <c r="E2470" s="188" t="n">
        <v>2.25</v>
      </c>
      <c r="F2470" s="108" t="inlineStr">
        <is>
          <t>2025 Static Combined spectra</t>
        </is>
      </c>
    </row>
    <row r="2471" ht="15" customHeight="1" s="109">
      <c r="A2471" s="188" t="n">
        <v>1.23349999999997</v>
      </c>
      <c r="B2471" s="188" t="n">
        <v>1.01337657073371</v>
      </c>
      <c r="C2471" s="188" t="n">
        <v>1.41872719902719</v>
      </c>
      <c r="D2471" s="188" t="n">
        <v>2.02675314146741</v>
      </c>
      <c r="E2471" s="188" t="n">
        <v>2.25</v>
      </c>
      <c r="F2471" s="108" t="inlineStr">
        <is>
          <t>2025 Static Combined spectra</t>
        </is>
      </c>
    </row>
    <row r="2472" ht="15" customHeight="1" s="109">
      <c r="A2472" s="188" t="n">
        <v>1.23399999999997</v>
      </c>
      <c r="B2472" s="188" t="n">
        <v>1.01296596434362</v>
      </c>
      <c r="C2472" s="188" t="n">
        <v>1.41815235008107</v>
      </c>
      <c r="D2472" s="188" t="n">
        <v>2.02593192868724</v>
      </c>
      <c r="E2472" s="188" t="n">
        <v>2.25</v>
      </c>
      <c r="F2472" s="108" t="inlineStr">
        <is>
          <t>2025 Static Combined spectra</t>
        </is>
      </c>
    </row>
    <row r="2473" ht="15" customHeight="1" s="109">
      <c r="A2473" s="188" t="n">
        <v>1.23449999999997</v>
      </c>
      <c r="B2473" s="188" t="n">
        <v>1.012555690563</v>
      </c>
      <c r="C2473" s="188" t="n">
        <v>1.4175779667882</v>
      </c>
      <c r="D2473" s="188" t="n">
        <v>2.025111381126</v>
      </c>
      <c r="E2473" s="188" t="n">
        <v>2.25</v>
      </c>
      <c r="F2473" s="108" t="inlineStr">
        <is>
          <t>2025 Static Combined spectra</t>
        </is>
      </c>
    </row>
    <row r="2474" ht="15" customHeight="1" s="109">
      <c r="A2474" s="188" t="n">
        <v>1.23499999999997</v>
      </c>
      <c r="B2474" s="188" t="n">
        <v>1.01214574898788</v>
      </c>
      <c r="C2474" s="188" t="n">
        <v>1.41700404858303</v>
      </c>
      <c r="D2474" s="188" t="n">
        <v>2.02429149797575</v>
      </c>
      <c r="E2474" s="188" t="n">
        <v>2.25</v>
      </c>
      <c r="F2474" s="108" t="inlineStr">
        <is>
          <t>2025 Static Combined spectra</t>
        </is>
      </c>
    </row>
    <row r="2475" ht="15" customHeight="1" s="109">
      <c r="A2475" s="188" t="n">
        <v>1.23549999999997</v>
      </c>
      <c r="B2475" s="188" t="n">
        <v>1.01173613921491</v>
      </c>
      <c r="C2475" s="188" t="n">
        <v>1.41643059490088</v>
      </c>
      <c r="D2475" s="188" t="n">
        <v>2.02347227842983</v>
      </c>
      <c r="E2475" s="188" t="n">
        <v>2.25</v>
      </c>
      <c r="F2475" s="108" t="inlineStr">
        <is>
          <t>2025 Static Combined spectra</t>
        </is>
      </c>
    </row>
    <row r="2476" ht="15" customHeight="1" s="109">
      <c r="A2476" s="188" t="n">
        <v>1.23599999999997</v>
      </c>
      <c r="B2476" s="188" t="n">
        <v>1.01132686084145</v>
      </c>
      <c r="C2476" s="188" t="n">
        <v>1.41585760517802</v>
      </c>
      <c r="D2476" s="188" t="n">
        <v>2.02265372168289</v>
      </c>
      <c r="E2476" s="188" t="n">
        <v>2.25</v>
      </c>
      <c r="F2476" s="108" t="inlineStr">
        <is>
          <t>2025 Static Combined spectra</t>
        </is>
      </c>
    </row>
    <row r="2477" ht="15" customHeight="1" s="109">
      <c r="A2477" s="188" t="n">
        <v>1.23649999999997</v>
      </c>
      <c r="B2477" s="188" t="n">
        <v>1.01091791346545</v>
      </c>
      <c r="C2477" s="188" t="n">
        <v>1.41528507885163</v>
      </c>
      <c r="D2477" s="188" t="n">
        <v>2.0218358269309</v>
      </c>
      <c r="E2477" s="188" t="n">
        <v>2.25</v>
      </c>
      <c r="F2477" s="108" t="inlineStr">
        <is>
          <t>2025 Static Combined spectra</t>
        </is>
      </c>
    </row>
    <row r="2478" ht="15" customHeight="1" s="109">
      <c r="A2478" s="188" t="n">
        <v>1.23699999999997</v>
      </c>
      <c r="B2478" s="188" t="n">
        <v>1.01050929668555</v>
      </c>
      <c r="C2478" s="188" t="n">
        <v>1.41471301535977</v>
      </c>
      <c r="D2478" s="188" t="n">
        <v>2.0210185933711</v>
      </c>
      <c r="E2478" s="188" t="n">
        <v>2.25</v>
      </c>
      <c r="F2478" s="108" t="inlineStr">
        <is>
          <t>2025 Static Combined spectra</t>
        </is>
      </c>
    </row>
    <row r="2479" ht="15" customHeight="1" s="109">
      <c r="A2479" s="188" t="n">
        <v>1.23749999999997</v>
      </c>
      <c r="B2479" s="188" t="n">
        <v>1.01010101010103</v>
      </c>
      <c r="C2479" s="188" t="n">
        <v>1.41414141414144</v>
      </c>
      <c r="D2479" s="188" t="n">
        <v>2.02020202020206</v>
      </c>
      <c r="E2479" s="188" t="n">
        <v>2.25</v>
      </c>
      <c r="F2479" s="108" t="inlineStr">
        <is>
          <t>2025 Static Combined spectra</t>
        </is>
      </c>
    </row>
    <row r="2480" ht="15" customHeight="1" s="109">
      <c r="A2480" s="188" t="n">
        <v>1.23799999999997</v>
      </c>
      <c r="B2480" s="188" t="n">
        <v>1.00969305331181</v>
      </c>
      <c r="C2480" s="188" t="n">
        <v>1.41357027463654</v>
      </c>
      <c r="D2480" s="188" t="n">
        <v>2.01938610662363</v>
      </c>
      <c r="E2480" s="188" t="n">
        <v>2.25</v>
      </c>
      <c r="F2480" s="108" t="inlineStr">
        <is>
          <t>2025 Static Combined spectra</t>
        </is>
      </c>
    </row>
    <row r="2481" ht="15" customHeight="1" s="109">
      <c r="A2481" s="188" t="n">
        <v>1.23849999999997</v>
      </c>
      <c r="B2481" s="188" t="n">
        <v>1.00928542591847</v>
      </c>
      <c r="C2481" s="188" t="n">
        <v>1.41299959628586</v>
      </c>
      <c r="D2481" s="188" t="n">
        <v>2.01857085183694</v>
      </c>
      <c r="E2481" s="188" t="n">
        <v>2.25</v>
      </c>
      <c r="F2481" s="108" t="inlineStr">
        <is>
          <t>2025 Static Combined spectra</t>
        </is>
      </c>
    </row>
    <row r="2482" ht="15" customHeight="1" s="109">
      <c r="A2482" s="188" t="n">
        <v>1.23899999999997</v>
      </c>
      <c r="B2482" s="188" t="n">
        <v>1.00887812752222</v>
      </c>
      <c r="C2482" s="188" t="n">
        <v>1.4124293785311</v>
      </c>
      <c r="D2482" s="188" t="n">
        <v>2.01775625504443</v>
      </c>
      <c r="E2482" s="188" t="n">
        <v>2.25</v>
      </c>
      <c r="F2482" s="108" t="inlineStr">
        <is>
          <t>2025 Static Combined spectra</t>
        </is>
      </c>
    </row>
    <row r="2483" ht="15" customHeight="1" s="109">
      <c r="A2483" s="188" t="n">
        <v>1.23949999999997</v>
      </c>
      <c r="B2483" s="188" t="n">
        <v>1.00847115772491</v>
      </c>
      <c r="C2483" s="188" t="n">
        <v>1.41185962081488</v>
      </c>
      <c r="D2483" s="188" t="n">
        <v>2.01694231544982</v>
      </c>
      <c r="E2483" s="188" t="n">
        <v>2.25</v>
      </c>
      <c r="F2483" s="108" t="inlineStr">
        <is>
          <t>2025 Static Combined spectra</t>
        </is>
      </c>
    </row>
    <row r="2484" ht="15" customHeight="1" s="109">
      <c r="A2484" s="188" t="n">
        <v>1.23999999999997</v>
      </c>
      <c r="B2484" s="188" t="n">
        <v>1.00806451612905</v>
      </c>
      <c r="C2484" s="188" t="n">
        <v>1.41129032258068</v>
      </c>
      <c r="D2484" s="188" t="n">
        <v>2.01612903225811</v>
      </c>
      <c r="E2484" s="188" t="n">
        <v>2.25</v>
      </c>
      <c r="F2484" s="108" t="inlineStr">
        <is>
          <t>2025 Static Combined spectra</t>
        </is>
      </c>
    </row>
    <row r="2485" ht="15" customHeight="1" s="109">
      <c r="A2485" s="188" t="n">
        <v>1.24049999999997</v>
      </c>
      <c r="B2485" s="188" t="n">
        <v>1.00765820233779</v>
      </c>
      <c r="C2485" s="188" t="n">
        <v>1.4107214832729</v>
      </c>
      <c r="D2485" s="188" t="n">
        <v>2.01531640467558</v>
      </c>
      <c r="E2485" s="188" t="n">
        <v>2.25</v>
      </c>
      <c r="F2485" s="108" t="inlineStr">
        <is>
          <t>2025 Static Combined spectra</t>
        </is>
      </c>
    </row>
    <row r="2486" ht="15" customHeight="1" s="109">
      <c r="A2486" s="188" t="n">
        <v>1.24099999999997</v>
      </c>
      <c r="B2486" s="188" t="n">
        <v>1.0072522159549</v>
      </c>
      <c r="C2486" s="188" t="n">
        <v>1.41015310233686</v>
      </c>
      <c r="D2486" s="188" t="n">
        <v>2.01450443190979</v>
      </c>
      <c r="E2486" s="188" t="n">
        <v>2.25</v>
      </c>
      <c r="F2486" s="108" t="inlineStr">
        <is>
          <t>2025 Static Combined spectra</t>
        </is>
      </c>
    </row>
    <row r="2487" ht="15" customHeight="1" s="109">
      <c r="A2487" s="188" t="n">
        <v>1.24149999999997</v>
      </c>
      <c r="B2487" s="188" t="n">
        <v>1.0068465565848</v>
      </c>
      <c r="C2487" s="188" t="n">
        <v>1.40958517921872</v>
      </c>
      <c r="D2487" s="188" t="n">
        <v>2.0136931131696</v>
      </c>
      <c r="E2487" s="188" t="n">
        <v>2.25</v>
      </c>
      <c r="F2487" s="108" t="inlineStr">
        <is>
          <t>2025 Static Combined spectra</t>
        </is>
      </c>
    </row>
    <row r="2488" ht="15" customHeight="1" s="109">
      <c r="A2488" s="188" t="n">
        <v>1.24199999999997</v>
      </c>
      <c r="B2488" s="188" t="n">
        <v>1.00644122383255</v>
      </c>
      <c r="C2488" s="188" t="n">
        <v>1.40901771336557</v>
      </c>
      <c r="D2488" s="188" t="n">
        <v>2.0128824476651</v>
      </c>
      <c r="E2488" s="188" t="n">
        <v>2.25</v>
      </c>
      <c r="F2488" s="108" t="inlineStr">
        <is>
          <t>2025 Static Combined spectra</t>
        </is>
      </c>
    </row>
    <row r="2489" ht="15" customHeight="1" s="109">
      <c r="A2489" s="188" t="n">
        <v>1.24249999999997</v>
      </c>
      <c r="B2489" s="188" t="n">
        <v>1.00603621730385</v>
      </c>
      <c r="C2489" s="188" t="n">
        <v>1.40845070422538</v>
      </c>
      <c r="D2489" s="188" t="n">
        <v>2.01207243460769</v>
      </c>
      <c r="E2489" s="188" t="n">
        <v>2.25</v>
      </c>
      <c r="F2489" s="108" t="inlineStr">
        <is>
          <t>2025 Static Combined spectra</t>
        </is>
      </c>
    </row>
    <row r="2490" ht="15" customHeight="1" s="109">
      <c r="A2490" s="188" t="n">
        <v>1.24299999999997</v>
      </c>
      <c r="B2490" s="188" t="n">
        <v>1.00563153660501</v>
      </c>
      <c r="C2490" s="188" t="n">
        <v>1.40788415124701</v>
      </c>
      <c r="D2490" s="188" t="n">
        <v>2.01126307321002</v>
      </c>
      <c r="E2490" s="188" t="n">
        <v>2.25</v>
      </c>
      <c r="F2490" s="108" t="inlineStr">
        <is>
          <t>2025 Static Combined spectra</t>
        </is>
      </c>
    </row>
    <row r="2491" ht="15" customHeight="1" s="109">
      <c r="A2491" s="188" t="n">
        <v>1.24349999999997</v>
      </c>
      <c r="B2491" s="188" t="n">
        <v>1.00522718134301</v>
      </c>
      <c r="C2491" s="188" t="n">
        <v>1.40731805388021</v>
      </c>
      <c r="D2491" s="188" t="n">
        <v>2.01045436268601</v>
      </c>
      <c r="E2491" s="188" t="n">
        <v>2.25</v>
      </c>
      <c r="F2491" s="108" t="inlineStr">
        <is>
          <t>2025 Static Combined spectra</t>
        </is>
      </c>
    </row>
    <row r="2492" ht="15" customHeight="1" s="109">
      <c r="A2492" s="188" t="n">
        <v>1.24399999999997</v>
      </c>
      <c r="B2492" s="188" t="n">
        <v>1.00482315112542</v>
      </c>
      <c r="C2492" s="188" t="n">
        <v>1.40675241157559</v>
      </c>
      <c r="D2492" s="188" t="n">
        <v>2.00964630225085</v>
      </c>
      <c r="E2492" s="188" t="n">
        <v>2.25</v>
      </c>
      <c r="F2492" s="108" t="inlineStr">
        <is>
          <t>2025 Static Combined spectra</t>
        </is>
      </c>
    </row>
    <row r="2493" ht="15" customHeight="1" s="109">
      <c r="A2493" s="188" t="n">
        <v>1.24449999999997</v>
      </c>
      <c r="B2493" s="188" t="n">
        <v>1.00441944556049</v>
      </c>
      <c r="C2493" s="188" t="n">
        <v>1.40618722378468</v>
      </c>
      <c r="D2493" s="188" t="n">
        <v>2.00883889112098</v>
      </c>
      <c r="E2493" s="188" t="n">
        <v>2.25</v>
      </c>
      <c r="F2493" s="108" t="inlineStr">
        <is>
          <t>2025 Static Combined spectra</t>
        </is>
      </c>
    </row>
    <row r="2494" ht="15" customHeight="1" s="109">
      <c r="A2494" s="188" t="n">
        <v>1.24499999999997</v>
      </c>
      <c r="B2494" s="188" t="n">
        <v>1.00401606425705</v>
      </c>
      <c r="C2494" s="188" t="n">
        <v>1.40562248995987</v>
      </c>
      <c r="D2494" s="188" t="n">
        <v>2.0080321285141</v>
      </c>
      <c r="E2494" s="188" t="n">
        <v>2.25</v>
      </c>
      <c r="F2494" s="108" t="inlineStr">
        <is>
          <t>2025 Static Combined spectra</t>
        </is>
      </c>
    </row>
    <row r="2495" ht="15" customHeight="1" s="109">
      <c r="A2495" s="188" t="n">
        <v>1.24549999999997</v>
      </c>
      <c r="B2495" s="188" t="n">
        <v>1.00361300682459</v>
      </c>
      <c r="C2495" s="188" t="n">
        <v>1.40505820955443</v>
      </c>
      <c r="D2495" s="188" t="n">
        <v>2.00722601364918</v>
      </c>
      <c r="E2495" s="188" t="n">
        <v>2.25</v>
      </c>
      <c r="F2495" s="108" t="inlineStr">
        <is>
          <t>2025 Static Combined spectra</t>
        </is>
      </c>
    </row>
    <row r="2496" ht="15" customHeight="1" s="109">
      <c r="A2496" s="188" t="n">
        <v>1.24599999999997</v>
      </c>
      <c r="B2496" s="188" t="n">
        <v>1.00321027287322</v>
      </c>
      <c r="C2496" s="188" t="n">
        <v>1.4044943820225</v>
      </c>
      <c r="D2496" s="188" t="n">
        <v>2.00642054574643</v>
      </c>
      <c r="E2496" s="188" t="n">
        <v>2.25</v>
      </c>
      <c r="F2496" s="108" t="inlineStr">
        <is>
          <t>2025 Static Combined spectra</t>
        </is>
      </c>
    </row>
    <row r="2497" ht="15" customHeight="1" s="109">
      <c r="A2497" s="188" t="n">
        <v>1.24649999999997</v>
      </c>
      <c r="B2497" s="188" t="n">
        <v>1.00280786201366</v>
      </c>
      <c r="C2497" s="188" t="n">
        <v>1.40393100681912</v>
      </c>
      <c r="D2497" s="188" t="n">
        <v>2.00561572402732</v>
      </c>
      <c r="E2497" s="188" t="n">
        <v>2.25</v>
      </c>
      <c r="F2497" s="108" t="inlineStr">
        <is>
          <t>2025 Static Combined spectra</t>
        </is>
      </c>
    </row>
    <row r="2498" ht="15" customHeight="1" s="109">
      <c r="A2498" s="188" t="n">
        <v>1.24699999999997</v>
      </c>
      <c r="B2498" s="188" t="n">
        <v>1.00240577385728</v>
      </c>
      <c r="C2498" s="188" t="n">
        <v>1.40336808340019</v>
      </c>
      <c r="D2498" s="188" t="n">
        <v>2.00481154771456</v>
      </c>
      <c r="E2498" s="188" t="n">
        <v>2.25</v>
      </c>
      <c r="F2498" s="108" t="inlineStr">
        <is>
          <t>2025 Static Combined spectra</t>
        </is>
      </c>
    </row>
    <row r="2499" ht="15" customHeight="1" s="109">
      <c r="A2499" s="188" t="n">
        <v>1.24749999999997</v>
      </c>
      <c r="B2499" s="188" t="n">
        <v>1.00200400801605</v>
      </c>
      <c r="C2499" s="188" t="n">
        <v>1.40280561122248</v>
      </c>
      <c r="D2499" s="188" t="n">
        <v>2.00400801603211</v>
      </c>
      <c r="E2499" s="188" t="n">
        <v>2.25</v>
      </c>
      <c r="F2499" s="108" t="inlineStr">
        <is>
          <t>2025 Static Combined spectra</t>
        </is>
      </c>
    </row>
    <row r="2500" ht="15" customHeight="1" s="109">
      <c r="A2500" s="188" t="n">
        <v>1.24799999999997</v>
      </c>
      <c r="B2500" s="188" t="n">
        <v>1.00160256410259</v>
      </c>
      <c r="C2500" s="188" t="n">
        <v>1.40224358974362</v>
      </c>
      <c r="D2500" s="188" t="n">
        <v>2.00320512820517</v>
      </c>
      <c r="E2500" s="188" t="n">
        <v>2.25</v>
      </c>
      <c r="F2500" s="108" t="inlineStr">
        <is>
          <t>2025 Static Combined spectra</t>
        </is>
      </c>
    </row>
    <row r="2501" ht="15" customHeight="1" s="109">
      <c r="A2501" s="188" t="n">
        <v>1.24849999999997</v>
      </c>
      <c r="B2501" s="188" t="n">
        <v>1.0012014417301</v>
      </c>
      <c r="C2501" s="188" t="n">
        <v>1.40168201842214</v>
      </c>
      <c r="D2501" s="188" t="n">
        <v>2.0024028834602</v>
      </c>
      <c r="E2501" s="188" t="n">
        <v>2.25</v>
      </c>
      <c r="F2501" s="108" t="inlineStr">
        <is>
          <t>2025 Static Combined spectra</t>
        </is>
      </c>
    </row>
    <row r="2502" ht="15" customHeight="1" s="109">
      <c r="A2502" s="188" t="n">
        <v>1.24899999999997</v>
      </c>
      <c r="B2502" s="188" t="n">
        <v>1.00080064051243</v>
      </c>
      <c r="C2502" s="188" t="n">
        <v>1.40112089671741</v>
      </c>
      <c r="D2502" s="188" t="n">
        <v>2.00160128102486</v>
      </c>
      <c r="E2502" s="188" t="n">
        <v>2.25</v>
      </c>
      <c r="F2502" s="108" t="inlineStr">
        <is>
          <t>2025 Static Combined spectra</t>
        </is>
      </c>
    </row>
    <row r="2503" ht="15" customHeight="1" s="109">
      <c r="A2503" s="188" t="n">
        <v>1.24949999999997</v>
      </c>
      <c r="B2503" s="188" t="n">
        <v>1.00040016006405</v>
      </c>
      <c r="C2503" s="188" t="n">
        <v>1.40056022408967</v>
      </c>
      <c r="D2503" s="188" t="n">
        <v>2.0008003201281</v>
      </c>
      <c r="E2503" s="188" t="n">
        <v>2.25</v>
      </c>
      <c r="F2503" s="108" t="inlineStr">
        <is>
          <t>2025 Static Combined spectra</t>
        </is>
      </c>
    </row>
    <row r="2504" ht="15" customHeight="1" s="109">
      <c r="A2504" s="188" t="n">
        <v>1.24999999999997</v>
      </c>
      <c r="B2504" s="188" t="n">
        <v>1.00000000000002</v>
      </c>
      <c r="C2504" s="188" t="n">
        <v>1.40000000000003</v>
      </c>
      <c r="D2504" s="188" t="n">
        <v>2.00000000000004</v>
      </c>
      <c r="E2504" s="188" t="n">
        <v>2.25</v>
      </c>
      <c r="F2504" s="108" t="inlineStr">
        <is>
          <t>2025 Static Combined spectra</t>
        </is>
      </c>
    </row>
    <row r="2505" ht="15" customHeight="1" s="109">
      <c r="A2505" s="188" t="n">
        <v>1.25049999999997</v>
      </c>
      <c r="B2505" s="188" t="n">
        <v>0.999600159936048</v>
      </c>
      <c r="C2505" s="188" t="n">
        <v>1.39944022391047</v>
      </c>
      <c r="D2505" s="188" t="n">
        <v>1.9992003198721</v>
      </c>
      <c r="E2505" s="188" t="n">
        <v>2.25</v>
      </c>
      <c r="F2505" s="108" t="inlineStr">
        <is>
          <t>2025 Static Combined spectra</t>
        </is>
      </c>
    </row>
    <row r="2506" ht="15" customHeight="1" s="109">
      <c r="A2506" s="188" t="n">
        <v>1.25099999999997</v>
      </c>
      <c r="B2506" s="188" t="n">
        <v>0.999200639488431</v>
      </c>
      <c r="C2506" s="188" t="n">
        <v>1.3988808952838</v>
      </c>
      <c r="D2506" s="188" t="n">
        <v>1.99840127897686</v>
      </c>
      <c r="E2506" s="188" t="n">
        <v>2.25</v>
      </c>
      <c r="F2506" s="108" t="inlineStr">
        <is>
          <t>2025 Static Combined spectra</t>
        </is>
      </c>
    </row>
    <row r="2507" ht="15" customHeight="1" s="109">
      <c r="A2507" s="188" t="n">
        <v>1.25149999999997</v>
      </c>
      <c r="B2507" s="188" t="n">
        <v>0.998801438274093</v>
      </c>
      <c r="C2507" s="188" t="n">
        <v>1.39832201358373</v>
      </c>
      <c r="D2507" s="188" t="n">
        <v>1.99760287654819</v>
      </c>
      <c r="E2507" s="188" t="n">
        <v>2.25</v>
      </c>
      <c r="F2507" s="108" t="inlineStr">
        <is>
          <t>2025 Static Combined spectra</t>
        </is>
      </c>
    </row>
    <row r="2508" ht="15" customHeight="1" s="109">
      <c r="A2508" s="188" t="n">
        <v>1.25199999999997</v>
      </c>
      <c r="B2508" s="188" t="n">
        <v>0.998402555910565</v>
      </c>
      <c r="C2508" s="188" t="n">
        <v>1.39776357827479</v>
      </c>
      <c r="D2508" s="188" t="n">
        <v>1.99680511182113</v>
      </c>
      <c r="E2508" s="188" t="n">
        <v>2.25</v>
      </c>
      <c r="F2508" s="108" t="inlineStr">
        <is>
          <t>2025 Static Combined spectra</t>
        </is>
      </c>
    </row>
    <row r="2509" ht="15" customHeight="1" s="109">
      <c r="A2509" s="188" t="n">
        <v>1.25249999999997</v>
      </c>
      <c r="B2509" s="188" t="n">
        <v>0.99800399201599</v>
      </c>
      <c r="C2509" s="188" t="n">
        <v>1.39720558882239</v>
      </c>
      <c r="D2509" s="188" t="n">
        <v>1.99600798403198</v>
      </c>
      <c r="E2509" s="188" t="n">
        <v>2.25</v>
      </c>
      <c r="F2509" s="108" t="inlineStr">
        <is>
          <t>2025 Static Combined spectra</t>
        </is>
      </c>
    </row>
    <row r="2510" ht="15" customHeight="1" s="109">
      <c r="A2510" s="188" t="n">
        <v>1.25299999999997</v>
      </c>
      <c r="B2510" s="188" t="n">
        <v>0.99760574620912</v>
      </c>
      <c r="C2510" s="188" t="n">
        <v>1.39664804469277</v>
      </c>
      <c r="D2510" s="188" t="n">
        <v>1.99521149241824</v>
      </c>
      <c r="E2510" s="188" t="n">
        <v>2.25</v>
      </c>
      <c r="F2510" s="108" t="inlineStr">
        <is>
          <t>2025 Static Combined spectra</t>
        </is>
      </c>
    </row>
    <row r="2511" ht="15" customHeight="1" s="109">
      <c r="A2511" s="188" t="n">
        <v>1.25349999999997</v>
      </c>
      <c r="B2511" s="188" t="n">
        <v>0.997207818109316</v>
      </c>
      <c r="C2511" s="188" t="n">
        <v>1.39609094535304</v>
      </c>
      <c r="D2511" s="188" t="n">
        <v>1.99441563621863</v>
      </c>
      <c r="E2511" s="188" t="n">
        <v>2.25</v>
      </c>
      <c r="F2511" s="108" t="inlineStr">
        <is>
          <t>2025 Static Combined spectra</t>
        </is>
      </c>
    </row>
    <row r="2512" ht="15" customHeight="1" s="109">
      <c r="A2512" s="188" t="n">
        <v>1.25399999999997</v>
      </c>
      <c r="B2512" s="188" t="n">
        <v>0.996810207336545</v>
      </c>
      <c r="C2512" s="188" t="n">
        <v>1.39553429027116</v>
      </c>
      <c r="D2512" s="188" t="n">
        <v>1.99362041467309</v>
      </c>
      <c r="E2512" s="188" t="n">
        <v>2.25</v>
      </c>
      <c r="F2512" s="108" t="inlineStr">
        <is>
          <t>2025 Static Combined spectra</t>
        </is>
      </c>
    </row>
    <row r="2513" ht="15" customHeight="1" s="109">
      <c r="A2513" s="188" t="n">
        <v>1.25449999999997</v>
      </c>
      <c r="B2513" s="188" t="n">
        <v>0.9964129135113809</v>
      </c>
      <c r="C2513" s="188" t="n">
        <v>1.39497807891593</v>
      </c>
      <c r="D2513" s="188" t="n">
        <v>1.99282582702276</v>
      </c>
      <c r="E2513" s="188" t="n">
        <v>2.25</v>
      </c>
      <c r="F2513" s="108" t="inlineStr">
        <is>
          <t>2025 Static Combined spectra</t>
        </is>
      </c>
    </row>
    <row r="2514" ht="15" customHeight="1" s="109">
      <c r="A2514" s="188" t="n">
        <v>1.25499999999997</v>
      </c>
      <c r="B2514" s="188" t="n">
        <v>0.996015936255002</v>
      </c>
      <c r="C2514" s="188" t="n">
        <v>1.394422310757</v>
      </c>
      <c r="D2514" s="188" t="n">
        <v>1.99203187251001</v>
      </c>
      <c r="E2514" s="188" t="n">
        <v>2.25</v>
      </c>
      <c r="F2514" s="108" t="inlineStr">
        <is>
          <t>2025 Static Combined spectra</t>
        </is>
      </c>
    </row>
    <row r="2515" ht="15" customHeight="1" s="109">
      <c r="A2515" s="188" t="n">
        <v>1.25549999999997</v>
      </c>
      <c r="B2515" s="188" t="n">
        <v>0.99561927518919</v>
      </c>
      <c r="C2515" s="188" t="n">
        <v>1.39386698526487</v>
      </c>
      <c r="D2515" s="188" t="n">
        <v>1.99123855037838</v>
      </c>
      <c r="E2515" s="188" t="n">
        <v>2.25</v>
      </c>
      <c r="F2515" s="108" t="inlineStr">
        <is>
          <t>2025 Static Combined spectra</t>
        </is>
      </c>
    </row>
    <row r="2516" ht="15" customHeight="1" s="109">
      <c r="A2516" s="188" t="n">
        <v>1.25599999999997</v>
      </c>
      <c r="B2516" s="188" t="n">
        <v>0.995222929936328</v>
      </c>
      <c r="C2516" s="188" t="n">
        <v>1.39331210191086</v>
      </c>
      <c r="D2516" s="188" t="n">
        <v>1.99044585987266</v>
      </c>
      <c r="E2516" s="188" t="n">
        <v>2.25</v>
      </c>
      <c r="F2516" s="108" t="inlineStr">
        <is>
          <t>2025 Static Combined spectra</t>
        </is>
      </c>
    </row>
    <row r="2517" ht="15" customHeight="1" s="109">
      <c r="A2517" s="188" t="n">
        <v>1.25649999999997</v>
      </c>
      <c r="B2517" s="188" t="n">
        <v>0.994826900119402</v>
      </c>
      <c r="C2517" s="188" t="n">
        <v>1.39275766016716</v>
      </c>
      <c r="D2517" s="188" t="n">
        <v>1.9896538002388</v>
      </c>
      <c r="E2517" s="188" t="n">
        <v>2.25</v>
      </c>
      <c r="F2517" s="108" t="inlineStr">
        <is>
          <t>2025 Static Combined spectra</t>
        </is>
      </c>
    </row>
    <row r="2518" ht="15" customHeight="1" s="109">
      <c r="A2518" s="188" t="n">
        <v>1.25699999999997</v>
      </c>
      <c r="B2518" s="188" t="n">
        <v>0.994431185361995</v>
      </c>
      <c r="C2518" s="188" t="n">
        <v>1.39220365950679</v>
      </c>
      <c r="D2518" s="188" t="n">
        <v>1.98886237072399</v>
      </c>
      <c r="E2518" s="188" t="n">
        <v>2.25</v>
      </c>
      <c r="F2518" s="108" t="inlineStr">
        <is>
          <t>2025 Static Combined spectra</t>
        </is>
      </c>
    </row>
    <row r="2519" ht="15" customHeight="1" s="109">
      <c r="A2519" s="188" t="n">
        <v>1.25749999999997</v>
      </c>
      <c r="B2519" s="188" t="n">
        <v>0.994035785288293</v>
      </c>
      <c r="C2519" s="188" t="n">
        <v>1.39165009940361</v>
      </c>
      <c r="D2519" s="188" t="n">
        <v>1.98807157057659</v>
      </c>
      <c r="E2519" s="188" t="n">
        <v>2.25</v>
      </c>
      <c r="F2519" s="108" t="inlineStr">
        <is>
          <t>2025 Static Combined spectra</t>
        </is>
      </c>
    </row>
    <row r="2520" ht="15" customHeight="1" s="109">
      <c r="A2520" s="188" t="n">
        <v>1.25799999999997</v>
      </c>
      <c r="B2520" s="188" t="n">
        <v>0.993640699523075</v>
      </c>
      <c r="C2520" s="188" t="n">
        <v>1.39109697933231</v>
      </c>
      <c r="D2520" s="188" t="n">
        <v>1.98728139904615</v>
      </c>
      <c r="E2520" s="188" t="n">
        <v>2.25</v>
      </c>
      <c r="F2520" s="108" t="inlineStr">
        <is>
          <t>2025 Static Combined spectra</t>
        </is>
      </c>
    </row>
    <row r="2521" ht="15" customHeight="1" s="109">
      <c r="A2521" s="188" t="n">
        <v>1.25849999999997</v>
      </c>
      <c r="B2521" s="188" t="n">
        <v>0.993245927691719</v>
      </c>
      <c r="C2521" s="188" t="n">
        <v>1.39054429876841</v>
      </c>
      <c r="D2521" s="188" t="n">
        <v>1.98649185538344</v>
      </c>
      <c r="E2521" s="188" t="n">
        <v>2.25</v>
      </c>
      <c r="F2521" s="108" t="inlineStr">
        <is>
          <t>2025 Static Combined spectra</t>
        </is>
      </c>
    </row>
    <row r="2522" ht="15" customHeight="1" s="109">
      <c r="A2522" s="188" t="n">
        <v>1.25899999999997</v>
      </c>
      <c r="B2522" s="188" t="n">
        <v>0.992851469420197</v>
      </c>
      <c r="C2522" s="188" t="n">
        <v>1.38999205718828</v>
      </c>
      <c r="D2522" s="188" t="n">
        <v>1.98570293884039</v>
      </c>
      <c r="E2522" s="188" t="n">
        <v>2.25</v>
      </c>
      <c r="F2522" s="108" t="inlineStr">
        <is>
          <t>2025 Static Combined spectra</t>
        </is>
      </c>
    </row>
    <row r="2523" ht="15" customHeight="1" s="109">
      <c r="A2523" s="188" t="n">
        <v>1.25949999999997</v>
      </c>
      <c r="B2523" s="188" t="n">
        <v>0.9924573243350761</v>
      </c>
      <c r="C2523" s="188" t="n">
        <v>1.38944025406911</v>
      </c>
      <c r="D2523" s="188" t="n">
        <v>1.98491464867015</v>
      </c>
      <c r="E2523" s="188" t="n">
        <v>2.25</v>
      </c>
      <c r="F2523" s="108" t="inlineStr">
        <is>
          <t>2025 Static Combined spectra</t>
        </is>
      </c>
    </row>
    <row r="2524" ht="15" customHeight="1" s="109">
      <c r="A2524" s="188" t="n">
        <v>1.25999999999997</v>
      </c>
      <c r="B2524" s="188" t="n">
        <v>0.992063492063515</v>
      </c>
      <c r="C2524" s="188" t="n">
        <v>1.38888888888892</v>
      </c>
      <c r="D2524" s="188" t="n">
        <v>1.98412698412703</v>
      </c>
      <c r="E2524" s="188" t="n">
        <v>2.25</v>
      </c>
      <c r="F2524" s="108" t="inlineStr">
        <is>
          <t>2025 Static Combined spectra</t>
        </is>
      </c>
    </row>
    <row r="2525" ht="15" customHeight="1" s="109">
      <c r="A2525" s="188" t="n">
        <v>1.26049999999997</v>
      </c>
      <c r="B2525" s="188" t="n">
        <v>0.991669972233263</v>
      </c>
      <c r="C2525" s="188" t="n">
        <v>1.38833796112657</v>
      </c>
      <c r="D2525" s="188" t="n">
        <v>1.98333994446653</v>
      </c>
      <c r="E2525" s="188" t="n">
        <v>2.25</v>
      </c>
      <c r="F2525" s="108" t="inlineStr">
        <is>
          <t>2025 Static Combined spectra</t>
        </is>
      </c>
    </row>
    <row r="2526" ht="15" customHeight="1" s="109">
      <c r="A2526" s="188" t="n">
        <v>1.26099999999997</v>
      </c>
      <c r="B2526" s="188" t="n">
        <v>0.991276764472663</v>
      </c>
      <c r="C2526" s="188" t="n">
        <v>1.38778747026173</v>
      </c>
      <c r="D2526" s="188" t="n">
        <v>1.98255352894533</v>
      </c>
      <c r="E2526" s="188" t="n">
        <v>2.25</v>
      </c>
      <c r="F2526" s="108" t="inlineStr">
        <is>
          <t>2025 Static Combined spectra</t>
        </is>
      </c>
    </row>
    <row r="2527" ht="15" customHeight="1" s="109">
      <c r="A2527" s="188" t="n">
        <v>1.26149999999997</v>
      </c>
      <c r="B2527" s="188" t="n">
        <v>0.990883868410645</v>
      </c>
      <c r="C2527" s="188" t="n">
        <v>1.3872374157749</v>
      </c>
      <c r="D2527" s="188" t="n">
        <v>1.98176773682129</v>
      </c>
      <c r="E2527" s="188" t="n">
        <v>2.25</v>
      </c>
      <c r="F2527" s="108" t="inlineStr">
        <is>
          <t>2025 Static Combined spectra</t>
        </is>
      </c>
    </row>
    <row r="2528" ht="15" customHeight="1" s="109">
      <c r="A2528" s="188" t="n">
        <v>1.26199999999997</v>
      </c>
      <c r="B2528" s="188" t="n">
        <v>0.990491283676726</v>
      </c>
      <c r="C2528" s="188" t="n">
        <v>1.38668779714742</v>
      </c>
      <c r="D2528" s="188" t="n">
        <v>1.98098256735345</v>
      </c>
      <c r="E2528" s="188" t="n">
        <v>2.25</v>
      </c>
      <c r="F2528" s="108" t="inlineStr">
        <is>
          <t>2025 Static Combined spectra</t>
        </is>
      </c>
    </row>
    <row r="2529" ht="15" customHeight="1" s="109">
      <c r="A2529" s="188" t="n">
        <v>1.26249999999997</v>
      </c>
      <c r="B2529" s="188" t="n">
        <v>0.990099009901013</v>
      </c>
      <c r="C2529" s="188" t="n">
        <v>1.38613861386142</v>
      </c>
      <c r="D2529" s="188" t="n">
        <v>1.98019801980203</v>
      </c>
      <c r="E2529" s="188" t="n">
        <v>2.25</v>
      </c>
      <c r="F2529" s="108" t="inlineStr">
        <is>
          <t>2025 Static Combined spectra</t>
        </is>
      </c>
    </row>
    <row r="2530" ht="15" customHeight="1" s="109">
      <c r="A2530" s="188" t="n">
        <v>1.26299999999997</v>
      </c>
      <c r="B2530" s="188" t="n">
        <v>0.989707046714195</v>
      </c>
      <c r="C2530" s="188" t="n">
        <v>1.38558986539987</v>
      </c>
      <c r="D2530" s="188" t="n">
        <v>1.97941409342839</v>
      </c>
      <c r="E2530" s="188" t="n">
        <v>2.25</v>
      </c>
      <c r="F2530" s="108" t="inlineStr">
        <is>
          <t>2025 Static Combined spectra</t>
        </is>
      </c>
    </row>
    <row r="2531" ht="15" customHeight="1" s="109">
      <c r="A2531" s="188" t="n">
        <v>1.26349999999997</v>
      </c>
      <c r="B2531" s="188" t="n">
        <v>0.98931539374755</v>
      </c>
      <c r="C2531" s="188" t="n">
        <v>1.38504155124657</v>
      </c>
      <c r="D2531" s="188" t="n">
        <v>1.9786307874951</v>
      </c>
      <c r="E2531" s="188" t="n">
        <v>2.25</v>
      </c>
      <c r="F2531" s="108" t="inlineStr">
        <is>
          <t>2025 Static Combined spectra</t>
        </is>
      </c>
    </row>
    <row r="2532" ht="15" customHeight="1" s="109">
      <c r="A2532" s="188" t="n">
        <v>1.26399999999997</v>
      </c>
      <c r="B2532" s="188" t="n">
        <v>0.988924050632934</v>
      </c>
      <c r="C2532" s="188" t="n">
        <v>1.38449367088611</v>
      </c>
      <c r="D2532" s="188" t="n">
        <v>1.97784810126587</v>
      </c>
      <c r="E2532" s="188" t="n">
        <v>2.25</v>
      </c>
      <c r="F2532" s="108" t="inlineStr">
        <is>
          <t>2025 Static Combined spectra</t>
        </is>
      </c>
    </row>
    <row r="2533" ht="15" customHeight="1" s="109">
      <c r="A2533" s="188" t="n">
        <v>1.26449999999997</v>
      </c>
      <c r="B2533" s="188" t="n">
        <v>0.9885330170027909</v>
      </c>
      <c r="C2533" s="188" t="n">
        <v>1.38394622380391</v>
      </c>
      <c r="D2533" s="188" t="n">
        <v>1.97706603400558</v>
      </c>
      <c r="E2533" s="188" t="n">
        <v>2.25</v>
      </c>
      <c r="F2533" s="108" t="inlineStr">
        <is>
          <t>2025 Static Combined spectra</t>
        </is>
      </c>
    </row>
    <row r="2534" ht="15" customHeight="1" s="109">
      <c r="A2534" s="188" t="n">
        <v>1.26499999999997</v>
      </c>
      <c r="B2534" s="188" t="n">
        <v>0.988142292490141</v>
      </c>
      <c r="C2534" s="188" t="n">
        <v>1.3833992094862</v>
      </c>
      <c r="D2534" s="188" t="n">
        <v>1.97628458498028</v>
      </c>
      <c r="E2534" s="188" t="n">
        <v>2.25</v>
      </c>
      <c r="F2534" s="108" t="inlineStr">
        <is>
          <t>2025 Static Combined spectra</t>
        </is>
      </c>
    </row>
    <row r="2535" ht="15" customHeight="1" s="109">
      <c r="A2535" s="188" t="n">
        <v>1.26549999999997</v>
      </c>
      <c r="B2535" s="188" t="n">
        <v>0.987751876728589</v>
      </c>
      <c r="C2535" s="188" t="n">
        <v>1.38285262742002</v>
      </c>
      <c r="D2535" s="188" t="n">
        <v>1.97550375345718</v>
      </c>
      <c r="E2535" s="188" t="n">
        <v>2.25</v>
      </c>
      <c r="F2535" s="108" t="inlineStr">
        <is>
          <t>2025 Static Combined spectra</t>
        </is>
      </c>
    </row>
    <row r="2536" ht="15" customHeight="1" s="109">
      <c r="A2536" s="188" t="n">
        <v>1.26599999999997</v>
      </c>
      <c r="B2536" s="188" t="n">
        <v>0.987361769352314</v>
      </c>
      <c r="C2536" s="188" t="n">
        <v>1.38230647709324</v>
      </c>
      <c r="D2536" s="188" t="n">
        <v>1.97472353870463</v>
      </c>
      <c r="E2536" s="188" t="n">
        <v>2.25</v>
      </c>
      <c r="F2536" s="108" t="inlineStr">
        <is>
          <t>2025 Static Combined spectra</t>
        </is>
      </c>
    </row>
    <row r="2537" ht="15" customHeight="1" s="109">
      <c r="A2537" s="188" t="n">
        <v>1.26649999999997</v>
      </c>
      <c r="B2537" s="188" t="n">
        <v>0.9869719699960749</v>
      </c>
      <c r="C2537" s="188" t="n">
        <v>1.38176075799451</v>
      </c>
      <c r="D2537" s="188" t="n">
        <v>1.97394393999215</v>
      </c>
      <c r="E2537" s="188" t="n">
        <v>2.25</v>
      </c>
      <c r="F2537" s="108" t="inlineStr">
        <is>
          <t>2025 Static Combined spectra</t>
        </is>
      </c>
    </row>
    <row r="2538" ht="15" customHeight="1" s="109">
      <c r="A2538" s="188" t="n">
        <v>1.26699999999997</v>
      </c>
      <c r="B2538" s="188" t="n">
        <v>0.986582478295208</v>
      </c>
      <c r="C2538" s="188" t="n">
        <v>1.38121546961329</v>
      </c>
      <c r="D2538" s="188" t="n">
        <v>1.97316495659042</v>
      </c>
      <c r="E2538" s="188" t="n">
        <v>2.25</v>
      </c>
      <c r="F2538" s="108" t="inlineStr">
        <is>
          <t>2025 Static Combined spectra</t>
        </is>
      </c>
    </row>
    <row r="2539" ht="15" customHeight="1" s="109">
      <c r="A2539" s="188" t="n">
        <v>1.26749999999997</v>
      </c>
      <c r="B2539" s="188" t="n">
        <v>0.986193293885625</v>
      </c>
      <c r="C2539" s="188" t="n">
        <v>1.38067061143987</v>
      </c>
      <c r="D2539" s="188" t="n">
        <v>1.97238658777125</v>
      </c>
      <c r="E2539" s="188" t="n">
        <v>2.25</v>
      </c>
      <c r="F2539" s="108" t="inlineStr">
        <is>
          <t>2025 Static Combined spectra</t>
        </is>
      </c>
    </row>
    <row r="2540" ht="15" customHeight="1" s="109">
      <c r="A2540" s="188" t="n">
        <v>1.26799999999997</v>
      </c>
      <c r="B2540" s="188" t="n">
        <v>0.985804416403808</v>
      </c>
      <c r="C2540" s="188" t="n">
        <v>1.38012618296533</v>
      </c>
      <c r="D2540" s="188" t="n">
        <v>1.97160883280762</v>
      </c>
      <c r="E2540" s="188" t="n">
        <v>2.25</v>
      </c>
      <c r="F2540" s="108" t="inlineStr">
        <is>
          <t>2025 Static Combined spectra</t>
        </is>
      </c>
    </row>
    <row r="2541" ht="15" customHeight="1" s="109">
      <c r="A2541" s="188" t="n">
        <v>1.26849999999997</v>
      </c>
      <c r="B2541" s="188" t="n">
        <v>0.985415845486818</v>
      </c>
      <c r="C2541" s="188" t="n">
        <v>1.37958218368155</v>
      </c>
      <c r="D2541" s="188" t="n">
        <v>1.97083169097364</v>
      </c>
      <c r="E2541" s="188" t="n">
        <v>2.25</v>
      </c>
      <c r="F2541" s="108" t="inlineStr">
        <is>
          <t>2025 Static Combined spectra</t>
        </is>
      </c>
    </row>
    <row r="2542" ht="15" customHeight="1" s="109">
      <c r="A2542" s="188" t="n">
        <v>1.26899999999997</v>
      </c>
      <c r="B2542" s="188" t="n">
        <v>0.985027580772285</v>
      </c>
      <c r="C2542" s="188" t="n">
        <v>1.3790386130812</v>
      </c>
      <c r="D2542" s="188" t="n">
        <v>1.97005516154457</v>
      </c>
      <c r="E2542" s="188" t="n">
        <v>2.25</v>
      </c>
      <c r="F2542" s="108" t="inlineStr">
        <is>
          <t>2025 Static Combined spectra</t>
        </is>
      </c>
    </row>
    <row r="2543" ht="15" customHeight="1" s="109">
      <c r="A2543" s="188" t="n">
        <v>1.26949999999997</v>
      </c>
      <c r="B2543" s="188" t="n">
        <v>0.984639621898408</v>
      </c>
      <c r="C2543" s="188" t="n">
        <v>1.37849547065777</v>
      </c>
      <c r="D2543" s="188" t="n">
        <v>1.96927924379682</v>
      </c>
      <c r="E2543" s="188" t="n">
        <v>2.25</v>
      </c>
      <c r="F2543" s="108" t="inlineStr">
        <is>
          <t>2025 Static Combined spectra</t>
        </is>
      </c>
    </row>
    <row r="2544" ht="15" customHeight="1" s="109">
      <c r="A2544" s="188" t="n">
        <v>1.26999999999997</v>
      </c>
      <c r="B2544" s="188" t="n">
        <v>0.98425196850396</v>
      </c>
      <c r="C2544" s="188" t="n">
        <v>1.37795275590554</v>
      </c>
      <c r="D2544" s="188" t="n">
        <v>1.96850393700792</v>
      </c>
      <c r="E2544" s="188" t="n">
        <v>2.25</v>
      </c>
      <c r="F2544" s="108" t="inlineStr">
        <is>
          <t>2025 Static Combined spectra</t>
        </is>
      </c>
    </row>
    <row r="2545" ht="15" customHeight="1" s="109">
      <c r="A2545" s="188" t="n">
        <v>1.27049999999997</v>
      </c>
      <c r="B2545" s="188" t="n">
        <v>0.98386462022828</v>
      </c>
      <c r="C2545" s="188" t="n">
        <v>1.37741046831959</v>
      </c>
      <c r="D2545" s="188" t="n">
        <v>1.96772924045656</v>
      </c>
      <c r="E2545" s="188" t="n">
        <v>2.25</v>
      </c>
      <c r="F2545" s="108" t="inlineStr">
        <is>
          <t>2025 Static Combined spectra</t>
        </is>
      </c>
    </row>
    <row r="2546" ht="15" customHeight="1" s="109">
      <c r="A2546" s="188" t="n">
        <v>1.27099999999997</v>
      </c>
      <c r="B2546" s="188" t="n">
        <v>0.983477576711274</v>
      </c>
      <c r="C2546" s="188" t="n">
        <v>1.37686860739578</v>
      </c>
      <c r="D2546" s="188" t="n">
        <v>1.96695515342255</v>
      </c>
      <c r="E2546" s="188" t="n">
        <v>2.25</v>
      </c>
      <c r="F2546" s="108" t="inlineStr">
        <is>
          <t>2025 Static Combined spectra</t>
        </is>
      </c>
    </row>
    <row r="2547" ht="15" customHeight="1" s="109">
      <c r="A2547" s="188" t="n">
        <v>1.27149999999997</v>
      </c>
      <c r="B2547" s="188" t="n">
        <v>0.983090837593417</v>
      </c>
      <c r="C2547" s="188" t="n">
        <v>1.37632717263078</v>
      </c>
      <c r="D2547" s="188" t="n">
        <v>1.96618167518683</v>
      </c>
      <c r="E2547" s="188" t="n">
        <v>2.25</v>
      </c>
      <c r="F2547" s="108" t="inlineStr">
        <is>
          <t>2025 Static Combined spectra</t>
        </is>
      </c>
    </row>
    <row r="2548" ht="15" customHeight="1" s="109">
      <c r="A2548" s="188" t="n">
        <v>1.27199999999997</v>
      </c>
      <c r="B2548" s="188" t="n">
        <v>0.982704402515746</v>
      </c>
      <c r="C2548" s="188" t="n">
        <v>1.37578616352205</v>
      </c>
      <c r="D2548" s="188" t="n">
        <v>1.96540880503149</v>
      </c>
      <c r="E2548" s="188" t="n">
        <v>2.25</v>
      </c>
      <c r="F2548" s="108" t="inlineStr">
        <is>
          <t>2025 Static Combined spectra</t>
        </is>
      </c>
    </row>
    <row r="2549" ht="15" customHeight="1" s="109">
      <c r="A2549" s="188" t="n">
        <v>1.27249999999997</v>
      </c>
      <c r="B2549" s="188" t="n">
        <v>0.982318271119866</v>
      </c>
      <c r="C2549" s="188" t="n">
        <v>1.37524557956781</v>
      </c>
      <c r="D2549" s="188" t="n">
        <v>1.96463654223973</v>
      </c>
      <c r="E2549" s="188" t="n">
        <v>2.25</v>
      </c>
      <c r="F2549" s="108" t="inlineStr">
        <is>
          <t>2025 Static Combined spectra</t>
        </is>
      </c>
    </row>
    <row r="2550" ht="15" customHeight="1" s="109">
      <c r="A2550" s="188" t="n">
        <v>1.27299999999997</v>
      </c>
      <c r="B2550" s="188" t="n">
        <v>0.981932443047942</v>
      </c>
      <c r="C2550" s="188" t="n">
        <v>1.37470542026712</v>
      </c>
      <c r="D2550" s="188" t="n">
        <v>1.96386488609588</v>
      </c>
      <c r="E2550" s="188" t="n">
        <v>2.25</v>
      </c>
      <c r="F2550" s="108" t="inlineStr">
        <is>
          <t>2025 Static Combined spectra</t>
        </is>
      </c>
    </row>
    <row r="2551" ht="15" customHeight="1" s="109">
      <c r="A2551" s="188" t="n">
        <v>1.27349999999997</v>
      </c>
      <c r="B2551" s="188" t="n">
        <v>0.981546917942701</v>
      </c>
      <c r="C2551" s="188" t="n">
        <v>1.37416568511978</v>
      </c>
      <c r="D2551" s="188" t="n">
        <v>1.9630938358854</v>
      </c>
      <c r="E2551" s="188" t="n">
        <v>2.25</v>
      </c>
      <c r="F2551" s="108" t="inlineStr">
        <is>
          <t>2025 Static Combined spectra</t>
        </is>
      </c>
    </row>
    <row r="2552" ht="15" customHeight="1" s="109">
      <c r="A2552" s="188" t="n">
        <v>1.27399999999997</v>
      </c>
      <c r="B2552" s="188" t="n">
        <v>0.981161695447433</v>
      </c>
      <c r="C2552" s="188" t="n">
        <v>1.37362637362641</v>
      </c>
      <c r="D2552" s="188" t="n">
        <v>1.96232339089487</v>
      </c>
      <c r="E2552" s="188" t="n">
        <v>2.25</v>
      </c>
      <c r="F2552" s="108" t="inlineStr">
        <is>
          <t>2025 Static Combined spectra</t>
        </is>
      </c>
    </row>
    <row r="2553" ht="15" customHeight="1" s="109">
      <c r="A2553" s="188" t="n">
        <v>1.27449999999997</v>
      </c>
      <c r="B2553" s="188" t="n">
        <v>0.9807767752059861</v>
      </c>
      <c r="C2553" s="188" t="n">
        <v>1.37308748528838</v>
      </c>
      <c r="D2553" s="188" t="n">
        <v>1.96155355041197</v>
      </c>
      <c r="E2553" s="188" t="n">
        <v>2.25</v>
      </c>
      <c r="F2553" s="108" t="inlineStr">
        <is>
          <t>2025 Static Combined spectra</t>
        </is>
      </c>
    </row>
    <row r="2554" ht="15" customHeight="1" s="109">
      <c r="A2554" s="188" t="n">
        <v>1.27499999999997</v>
      </c>
      <c r="B2554" s="188" t="n">
        <v>0.980392156862768</v>
      </c>
      <c r="C2554" s="188" t="n">
        <v>1.37254901960788</v>
      </c>
      <c r="D2554" s="188" t="n">
        <v>1.96078431372554</v>
      </c>
      <c r="E2554" s="188" t="n">
        <v>2.25</v>
      </c>
      <c r="F2554" s="108" t="inlineStr">
        <is>
          <t>2025 Static Combined spectra</t>
        </is>
      </c>
    </row>
    <row r="2555" ht="15" customHeight="1" s="109">
      <c r="A2555" s="188" t="n">
        <v>1.27549999999997</v>
      </c>
      <c r="B2555" s="188" t="n">
        <v>0.980007840062744</v>
      </c>
      <c r="C2555" s="188" t="n">
        <v>1.37201097608784</v>
      </c>
      <c r="D2555" s="188" t="n">
        <v>1.96001568012549</v>
      </c>
      <c r="E2555" s="188" t="n">
        <v>2.25</v>
      </c>
      <c r="F2555" s="108" t="inlineStr">
        <is>
          <t>2025 Static Combined spectra</t>
        </is>
      </c>
    </row>
    <row r="2556" ht="15" customHeight="1" s="109">
      <c r="A2556" s="188" t="n">
        <v>1.27599999999997</v>
      </c>
      <c r="B2556" s="188" t="n">
        <v>0.979623824451434</v>
      </c>
      <c r="C2556" s="188" t="n">
        <v>1.37147335423201</v>
      </c>
      <c r="D2556" s="188" t="n">
        <v>1.95924764890287</v>
      </c>
      <c r="E2556" s="188" t="n">
        <v>2.25</v>
      </c>
      <c r="F2556" s="108" t="inlineStr">
        <is>
          <t>2025 Static Combined spectra</t>
        </is>
      </c>
    </row>
    <row r="2557" ht="15" customHeight="1" s="109">
      <c r="A2557" s="188" t="n">
        <v>1.27649999999997</v>
      </c>
      <c r="B2557" s="188" t="n">
        <v>0.979240109674916</v>
      </c>
      <c r="C2557" s="188" t="n">
        <v>1.37093615354488</v>
      </c>
      <c r="D2557" s="188" t="n">
        <v>1.95848021934983</v>
      </c>
      <c r="E2557" s="188" t="n">
        <v>2.25</v>
      </c>
      <c r="F2557" s="108" t="inlineStr">
        <is>
          <t>2025 Static Combined spectra</t>
        </is>
      </c>
    </row>
    <row r="2558" ht="15" customHeight="1" s="109">
      <c r="A2558" s="188" t="n">
        <v>1.27699999999997</v>
      </c>
      <c r="B2558" s="188" t="n">
        <v>0.97885669537982</v>
      </c>
      <c r="C2558" s="188" t="n">
        <v>1.37039937353175</v>
      </c>
      <c r="D2558" s="188" t="n">
        <v>1.95771339075964</v>
      </c>
      <c r="E2558" s="188" t="n">
        <v>2.25</v>
      </c>
      <c r="F2558" s="108" t="inlineStr">
        <is>
          <t>2025 Static Combined spectra</t>
        </is>
      </c>
    </row>
    <row r="2559" ht="15" customHeight="1" s="109">
      <c r="A2559" s="188" t="n">
        <v>1.27749999999997</v>
      </c>
      <c r="B2559" s="188" t="n">
        <v>0.9784735812133309</v>
      </c>
      <c r="C2559" s="188" t="n">
        <v>1.36986301369866</v>
      </c>
      <c r="D2559" s="188" t="n">
        <v>1.95694716242666</v>
      </c>
      <c r="E2559" s="188" t="n">
        <v>2.25</v>
      </c>
      <c r="F2559" s="108" t="inlineStr">
        <is>
          <t>2025 Static Combined spectra</t>
        </is>
      </c>
    </row>
    <row r="2560" ht="15" customHeight="1" s="109">
      <c r="A2560" s="188" t="n">
        <v>1.27799999999997</v>
      </c>
      <c r="B2560" s="188" t="n">
        <v>0.978090766823185</v>
      </c>
      <c r="C2560" s="188" t="n">
        <v>1.36932707355246</v>
      </c>
      <c r="D2560" s="188" t="n">
        <v>1.95618153364637</v>
      </c>
      <c r="E2560" s="188" t="n">
        <v>2.25</v>
      </c>
      <c r="F2560" s="108" t="inlineStr">
        <is>
          <t>2025 Static Combined spectra</t>
        </is>
      </c>
    </row>
    <row r="2561" ht="15" customHeight="1" s="109">
      <c r="A2561" s="188" t="n">
        <v>1.27849999999997</v>
      </c>
      <c r="B2561" s="188" t="n">
        <v>0.977708251857669</v>
      </c>
      <c r="C2561" s="188" t="n">
        <v>1.36879155260074</v>
      </c>
      <c r="D2561" s="188" t="n">
        <v>1.95541650371534</v>
      </c>
      <c r="E2561" s="188" t="n">
        <v>2.25</v>
      </c>
      <c r="F2561" s="108" t="inlineStr">
        <is>
          <t>2025 Static Combined spectra</t>
        </is>
      </c>
    </row>
    <row r="2562" ht="15" customHeight="1" s="109">
      <c r="A2562" s="188" t="n">
        <v>1.27899999999997</v>
      </c>
      <c r="B2562" s="188" t="n">
        <v>0.977326035965622</v>
      </c>
      <c r="C2562" s="188" t="n">
        <v>1.36825645035187</v>
      </c>
      <c r="D2562" s="188" t="n">
        <v>1.95465207193124</v>
      </c>
      <c r="E2562" s="188" t="n">
        <v>2.25</v>
      </c>
      <c r="F2562" s="108" t="inlineStr">
        <is>
          <t>2025 Static Combined spectra</t>
        </is>
      </c>
    </row>
    <row r="2563" ht="15" customHeight="1" s="109">
      <c r="A2563" s="188" t="n">
        <v>1.27949999999997</v>
      </c>
      <c r="B2563" s="188" t="n">
        <v>0.976944118796428</v>
      </c>
      <c r="C2563" s="188" t="n">
        <v>1.367721766315</v>
      </c>
      <c r="D2563" s="188" t="n">
        <v>1.95388823759286</v>
      </c>
      <c r="E2563" s="188" t="n">
        <v>2.25</v>
      </c>
      <c r="F2563" s="108" t="inlineStr">
        <is>
          <t>2025 Static Combined spectra</t>
        </is>
      </c>
    </row>
    <row r="2564" ht="15" customHeight="1" s="109">
      <c r="A2564" s="188" t="n">
        <v>1.27999999999997</v>
      </c>
      <c r="B2564" s="188" t="n">
        <v>0.976562500000024</v>
      </c>
      <c r="C2564" s="188" t="n">
        <v>1.36718750000003</v>
      </c>
      <c r="D2564" s="188" t="n">
        <v>1.95312500000005</v>
      </c>
      <c r="E2564" s="188" t="n">
        <v>2.25</v>
      </c>
      <c r="F2564" s="108" t="inlineStr">
        <is>
          <t>2025 Static Combined spectra</t>
        </is>
      </c>
    </row>
    <row r="2565" ht="15" customHeight="1" s="109">
      <c r="A2565" s="188" t="n">
        <v>1.28049999999997</v>
      </c>
      <c r="B2565" s="188" t="n">
        <v>0.976181179226888</v>
      </c>
      <c r="C2565" s="188" t="n">
        <v>1.36665365091764</v>
      </c>
      <c r="D2565" s="188" t="n">
        <v>1.95236235845378</v>
      </c>
      <c r="E2565" s="188" t="n">
        <v>2.25</v>
      </c>
      <c r="F2565" s="108" t="inlineStr">
        <is>
          <t>2025 Static Combined spectra</t>
        </is>
      </c>
    </row>
    <row r="2566" ht="15" customHeight="1" s="109">
      <c r="A2566" s="188" t="n">
        <v>1.28099999999997</v>
      </c>
      <c r="B2566" s="188" t="n">
        <v>0.975800156128049</v>
      </c>
      <c r="C2566" s="188" t="n">
        <v>1.36612021857927</v>
      </c>
      <c r="D2566" s="188" t="n">
        <v>1.9516003122561</v>
      </c>
      <c r="E2566" s="188" t="n">
        <v>2.25</v>
      </c>
      <c r="F2566" s="108" t="inlineStr">
        <is>
          <t>2025 Static Combined spectra</t>
        </is>
      </c>
    </row>
    <row r="2567" ht="15" customHeight="1" s="109">
      <c r="A2567" s="188" t="n">
        <v>1.28149999999997</v>
      </c>
      <c r="B2567" s="188" t="n">
        <v>0.9754194303550759</v>
      </c>
      <c r="C2567" s="188" t="n">
        <v>1.36558720249711</v>
      </c>
      <c r="D2567" s="188" t="n">
        <v>1.95083886071015</v>
      </c>
      <c r="E2567" s="188" t="n">
        <v>2.25</v>
      </c>
      <c r="F2567" s="108" t="inlineStr">
        <is>
          <t>2025 Static Combined spectra</t>
        </is>
      </c>
    </row>
    <row r="2568" ht="15" customHeight="1" s="109">
      <c r="A2568" s="188" t="n">
        <v>1.28199999999997</v>
      </c>
      <c r="B2568" s="188" t="n">
        <v>0.975039001560086</v>
      </c>
      <c r="C2568" s="188" t="n">
        <v>1.36505460218412</v>
      </c>
      <c r="D2568" s="188" t="n">
        <v>1.95007800312017</v>
      </c>
      <c r="E2568" s="188" t="n">
        <v>2.25</v>
      </c>
      <c r="F2568" s="108" t="inlineStr">
        <is>
          <t>2025 Static Combined spectra</t>
        </is>
      </c>
    </row>
    <row r="2569" ht="15" customHeight="1" s="109">
      <c r="A2569" s="188" t="n">
        <v>1.28249999999997</v>
      </c>
      <c r="B2569" s="188" t="n">
        <v>0.974658869395735</v>
      </c>
      <c r="C2569" s="188" t="n">
        <v>1.36452241715403</v>
      </c>
      <c r="D2569" s="188" t="n">
        <v>1.94931773879147</v>
      </c>
      <c r="E2569" s="188" t="n">
        <v>2.25</v>
      </c>
      <c r="F2569" s="108" t="inlineStr">
        <is>
          <t>2025 Static Combined spectra</t>
        </is>
      </c>
    </row>
    <row r="2570" ht="15" customHeight="1" s="109">
      <c r="A2570" s="188" t="n">
        <v>1.28299999999997</v>
      </c>
      <c r="B2570" s="188" t="n">
        <v>0.974279033515222</v>
      </c>
      <c r="C2570" s="188" t="n">
        <v>1.36399064692131</v>
      </c>
      <c r="D2570" s="188" t="n">
        <v>1.94855806703045</v>
      </c>
      <c r="E2570" s="188" t="n">
        <v>2.25</v>
      </c>
      <c r="F2570" s="108" t="inlineStr">
        <is>
          <t>2025 Static Combined spectra</t>
        </is>
      </c>
    </row>
    <row r="2571" ht="15" customHeight="1" s="109">
      <c r="A2571" s="188" t="n">
        <v>1.28349999999997</v>
      </c>
      <c r="B2571" s="188" t="n">
        <v>0.973899493572287</v>
      </c>
      <c r="C2571" s="188" t="n">
        <v>1.3634592910012</v>
      </c>
      <c r="D2571" s="188" t="n">
        <v>1.94779898714457</v>
      </c>
      <c r="E2571" s="188" t="n">
        <v>2.25</v>
      </c>
      <c r="F2571" s="108" t="inlineStr">
        <is>
          <t>2025 Static Combined spectra</t>
        </is>
      </c>
    </row>
    <row r="2572" ht="15" customHeight="1" s="109">
      <c r="A2572" s="188" t="n">
        <v>1.28399999999997</v>
      </c>
      <c r="B2572" s="188" t="n">
        <v>0.9735202492212079</v>
      </c>
      <c r="C2572" s="188" t="n">
        <v>1.36292834890969</v>
      </c>
      <c r="D2572" s="188" t="n">
        <v>1.94704049844242</v>
      </c>
      <c r="E2572" s="188" t="n">
        <v>2.25</v>
      </c>
      <c r="F2572" s="108" t="inlineStr">
        <is>
          <t>2025 Static Combined spectra</t>
        </is>
      </c>
    </row>
    <row r="2573" ht="15" customHeight="1" s="109">
      <c r="A2573" s="188" t="n">
        <v>1.28449999999997</v>
      </c>
      <c r="B2573" s="188" t="n">
        <v>0.973141300116801</v>
      </c>
      <c r="C2573" s="188" t="n">
        <v>1.36239782016352</v>
      </c>
      <c r="D2573" s="188" t="n">
        <v>1.9462826002336</v>
      </c>
      <c r="E2573" s="188" t="n">
        <v>2.25</v>
      </c>
      <c r="F2573" s="108" t="inlineStr">
        <is>
          <t>2025 Static Combined spectra</t>
        </is>
      </c>
    </row>
    <row r="2574" ht="15" customHeight="1" s="109">
      <c r="A2574" s="188" t="n">
        <v>1.28499999999997</v>
      </c>
      <c r="B2574" s="188" t="n">
        <v>0.972762645914421</v>
      </c>
      <c r="C2574" s="188" t="n">
        <v>1.36186770428019</v>
      </c>
      <c r="D2574" s="188" t="n">
        <v>1.94552529182884</v>
      </c>
      <c r="E2574" s="188" t="n">
        <v>2.25</v>
      </c>
      <c r="F2574" s="108" t="inlineStr">
        <is>
          <t>2025 Static Combined spectra</t>
        </is>
      </c>
    </row>
    <row r="2575" ht="15" customHeight="1" s="109">
      <c r="A2575" s="188" t="n">
        <v>1.28549999999997</v>
      </c>
      <c r="B2575" s="188" t="n">
        <v>0.972384286269958</v>
      </c>
      <c r="C2575" s="188" t="n">
        <v>1.36133800077794</v>
      </c>
      <c r="D2575" s="188" t="n">
        <v>1.94476857253992</v>
      </c>
      <c r="E2575" s="188" t="n">
        <v>2.25</v>
      </c>
      <c r="F2575" s="108" t="inlineStr">
        <is>
          <t>2025 Static Combined spectra</t>
        </is>
      </c>
    </row>
    <row r="2576" ht="15" customHeight="1" s="109">
      <c r="A2576" s="188" t="n">
        <v>1.28599999999997</v>
      </c>
      <c r="B2576" s="188" t="n">
        <v>0.972006220839837</v>
      </c>
      <c r="C2576" s="188" t="n">
        <v>1.36080870917577</v>
      </c>
      <c r="D2576" s="188" t="n">
        <v>1.94401244167967</v>
      </c>
      <c r="E2576" s="188" t="n">
        <v>2.25</v>
      </c>
      <c r="F2576" s="108" t="inlineStr">
        <is>
          <t>2025 Static Combined spectra</t>
        </is>
      </c>
    </row>
    <row r="2577" ht="15" customHeight="1" s="109">
      <c r="A2577" s="188" t="n">
        <v>1.28649999999997</v>
      </c>
      <c r="B2577" s="188" t="n">
        <v>0.971628449281019</v>
      </c>
      <c r="C2577" s="188" t="n">
        <v>1.36027982899343</v>
      </c>
      <c r="D2577" s="188" t="n">
        <v>1.94325689856204</v>
      </c>
      <c r="E2577" s="188" t="n">
        <v>2.25</v>
      </c>
      <c r="F2577" s="108" t="inlineStr">
        <is>
          <t>2025 Static Combined spectra</t>
        </is>
      </c>
    </row>
    <row r="2578" ht="15" customHeight="1" s="109">
      <c r="A2578" s="188" t="n">
        <v>1.28699999999997</v>
      </c>
      <c r="B2578" s="188" t="n">
        <v>0.971250971250995</v>
      </c>
      <c r="C2578" s="188" t="n">
        <v>1.35975135975139</v>
      </c>
      <c r="D2578" s="188" t="n">
        <v>1.94250194250199</v>
      </c>
      <c r="E2578" s="188" t="n">
        <v>2.25</v>
      </c>
      <c r="F2578" s="108" t="inlineStr">
        <is>
          <t>2025 Static Combined spectra</t>
        </is>
      </c>
    </row>
    <row r="2579" ht="15" customHeight="1" s="109">
      <c r="A2579" s="188" t="n">
        <v>1.28749999999997</v>
      </c>
      <c r="B2579" s="188" t="n">
        <v>0.970873786407791</v>
      </c>
      <c r="C2579" s="188" t="n">
        <v>1.35922330097091</v>
      </c>
      <c r="D2579" s="188" t="n">
        <v>1.94174757281558</v>
      </c>
      <c r="E2579" s="188" t="n">
        <v>2.25</v>
      </c>
      <c r="F2579" s="108" t="inlineStr">
        <is>
          <t>2025 Static Combined spectra</t>
        </is>
      </c>
    </row>
    <row r="2580" ht="15" customHeight="1" s="109">
      <c r="A2580" s="188" t="n">
        <v>1.28799999999997</v>
      </c>
      <c r="B2580" s="188" t="n">
        <v>0.970496894409962</v>
      </c>
      <c r="C2580" s="188" t="n">
        <v>1.35869565217395</v>
      </c>
      <c r="D2580" s="188" t="n">
        <v>1.94099378881992</v>
      </c>
      <c r="E2580" s="188" t="n">
        <v>2.25</v>
      </c>
      <c r="F2580" s="108" t="inlineStr">
        <is>
          <t>2025 Static Combined spectra</t>
        </is>
      </c>
    </row>
    <row r="2581" ht="15" customHeight="1" s="109">
      <c r="A2581" s="188" t="n">
        <v>1.28849999999997</v>
      </c>
      <c r="B2581" s="188" t="n">
        <v>0.970120294916594</v>
      </c>
      <c r="C2581" s="188" t="n">
        <v>1.35816841288323</v>
      </c>
      <c r="D2581" s="188" t="n">
        <v>1.94024058983319</v>
      </c>
      <c r="E2581" s="188" t="n">
        <v>2.25</v>
      </c>
      <c r="F2581" s="108" t="inlineStr">
        <is>
          <t>2025 Static Combined spectra</t>
        </is>
      </c>
    </row>
    <row r="2582" ht="15" customHeight="1" s="109">
      <c r="A2582" s="188" t="n">
        <v>1.28899999999997</v>
      </c>
      <c r="B2582" s="188" t="n">
        <v>0.969743987587301</v>
      </c>
      <c r="C2582" s="188" t="n">
        <v>1.35764158262222</v>
      </c>
      <c r="D2582" s="188" t="n">
        <v>1.9394879751746</v>
      </c>
      <c r="E2582" s="188" t="n">
        <v>2.25</v>
      </c>
      <c r="F2582" s="108" t="inlineStr">
        <is>
          <t>2025 Static Combined spectra</t>
        </is>
      </c>
    </row>
    <row r="2583" ht="15" customHeight="1" s="109">
      <c r="A2583" s="188" t="n">
        <v>1.28949999999997</v>
      </c>
      <c r="B2583" s="188" t="n">
        <v>0.969367972082226</v>
      </c>
      <c r="C2583" s="188" t="n">
        <v>1.35711516091512</v>
      </c>
      <c r="D2583" s="188" t="n">
        <v>1.93873594416445</v>
      </c>
      <c r="E2583" s="188" t="n">
        <v>2.25</v>
      </c>
      <c r="F2583" s="108" t="inlineStr">
        <is>
          <t>2025 Static Combined spectra</t>
        </is>
      </c>
    </row>
    <row r="2584" ht="15" customHeight="1" s="109">
      <c r="A2584" s="188" t="n">
        <v>1.28999999999997</v>
      </c>
      <c r="B2584" s="188" t="n">
        <v>0.968992248062039</v>
      </c>
      <c r="C2584" s="188" t="n">
        <v>1.35658914728686</v>
      </c>
      <c r="D2584" s="188" t="n">
        <v>1.93798449612408</v>
      </c>
      <c r="E2584" s="188" t="n">
        <v>2.25</v>
      </c>
      <c r="F2584" s="108" t="inlineStr">
        <is>
          <t>2025 Static Combined spectra</t>
        </is>
      </c>
    </row>
    <row r="2585" ht="15" customHeight="1" s="109">
      <c r="A2585" s="188" t="n">
        <v>1.29049999999997</v>
      </c>
      <c r="B2585" s="188" t="n">
        <v>0.968616815187936</v>
      </c>
      <c r="C2585" s="188" t="n">
        <v>1.35606354126311</v>
      </c>
      <c r="D2585" s="188" t="n">
        <v>1.93723363037587</v>
      </c>
      <c r="E2585" s="188" t="n">
        <v>2.25</v>
      </c>
      <c r="F2585" s="108" t="inlineStr">
        <is>
          <t>2025 Static Combined spectra</t>
        </is>
      </c>
    </row>
    <row r="2586" ht="15" customHeight="1" s="109">
      <c r="A2586" s="188" t="n">
        <v>1.29099999999997</v>
      </c>
      <c r="B2586" s="188" t="n">
        <v>0.968241673121635</v>
      </c>
      <c r="C2586" s="188" t="n">
        <v>1.35553834237029</v>
      </c>
      <c r="D2586" s="188" t="n">
        <v>1.93648334624327</v>
      </c>
      <c r="E2586" s="188" t="n">
        <v>2.25</v>
      </c>
      <c r="F2586" s="108" t="inlineStr">
        <is>
          <t>2025 Static Combined spectra</t>
        </is>
      </c>
    </row>
    <row r="2587" ht="15" customHeight="1" s="109">
      <c r="A2587" s="188" t="n">
        <v>1.29149999999997</v>
      </c>
      <c r="B2587" s="188" t="n">
        <v>0.9678668215253819</v>
      </c>
      <c r="C2587" s="188" t="n">
        <v>1.35501355013554</v>
      </c>
      <c r="D2587" s="188" t="n">
        <v>1.93573364305076</v>
      </c>
      <c r="E2587" s="188" t="n">
        <v>2.25</v>
      </c>
      <c r="F2587" s="108" t="inlineStr">
        <is>
          <t>2025 Static Combined spectra</t>
        </is>
      </c>
    </row>
    <row r="2588" ht="15" customHeight="1" s="109">
      <c r="A2588" s="188" t="n">
        <v>1.29199999999997</v>
      </c>
      <c r="B2588" s="188" t="n">
        <v>0.967492260061944</v>
      </c>
      <c r="C2588" s="188" t="n">
        <v>1.35448916408672</v>
      </c>
      <c r="D2588" s="188" t="n">
        <v>1.93498452012389</v>
      </c>
      <c r="E2588" s="188" t="n">
        <v>2.25</v>
      </c>
      <c r="F2588" s="108" t="inlineStr">
        <is>
          <t>2025 Static Combined spectra</t>
        </is>
      </c>
    </row>
    <row r="2589" ht="15" customHeight="1" s="109">
      <c r="A2589" s="188" t="n">
        <v>1.29249999999997</v>
      </c>
      <c r="B2589" s="188" t="n">
        <v>0.9671179883946081</v>
      </c>
      <c r="C2589" s="188" t="n">
        <v>1.35396518375245</v>
      </c>
      <c r="D2589" s="188" t="n">
        <v>1.93423597678922</v>
      </c>
      <c r="E2589" s="188" t="n">
        <v>2.25</v>
      </c>
      <c r="F2589" s="108" t="inlineStr">
        <is>
          <t>2025 Static Combined spectra</t>
        </is>
      </c>
    </row>
    <row r="2590" ht="15" customHeight="1" s="109">
      <c r="A2590" s="188" t="n">
        <v>1.29299999999997</v>
      </c>
      <c r="B2590" s="188" t="n">
        <v>0.966744006187186</v>
      </c>
      <c r="C2590" s="188" t="n">
        <v>1.35344160866206</v>
      </c>
      <c r="D2590" s="188" t="n">
        <v>1.93348801237437</v>
      </c>
      <c r="E2590" s="188" t="n">
        <v>2.25</v>
      </c>
      <c r="F2590" s="108" t="inlineStr">
        <is>
          <t>2025 Static Combined spectra</t>
        </is>
      </c>
    </row>
    <row r="2591" ht="15" customHeight="1" s="109">
      <c r="A2591" s="188" t="n">
        <v>1.29349999999997</v>
      </c>
      <c r="B2591" s="188" t="n">
        <v>0.966370313104006</v>
      </c>
      <c r="C2591" s="188" t="n">
        <v>1.35291843834561</v>
      </c>
      <c r="D2591" s="188" t="n">
        <v>1.93274062620801</v>
      </c>
      <c r="E2591" s="188" t="n">
        <v>2.25</v>
      </c>
      <c r="F2591" s="108" t="inlineStr">
        <is>
          <t>2025 Static Combined spectra</t>
        </is>
      </c>
    </row>
    <row r="2592" ht="15" customHeight="1" s="109">
      <c r="A2592" s="188" t="n">
        <v>1.29399999999997</v>
      </c>
      <c r="B2592" s="188" t="n">
        <v>0.965996908809916</v>
      </c>
      <c r="C2592" s="188" t="n">
        <v>1.35239567233388</v>
      </c>
      <c r="D2592" s="188" t="n">
        <v>1.93199381761983</v>
      </c>
      <c r="E2592" s="188" t="n">
        <v>2.25</v>
      </c>
      <c r="F2592" s="108" t="inlineStr">
        <is>
          <t>2025 Static Combined spectra</t>
        </is>
      </c>
    </row>
    <row r="2593" ht="15" customHeight="1" s="109">
      <c r="A2593" s="188" t="n">
        <v>1.29449999999997</v>
      </c>
      <c r="B2593" s="188" t="n">
        <v>0.965623792970283</v>
      </c>
      <c r="C2593" s="188" t="n">
        <v>1.3518733101584</v>
      </c>
      <c r="D2593" s="188" t="n">
        <v>1.93124758594057</v>
      </c>
      <c r="E2593" s="188" t="n">
        <v>2.25</v>
      </c>
      <c r="F2593" s="108" t="inlineStr">
        <is>
          <t>2025 Static Combined spectra</t>
        </is>
      </c>
    </row>
    <row r="2594" ht="15" customHeight="1" s="109">
      <c r="A2594" s="188" t="n">
        <v>1.29499999999997</v>
      </c>
      <c r="B2594" s="188" t="n">
        <v>0.965250965250989</v>
      </c>
      <c r="C2594" s="188" t="n">
        <v>1.35135135135139</v>
      </c>
      <c r="D2594" s="188" t="n">
        <v>1.93050193050198</v>
      </c>
      <c r="E2594" s="188" t="n">
        <v>2.25</v>
      </c>
      <c r="F2594" s="108" t="inlineStr">
        <is>
          <t>2025 Static Combined spectra</t>
        </is>
      </c>
    </row>
    <row r="2595" ht="15" customHeight="1" s="109">
      <c r="A2595" s="188" t="n">
        <v>1.29549999999997</v>
      </c>
      <c r="B2595" s="188" t="n">
        <v>0.964878425318434</v>
      </c>
      <c r="C2595" s="188" t="n">
        <v>1.35082979544581</v>
      </c>
      <c r="D2595" s="188" t="n">
        <v>1.92975685063687</v>
      </c>
      <c r="E2595" s="188" t="n">
        <v>2.25</v>
      </c>
      <c r="F2595" s="108" t="inlineStr">
        <is>
          <t>2025 Static Combined spectra</t>
        </is>
      </c>
    </row>
    <row r="2596" ht="15" customHeight="1" s="109">
      <c r="A2596" s="188" t="n">
        <v>1.29599999999997</v>
      </c>
      <c r="B2596" s="188" t="n">
        <v>0.96450617283953</v>
      </c>
      <c r="C2596" s="188" t="n">
        <v>1.35030864197534</v>
      </c>
      <c r="D2596" s="188" t="n">
        <v>1.92901234567906</v>
      </c>
      <c r="E2596" s="188" t="n">
        <v>2.25</v>
      </c>
      <c r="F2596" s="108" t="inlineStr">
        <is>
          <t>2025 Static Combined spectra</t>
        </is>
      </c>
    </row>
    <row r="2597" ht="15" customHeight="1" s="109">
      <c r="A2597" s="188" t="n">
        <v>1.29649999999997</v>
      </c>
      <c r="B2597" s="188" t="n">
        <v>0.964134207481706</v>
      </c>
      <c r="C2597" s="188" t="n">
        <v>1.34978789047439</v>
      </c>
      <c r="D2597" s="188" t="n">
        <v>1.92826841496341</v>
      </c>
      <c r="E2597" s="188" t="n">
        <v>2.25</v>
      </c>
      <c r="F2597" s="108" t="inlineStr">
        <is>
          <t>2025 Static Combined spectra</t>
        </is>
      </c>
    </row>
    <row r="2598" ht="15" customHeight="1" s="109">
      <c r="A2598" s="188" t="n">
        <v>1.29699999999997</v>
      </c>
      <c r="B2598" s="188" t="n">
        <v>0.9637625289129</v>
      </c>
      <c r="C2598" s="188" t="n">
        <v>1.34926754047806</v>
      </c>
      <c r="D2598" s="188" t="n">
        <v>1.9275250578258</v>
      </c>
      <c r="E2598" s="188" t="n">
        <v>2.25</v>
      </c>
      <c r="F2598" s="108" t="inlineStr">
        <is>
          <t>2025 Static Combined spectra</t>
        </is>
      </c>
    </row>
    <row r="2599" ht="15" customHeight="1" s="109">
      <c r="A2599" s="188" t="n">
        <v>1.29749999999997</v>
      </c>
      <c r="B2599" s="188" t="n">
        <v>0.963391136801566</v>
      </c>
      <c r="C2599" s="188" t="n">
        <v>1.34874759152219</v>
      </c>
      <c r="D2599" s="188" t="n">
        <v>1.92678227360313</v>
      </c>
      <c r="E2599" s="188" t="n">
        <v>2.25</v>
      </c>
      <c r="F2599" s="108" t="inlineStr">
        <is>
          <t>2025 Static Combined spectra</t>
        </is>
      </c>
    </row>
    <row r="2600" ht="15" customHeight="1" s="109">
      <c r="A2600" s="188" t="n">
        <v>1.29799999999997</v>
      </c>
      <c r="B2600" s="188" t="n">
        <v>0.963020030816665</v>
      </c>
      <c r="C2600" s="188" t="n">
        <v>1.34822804314333</v>
      </c>
      <c r="D2600" s="188" t="n">
        <v>1.92604006163333</v>
      </c>
      <c r="E2600" s="188" t="n">
        <v>2.25</v>
      </c>
      <c r="F2600" s="108" t="inlineStr">
        <is>
          <t>2025 Static Combined spectra</t>
        </is>
      </c>
    </row>
    <row r="2601" ht="15" customHeight="1" s="109">
      <c r="A2601" s="188" t="n">
        <v>1.29849999999997</v>
      </c>
      <c r="B2601" s="188" t="n">
        <v>0.9626492106276719</v>
      </c>
      <c r="C2601" s="188" t="n">
        <v>1.34770889487874</v>
      </c>
      <c r="D2601" s="188" t="n">
        <v>1.92529842125534</v>
      </c>
      <c r="E2601" s="188" t="n">
        <v>2.25</v>
      </c>
      <c r="F2601" s="108" t="inlineStr">
        <is>
          <t>2025 Static Combined spectra</t>
        </is>
      </c>
    </row>
    <row r="2602" ht="15" customHeight="1" s="109">
      <c r="A2602" s="188" t="n">
        <v>1.29899999999997</v>
      </c>
      <c r="B2602" s="188" t="n">
        <v>0.9622786759045659</v>
      </c>
      <c r="C2602" s="188" t="n">
        <v>1.34719014626639</v>
      </c>
      <c r="D2602" s="188" t="n">
        <v>1.92455735180913</v>
      </c>
      <c r="E2602" s="188" t="n">
        <v>2.25</v>
      </c>
      <c r="F2602" s="108" t="inlineStr">
        <is>
          <t>2025 Static Combined spectra</t>
        </is>
      </c>
    </row>
    <row r="2603" ht="15" customHeight="1" s="109">
      <c r="A2603" s="188" t="n">
        <v>1.29949999999997</v>
      </c>
      <c r="B2603" s="188" t="n">
        <v>0.961908426317839</v>
      </c>
      <c r="C2603" s="188" t="n">
        <v>1.34667179684498</v>
      </c>
      <c r="D2603" s="188" t="n">
        <v>1.92381685263568</v>
      </c>
      <c r="E2603" s="188" t="n">
        <v>2.25</v>
      </c>
      <c r="F2603" s="108" t="inlineStr">
        <is>
          <t>2025 Static Combined spectra</t>
        </is>
      </c>
    </row>
    <row r="2604" ht="15" customHeight="1" s="109">
      <c r="A2604" s="188" t="n">
        <v>1.29999999999997</v>
      </c>
      <c r="B2604" s="188" t="n">
        <v>0.961538461538486</v>
      </c>
      <c r="C2604" s="188" t="n">
        <v>1.34615384615388</v>
      </c>
      <c r="D2604" s="188" t="n">
        <v>1.92307692307697</v>
      </c>
      <c r="E2604" s="188" t="n">
        <v>2.25</v>
      </c>
      <c r="F2604" s="108" t="inlineStr">
        <is>
          <t>2025 Static Combined spectra</t>
        </is>
      </c>
    </row>
    <row r="2605" ht="15" customHeight="1" s="109">
      <c r="A2605" s="188" t="n">
        <v>1.30049999999997</v>
      </c>
      <c r="B2605" s="188" t="n">
        <v>0.96116878123801</v>
      </c>
      <c r="C2605" s="188" t="n">
        <v>1.34563629373321</v>
      </c>
      <c r="D2605" s="188" t="n">
        <v>1.92233756247602</v>
      </c>
      <c r="E2605" s="188" t="n">
        <v>2.25</v>
      </c>
      <c r="F2605" s="108" t="inlineStr">
        <is>
          <t>2025 Static Combined spectra</t>
        </is>
      </c>
    </row>
    <row r="2606" ht="15" customHeight="1" s="109">
      <c r="A2606" s="188" t="n">
        <v>1.30099999999997</v>
      </c>
      <c r="B2606" s="188" t="n">
        <v>0.960799385088418</v>
      </c>
      <c r="C2606" s="188" t="n">
        <v>1.34511913912379</v>
      </c>
      <c r="D2606" s="188" t="n">
        <v>1.92159877017684</v>
      </c>
      <c r="E2606" s="188" t="n">
        <v>2.25</v>
      </c>
      <c r="F2606" s="108" t="inlineStr">
        <is>
          <t>2025 Static Combined spectra</t>
        </is>
      </c>
    </row>
    <row r="2607" ht="15" customHeight="1" s="109">
      <c r="A2607" s="188" t="n">
        <v>1.30149999999997</v>
      </c>
      <c r="B2607" s="188" t="n">
        <v>0.960430272762222</v>
      </c>
      <c r="C2607" s="188" t="n">
        <v>1.34460238186711</v>
      </c>
      <c r="D2607" s="188" t="n">
        <v>1.92086054552444</v>
      </c>
      <c r="E2607" s="188" t="n">
        <v>2.25</v>
      </c>
      <c r="F2607" s="108" t="inlineStr">
        <is>
          <t>2025 Static Combined spectra</t>
        </is>
      </c>
    </row>
    <row r="2608" ht="15" customHeight="1" s="109">
      <c r="A2608" s="188" t="n">
        <v>1.30199999999997</v>
      </c>
      <c r="B2608" s="188" t="n">
        <v>0.960061443932436</v>
      </c>
      <c r="C2608" s="188" t="n">
        <v>1.34408602150541</v>
      </c>
      <c r="D2608" s="188" t="n">
        <v>1.92012288786487</v>
      </c>
      <c r="E2608" s="188" t="n">
        <v>2.25</v>
      </c>
      <c r="F2608" s="108" t="inlineStr">
        <is>
          <t>2025 Static Combined spectra</t>
        </is>
      </c>
    </row>
    <row r="2609" ht="15" customHeight="1" s="109">
      <c r="A2609" s="188" t="n">
        <v>1.30249999999997</v>
      </c>
      <c r="B2609" s="188" t="n">
        <v>0.959692898272577</v>
      </c>
      <c r="C2609" s="188" t="n">
        <v>1.34357005758161</v>
      </c>
      <c r="D2609" s="188" t="n">
        <v>1.91938579654516</v>
      </c>
      <c r="E2609" s="188" t="n">
        <v>2.25</v>
      </c>
      <c r="F2609" s="108" t="inlineStr">
        <is>
          <t>2025 Static Combined spectra</t>
        </is>
      </c>
    </row>
    <row r="2610" ht="15" customHeight="1" s="109">
      <c r="A2610" s="188" t="n">
        <v>1.30299999999997</v>
      </c>
      <c r="B2610" s="188" t="n">
        <v>0.959324635456663</v>
      </c>
      <c r="C2610" s="188" t="n">
        <v>1.34305448963933</v>
      </c>
      <c r="D2610" s="188" t="n">
        <v>1.91864927091333</v>
      </c>
      <c r="E2610" s="188" t="n">
        <v>2.25</v>
      </c>
      <c r="F2610" s="108" t="inlineStr">
        <is>
          <t>2025 Static Combined spectra</t>
        </is>
      </c>
    </row>
    <row r="2611" ht="15" customHeight="1" s="109">
      <c r="A2611" s="188" t="n">
        <v>1.30349999999997</v>
      </c>
      <c r="B2611" s="188" t="n">
        <v>0.958956655159212</v>
      </c>
      <c r="C2611" s="188" t="n">
        <v>1.3425393172229</v>
      </c>
      <c r="D2611" s="188" t="n">
        <v>1.91791331031842</v>
      </c>
      <c r="E2611" s="188" t="n">
        <v>2.25</v>
      </c>
      <c r="F2611" s="108" t="inlineStr">
        <is>
          <t>2025 Static Combined spectra</t>
        </is>
      </c>
    </row>
    <row r="2612" ht="15" customHeight="1" s="109">
      <c r="A2612" s="188" t="n">
        <v>1.30399999999997</v>
      </c>
      <c r="B2612" s="188" t="n">
        <v>0.9585889570552391</v>
      </c>
      <c r="C2612" s="188" t="n">
        <v>1.34202453987734</v>
      </c>
      <c r="D2612" s="188" t="n">
        <v>1.91717791411048</v>
      </c>
      <c r="E2612" s="188" t="n">
        <v>2.25</v>
      </c>
      <c r="F2612" s="108" t="inlineStr">
        <is>
          <t>2025 Static Combined spectra</t>
        </is>
      </c>
    </row>
    <row r="2613" ht="15" customHeight="1" s="109">
      <c r="A2613" s="188" t="n">
        <v>1.30449999999997</v>
      </c>
      <c r="B2613" s="188" t="n">
        <v>0.958221540820262</v>
      </c>
      <c r="C2613" s="188" t="n">
        <v>1.34151015714837</v>
      </c>
      <c r="D2613" s="188" t="n">
        <v>1.91644308164052</v>
      </c>
      <c r="E2613" s="188" t="n">
        <v>2.25</v>
      </c>
      <c r="F2613" s="108" t="inlineStr">
        <is>
          <t>2025 Static Combined spectra</t>
        </is>
      </c>
    </row>
    <row r="2614" ht="15" customHeight="1" s="109">
      <c r="A2614" s="188" t="n">
        <v>1.30499999999997</v>
      </c>
      <c r="B2614" s="188" t="n">
        <v>0.957854406130293</v>
      </c>
      <c r="C2614" s="188" t="n">
        <v>1.34099616858241</v>
      </c>
      <c r="D2614" s="188" t="n">
        <v>1.91570881226059</v>
      </c>
      <c r="E2614" s="188" t="n">
        <v>2.25</v>
      </c>
      <c r="F2614" s="108" t="inlineStr">
        <is>
          <t>2025 Static Combined spectra</t>
        </is>
      </c>
    </row>
    <row r="2615" ht="15" customHeight="1" s="109">
      <c r="A2615" s="188" t="n">
        <v>1.30549999999997</v>
      </c>
      <c r="B2615" s="188" t="n">
        <v>0.95748755266184</v>
      </c>
      <c r="C2615" s="188" t="n">
        <v>1.34048257372658</v>
      </c>
      <c r="D2615" s="188" t="n">
        <v>1.91497510532368</v>
      </c>
      <c r="E2615" s="188" t="n">
        <v>2.25</v>
      </c>
      <c r="F2615" s="108" t="inlineStr">
        <is>
          <t>2025 Static Combined spectra</t>
        </is>
      </c>
    </row>
    <row r="2616" ht="15" customHeight="1" s="109">
      <c r="A2616" s="188" t="n">
        <v>1.30599999999997</v>
      </c>
      <c r="B2616" s="188" t="n">
        <v>0.957120980091908</v>
      </c>
      <c r="C2616" s="188" t="n">
        <v>1.33996937212867</v>
      </c>
      <c r="D2616" s="188" t="n">
        <v>1.91424196018382</v>
      </c>
      <c r="E2616" s="188" t="n">
        <v>2.25</v>
      </c>
      <c r="F2616" s="108" t="inlineStr">
        <is>
          <t>2025 Static Combined spectra</t>
        </is>
      </c>
    </row>
    <row r="2617" ht="15" customHeight="1" s="109">
      <c r="A2617" s="188" t="n">
        <v>1.30649999999997</v>
      </c>
      <c r="B2617" s="188" t="n">
        <v>0.956754688097997</v>
      </c>
      <c r="C2617" s="188" t="n">
        <v>1.3394565633372</v>
      </c>
      <c r="D2617" s="188" t="n">
        <v>1.91350937619599</v>
      </c>
      <c r="E2617" s="188" t="n">
        <v>2.25</v>
      </c>
      <c r="F2617" s="108" t="inlineStr">
        <is>
          <t>2025 Static Combined spectra</t>
        </is>
      </c>
    </row>
    <row r="2618" ht="15" customHeight="1" s="109">
      <c r="A2618" s="188" t="n">
        <v>1.30699999999997</v>
      </c>
      <c r="B2618" s="188" t="n">
        <v>0.956388676358097</v>
      </c>
      <c r="C2618" s="188" t="n">
        <v>1.33894414690134</v>
      </c>
      <c r="D2618" s="188" t="n">
        <v>1.91277735271619</v>
      </c>
      <c r="E2618" s="188" t="n">
        <v>2.25</v>
      </c>
      <c r="F2618" s="108" t="inlineStr">
        <is>
          <t>2025 Static Combined spectra</t>
        </is>
      </c>
    </row>
    <row r="2619" ht="15" customHeight="1" s="109">
      <c r="A2619" s="188" t="n">
        <v>1.30749999999997</v>
      </c>
      <c r="B2619" s="188" t="n">
        <v>0.956022944550694</v>
      </c>
      <c r="C2619" s="188" t="n">
        <v>1.33843212237097</v>
      </c>
      <c r="D2619" s="188" t="n">
        <v>1.91204588910139</v>
      </c>
      <c r="E2619" s="188" t="n">
        <v>2.25</v>
      </c>
      <c r="F2619" s="108" t="inlineStr">
        <is>
          <t>2025 Static Combined spectra</t>
        </is>
      </c>
    </row>
    <row r="2620" ht="15" customHeight="1" s="109">
      <c r="A2620" s="188" t="n">
        <v>1.30799999999997</v>
      </c>
      <c r="B2620" s="188" t="n">
        <v>0.955657492354765</v>
      </c>
      <c r="C2620" s="188" t="n">
        <v>1.33792048929667</v>
      </c>
      <c r="D2620" s="188" t="n">
        <v>1.91131498470953</v>
      </c>
      <c r="E2620" s="188" t="n">
        <v>2.25</v>
      </c>
      <c r="F2620" s="108" t="inlineStr">
        <is>
          <t>2025 Static Combined spectra</t>
        </is>
      </c>
    </row>
    <row r="2621" ht="15" customHeight="1" s="109">
      <c r="A2621" s="188" t="n">
        <v>1.30849999999997</v>
      </c>
      <c r="B2621" s="188" t="n">
        <v>0.955292319449776</v>
      </c>
      <c r="C2621" s="188" t="n">
        <v>1.33740924722969</v>
      </c>
      <c r="D2621" s="188" t="n">
        <v>1.91058463889955</v>
      </c>
      <c r="E2621" s="188" t="n">
        <v>2.25</v>
      </c>
      <c r="F2621" s="108" t="inlineStr">
        <is>
          <t>2025 Static Combined spectra</t>
        </is>
      </c>
    </row>
    <row r="2622" ht="15" customHeight="1" s="109">
      <c r="A2622" s="188" t="n">
        <v>1.30899999999997</v>
      </c>
      <c r="B2622" s="188" t="n">
        <v>0.954927425515686</v>
      </c>
      <c r="C2622" s="188" t="n">
        <v>1.33689839572196</v>
      </c>
      <c r="D2622" s="188" t="n">
        <v>1.90985485103137</v>
      </c>
      <c r="E2622" s="188" t="n">
        <v>2.25</v>
      </c>
      <c r="F2622" s="108" t="inlineStr">
        <is>
          <t>2025 Static Combined spectra</t>
        </is>
      </c>
    </row>
    <row r="2623" ht="15" customHeight="1" s="109">
      <c r="A2623" s="188" t="n">
        <v>1.30949999999997</v>
      </c>
      <c r="B2623" s="188" t="n">
        <v>0.954562810232938</v>
      </c>
      <c r="C2623" s="188" t="n">
        <v>1.33638793432611</v>
      </c>
      <c r="D2623" s="188" t="n">
        <v>1.90912562046588</v>
      </c>
      <c r="E2623" s="188" t="n">
        <v>2.25</v>
      </c>
      <c r="F2623" s="108" t="inlineStr">
        <is>
          <t>2025 Static Combined spectra</t>
        </is>
      </c>
    </row>
    <row r="2624" ht="15" customHeight="1" s="109">
      <c r="A2624" s="188" t="n">
        <v>1.30999999999997</v>
      </c>
      <c r="B2624" s="188" t="n">
        <v>0.954198473282468</v>
      </c>
      <c r="C2624" s="188" t="n">
        <v>1.33587786259546</v>
      </c>
      <c r="D2624" s="188" t="n">
        <v>1.90839694656494</v>
      </c>
      <c r="E2624" s="188" t="n">
        <v>2.25</v>
      </c>
      <c r="F2624" s="108" t="inlineStr">
        <is>
          <t>2025 Static Combined spectra</t>
        </is>
      </c>
    </row>
    <row r="2625" ht="15" customHeight="1" s="109">
      <c r="A2625" s="188" t="n">
        <v>1.31049999999997</v>
      </c>
      <c r="B2625" s="188" t="n">
        <v>0.953834414345695</v>
      </c>
      <c r="C2625" s="188" t="n">
        <v>1.33536818008397</v>
      </c>
      <c r="D2625" s="188" t="n">
        <v>1.90766882869139</v>
      </c>
      <c r="E2625" s="188" t="n">
        <v>2.25</v>
      </c>
      <c r="F2625" s="108" t="inlineStr">
        <is>
          <t>2025 Static Combined spectra</t>
        </is>
      </c>
    </row>
    <row r="2626" ht="15" customHeight="1" s="109">
      <c r="A2626" s="188" t="n">
        <v>1.31099999999997</v>
      </c>
      <c r="B2626" s="188" t="n">
        <v>0.953470633104525</v>
      </c>
      <c r="C2626" s="188" t="n">
        <v>1.33485888634634</v>
      </c>
      <c r="D2626" s="188" t="n">
        <v>1.90694126620905</v>
      </c>
      <c r="E2626" s="188" t="n">
        <v>2.25</v>
      </c>
      <c r="F2626" s="108" t="inlineStr">
        <is>
          <t>2025 Static Combined spectra</t>
        </is>
      </c>
    </row>
    <row r="2627" ht="15" customHeight="1" s="109">
      <c r="A2627" s="188" t="n">
        <v>1.31149999999997</v>
      </c>
      <c r="B2627" s="188" t="n">
        <v>0.953107129241352</v>
      </c>
      <c r="C2627" s="188" t="n">
        <v>1.33434998093789</v>
      </c>
      <c r="D2627" s="188" t="n">
        <v>1.9062142584827</v>
      </c>
      <c r="E2627" s="188" t="n">
        <v>2.25</v>
      </c>
      <c r="F2627" s="108" t="inlineStr">
        <is>
          <t>2025 Static Combined spectra</t>
        </is>
      </c>
    </row>
    <row r="2628" ht="15" customHeight="1" s="109">
      <c r="A2628" s="188" t="n">
        <v>1.31199999999997</v>
      </c>
      <c r="B2628" s="188" t="n">
        <v>0.9527439024390491</v>
      </c>
      <c r="C2628" s="188" t="n">
        <v>1.33384146341467</v>
      </c>
      <c r="D2628" s="188" t="n">
        <v>1.9054878048781</v>
      </c>
      <c r="E2628" s="188" t="n">
        <v>2.25</v>
      </c>
      <c r="F2628" s="108" t="inlineStr">
        <is>
          <t>2025 Static Combined spectra</t>
        </is>
      </c>
    </row>
    <row r="2629" ht="15" customHeight="1" s="109">
      <c r="A2629" s="188" t="n">
        <v>1.31249999999997</v>
      </c>
      <c r="B2629" s="188" t="n">
        <v>0.952380952380977</v>
      </c>
      <c r="C2629" s="188" t="n">
        <v>1.33333333333337</v>
      </c>
      <c r="D2629" s="188" t="n">
        <v>1.90476190476196</v>
      </c>
      <c r="E2629" s="188" t="n">
        <v>2.25</v>
      </c>
      <c r="F2629" s="108" t="inlineStr">
        <is>
          <t>2025 Static Combined spectra</t>
        </is>
      </c>
    </row>
    <row r="2630" ht="15" customHeight="1" s="109">
      <c r="A2630" s="188" t="n">
        <v>1.31299999999997</v>
      </c>
      <c r="B2630" s="188" t="n">
        <v>0.952018278750977</v>
      </c>
      <c r="C2630" s="188" t="n">
        <v>1.33282559025137</v>
      </c>
      <c r="D2630" s="188" t="n">
        <v>1.90403655750195</v>
      </c>
      <c r="E2630" s="188" t="n">
        <v>2.25</v>
      </c>
      <c r="F2630" s="108" t="inlineStr">
        <is>
          <t>2025 Static Combined spectra</t>
        </is>
      </c>
    </row>
    <row r="2631" ht="15" customHeight="1" s="109">
      <c r="A2631" s="188" t="n">
        <v>1.31349999999997</v>
      </c>
      <c r="B2631" s="188" t="n">
        <v>0.951655881233371</v>
      </c>
      <c r="C2631" s="188" t="n">
        <v>1.33231823372672</v>
      </c>
      <c r="D2631" s="188" t="n">
        <v>1.90331176246674</v>
      </c>
      <c r="E2631" s="188" t="n">
        <v>2.25</v>
      </c>
      <c r="F2631" s="108" t="inlineStr">
        <is>
          <t>2025 Static Combined spectra</t>
        </is>
      </c>
    </row>
    <row r="2632" ht="15" customHeight="1" s="109">
      <c r="A2632" s="188" t="n">
        <v>1.31399999999997</v>
      </c>
      <c r="B2632" s="188" t="n">
        <v>0.951293759512963</v>
      </c>
      <c r="C2632" s="188" t="n">
        <v>1.33181126331815</v>
      </c>
      <c r="D2632" s="188" t="n">
        <v>1.90258751902593</v>
      </c>
      <c r="E2632" s="188" t="n">
        <v>2.25</v>
      </c>
      <c r="F2632" s="108" t="inlineStr">
        <is>
          <t>2025 Static Combined spectra</t>
        </is>
      </c>
    </row>
    <row r="2633" ht="15" customHeight="1" s="109">
      <c r="A2633" s="188" t="n">
        <v>1.31449999999997</v>
      </c>
      <c r="B2633" s="188" t="n">
        <v>0.950931913275035</v>
      </c>
      <c r="C2633" s="188" t="n">
        <v>1.33130467858505</v>
      </c>
      <c r="D2633" s="188" t="n">
        <v>1.90186382655007</v>
      </c>
      <c r="E2633" s="188" t="n">
        <v>2.25</v>
      </c>
      <c r="F2633" s="108" t="inlineStr">
        <is>
          <t>2025 Static Combined spectra</t>
        </is>
      </c>
    </row>
    <row r="2634" ht="15" customHeight="1" s="109">
      <c r="A2634" s="188" t="n">
        <v>1.31499999999997</v>
      </c>
      <c r="B2634" s="188" t="n">
        <v>0.950570342205348</v>
      </c>
      <c r="C2634" s="188" t="n">
        <v>1.33079847908749</v>
      </c>
      <c r="D2634" s="188" t="n">
        <v>1.9011406844107</v>
      </c>
      <c r="E2634" s="188" t="n">
        <v>2.25</v>
      </c>
      <c r="F2634" s="108" t="inlineStr">
        <is>
          <t>2025 Static Combined spectra</t>
        </is>
      </c>
    </row>
    <row r="2635" ht="15" customHeight="1" s="109">
      <c r="A2635" s="188" t="n">
        <v>1.31549999999997</v>
      </c>
      <c r="B2635" s="188" t="n">
        <v>0.950209045990143</v>
      </c>
      <c r="C2635" s="188" t="n">
        <v>1.3302926643862</v>
      </c>
      <c r="D2635" s="188" t="n">
        <v>1.90041809198029</v>
      </c>
      <c r="E2635" s="188" t="n">
        <v>2.25</v>
      </c>
      <c r="F2635" s="108" t="inlineStr">
        <is>
          <t>2025 Static Combined spectra</t>
        </is>
      </c>
    </row>
    <row r="2636" ht="15" customHeight="1" s="109">
      <c r="A2636" s="188" t="n">
        <v>1.31599999999997</v>
      </c>
      <c r="B2636" s="188" t="n">
        <v>0.949848024316135</v>
      </c>
      <c r="C2636" s="188" t="n">
        <v>1.32978723404259</v>
      </c>
      <c r="D2636" s="188" t="n">
        <v>1.89969604863227</v>
      </c>
      <c r="E2636" s="188" t="n">
        <v>2.25</v>
      </c>
      <c r="F2636" s="108" t="inlineStr">
        <is>
          <t>2025 Static Combined spectra</t>
        </is>
      </c>
    </row>
    <row r="2637" ht="15" customHeight="1" s="109">
      <c r="A2637" s="188" t="n">
        <v>1.31649999999997</v>
      </c>
      <c r="B2637" s="188" t="n">
        <v>0.949487276870515</v>
      </c>
      <c r="C2637" s="188" t="n">
        <v>1.32928218761872</v>
      </c>
      <c r="D2637" s="188" t="n">
        <v>1.89897455374103</v>
      </c>
      <c r="E2637" s="188" t="n">
        <v>2.25</v>
      </c>
      <c r="F2637" s="108" t="inlineStr">
        <is>
          <t>2025 Static Combined spectra</t>
        </is>
      </c>
    </row>
    <row r="2638" ht="15" customHeight="1" s="109">
      <c r="A2638" s="188" t="n">
        <v>1.31699999999997</v>
      </c>
      <c r="B2638" s="188" t="n">
        <v>0.949126803340952</v>
      </c>
      <c r="C2638" s="188" t="n">
        <v>1.32877752467733</v>
      </c>
      <c r="D2638" s="188" t="n">
        <v>1.8982536066819</v>
      </c>
      <c r="E2638" s="188" t="n">
        <v>2.25</v>
      </c>
      <c r="F2638" s="108" t="inlineStr">
        <is>
          <t>2025 Static Combined spectra</t>
        </is>
      </c>
    </row>
    <row r="2639" ht="15" customHeight="1" s="109">
      <c r="A2639" s="188" t="n">
        <v>1.31749999999997</v>
      </c>
      <c r="B2639" s="188" t="n">
        <v>0.9487666034155851</v>
      </c>
      <c r="C2639" s="188" t="n">
        <v>1.32827324478182</v>
      </c>
      <c r="D2639" s="188" t="n">
        <v>1.89753320683117</v>
      </c>
      <c r="E2639" s="188" t="n">
        <v>2.25</v>
      </c>
      <c r="F2639" s="108" t="inlineStr">
        <is>
          <t>2025 Static Combined spectra</t>
        </is>
      </c>
    </row>
    <row r="2640" ht="15" customHeight="1" s="109">
      <c r="A2640" s="188" t="n">
        <v>1.31799999999997</v>
      </c>
      <c r="B2640" s="188" t="n">
        <v>0.94840667678303</v>
      </c>
      <c r="C2640" s="188" t="n">
        <v>1.32776934749624</v>
      </c>
      <c r="D2640" s="188" t="n">
        <v>1.89681335356606</v>
      </c>
      <c r="E2640" s="188" t="n">
        <v>2.25</v>
      </c>
      <c r="F2640" s="108" t="inlineStr">
        <is>
          <t>2025 Static Combined spectra</t>
        </is>
      </c>
    </row>
    <row r="2641" ht="15" customHeight="1" s="109">
      <c r="A2641" s="188" t="n">
        <v>1.31849999999997</v>
      </c>
      <c r="B2641" s="188" t="n">
        <v>0.948047023132373</v>
      </c>
      <c r="C2641" s="188" t="n">
        <v>1.32726583238532</v>
      </c>
      <c r="D2641" s="188" t="n">
        <v>1.89609404626475</v>
      </c>
      <c r="E2641" s="188" t="n">
        <v>2.25</v>
      </c>
      <c r="F2641" s="108" t="inlineStr">
        <is>
          <t>2025 Static Combined spectra</t>
        </is>
      </c>
    </row>
    <row r="2642" ht="15" customHeight="1" s="109">
      <c r="A2642" s="188" t="n">
        <v>1.31899999999997</v>
      </c>
      <c r="B2642" s="188" t="n">
        <v>0.947687642153172</v>
      </c>
      <c r="C2642" s="188" t="n">
        <v>1.32676269901444</v>
      </c>
      <c r="D2642" s="188" t="n">
        <v>1.89537528430634</v>
      </c>
      <c r="E2642" s="188" t="n">
        <v>2.25</v>
      </c>
      <c r="F2642" s="108" t="inlineStr">
        <is>
          <t>2025 Static Combined spectra</t>
        </is>
      </c>
    </row>
    <row r="2643" ht="15" customHeight="1" s="109">
      <c r="A2643" s="188" t="n">
        <v>1.31949999999997</v>
      </c>
      <c r="B2643" s="188" t="n">
        <v>0.947328533535455</v>
      </c>
      <c r="C2643" s="188" t="n">
        <v>1.32625994694964</v>
      </c>
      <c r="D2643" s="188" t="n">
        <v>1.89465706707091</v>
      </c>
      <c r="E2643" s="188" t="n">
        <v>2.25</v>
      </c>
      <c r="F2643" s="108" t="inlineStr">
        <is>
          <t>2025 Static Combined spectra</t>
        </is>
      </c>
    </row>
    <row r="2644" ht="15" customHeight="1" s="109">
      <c r="A2644" s="188" t="n">
        <v>1.31999999999997</v>
      </c>
      <c r="B2644" s="188" t="n">
        <v>0.946969696969722</v>
      </c>
      <c r="C2644" s="188" t="n">
        <v>1.32575757575761</v>
      </c>
      <c r="D2644" s="188" t="n">
        <v>1.89393939393944</v>
      </c>
      <c r="E2644" s="188" t="n">
        <v>2.25</v>
      </c>
      <c r="F2644" s="108" t="inlineStr">
        <is>
          <t>2025 Static Combined spectra</t>
        </is>
      </c>
    </row>
    <row r="2645" ht="15" customHeight="1" s="109">
      <c r="A2645" s="188" t="n">
        <v>1.32049999999997</v>
      </c>
      <c r="B2645" s="188" t="n">
        <v>0.946611132146939</v>
      </c>
      <c r="C2645" s="188" t="n">
        <v>1.32525558500572</v>
      </c>
      <c r="D2645" s="188" t="n">
        <v>1.89322226429388</v>
      </c>
      <c r="E2645" s="188" t="n">
        <v>2.25</v>
      </c>
      <c r="F2645" s="108" t="inlineStr">
        <is>
          <t>2025 Static Combined spectra</t>
        </is>
      </c>
    </row>
    <row r="2646" ht="15" customHeight="1" s="109">
      <c r="A2646" s="188" t="n">
        <v>1.32099999999997</v>
      </c>
      <c r="B2646" s="188" t="n">
        <v>0.946252838758542</v>
      </c>
      <c r="C2646" s="188" t="n">
        <v>1.32475397426196</v>
      </c>
      <c r="D2646" s="188" t="n">
        <v>1.89250567751708</v>
      </c>
      <c r="E2646" s="188" t="n">
        <v>2.25</v>
      </c>
      <c r="F2646" s="108" t="inlineStr">
        <is>
          <t>2025 Static Combined spectra</t>
        </is>
      </c>
    </row>
    <row r="2647" ht="15" customHeight="1" s="109">
      <c r="A2647" s="188" t="n">
        <v>1.32149999999997</v>
      </c>
      <c r="B2647" s="188" t="n">
        <v>0.945894816496431</v>
      </c>
      <c r="C2647" s="188" t="n">
        <v>1.324252743095</v>
      </c>
      <c r="D2647" s="188" t="n">
        <v>1.89178963299286</v>
      </c>
      <c r="E2647" s="188" t="n">
        <v>2.25</v>
      </c>
      <c r="F2647" s="108" t="inlineStr">
        <is>
          <t>2025 Static Combined spectra</t>
        </is>
      </c>
    </row>
    <row r="2648" ht="15" customHeight="1" s="109">
      <c r="A2648" s="188" t="n">
        <v>1.32199999999997</v>
      </c>
      <c r="B2648" s="188" t="n">
        <v>0.945537065052975</v>
      </c>
      <c r="C2648" s="188" t="n">
        <v>1.32375189107417</v>
      </c>
      <c r="D2648" s="188" t="n">
        <v>1.89107413010595</v>
      </c>
      <c r="E2648" s="188" t="n">
        <v>2.25</v>
      </c>
      <c r="F2648" s="108" t="inlineStr">
        <is>
          <t>2025 Static Combined spectra</t>
        </is>
      </c>
    </row>
    <row r="2649" ht="15" customHeight="1" s="109">
      <c r="A2649" s="188" t="n">
        <v>1.32249999999996</v>
      </c>
      <c r="B2649" s="188" t="n">
        <v>0.945179584121008</v>
      </c>
      <c r="C2649" s="188" t="n">
        <v>1.32325141776941</v>
      </c>
      <c r="D2649" s="188" t="n">
        <v>1.89035916824202</v>
      </c>
      <c r="E2649" s="188" t="n">
        <v>2.25</v>
      </c>
      <c r="F2649" s="108" t="inlineStr">
        <is>
          <t>2025 Static Combined spectra</t>
        </is>
      </c>
    </row>
    <row r="2650" ht="15" customHeight="1" s="109">
      <c r="A2650" s="188" t="n">
        <v>1.32299999999996</v>
      </c>
      <c r="B2650" s="188" t="n">
        <v>0.944822373393828</v>
      </c>
      <c r="C2650" s="188" t="n">
        <v>1.32275132275136</v>
      </c>
      <c r="D2650" s="188" t="n">
        <v>1.88964474678766</v>
      </c>
      <c r="E2650" s="188" t="n">
        <v>2.25</v>
      </c>
      <c r="F2650" s="108" t="inlineStr">
        <is>
          <t>2025 Static Combined spectra</t>
        </is>
      </c>
    </row>
    <row r="2651" ht="15" customHeight="1" s="109">
      <c r="A2651" s="188" t="n">
        <v>1.32349999999996</v>
      </c>
      <c r="B2651" s="188" t="n">
        <v>0.944465432565194</v>
      </c>
      <c r="C2651" s="188" t="n">
        <v>1.32225160559127</v>
      </c>
      <c r="D2651" s="188" t="n">
        <v>1.88893086513039</v>
      </c>
      <c r="E2651" s="188" t="n">
        <v>2.25</v>
      </c>
      <c r="F2651" s="108" t="inlineStr">
        <is>
          <t>2025 Static Combined spectra</t>
        </is>
      </c>
    </row>
    <row r="2652" ht="15" customHeight="1" s="109">
      <c r="A2652" s="188" t="n">
        <v>1.32399999999996</v>
      </c>
      <c r="B2652" s="188" t="n">
        <v>0.944108761329331</v>
      </c>
      <c r="C2652" s="188" t="n">
        <v>1.32175226586106</v>
      </c>
      <c r="D2652" s="188" t="n">
        <v>1.88821752265866</v>
      </c>
      <c r="E2652" s="188" t="n">
        <v>2.25</v>
      </c>
      <c r="F2652" s="108" t="inlineStr">
        <is>
          <t>2025 Static Combined spectra</t>
        </is>
      </c>
    </row>
    <row r="2653" ht="15" customHeight="1" s="109">
      <c r="A2653" s="188" t="n">
        <v>1.32449999999996</v>
      </c>
      <c r="B2653" s="188" t="n">
        <v>0.9437523593809241</v>
      </c>
      <c r="C2653" s="188" t="n">
        <v>1.32125330313329</v>
      </c>
      <c r="D2653" s="188" t="n">
        <v>1.88750471876185</v>
      </c>
      <c r="E2653" s="188" t="n">
        <v>2.25</v>
      </c>
      <c r="F2653" s="108" t="inlineStr">
        <is>
          <t>2025 Static Combined spectra</t>
        </is>
      </c>
    </row>
    <row r="2654" ht="15" customHeight="1" s="109">
      <c r="A2654" s="188" t="n">
        <v>1.32499999999996</v>
      </c>
      <c r="B2654" s="188" t="n">
        <v>0.94339622641512</v>
      </c>
      <c r="C2654" s="188" t="n">
        <v>1.32075471698117</v>
      </c>
      <c r="D2654" s="188" t="n">
        <v>1.88679245283024</v>
      </c>
      <c r="E2654" s="188" t="n">
        <v>2.25</v>
      </c>
      <c r="F2654" s="108" t="inlineStr">
        <is>
          <t>2025 Static Combined spectra</t>
        </is>
      </c>
    </row>
    <row r="2655" ht="15" customHeight="1" s="109">
      <c r="A2655" s="188" t="n">
        <v>1.32549999999996</v>
      </c>
      <c r="B2655" s="188" t="n">
        <v>0.943040362127525</v>
      </c>
      <c r="C2655" s="188" t="n">
        <v>1.32025650697853</v>
      </c>
      <c r="D2655" s="188" t="n">
        <v>1.88608072425505</v>
      </c>
      <c r="E2655" s="188" t="n">
        <v>2.25</v>
      </c>
      <c r="F2655" s="108" t="inlineStr">
        <is>
          <t>2025 Static Combined spectra</t>
        </is>
      </c>
    </row>
    <row r="2656" ht="15" customHeight="1" s="109">
      <c r="A2656" s="188" t="n">
        <v>1.32599999999996</v>
      </c>
      <c r="B2656" s="188" t="n">
        <v>0.9426847662142041</v>
      </c>
      <c r="C2656" s="188" t="n">
        <v>1.31975867269989</v>
      </c>
      <c r="D2656" s="188" t="n">
        <v>1.88536953242841</v>
      </c>
      <c r="E2656" s="188" t="n">
        <v>2.25</v>
      </c>
      <c r="F2656" s="108" t="inlineStr">
        <is>
          <t>2025 Static Combined spectra</t>
        </is>
      </c>
    </row>
    <row r="2657" ht="15" customHeight="1" s="109">
      <c r="A2657" s="188" t="n">
        <v>1.32649999999996</v>
      </c>
      <c r="B2657" s="188" t="n">
        <v>0.94232943837168</v>
      </c>
      <c r="C2657" s="188" t="n">
        <v>1.31926121372035</v>
      </c>
      <c r="D2657" s="188" t="n">
        <v>1.88465887674336</v>
      </c>
      <c r="E2657" s="188" t="n">
        <v>2.25</v>
      </c>
      <c r="F2657" s="108" t="inlineStr">
        <is>
          <t>2025 Static Combined spectra</t>
        </is>
      </c>
    </row>
    <row r="2658" ht="15" customHeight="1" s="109">
      <c r="A2658" s="188" t="n">
        <v>1.32699999999996</v>
      </c>
      <c r="B2658" s="188" t="n">
        <v>0.941974378296936</v>
      </c>
      <c r="C2658" s="188" t="n">
        <v>1.31876412961571</v>
      </c>
      <c r="D2658" s="188" t="n">
        <v>1.88394875659387</v>
      </c>
      <c r="E2658" s="188" t="n">
        <v>2.25</v>
      </c>
      <c r="F2658" s="108" t="inlineStr">
        <is>
          <t>2025 Static Combined spectra</t>
        </is>
      </c>
    </row>
    <row r="2659" ht="15" customHeight="1" s="109">
      <c r="A2659" s="188" t="n">
        <v>1.32749999999996</v>
      </c>
      <c r="B2659" s="188" t="n">
        <v>0.941619585687408</v>
      </c>
      <c r="C2659" s="188" t="n">
        <v>1.31826741996237</v>
      </c>
      <c r="D2659" s="188" t="n">
        <v>1.88323917137482</v>
      </c>
      <c r="E2659" s="188" t="n">
        <v>2.25</v>
      </c>
      <c r="F2659" s="108" t="inlineStr">
        <is>
          <t>2025 Static Combined spectra</t>
        </is>
      </c>
    </row>
    <row r="2660" ht="15" customHeight="1" s="109">
      <c r="A2660" s="188" t="n">
        <v>1.32799999999996</v>
      </c>
      <c r="B2660" s="188" t="n">
        <v>0.941265060240989</v>
      </c>
      <c r="C2660" s="188" t="n">
        <v>1.31777108433739</v>
      </c>
      <c r="D2660" s="188" t="n">
        <v>1.88253012048198</v>
      </c>
      <c r="E2660" s="188" t="n">
        <v>2.25</v>
      </c>
      <c r="F2660" s="108" t="inlineStr">
        <is>
          <t>2025 Static Combined spectra</t>
        </is>
      </c>
    </row>
    <row r="2661" ht="15" customHeight="1" s="109">
      <c r="A2661" s="188" t="n">
        <v>1.32849999999996</v>
      </c>
      <c r="B2661" s="188" t="n">
        <v>0.940910801656029</v>
      </c>
      <c r="C2661" s="188" t="n">
        <v>1.31727512231844</v>
      </c>
      <c r="D2661" s="188" t="n">
        <v>1.88182160331206</v>
      </c>
      <c r="E2661" s="188" t="n">
        <v>2.25</v>
      </c>
      <c r="F2661" s="108" t="inlineStr">
        <is>
          <t>2025 Static Combined spectra</t>
        </is>
      </c>
    </row>
    <row r="2662" ht="15" customHeight="1" s="109">
      <c r="A2662" s="188" t="n">
        <v>1.32899999999996</v>
      </c>
      <c r="B2662" s="188" t="n">
        <v>0.940556809631328</v>
      </c>
      <c r="C2662" s="188" t="n">
        <v>1.31677953348386</v>
      </c>
      <c r="D2662" s="188" t="n">
        <v>1.88111361926266</v>
      </c>
      <c r="E2662" s="188" t="n">
        <v>2.25</v>
      </c>
      <c r="F2662" s="108" t="inlineStr">
        <is>
          <t>2025 Static Combined spectra</t>
        </is>
      </c>
    </row>
    <row r="2663" ht="15" customHeight="1" s="109">
      <c r="A2663" s="188" t="n">
        <v>1.32949999999996</v>
      </c>
      <c r="B2663" s="188" t="n">
        <v>0.940203083866141</v>
      </c>
      <c r="C2663" s="188" t="n">
        <v>1.3162843174126</v>
      </c>
      <c r="D2663" s="188" t="n">
        <v>1.88040616773228</v>
      </c>
      <c r="E2663" s="188" t="n">
        <v>2.25</v>
      </c>
      <c r="F2663" s="108" t="inlineStr">
        <is>
          <t>2025 Static Combined spectra</t>
        </is>
      </c>
    </row>
    <row r="2664" ht="15" customHeight="1" s="109">
      <c r="A2664" s="188" t="n">
        <v>1.32999999999996</v>
      </c>
      <c r="B2664" s="188" t="n">
        <v>0.939849624060176</v>
      </c>
      <c r="C2664" s="188" t="n">
        <v>1.31578947368425</v>
      </c>
      <c r="D2664" s="188" t="n">
        <v>1.87969924812035</v>
      </c>
      <c r="E2664" s="188" t="n">
        <v>2.25</v>
      </c>
      <c r="F2664" s="108" t="inlineStr">
        <is>
          <t>2025 Static Combined spectra</t>
        </is>
      </c>
    </row>
    <row r="2665" ht="15" customHeight="1" s="109">
      <c r="A2665" s="188" t="n">
        <v>1.33049999999996</v>
      </c>
      <c r="B2665" s="188" t="n">
        <v>0.9394964299135919</v>
      </c>
      <c r="C2665" s="188" t="n">
        <v>1.31529500187903</v>
      </c>
      <c r="D2665" s="188" t="n">
        <v>1.87899285982718</v>
      </c>
      <c r="E2665" s="188" t="n">
        <v>2.25</v>
      </c>
      <c r="F2665" s="108" t="inlineStr">
        <is>
          <t>2025 Static Combined spectra</t>
        </is>
      </c>
    </row>
    <row r="2666" ht="15" customHeight="1" s="109">
      <c r="A2666" s="188" t="n">
        <v>1.33099999999996</v>
      </c>
      <c r="B2666" s="188" t="n">
        <v>0.939143501126998</v>
      </c>
      <c r="C2666" s="188" t="n">
        <v>1.3148009015778</v>
      </c>
      <c r="D2666" s="188" t="n">
        <v>1.878287002254</v>
      </c>
      <c r="E2666" s="188" t="n">
        <v>2.25</v>
      </c>
      <c r="F2666" s="108" t="inlineStr">
        <is>
          <t>2025 Static Combined spectra</t>
        </is>
      </c>
    </row>
    <row r="2667" ht="15" customHeight="1" s="109">
      <c r="A2667" s="188" t="n">
        <v>1.33149999999996</v>
      </c>
      <c r="B2667" s="188" t="n">
        <v>0.938790837401453</v>
      </c>
      <c r="C2667" s="188" t="n">
        <v>1.31430717236203</v>
      </c>
      <c r="D2667" s="188" t="n">
        <v>1.87758167480291</v>
      </c>
      <c r="E2667" s="188" t="n">
        <v>2.25</v>
      </c>
      <c r="F2667" s="108" t="inlineStr">
        <is>
          <t>2025 Static Combined spectra</t>
        </is>
      </c>
    </row>
    <row r="2668" ht="15" customHeight="1" s="109">
      <c r="A2668" s="188" t="n">
        <v>1.33199999999996</v>
      </c>
      <c r="B2668" s="188" t="n">
        <v>0.938438438438464</v>
      </c>
      <c r="C2668" s="188" t="n">
        <v>1.31381381381385</v>
      </c>
      <c r="D2668" s="188" t="n">
        <v>1.87687687687693</v>
      </c>
      <c r="E2668" s="188" t="n">
        <v>2.25</v>
      </c>
      <c r="F2668" s="108" t="inlineStr">
        <is>
          <t>2025 Static Combined spectra</t>
        </is>
      </c>
    </row>
    <row r="2669" ht="15" customHeight="1" s="109">
      <c r="A2669" s="188" t="n">
        <v>1.33249999999996</v>
      </c>
      <c r="B2669" s="188" t="n">
        <v>0.938086303939988</v>
      </c>
      <c r="C2669" s="188" t="n">
        <v>1.31332082551598</v>
      </c>
      <c r="D2669" s="188" t="n">
        <v>1.87617260787998</v>
      </c>
      <c r="E2669" s="188" t="n">
        <v>2.25</v>
      </c>
      <c r="F2669" s="108" t="inlineStr">
        <is>
          <t>2025 Static Combined spectra</t>
        </is>
      </c>
    </row>
    <row r="2670" ht="15" customHeight="1" s="109">
      <c r="A2670" s="188" t="n">
        <v>1.33299999999996</v>
      </c>
      <c r="B2670" s="188" t="n">
        <v>0.937734433608428</v>
      </c>
      <c r="C2670" s="188" t="n">
        <v>1.3128282070518</v>
      </c>
      <c r="D2670" s="188" t="n">
        <v>1.87546886721686</v>
      </c>
      <c r="E2670" s="188" t="n">
        <v>2.25</v>
      </c>
      <c r="F2670" s="108" t="inlineStr">
        <is>
          <t>2025 Static Combined spectra</t>
        </is>
      </c>
    </row>
    <row r="2671" ht="15" customHeight="1" s="109">
      <c r="A2671" s="188" t="n">
        <v>1.33349999999996</v>
      </c>
      <c r="B2671" s="188" t="n">
        <v>0.937382827146633</v>
      </c>
      <c r="C2671" s="188" t="n">
        <v>1.31233595800529</v>
      </c>
      <c r="D2671" s="188" t="n">
        <v>1.87476565429327</v>
      </c>
      <c r="E2671" s="188" t="n">
        <v>2.25</v>
      </c>
      <c r="F2671" s="108" t="inlineStr">
        <is>
          <t>2025 Static Combined spectra</t>
        </is>
      </c>
    </row>
    <row r="2672" ht="15" customHeight="1" s="109">
      <c r="A2672" s="188" t="n">
        <v>1.33399999999996</v>
      </c>
      <c r="B2672" s="188" t="n">
        <v>0.937031484257897</v>
      </c>
      <c r="C2672" s="188" t="n">
        <v>1.31184407796106</v>
      </c>
      <c r="D2672" s="188" t="n">
        <v>1.87406296851579</v>
      </c>
      <c r="E2672" s="188" t="n">
        <v>2.25</v>
      </c>
      <c r="F2672" s="108" t="inlineStr">
        <is>
          <t>2025 Static Combined spectra</t>
        </is>
      </c>
    </row>
    <row r="2673" ht="15" customHeight="1" s="109">
      <c r="A2673" s="188" t="n">
        <v>1.33449999999996</v>
      </c>
      <c r="B2673" s="188" t="n">
        <v>0.936680404645961</v>
      </c>
      <c r="C2673" s="188" t="n">
        <v>1.31135256650435</v>
      </c>
      <c r="D2673" s="188" t="n">
        <v>1.87336080929192</v>
      </c>
      <c r="E2673" s="188" t="n">
        <v>2.25</v>
      </c>
      <c r="F2673" s="108" t="inlineStr">
        <is>
          <t>2025 Static Combined spectra</t>
        </is>
      </c>
    </row>
    <row r="2674" ht="15" customHeight="1" s="109">
      <c r="A2674" s="188" t="n">
        <v>1.33499999999996</v>
      </c>
      <c r="B2674" s="188" t="n">
        <v>0.936329588015007</v>
      </c>
      <c r="C2674" s="188" t="n">
        <v>1.31086142322101</v>
      </c>
      <c r="D2674" s="188" t="n">
        <v>1.87265917603001</v>
      </c>
      <c r="E2674" s="188" t="n">
        <v>2.25</v>
      </c>
      <c r="F2674" s="108" t="inlineStr">
        <is>
          <t>2025 Static Combined spectra</t>
        </is>
      </c>
    </row>
    <row r="2675" ht="15" customHeight="1" s="109">
      <c r="A2675" s="188" t="n">
        <v>1.33549999999996</v>
      </c>
      <c r="B2675" s="188" t="n">
        <v>0.935979034069663</v>
      </c>
      <c r="C2675" s="188" t="n">
        <v>1.31037064769753</v>
      </c>
      <c r="D2675" s="188" t="n">
        <v>1.87195806813933</v>
      </c>
      <c r="E2675" s="188" t="n">
        <v>2.25</v>
      </c>
      <c r="F2675" s="108" t="inlineStr">
        <is>
          <t>2025 Static Combined spectra</t>
        </is>
      </c>
    </row>
    <row r="2676" ht="15" customHeight="1" s="109">
      <c r="A2676" s="188" t="n">
        <v>1.33599999999996</v>
      </c>
      <c r="B2676" s="188" t="n">
        <v>0.9356287425149959</v>
      </c>
      <c r="C2676" s="188" t="n">
        <v>1.30988023952099</v>
      </c>
      <c r="D2676" s="188" t="n">
        <v>1.87125748502999</v>
      </c>
      <c r="E2676" s="188" t="n">
        <v>2.25</v>
      </c>
      <c r="F2676" s="108" t="inlineStr">
        <is>
          <t>2025 Static Combined spectra</t>
        </is>
      </c>
    </row>
    <row r="2677" ht="15" customHeight="1" s="109">
      <c r="A2677" s="188" t="n">
        <v>1.33649999999996</v>
      </c>
      <c r="B2677" s="188" t="n">
        <v>0.935278713056517</v>
      </c>
      <c r="C2677" s="188" t="n">
        <v>1.30939019827912</v>
      </c>
      <c r="D2677" s="188" t="n">
        <v>1.87055742611303</v>
      </c>
      <c r="E2677" s="188" t="n">
        <v>2.25</v>
      </c>
      <c r="F2677" s="108" t="inlineStr">
        <is>
          <t>2025 Static Combined spectra</t>
        </is>
      </c>
    </row>
    <row r="2678" ht="15" customHeight="1" s="109">
      <c r="A2678" s="188" t="n">
        <v>1.33699999999996</v>
      </c>
      <c r="B2678" s="188" t="n">
        <v>0.934928945400176</v>
      </c>
      <c r="C2678" s="188" t="n">
        <v>1.30890052356025</v>
      </c>
      <c r="D2678" s="188" t="n">
        <v>1.86985789080035</v>
      </c>
      <c r="E2678" s="188" t="n">
        <v>2.25</v>
      </c>
      <c r="F2678" s="108" t="inlineStr">
        <is>
          <t>2025 Static Combined spectra</t>
        </is>
      </c>
    </row>
    <row r="2679" ht="15" customHeight="1" s="109">
      <c r="A2679" s="188" t="n">
        <v>1.33749999999996</v>
      </c>
      <c r="B2679" s="188" t="n">
        <v>0.934579439252362</v>
      </c>
      <c r="C2679" s="188" t="n">
        <v>1.30841121495331</v>
      </c>
      <c r="D2679" s="188" t="n">
        <v>1.86915887850473</v>
      </c>
      <c r="E2679" s="188" t="n">
        <v>2.25</v>
      </c>
      <c r="F2679" s="108" t="inlineStr">
        <is>
          <t>2025 Static Combined spectra</t>
        </is>
      </c>
    </row>
    <row r="2680" ht="15" customHeight="1" s="109">
      <c r="A2680" s="188" t="n">
        <v>1.33799999999996</v>
      </c>
      <c r="B2680" s="188" t="n">
        <v>0.9342301943199069</v>
      </c>
      <c r="C2680" s="188" t="n">
        <v>1.30792227204787</v>
      </c>
      <c r="D2680" s="188" t="n">
        <v>1.86846038863981</v>
      </c>
      <c r="E2680" s="188" t="n">
        <v>2.25</v>
      </c>
      <c r="F2680" s="108" t="inlineStr">
        <is>
          <t>2025 Static Combined spectra</t>
        </is>
      </c>
    </row>
    <row r="2681" ht="15" customHeight="1" s="109">
      <c r="A2681" s="188" t="n">
        <v>1.33849999999996</v>
      </c>
      <c r="B2681" s="188" t="n">
        <v>0.933881210310075</v>
      </c>
      <c r="C2681" s="188" t="n">
        <v>1.30743369443411</v>
      </c>
      <c r="D2681" s="188" t="n">
        <v>1.86776242062015</v>
      </c>
      <c r="E2681" s="188" t="n">
        <v>2.25</v>
      </c>
      <c r="F2681" s="108" t="inlineStr">
        <is>
          <t>2025 Static Combined spectra</t>
        </is>
      </c>
    </row>
    <row r="2682" ht="15" customHeight="1" s="109">
      <c r="A2682" s="188" t="n">
        <v>1.33899999999996</v>
      </c>
      <c r="B2682" s="188" t="n">
        <v>0.933532486930571</v>
      </c>
      <c r="C2682" s="188" t="n">
        <v>1.3069454817028</v>
      </c>
      <c r="D2682" s="188" t="n">
        <v>1.86706497386114</v>
      </c>
      <c r="E2682" s="188" t="n">
        <v>2.25</v>
      </c>
      <c r="F2682" s="108" t="inlineStr">
        <is>
          <t>2025 Static Combined spectra</t>
        </is>
      </c>
    </row>
    <row r="2683" ht="15" customHeight="1" s="109">
      <c r="A2683" s="188" t="n">
        <v>1.33949999999996</v>
      </c>
      <c r="B2683" s="188" t="n">
        <v>0.933184023889537</v>
      </c>
      <c r="C2683" s="188" t="n">
        <v>1.30645763344535</v>
      </c>
      <c r="D2683" s="188" t="n">
        <v>1.86636804777907</v>
      </c>
      <c r="E2683" s="188" t="n">
        <v>2.25</v>
      </c>
      <c r="F2683" s="108" t="inlineStr">
        <is>
          <t>2025 Static Combined spectra</t>
        </is>
      </c>
    </row>
    <row r="2684" ht="15" customHeight="1" s="109">
      <c r="A2684" s="188" t="n">
        <v>1.33999999999996</v>
      </c>
      <c r="B2684" s="188" t="n">
        <v>0.932835820895548</v>
      </c>
      <c r="C2684" s="188" t="n">
        <v>1.30597014925377</v>
      </c>
      <c r="D2684" s="188" t="n">
        <v>1.8656716417911</v>
      </c>
      <c r="E2684" s="188" t="n">
        <v>2.25</v>
      </c>
      <c r="F2684" s="108" t="inlineStr">
        <is>
          <t>2025 Static Combined spectra</t>
        </is>
      </c>
    </row>
    <row r="2685" ht="15" customHeight="1" s="109">
      <c r="A2685" s="188" t="n">
        <v>1.34049999999996</v>
      </c>
      <c r="B2685" s="188" t="n">
        <v>0.932487877657616</v>
      </c>
      <c r="C2685" s="188" t="n">
        <v>1.30548302872066</v>
      </c>
      <c r="D2685" s="188" t="n">
        <v>1.86497575531523</v>
      </c>
      <c r="E2685" s="188" t="n">
        <v>2.25</v>
      </c>
      <c r="F2685" s="108" t="inlineStr">
        <is>
          <t>2025 Static Combined spectra</t>
        </is>
      </c>
    </row>
    <row r="2686" ht="15" customHeight="1" s="109">
      <c r="A2686" s="188" t="n">
        <v>1.34099999999996</v>
      </c>
      <c r="B2686" s="188" t="n">
        <v>0.932140193885186</v>
      </c>
      <c r="C2686" s="188" t="n">
        <v>1.30499627143926</v>
      </c>
      <c r="D2686" s="188" t="n">
        <v>1.86428038777037</v>
      </c>
      <c r="E2686" s="188" t="n">
        <v>2.25</v>
      </c>
      <c r="F2686" s="108" t="inlineStr">
        <is>
          <t>2025 Static Combined spectra</t>
        </is>
      </c>
    </row>
    <row r="2687" ht="15" customHeight="1" s="109">
      <c r="A2687" s="188" t="n">
        <v>1.34149999999996</v>
      </c>
      <c r="B2687" s="188" t="n">
        <v>0.931792769288137</v>
      </c>
      <c r="C2687" s="188" t="n">
        <v>1.30450987700339</v>
      </c>
      <c r="D2687" s="188" t="n">
        <v>1.86358553857627</v>
      </c>
      <c r="E2687" s="188" t="n">
        <v>2.25</v>
      </c>
      <c r="F2687" s="108" t="inlineStr">
        <is>
          <t>2025 Static Combined spectra</t>
        </is>
      </c>
    </row>
    <row r="2688" ht="15" customHeight="1" s="109">
      <c r="A2688" s="188" t="n">
        <v>1.34199999999996</v>
      </c>
      <c r="B2688" s="188" t="n">
        <v>0.931445603576777</v>
      </c>
      <c r="C2688" s="188" t="n">
        <v>1.30402384500749</v>
      </c>
      <c r="D2688" s="188" t="n">
        <v>1.86289120715355</v>
      </c>
      <c r="E2688" s="188" t="n">
        <v>2.25</v>
      </c>
      <c r="F2688" s="108" t="inlineStr">
        <is>
          <t>2025 Static Combined spectra</t>
        </is>
      </c>
    </row>
    <row r="2689" ht="15" customHeight="1" s="109">
      <c r="A2689" s="188" t="n">
        <v>1.34249999999996</v>
      </c>
      <c r="B2689" s="188" t="n">
        <v>0.9310986964618509</v>
      </c>
      <c r="C2689" s="188" t="n">
        <v>1.30353817504659</v>
      </c>
      <c r="D2689" s="188" t="n">
        <v>1.8621973929237</v>
      </c>
      <c r="E2689" s="188" t="n">
        <v>2.25</v>
      </c>
      <c r="F2689" s="108" t="inlineStr">
        <is>
          <t>2025 Static Combined spectra</t>
        </is>
      </c>
    </row>
    <row r="2690" ht="15" customHeight="1" s="109">
      <c r="A2690" s="188" t="n">
        <v>1.34299999999996</v>
      </c>
      <c r="B2690" s="188" t="n">
        <v>0.930752047654531</v>
      </c>
      <c r="C2690" s="188" t="n">
        <v>1.30305286671634</v>
      </c>
      <c r="D2690" s="188" t="n">
        <v>1.86150409530906</v>
      </c>
      <c r="E2690" s="188" t="n">
        <v>2.25</v>
      </c>
      <c r="F2690" s="108" t="inlineStr">
        <is>
          <t>2025 Static Combined spectra</t>
        </is>
      </c>
    </row>
    <row r="2691" ht="15" customHeight="1" s="109">
      <c r="A2691" s="188" t="n">
        <v>1.34349999999996</v>
      </c>
      <c r="B2691" s="188" t="n">
        <v>0.93040565686642</v>
      </c>
      <c r="C2691" s="188" t="n">
        <v>1.30256791961299</v>
      </c>
      <c r="D2691" s="188" t="n">
        <v>1.86081131373284</v>
      </c>
      <c r="E2691" s="188" t="n">
        <v>2.25</v>
      </c>
      <c r="F2691" s="108" t="inlineStr">
        <is>
          <t>2025 Static Combined spectra</t>
        </is>
      </c>
    </row>
    <row r="2692" ht="15" customHeight="1" s="109">
      <c r="A2692" s="188" t="n">
        <v>1.34399999999996</v>
      </c>
      <c r="B2692" s="188" t="n">
        <v>0.93005952380955</v>
      </c>
      <c r="C2692" s="188" t="n">
        <v>1.30208333333337</v>
      </c>
      <c r="D2692" s="188" t="n">
        <v>1.8601190476191</v>
      </c>
      <c r="E2692" s="188" t="n">
        <v>2.25</v>
      </c>
      <c r="F2692" s="108" t="inlineStr">
        <is>
          <t>2025 Static Combined spectra</t>
        </is>
      </c>
    </row>
    <row r="2693" ht="15" customHeight="1" s="109">
      <c r="A2693" s="188" t="n">
        <v>1.34449999999996</v>
      </c>
      <c r="B2693" s="188" t="n">
        <v>0.929713648196382</v>
      </c>
      <c r="C2693" s="188" t="n">
        <v>1.30159910747493</v>
      </c>
      <c r="D2693" s="188" t="n">
        <v>1.85942729639276</v>
      </c>
      <c r="E2693" s="188" t="n">
        <v>2.25</v>
      </c>
      <c r="F2693" s="108" t="inlineStr">
        <is>
          <t>2025 Static Combined spectra</t>
        </is>
      </c>
    </row>
    <row r="2694" ht="15" customHeight="1" s="109">
      <c r="A2694" s="188" t="n">
        <v>1.34499999999996</v>
      </c>
      <c r="B2694" s="188" t="n">
        <v>0.929368029739803</v>
      </c>
      <c r="C2694" s="188" t="n">
        <v>1.30111524163572</v>
      </c>
      <c r="D2694" s="188" t="n">
        <v>1.85873605947961</v>
      </c>
      <c r="E2694" s="188" t="n">
        <v>2.25</v>
      </c>
      <c r="F2694" s="108" t="inlineStr">
        <is>
          <t>2025 Static Combined spectra</t>
        </is>
      </c>
    </row>
    <row r="2695" ht="15" customHeight="1" s="109">
      <c r="A2695" s="188" t="n">
        <v>1.34549999999996</v>
      </c>
      <c r="B2695" s="188" t="n">
        <v>0.9290226681531289</v>
      </c>
      <c r="C2695" s="188" t="n">
        <v>1.30063173541438</v>
      </c>
      <c r="D2695" s="188" t="n">
        <v>1.85804533630626</v>
      </c>
      <c r="E2695" s="188" t="n">
        <v>2.25</v>
      </c>
      <c r="F2695" s="108" t="inlineStr">
        <is>
          <t>2025 Static Combined spectra</t>
        </is>
      </c>
    </row>
    <row r="2696" ht="15" customHeight="1" s="109">
      <c r="A2696" s="188" t="n">
        <v>1.34599999999996</v>
      </c>
      <c r="B2696" s="188" t="n">
        <v>0.928677563150101</v>
      </c>
      <c r="C2696" s="188" t="n">
        <v>1.30014858841014</v>
      </c>
      <c r="D2696" s="188" t="n">
        <v>1.8573551263002</v>
      </c>
      <c r="E2696" s="188" t="n">
        <v>2.25</v>
      </c>
      <c r="F2696" s="108" t="inlineStr">
        <is>
          <t>2025 Static Combined spectra</t>
        </is>
      </c>
    </row>
    <row r="2697" ht="15" customHeight="1" s="109">
      <c r="A2697" s="188" t="n">
        <v>1.34649999999996</v>
      </c>
      <c r="B2697" s="188" t="n">
        <v>0.928332714444883</v>
      </c>
      <c r="C2697" s="188" t="n">
        <v>1.29966580022284</v>
      </c>
      <c r="D2697" s="188" t="n">
        <v>1.85666542888977</v>
      </c>
      <c r="E2697" s="188" t="n">
        <v>2.25</v>
      </c>
      <c r="F2697" s="108" t="inlineStr">
        <is>
          <t>2025 Static Combined spectra</t>
        </is>
      </c>
    </row>
    <row r="2698" ht="15" customHeight="1" s="109">
      <c r="A2698" s="188" t="n">
        <v>1.34699999999996</v>
      </c>
      <c r="B2698" s="188" t="n">
        <v>0.927988121752068</v>
      </c>
      <c r="C2698" s="188" t="n">
        <v>1.2991833704529</v>
      </c>
      <c r="D2698" s="188" t="n">
        <v>1.85597624350414</v>
      </c>
      <c r="E2698" s="188" t="n">
        <v>2.25</v>
      </c>
      <c r="F2698" s="108" t="inlineStr">
        <is>
          <t>2025 Static Combined spectra</t>
        </is>
      </c>
    </row>
    <row r="2699" ht="15" customHeight="1" s="109">
      <c r="A2699" s="188" t="n">
        <v>1.34749999999996</v>
      </c>
      <c r="B2699" s="188" t="n">
        <v>0.927643784786668</v>
      </c>
      <c r="C2699" s="188" t="n">
        <v>1.29870129870134</v>
      </c>
      <c r="D2699" s="188" t="n">
        <v>1.85528756957334</v>
      </c>
      <c r="E2699" s="188" t="n">
        <v>2.25</v>
      </c>
      <c r="F2699" s="108" t="inlineStr">
        <is>
          <t>2025 Static Combined spectra</t>
        </is>
      </c>
    </row>
    <row r="2700" ht="15" customHeight="1" s="109">
      <c r="A2700" s="188" t="n">
        <v>1.34799999999996</v>
      </c>
      <c r="B2700" s="188" t="n">
        <v>0.927299703264121</v>
      </c>
      <c r="C2700" s="188" t="n">
        <v>1.29821958456977</v>
      </c>
      <c r="D2700" s="188" t="n">
        <v>1.85459940652824</v>
      </c>
      <c r="E2700" s="188" t="n">
        <v>2.25</v>
      </c>
      <c r="F2700" s="108" t="inlineStr">
        <is>
          <t>2025 Static Combined spectra</t>
        </is>
      </c>
    </row>
    <row r="2701" ht="15" customHeight="1" s="109">
      <c r="A2701" s="188" t="n">
        <v>1.34849999999996</v>
      </c>
      <c r="B2701" s="188" t="n">
        <v>0.926955876900286</v>
      </c>
      <c r="C2701" s="188" t="n">
        <v>1.2977382276604</v>
      </c>
      <c r="D2701" s="188" t="n">
        <v>1.85391175380057</v>
      </c>
      <c r="E2701" s="188" t="n">
        <v>2.25</v>
      </c>
      <c r="F2701" s="108" t="inlineStr">
        <is>
          <t>2025 Static Combined spectra</t>
        </is>
      </c>
    </row>
    <row r="2702" ht="15" customHeight="1" s="109">
      <c r="A2702" s="188" t="n">
        <v>1.34899999999996</v>
      </c>
      <c r="B2702" s="188" t="n">
        <v>0.926612305411442</v>
      </c>
      <c r="C2702" s="188" t="n">
        <v>1.29725722757602</v>
      </c>
      <c r="D2702" s="188" t="n">
        <v>1.85322461082288</v>
      </c>
      <c r="E2702" s="188" t="n">
        <v>2.25</v>
      </c>
      <c r="F2702" s="108" t="inlineStr">
        <is>
          <t>2025 Static Combined spectra</t>
        </is>
      </c>
    </row>
    <row r="2703" ht="15" customHeight="1" s="109">
      <c r="A2703" s="188" t="n">
        <v>1.34949999999996</v>
      </c>
      <c r="B2703" s="188" t="n">
        <v>0.926268988514291</v>
      </c>
      <c r="C2703" s="188" t="n">
        <v>1.29677658392001</v>
      </c>
      <c r="D2703" s="188" t="n">
        <v>1.85253797702858</v>
      </c>
      <c r="E2703" s="188" t="n">
        <v>2.25</v>
      </c>
      <c r="F2703" s="108" t="inlineStr">
        <is>
          <t>2025 Static Combined spectra</t>
        </is>
      </c>
    </row>
    <row r="2704" ht="15" customHeight="1" s="109">
      <c r="A2704" s="188" t="n">
        <v>1.34999999999996</v>
      </c>
      <c r="B2704" s="188" t="n">
        <v>0.925925925925952</v>
      </c>
      <c r="C2704" s="188" t="n">
        <v>1.29629629629633</v>
      </c>
      <c r="D2704" s="188" t="n">
        <v>1.85185185185191</v>
      </c>
      <c r="E2704" s="188" t="n">
        <v>2.25</v>
      </c>
      <c r="F2704" s="108" t="inlineStr">
        <is>
          <t>2025 Static Combined spectra</t>
        </is>
      </c>
    </row>
    <row r="2705" ht="15" customHeight="1" s="109">
      <c r="A2705" s="188" t="n">
        <v>1.35049999999996</v>
      </c>
      <c r="B2705" s="188" t="n">
        <v>0.925583117363966</v>
      </c>
      <c r="C2705" s="188" t="n">
        <v>1.29581636430955</v>
      </c>
      <c r="D2705" s="188" t="n">
        <v>1.85116623472793</v>
      </c>
      <c r="E2705" s="188" t="n">
        <v>2.25</v>
      </c>
      <c r="F2705" s="108" t="inlineStr">
        <is>
          <t>2025 Static Combined spectra</t>
        </is>
      </c>
    </row>
    <row r="2706" ht="15" customHeight="1" s="109">
      <c r="A2706" s="188" t="n">
        <v>1.35099999999996</v>
      </c>
      <c r="B2706" s="188" t="n">
        <v>0.9252405625462889</v>
      </c>
      <c r="C2706" s="188" t="n">
        <v>1.2953367875648</v>
      </c>
      <c r="D2706" s="188" t="n">
        <v>1.85048112509258</v>
      </c>
      <c r="E2706" s="188" t="n">
        <v>2.25</v>
      </c>
      <c r="F2706" s="108" t="inlineStr">
        <is>
          <t>2025 Static Combined spectra</t>
        </is>
      </c>
    </row>
    <row r="2707" ht="15" customHeight="1" s="109">
      <c r="A2707" s="188" t="n">
        <v>1.35149999999996</v>
      </c>
      <c r="B2707" s="188" t="n">
        <v>0.924898261191296</v>
      </c>
      <c r="C2707" s="188" t="n">
        <v>1.29485756566781</v>
      </c>
      <c r="D2707" s="188" t="n">
        <v>1.84979652238259</v>
      </c>
      <c r="E2707" s="188" t="n">
        <v>2.25</v>
      </c>
      <c r="F2707" s="108" t="inlineStr">
        <is>
          <t>2025 Static Combined spectra</t>
        </is>
      </c>
    </row>
    <row r="2708" ht="15" customHeight="1" s="109">
      <c r="A2708" s="188" t="n">
        <v>1.35199999999996</v>
      </c>
      <c r="B2708" s="188" t="n">
        <v>0.924556213017778</v>
      </c>
      <c r="C2708" s="188" t="n">
        <v>1.29437869822489</v>
      </c>
      <c r="D2708" s="188" t="n">
        <v>1.84911242603556</v>
      </c>
      <c r="E2708" s="188" t="n">
        <v>2.25</v>
      </c>
      <c r="F2708" s="108" t="inlineStr">
        <is>
          <t>2025 Static Combined spectra</t>
        </is>
      </c>
    </row>
    <row r="2709" ht="15" customHeight="1" s="109">
      <c r="A2709" s="188" t="n">
        <v>1.35249999999996</v>
      </c>
      <c r="B2709" s="188" t="n">
        <v>0.924214417744943</v>
      </c>
      <c r="C2709" s="188" t="n">
        <v>1.29390018484292</v>
      </c>
      <c r="D2709" s="188" t="n">
        <v>1.84842883548989</v>
      </c>
      <c r="E2709" s="188" t="n">
        <v>2.25</v>
      </c>
      <c r="F2709" s="108" t="inlineStr">
        <is>
          <t>2025 Static Combined spectra</t>
        </is>
      </c>
    </row>
    <row r="2710" ht="15" customHeight="1" s="109">
      <c r="A2710" s="188" t="n">
        <v>1.35299999999996</v>
      </c>
      <c r="B2710" s="188" t="n">
        <v>0.923872875092414</v>
      </c>
      <c r="C2710" s="188" t="n">
        <v>1.29342202512938</v>
      </c>
      <c r="D2710" s="188" t="n">
        <v>1.84774575018483</v>
      </c>
      <c r="E2710" s="188" t="n">
        <v>2.25</v>
      </c>
      <c r="F2710" s="108" t="inlineStr">
        <is>
          <t>2025 Static Combined spectra</t>
        </is>
      </c>
    </row>
    <row r="2711" ht="15" customHeight="1" s="109">
      <c r="A2711" s="188" t="n">
        <v>1.35349999999996</v>
      </c>
      <c r="B2711" s="188" t="n">
        <v>0.923531584780226</v>
      </c>
      <c r="C2711" s="188" t="n">
        <v>1.29294421869232</v>
      </c>
      <c r="D2711" s="188" t="n">
        <v>1.84706316956045</v>
      </c>
      <c r="E2711" s="188" t="n">
        <v>2.25</v>
      </c>
      <c r="F2711" s="108" t="inlineStr">
        <is>
          <t>2025 Static Combined spectra</t>
        </is>
      </c>
    </row>
    <row r="2712" ht="15" customHeight="1" s="109">
      <c r="A2712" s="188" t="n">
        <v>1.35399999999996</v>
      </c>
      <c r="B2712" s="188" t="n">
        <v>0.92319054652883</v>
      </c>
      <c r="C2712" s="188" t="n">
        <v>1.29246676514036</v>
      </c>
      <c r="D2712" s="188" t="n">
        <v>1.84638109305766</v>
      </c>
      <c r="E2712" s="188" t="n">
        <v>2.25</v>
      </c>
      <c r="F2712" s="108" t="inlineStr">
        <is>
          <t>2025 Static Combined spectra</t>
        </is>
      </c>
    </row>
    <row r="2713" ht="15" customHeight="1" s="109">
      <c r="A2713" s="188" t="n">
        <v>1.35449999999996</v>
      </c>
      <c r="B2713" s="188" t="n">
        <v>0.922849760059089</v>
      </c>
      <c r="C2713" s="188" t="n">
        <v>1.29198966408272</v>
      </c>
      <c r="D2713" s="188" t="n">
        <v>1.84569952011818</v>
      </c>
      <c r="E2713" s="188" t="n">
        <v>2.25</v>
      </c>
      <c r="F2713" s="108" t="inlineStr">
        <is>
          <t>2025 Static Combined spectra</t>
        </is>
      </c>
    </row>
    <row r="2714" ht="15" customHeight="1" s="109">
      <c r="A2714" s="188" t="n">
        <v>1.35499999999996</v>
      </c>
      <c r="B2714" s="188" t="n">
        <v>0.922509225092278</v>
      </c>
      <c r="C2714" s="188" t="n">
        <v>1.29151291512919</v>
      </c>
      <c r="D2714" s="188" t="n">
        <v>1.84501845018456</v>
      </c>
      <c r="E2714" s="188" t="n">
        <v>2.25</v>
      </c>
      <c r="F2714" s="108" t="inlineStr">
        <is>
          <t>2025 Static Combined spectra</t>
        </is>
      </c>
    </row>
    <row r="2715" ht="15" customHeight="1" s="109">
      <c r="A2715" s="188" t="n">
        <v>1.35549999999996</v>
      </c>
      <c r="B2715" s="188" t="n">
        <v>0.922168941350082</v>
      </c>
      <c r="C2715" s="188" t="n">
        <v>1.29103651789011</v>
      </c>
      <c r="D2715" s="188" t="n">
        <v>1.84433788270016</v>
      </c>
      <c r="E2715" s="188" t="n">
        <v>2.25</v>
      </c>
      <c r="F2715" s="108" t="inlineStr">
        <is>
          <t>2025 Static Combined spectra</t>
        </is>
      </c>
    </row>
    <row r="2716" ht="15" customHeight="1" s="109">
      <c r="A2716" s="188" t="n">
        <v>1.35599999999996</v>
      </c>
      <c r="B2716" s="188" t="n">
        <v>0.921828908554599</v>
      </c>
      <c r="C2716" s="188" t="n">
        <v>1.29056047197644</v>
      </c>
      <c r="D2716" s="188" t="n">
        <v>1.8436578171092</v>
      </c>
      <c r="E2716" s="188" t="n">
        <v>2.25</v>
      </c>
      <c r="F2716" s="108" t="inlineStr">
        <is>
          <t>2025 Static Combined spectra</t>
        </is>
      </c>
    </row>
    <row r="2717" ht="15" customHeight="1" s="109">
      <c r="A2717" s="188" t="n">
        <v>1.35649999999996</v>
      </c>
      <c r="B2717" s="188" t="n">
        <v>0.921489126428335</v>
      </c>
      <c r="C2717" s="188" t="n">
        <v>1.29008477699967</v>
      </c>
      <c r="D2717" s="188" t="n">
        <v>1.84297825285667</v>
      </c>
      <c r="E2717" s="188" t="n">
        <v>2.25</v>
      </c>
      <c r="F2717" s="108" t="inlineStr">
        <is>
          <t>2025 Static Combined spectra</t>
        </is>
      </c>
    </row>
    <row r="2718" ht="15" customHeight="1" s="109">
      <c r="A2718" s="188" t="n">
        <v>1.35699999999996</v>
      </c>
      <c r="B2718" s="188" t="n">
        <v>0.921149594694205</v>
      </c>
      <c r="C2718" s="188" t="n">
        <v>1.28960943257189</v>
      </c>
      <c r="D2718" s="188" t="n">
        <v>1.84229918938841</v>
      </c>
      <c r="E2718" s="188" t="n">
        <v>2.25</v>
      </c>
      <c r="F2718" s="108" t="inlineStr">
        <is>
          <t>2025 Static Combined spectra</t>
        </is>
      </c>
    </row>
    <row r="2719" ht="15" customHeight="1" s="109">
      <c r="A2719" s="188" t="n">
        <v>1.35749999999996</v>
      </c>
      <c r="B2719" s="188" t="n">
        <v>0.920810313075533</v>
      </c>
      <c r="C2719" s="188" t="n">
        <v>1.28913443830575</v>
      </c>
      <c r="D2719" s="188" t="n">
        <v>1.84162062615107</v>
      </c>
      <c r="E2719" s="188" t="n">
        <v>2.25</v>
      </c>
      <c r="F2719" s="108" t="inlineStr">
        <is>
          <t>2025 Static Combined spectra</t>
        </is>
      </c>
    </row>
    <row r="2720" ht="15" customHeight="1" s="109">
      <c r="A2720" s="188" t="n">
        <v>1.35799999999996</v>
      </c>
      <c r="B2720" s="188" t="n">
        <v>0.92047128129605</v>
      </c>
      <c r="C2720" s="188" t="n">
        <v>1.28865979381447</v>
      </c>
      <c r="D2720" s="188" t="n">
        <v>1.8409425625921</v>
      </c>
      <c r="E2720" s="188" t="n">
        <v>2.25</v>
      </c>
      <c r="F2720" s="108" t="inlineStr">
        <is>
          <t>2025 Static Combined spectra</t>
        </is>
      </c>
    </row>
    <row r="2721" ht="15" customHeight="1" s="109">
      <c r="A2721" s="188" t="n">
        <v>1.35849999999996</v>
      </c>
      <c r="B2721" s="188" t="n">
        <v>0.920132499079894</v>
      </c>
      <c r="C2721" s="188" t="n">
        <v>1.28818549871185</v>
      </c>
      <c r="D2721" s="188" t="n">
        <v>1.84026499815979</v>
      </c>
      <c r="E2721" s="188" t="n">
        <v>2.25</v>
      </c>
      <c r="F2721" s="108" t="inlineStr">
        <is>
          <t>2025 Static Combined spectra</t>
        </is>
      </c>
    </row>
    <row r="2722" ht="15" customHeight="1" s="109">
      <c r="A2722" s="188" t="n">
        <v>1.35899999999996</v>
      </c>
      <c r="B2722" s="188" t="n">
        <v>0.919793966151609</v>
      </c>
      <c r="C2722" s="188" t="n">
        <v>1.28771155261225</v>
      </c>
      <c r="D2722" s="188" t="n">
        <v>1.83958793230322</v>
      </c>
      <c r="E2722" s="188" t="n">
        <v>2.25</v>
      </c>
      <c r="F2722" s="108" t="inlineStr">
        <is>
          <t>2025 Static Combined spectra</t>
        </is>
      </c>
    </row>
    <row r="2723" ht="15" customHeight="1" s="109">
      <c r="A2723" s="188" t="n">
        <v>1.35949999999996</v>
      </c>
      <c r="B2723" s="188" t="n">
        <v>0.919455682236143</v>
      </c>
      <c r="C2723" s="188" t="n">
        <v>1.2872379551306</v>
      </c>
      <c r="D2723" s="188" t="n">
        <v>1.83891136447229</v>
      </c>
      <c r="E2723" s="188" t="n">
        <v>2.25</v>
      </c>
      <c r="F2723" s="108" t="inlineStr">
        <is>
          <t>2025 Static Combined spectra</t>
        </is>
      </c>
    </row>
    <row r="2724" ht="15" customHeight="1" s="109">
      <c r="A2724" s="188" t="n">
        <v>1.35999999999996</v>
      </c>
      <c r="B2724" s="188" t="n">
        <v>0.91911764705885</v>
      </c>
      <c r="C2724" s="188" t="n">
        <v>1.28676470588239</v>
      </c>
      <c r="D2724" s="188" t="n">
        <v>1.8382352941177</v>
      </c>
      <c r="E2724" s="188" t="n">
        <v>2.25</v>
      </c>
      <c r="F2724" s="108" t="inlineStr">
        <is>
          <t>2025 Static Combined spectra</t>
        </is>
      </c>
    </row>
    <row r="2725" ht="15" customHeight="1" s="109">
      <c r="A2725" s="188" t="n">
        <v>1.36049999999996</v>
      </c>
      <c r="B2725" s="188" t="n">
        <v>0.918779860345488</v>
      </c>
      <c r="C2725" s="188" t="n">
        <v>1.28629180448368</v>
      </c>
      <c r="D2725" s="188" t="n">
        <v>1.83755972069098</v>
      </c>
      <c r="E2725" s="188" t="n">
        <v>2.25</v>
      </c>
      <c r="F2725" s="108" t="inlineStr">
        <is>
          <t>2025 Static Combined spectra</t>
        </is>
      </c>
    </row>
    <row r="2726" ht="15" customHeight="1" s="109">
      <c r="A2726" s="188" t="n">
        <v>1.36099999999996</v>
      </c>
      <c r="B2726" s="188" t="n">
        <v>0.918442321822216</v>
      </c>
      <c r="C2726" s="188" t="n">
        <v>1.2858192505511</v>
      </c>
      <c r="D2726" s="188" t="n">
        <v>1.83688464364443</v>
      </c>
      <c r="E2726" s="188" t="n">
        <v>2.25</v>
      </c>
      <c r="F2726" s="108" t="inlineStr">
        <is>
          <t>2025 Static Combined spectra</t>
        </is>
      </c>
    </row>
    <row r="2727" ht="15" customHeight="1" s="109">
      <c r="A2727" s="188" t="n">
        <v>1.36149999999996</v>
      </c>
      <c r="B2727" s="188" t="n">
        <v>0.9181050312155981</v>
      </c>
      <c r="C2727" s="188" t="n">
        <v>1.28534704370184</v>
      </c>
      <c r="D2727" s="188" t="n">
        <v>1.8362100624312</v>
      </c>
      <c r="E2727" s="188" t="n">
        <v>2.25</v>
      </c>
      <c r="F2727" s="108" t="inlineStr">
        <is>
          <t>2025 Static Combined spectra</t>
        </is>
      </c>
    </row>
    <row r="2728" ht="15" customHeight="1" s="109">
      <c r="A2728" s="188" t="n">
        <v>1.36199999999996</v>
      </c>
      <c r="B2728" s="188" t="n">
        <v>0.917767988252597</v>
      </c>
      <c r="C2728" s="188" t="n">
        <v>1.28487518355364</v>
      </c>
      <c r="D2728" s="188" t="n">
        <v>1.83553597650519</v>
      </c>
      <c r="E2728" s="188" t="n">
        <v>2.25</v>
      </c>
      <c r="F2728" s="108" t="inlineStr">
        <is>
          <t>2025 Static Combined spectra</t>
        </is>
      </c>
    </row>
    <row r="2729" ht="15" customHeight="1" s="109">
      <c r="A2729" s="188" t="n">
        <v>1.36249999999996</v>
      </c>
      <c r="B2729" s="188" t="n">
        <v>0.917431192660577</v>
      </c>
      <c r="C2729" s="188" t="n">
        <v>1.28440366972481</v>
      </c>
      <c r="D2729" s="188" t="n">
        <v>1.83486238532116</v>
      </c>
      <c r="E2729" s="188" t="n">
        <v>2.25</v>
      </c>
      <c r="F2729" s="108" t="inlineStr">
        <is>
          <t>2025 Static Combined spectra</t>
        </is>
      </c>
    </row>
    <row r="2730" ht="15" customHeight="1" s="109">
      <c r="A2730" s="188" t="n">
        <v>1.36299999999996</v>
      </c>
      <c r="B2730" s="188" t="n">
        <v>0.917094644167305</v>
      </c>
      <c r="C2730" s="188" t="n">
        <v>1.28393250183423</v>
      </c>
      <c r="D2730" s="188" t="n">
        <v>1.83418928833461</v>
      </c>
      <c r="E2730" s="188" t="n">
        <v>2.25</v>
      </c>
      <c r="F2730" s="108" t="inlineStr">
        <is>
          <t>2025 Static Combined spectra</t>
        </is>
      </c>
    </row>
    <row r="2731" ht="15" customHeight="1" s="109">
      <c r="A2731" s="188" t="n">
        <v>1.36349999999996</v>
      </c>
      <c r="B2731" s="188" t="n">
        <v>0.916758342500944</v>
      </c>
      <c r="C2731" s="188" t="n">
        <v>1.28346167950132</v>
      </c>
      <c r="D2731" s="188" t="n">
        <v>1.83351668500189</v>
      </c>
      <c r="E2731" s="188" t="n">
        <v>2.25</v>
      </c>
      <c r="F2731" s="108" t="inlineStr">
        <is>
          <t>2025 Static Combined spectra</t>
        </is>
      </c>
    </row>
    <row r="2732" ht="15" customHeight="1" s="109">
      <c r="A2732" s="188" t="n">
        <v>1.36399999999996</v>
      </c>
      <c r="B2732" s="188" t="n">
        <v>0.916422287390056</v>
      </c>
      <c r="C2732" s="188" t="n">
        <v>1.28299120234608</v>
      </c>
      <c r="D2732" s="188" t="n">
        <v>1.83284457478011</v>
      </c>
      <c r="E2732" s="188" t="n">
        <v>2.25</v>
      </c>
      <c r="F2732" s="108" t="inlineStr">
        <is>
          <t>2025 Static Combined spectra</t>
        </is>
      </c>
    </row>
    <row r="2733" ht="15" customHeight="1" s="109">
      <c r="A2733" s="188" t="n">
        <v>1.36449999999996</v>
      </c>
      <c r="B2733" s="188" t="n">
        <v>0.916086478563603</v>
      </c>
      <c r="C2733" s="188" t="n">
        <v>1.28252106998905</v>
      </c>
      <c r="D2733" s="188" t="n">
        <v>1.83217295712721</v>
      </c>
      <c r="E2733" s="188" t="n">
        <v>2.25</v>
      </c>
      <c r="F2733" s="108" t="inlineStr">
        <is>
          <t>2025 Static Combined spectra</t>
        </is>
      </c>
    </row>
    <row r="2734" ht="15" customHeight="1" s="109">
      <c r="A2734" s="188" t="n">
        <v>1.36499999999996</v>
      </c>
      <c r="B2734" s="188" t="n">
        <v>0.915750915750943</v>
      </c>
      <c r="C2734" s="188" t="n">
        <v>1.28205128205132</v>
      </c>
      <c r="D2734" s="188" t="n">
        <v>1.83150183150189</v>
      </c>
      <c r="E2734" s="188" t="n">
        <v>2.25</v>
      </c>
      <c r="F2734" s="108" t="inlineStr">
        <is>
          <t>2025 Static Combined spectra</t>
        </is>
      </c>
    </row>
    <row r="2735" ht="15" customHeight="1" s="109">
      <c r="A2735" s="188" t="n">
        <v>1.36549999999996</v>
      </c>
      <c r="B2735" s="188" t="n">
        <v>0.915415598681829</v>
      </c>
      <c r="C2735" s="188" t="n">
        <v>1.28158183815456</v>
      </c>
      <c r="D2735" s="188" t="n">
        <v>1.83083119736366</v>
      </c>
      <c r="E2735" s="188" t="n">
        <v>2.25</v>
      </c>
      <c r="F2735" s="108" t="inlineStr">
        <is>
          <t>2025 Static Combined spectra</t>
        </is>
      </c>
    </row>
    <row r="2736" ht="15" customHeight="1" s="109">
      <c r="A2736" s="188" t="n">
        <v>1.36599999999996</v>
      </c>
      <c r="B2736" s="188" t="n">
        <v>0.915080527086411</v>
      </c>
      <c r="C2736" s="188" t="n">
        <v>1.28111273792098</v>
      </c>
      <c r="D2736" s="188" t="n">
        <v>1.83016105417282</v>
      </c>
      <c r="E2736" s="188" t="n">
        <v>2.25</v>
      </c>
      <c r="F2736" s="108" t="inlineStr">
        <is>
          <t>2025 Static Combined spectra</t>
        </is>
      </c>
    </row>
    <row r="2737" ht="15" customHeight="1" s="109">
      <c r="A2737" s="188" t="n">
        <v>1.36649999999996</v>
      </c>
      <c r="B2737" s="188" t="n">
        <v>0.914745700695234</v>
      </c>
      <c r="C2737" s="188" t="n">
        <v>1.28064398097333</v>
      </c>
      <c r="D2737" s="188" t="n">
        <v>1.82949140139047</v>
      </c>
      <c r="E2737" s="188" t="n">
        <v>2.25</v>
      </c>
      <c r="F2737" s="108" t="inlineStr">
        <is>
          <t>2025 Static Combined spectra</t>
        </is>
      </c>
    </row>
    <row r="2738" ht="15" customHeight="1" s="109">
      <c r="A2738" s="188" t="n">
        <v>1.36699999999996</v>
      </c>
      <c r="B2738" s="188" t="n">
        <v>0.914411119239237</v>
      </c>
      <c r="C2738" s="188" t="n">
        <v>1.28017556693493</v>
      </c>
      <c r="D2738" s="188" t="n">
        <v>1.82882223847847</v>
      </c>
      <c r="E2738" s="188" t="n">
        <v>2.25</v>
      </c>
      <c r="F2738" s="108" t="inlineStr">
        <is>
          <t>2025 Static Combined spectra</t>
        </is>
      </c>
    </row>
    <row r="2739" ht="15" customHeight="1" s="109">
      <c r="A2739" s="188" t="n">
        <v>1.36749999999996</v>
      </c>
      <c r="B2739" s="188" t="n">
        <v>0.914076782449753</v>
      </c>
      <c r="C2739" s="188" t="n">
        <v>1.27970749542965</v>
      </c>
      <c r="D2739" s="188" t="n">
        <v>1.82815356489951</v>
      </c>
      <c r="E2739" s="188" t="n">
        <v>2.25</v>
      </c>
      <c r="F2739" s="108" t="inlineStr">
        <is>
          <t>2025 Static Combined spectra</t>
        </is>
      </c>
    </row>
    <row r="2740" ht="15" customHeight="1" s="109">
      <c r="A2740" s="188" t="n">
        <v>1.36799999999996</v>
      </c>
      <c r="B2740" s="188" t="n">
        <v>0.9137426900585069</v>
      </c>
      <c r="C2740" s="188" t="n">
        <v>1.27923976608191</v>
      </c>
      <c r="D2740" s="188" t="n">
        <v>1.82748538011701</v>
      </c>
      <c r="E2740" s="188" t="n">
        <v>2.25</v>
      </c>
      <c r="F2740" s="108" t="inlineStr">
        <is>
          <t>2025 Static Combined spectra</t>
        </is>
      </c>
    </row>
    <row r="2741" ht="15" customHeight="1" s="109">
      <c r="A2741" s="188" t="n">
        <v>1.36849999999996</v>
      </c>
      <c r="B2741" s="188" t="n">
        <v>0.9134088417976159</v>
      </c>
      <c r="C2741" s="188" t="n">
        <v>1.27877237851666</v>
      </c>
      <c r="D2741" s="188" t="n">
        <v>1.82681768359523</v>
      </c>
      <c r="E2741" s="188" t="n">
        <v>2.25</v>
      </c>
      <c r="F2741" s="108" t="inlineStr">
        <is>
          <t>2025 Static Combined spectra</t>
        </is>
      </c>
    </row>
    <row r="2742" ht="15" customHeight="1" s="109">
      <c r="A2742" s="188" t="n">
        <v>1.36899999999996</v>
      </c>
      <c r="B2742" s="188" t="n">
        <v>0.913075237399589</v>
      </c>
      <c r="C2742" s="188" t="n">
        <v>1.27830533235942</v>
      </c>
      <c r="D2742" s="188" t="n">
        <v>1.82615047479918</v>
      </c>
      <c r="E2742" s="188" t="n">
        <v>2.25</v>
      </c>
      <c r="F2742" s="108" t="inlineStr">
        <is>
          <t>2025 Static Combined spectra</t>
        </is>
      </c>
    </row>
    <row r="2743" ht="15" customHeight="1" s="109">
      <c r="A2743" s="188" t="n">
        <v>1.36949999999996</v>
      </c>
      <c r="B2743" s="188" t="n">
        <v>0.912741876597325</v>
      </c>
      <c r="C2743" s="188" t="n">
        <v>1.27783862723626</v>
      </c>
      <c r="D2743" s="188" t="n">
        <v>1.82548375319465</v>
      </c>
      <c r="E2743" s="188" t="n">
        <v>2.25</v>
      </c>
      <c r="F2743" s="108" t="inlineStr">
        <is>
          <t>2025 Static Combined spectra</t>
        </is>
      </c>
    </row>
    <row r="2744" ht="15" customHeight="1" s="109">
      <c r="A2744" s="188" t="n">
        <v>1.36999999999996</v>
      </c>
      <c r="B2744" s="188" t="n">
        <v>0.912408759124115</v>
      </c>
      <c r="C2744" s="188" t="n">
        <v>1.27737226277376</v>
      </c>
      <c r="D2744" s="188" t="n">
        <v>1.82481751824823</v>
      </c>
      <c r="E2744" s="188" t="n">
        <v>2.25</v>
      </c>
      <c r="F2744" s="108" t="inlineStr">
        <is>
          <t>2025 Static Combined spectra</t>
        </is>
      </c>
    </row>
    <row r="2745" ht="15" customHeight="1" s="109">
      <c r="A2745" s="188" t="n">
        <v>1.37049999999996</v>
      </c>
      <c r="B2745" s="188" t="n">
        <v>0.912075884713635</v>
      </c>
      <c r="C2745" s="188" t="n">
        <v>1.27690623859909</v>
      </c>
      <c r="D2745" s="188" t="n">
        <v>1.82415176942727</v>
      </c>
      <c r="E2745" s="188" t="n">
        <v>2.25</v>
      </c>
      <c r="F2745" s="108" t="inlineStr">
        <is>
          <t>2025 Static Combined spectra</t>
        </is>
      </c>
    </row>
    <row r="2746" ht="15" customHeight="1" s="109">
      <c r="A2746" s="188" t="n">
        <v>1.37099999999996</v>
      </c>
      <c r="B2746" s="188" t="n">
        <v>0.911743253099954</v>
      </c>
      <c r="C2746" s="188" t="n">
        <v>1.27644055433994</v>
      </c>
      <c r="D2746" s="188" t="n">
        <v>1.82348650619991</v>
      </c>
      <c r="E2746" s="188" t="n">
        <v>2.25</v>
      </c>
      <c r="F2746" s="108" t="inlineStr">
        <is>
          <t>2025 Static Combined spectra</t>
        </is>
      </c>
    </row>
    <row r="2747" ht="15" customHeight="1" s="109">
      <c r="A2747" s="188" t="n">
        <v>1.37149999999996</v>
      </c>
      <c r="B2747" s="188" t="n">
        <v>0.911410864017526</v>
      </c>
      <c r="C2747" s="188" t="n">
        <v>1.27597520962454</v>
      </c>
      <c r="D2747" s="188" t="n">
        <v>1.82282172803505</v>
      </c>
      <c r="E2747" s="188" t="n">
        <v>2.25</v>
      </c>
      <c r="F2747" s="108" t="inlineStr">
        <is>
          <t>2025 Static Combined spectra</t>
        </is>
      </c>
    </row>
    <row r="2748" ht="15" customHeight="1" s="109">
      <c r="A2748" s="188" t="n">
        <v>1.37199999999996</v>
      </c>
      <c r="B2748" s="188" t="n">
        <v>0.911078717201193</v>
      </c>
      <c r="C2748" s="188" t="n">
        <v>1.27551020408167</v>
      </c>
      <c r="D2748" s="188" t="n">
        <v>1.82215743440239</v>
      </c>
      <c r="E2748" s="188" t="n">
        <v>2.25</v>
      </c>
      <c r="F2748" s="108" t="inlineStr">
        <is>
          <t>2025 Static Combined spectra</t>
        </is>
      </c>
    </row>
    <row r="2749" ht="15" customHeight="1" s="109">
      <c r="A2749" s="188" t="n">
        <v>1.37249999999996</v>
      </c>
      <c r="B2749" s="188" t="n">
        <v>0.910746812386184</v>
      </c>
      <c r="C2749" s="188" t="n">
        <v>1.27504553734066</v>
      </c>
      <c r="D2749" s="188" t="n">
        <v>1.82149362477237</v>
      </c>
      <c r="E2749" s="188" t="n">
        <v>2.25</v>
      </c>
      <c r="F2749" s="108" t="inlineStr">
        <is>
          <t>2025 Static Combined spectra</t>
        </is>
      </c>
    </row>
    <row r="2750" ht="15" customHeight="1" s="109">
      <c r="A2750" s="188" t="n">
        <v>1.37299999999996</v>
      </c>
      <c r="B2750" s="188" t="n">
        <v>0.910415149308112</v>
      </c>
      <c r="C2750" s="188" t="n">
        <v>1.27458120903136</v>
      </c>
      <c r="D2750" s="188" t="n">
        <v>1.82083029861622</v>
      </c>
      <c r="E2750" s="188" t="n">
        <v>2.25</v>
      </c>
      <c r="F2750" s="108" t="inlineStr">
        <is>
          <t>2025 Static Combined spectra</t>
        </is>
      </c>
    </row>
    <row r="2751" ht="15" customHeight="1" s="109">
      <c r="A2751" s="188" t="n">
        <v>1.37349999999996</v>
      </c>
      <c r="B2751" s="188" t="n">
        <v>0.910083727702976</v>
      </c>
      <c r="C2751" s="188" t="n">
        <v>1.27411721878417</v>
      </c>
      <c r="D2751" s="188" t="n">
        <v>1.82016745540595</v>
      </c>
      <c r="E2751" s="188" t="n">
        <v>2.25</v>
      </c>
      <c r="F2751" s="108" t="inlineStr">
        <is>
          <t>2025 Static Combined spectra</t>
        </is>
      </c>
    </row>
    <row r="2752" ht="15" customHeight="1" s="109">
      <c r="A2752" s="188" t="n">
        <v>1.37399999999996</v>
      </c>
      <c r="B2752" s="188" t="n">
        <v>0.90975254730716</v>
      </c>
      <c r="C2752" s="188" t="n">
        <v>1.27365356623002</v>
      </c>
      <c r="D2752" s="188" t="n">
        <v>1.81950509461432</v>
      </c>
      <c r="E2752" s="188" t="n">
        <v>2.25</v>
      </c>
      <c r="F2752" s="108" t="inlineStr">
        <is>
          <t>2025 Static Combined spectra</t>
        </is>
      </c>
    </row>
    <row r="2753" ht="15" customHeight="1" s="109">
      <c r="A2753" s="188" t="n">
        <v>1.37449999999996</v>
      </c>
      <c r="B2753" s="188" t="n">
        <v>0.90942160785743</v>
      </c>
      <c r="C2753" s="188" t="n">
        <v>1.2731902510004</v>
      </c>
      <c r="D2753" s="188" t="n">
        <v>1.81884321571486</v>
      </c>
      <c r="E2753" s="188" t="n">
        <v>2.25</v>
      </c>
      <c r="F2753" s="108" t="inlineStr">
        <is>
          <t>2025 Static Combined spectra</t>
        </is>
      </c>
    </row>
    <row r="2754" ht="15" customHeight="1" s="109">
      <c r="A2754" s="188" t="n">
        <v>1.37499999999996</v>
      </c>
      <c r="B2754" s="188" t="n">
        <v>0.909090909090937</v>
      </c>
      <c r="C2754" s="188" t="n">
        <v>1.27272727272731</v>
      </c>
      <c r="D2754" s="188" t="n">
        <v>1.81818181818187</v>
      </c>
      <c r="E2754" s="188" t="n">
        <v>2.25</v>
      </c>
      <c r="F2754" s="108" t="inlineStr">
        <is>
          <t>2025 Static Combined spectra</t>
        </is>
      </c>
    </row>
    <row r="2755" ht="15" customHeight="1" s="109">
      <c r="A2755" s="188" t="n">
        <v>1.37549999999996</v>
      </c>
      <c r="B2755" s="188" t="n">
        <v>0.9087604507452109</v>
      </c>
      <c r="C2755" s="188" t="n">
        <v>1.2722646310433</v>
      </c>
      <c r="D2755" s="188" t="n">
        <v>1.81752090149042</v>
      </c>
      <c r="E2755" s="188" t="n">
        <v>2.25</v>
      </c>
      <c r="F2755" s="108" t="inlineStr">
        <is>
          <t>2025 Static Combined spectra</t>
        </is>
      </c>
    </row>
    <row r="2756" ht="15" customHeight="1" s="109">
      <c r="A2756" s="188" t="n">
        <v>1.37599999999996</v>
      </c>
      <c r="B2756" s="188" t="n">
        <v>0.908430232558167</v>
      </c>
      <c r="C2756" s="188" t="n">
        <v>1.27180232558143</v>
      </c>
      <c r="D2756" s="188" t="n">
        <v>1.81686046511633</v>
      </c>
      <c r="E2756" s="188" t="n">
        <v>2.25</v>
      </c>
      <c r="F2756" s="108" t="inlineStr">
        <is>
          <t>2025 Static Combined spectra</t>
        </is>
      </c>
    </row>
    <row r="2757" ht="15" customHeight="1" s="109">
      <c r="A2757" s="188" t="n">
        <v>1.37649999999996</v>
      </c>
      <c r="B2757" s="188" t="n">
        <v>0.908100254268099</v>
      </c>
      <c r="C2757" s="188" t="n">
        <v>1.27134035597534</v>
      </c>
      <c r="D2757" s="188" t="n">
        <v>1.8162005085362</v>
      </c>
      <c r="E2757" s="188" t="n">
        <v>2.25</v>
      </c>
      <c r="F2757" s="108" t="inlineStr">
        <is>
          <t>2025 Static Combined spectra</t>
        </is>
      </c>
    </row>
    <row r="2758" ht="15" customHeight="1" s="109">
      <c r="A2758" s="188" t="n">
        <v>1.37699999999996</v>
      </c>
      <c r="B2758" s="188" t="n">
        <v>0.9077705156136801</v>
      </c>
      <c r="C2758" s="188" t="n">
        <v>1.27087872185915</v>
      </c>
      <c r="D2758" s="188" t="n">
        <v>1.81554103122736</v>
      </c>
      <c r="E2758" s="188" t="n">
        <v>2.25</v>
      </c>
      <c r="F2758" s="108" t="inlineStr">
        <is>
          <t>2025 Static Combined spectra</t>
        </is>
      </c>
    </row>
    <row r="2759" ht="15" customHeight="1" s="109">
      <c r="A2759" s="188" t="n">
        <v>1.37749999999996</v>
      </c>
      <c r="B2759" s="188" t="n">
        <v>0.907441016333966</v>
      </c>
      <c r="C2759" s="188" t="n">
        <v>1.27041742286755</v>
      </c>
      <c r="D2759" s="188" t="n">
        <v>1.81488203266793</v>
      </c>
      <c r="E2759" s="188" t="n">
        <v>2.25</v>
      </c>
      <c r="F2759" s="108" t="inlineStr">
        <is>
          <t>2025 Static Combined spectra</t>
        </is>
      </c>
    </row>
    <row r="2760" ht="15" customHeight="1" s="109">
      <c r="A2760" s="188" t="n">
        <v>1.37799999999996</v>
      </c>
      <c r="B2760" s="188" t="n">
        <v>0.907111756168387</v>
      </c>
      <c r="C2760" s="188" t="n">
        <v>1.26995645863574</v>
      </c>
      <c r="D2760" s="188" t="n">
        <v>1.81422351233678</v>
      </c>
      <c r="E2760" s="188" t="n">
        <v>2.25</v>
      </c>
      <c r="F2760" s="108" t="inlineStr">
        <is>
          <t>2025 Static Combined spectra</t>
        </is>
      </c>
    </row>
    <row r="2761" ht="15" customHeight="1" s="109">
      <c r="A2761" s="188" t="n">
        <v>1.37849999999996</v>
      </c>
      <c r="B2761" s="188" t="n">
        <v>0.906782734856756</v>
      </c>
      <c r="C2761" s="188" t="n">
        <v>1.26949582879946</v>
      </c>
      <c r="D2761" s="188" t="n">
        <v>1.81356546971351</v>
      </c>
      <c r="E2761" s="188" t="n">
        <v>2.25</v>
      </c>
      <c r="F2761" s="108" t="inlineStr">
        <is>
          <t>2025 Static Combined spectra</t>
        </is>
      </c>
    </row>
    <row r="2762" ht="15" customHeight="1" s="109">
      <c r="A2762" s="188" t="n">
        <v>1.37899999999996</v>
      </c>
      <c r="B2762" s="188" t="n">
        <v>0.9064539521392589</v>
      </c>
      <c r="C2762" s="188" t="n">
        <v>1.26903553299496</v>
      </c>
      <c r="D2762" s="188" t="n">
        <v>1.81290790427852</v>
      </c>
      <c r="E2762" s="188" t="n">
        <v>2.25</v>
      </c>
      <c r="F2762" s="108" t="inlineStr">
        <is>
          <t>2025 Static Combined spectra</t>
        </is>
      </c>
    </row>
    <row r="2763" ht="15" customHeight="1" s="109">
      <c r="A2763" s="188" t="n">
        <v>1.37949999999996</v>
      </c>
      <c r="B2763" s="188" t="n">
        <v>0.906125407756461</v>
      </c>
      <c r="C2763" s="188" t="n">
        <v>1.26857557085905</v>
      </c>
      <c r="D2763" s="188" t="n">
        <v>1.81225081551292</v>
      </c>
      <c r="E2763" s="188" t="n">
        <v>2.25</v>
      </c>
      <c r="F2763" s="108" t="inlineStr">
        <is>
          <t>2025 Static Combined spectra</t>
        </is>
      </c>
    </row>
    <row r="2764" ht="15" customHeight="1" s="109">
      <c r="A2764" s="188" t="n">
        <v>1.37999999999996</v>
      </c>
      <c r="B2764" s="188" t="n">
        <v>0.905797101449303</v>
      </c>
      <c r="C2764" s="188" t="n">
        <v>1.26811594202902</v>
      </c>
      <c r="D2764" s="188" t="n">
        <v>1.81159420289861</v>
      </c>
      <c r="E2764" s="188" t="n">
        <v>2.25</v>
      </c>
      <c r="F2764" s="108" t="inlineStr">
        <is>
          <t>2025 Static Combined spectra</t>
        </is>
      </c>
    </row>
    <row r="2765" ht="15" customHeight="1" s="109">
      <c r="A2765" s="188" t="n">
        <v>1.38049999999996</v>
      </c>
      <c r="B2765" s="188" t="n">
        <v>0.9054690329591</v>
      </c>
      <c r="C2765" s="188" t="n">
        <v>1.26765664614274</v>
      </c>
      <c r="D2765" s="188" t="n">
        <v>1.8109380659182</v>
      </c>
      <c r="E2765" s="188" t="n">
        <v>2.25</v>
      </c>
      <c r="F2765" s="108" t="inlineStr">
        <is>
          <t>2025 Static Combined spectra</t>
        </is>
      </c>
    </row>
    <row r="2766" ht="15" customHeight="1" s="109">
      <c r="A2766" s="188" t="n">
        <v>1.38099999999996</v>
      </c>
      <c r="B2766" s="188" t="n">
        <v>0.905141202027544</v>
      </c>
      <c r="C2766" s="188" t="n">
        <v>1.26719768283856</v>
      </c>
      <c r="D2766" s="188" t="n">
        <v>1.81028240405509</v>
      </c>
      <c r="E2766" s="188" t="n">
        <v>2.25</v>
      </c>
      <c r="F2766" s="108" t="inlineStr">
        <is>
          <t>2025 Static Combined spectra</t>
        </is>
      </c>
    </row>
    <row r="2767" ht="15" customHeight="1" s="109">
      <c r="A2767" s="188" t="n">
        <v>1.38149999999996</v>
      </c>
      <c r="B2767" s="188" t="n">
        <v>0.904813608396698</v>
      </c>
      <c r="C2767" s="188" t="n">
        <v>1.26673905175538</v>
      </c>
      <c r="D2767" s="188" t="n">
        <v>1.8096272167934</v>
      </c>
      <c r="E2767" s="188" t="n">
        <v>2.25</v>
      </c>
      <c r="F2767" s="108" t="inlineStr">
        <is>
          <t>2025 Static Combined spectra</t>
        </is>
      </c>
    </row>
    <row r="2768" ht="15" customHeight="1" s="109">
      <c r="A2768" s="188" t="n">
        <v>1.38199999999996</v>
      </c>
      <c r="B2768" s="188" t="n">
        <v>0.904486251809</v>
      </c>
      <c r="C2768" s="188" t="n">
        <v>1.2662807525326</v>
      </c>
      <c r="D2768" s="188" t="n">
        <v>1.808972503618</v>
      </c>
      <c r="E2768" s="188" t="n">
        <v>2.25</v>
      </c>
      <c r="F2768" s="108" t="inlineStr">
        <is>
          <t>2025 Static Combined spectra</t>
        </is>
      </c>
    </row>
    <row r="2769" ht="15" customHeight="1" s="109">
      <c r="A2769" s="188" t="n">
        <v>1.38249999999996</v>
      </c>
      <c r="B2769" s="188" t="n">
        <v>0.9041591320072609</v>
      </c>
      <c r="C2769" s="188" t="n">
        <v>1.26582278481017</v>
      </c>
      <c r="D2769" s="188" t="n">
        <v>1.80831826401452</v>
      </c>
      <c r="E2769" s="188" t="n">
        <v>2.25</v>
      </c>
      <c r="F2769" s="108" t="inlineStr">
        <is>
          <t>2025 Static Combined spectra</t>
        </is>
      </c>
    </row>
    <row r="2770" ht="15" customHeight="1" s="109">
      <c r="A2770" s="188" t="n">
        <v>1.38299999999996</v>
      </c>
      <c r="B2770" s="188" t="n">
        <v>0.9038322487346619</v>
      </c>
      <c r="C2770" s="188" t="n">
        <v>1.26536514822853</v>
      </c>
      <c r="D2770" s="188" t="n">
        <v>1.80766449746933</v>
      </c>
      <c r="E2770" s="188" t="n">
        <v>2.25</v>
      </c>
      <c r="F2770" s="108" t="inlineStr">
        <is>
          <t>2025 Static Combined spectra</t>
        </is>
      </c>
    </row>
    <row r="2771" ht="15" customHeight="1" s="109">
      <c r="A2771" s="188" t="n">
        <v>1.38349999999996</v>
      </c>
      <c r="B2771" s="188" t="n">
        <v>0.903505601734758</v>
      </c>
      <c r="C2771" s="188" t="n">
        <v>1.26490784242866</v>
      </c>
      <c r="D2771" s="188" t="n">
        <v>1.80701120346952</v>
      </c>
      <c r="E2771" s="188" t="n">
        <v>2.25</v>
      </c>
      <c r="F2771" s="108" t="inlineStr">
        <is>
          <t>2025 Static Combined spectra</t>
        </is>
      </c>
    </row>
    <row r="2772" ht="15" customHeight="1" s="109">
      <c r="A2772" s="188" t="n">
        <v>1.38399999999996</v>
      </c>
      <c r="B2772" s="188" t="n">
        <v>0.903179190751473</v>
      </c>
      <c r="C2772" s="188" t="n">
        <v>1.26445086705206</v>
      </c>
      <c r="D2772" s="188" t="n">
        <v>1.80635838150295</v>
      </c>
      <c r="E2772" s="188" t="n">
        <v>2.25</v>
      </c>
      <c r="F2772" s="108" t="inlineStr">
        <is>
          <t>2025 Static Combined spectra</t>
        </is>
      </c>
    </row>
    <row r="2773" ht="15" customHeight="1" s="109">
      <c r="A2773" s="188" t="n">
        <v>1.38449999999996</v>
      </c>
      <c r="B2773" s="188" t="n">
        <v>0.9028530155291</v>
      </c>
      <c r="C2773" s="188" t="n">
        <v>1.26399422174074</v>
      </c>
      <c r="D2773" s="188" t="n">
        <v>1.8057060310582</v>
      </c>
      <c r="E2773" s="188" t="n">
        <v>2.25</v>
      </c>
      <c r="F2773" s="108" t="inlineStr">
        <is>
          <t>2025 Static Combined spectra</t>
        </is>
      </c>
    </row>
    <row r="2774" ht="15" customHeight="1" s="109">
      <c r="A2774" s="188" t="n">
        <v>1.38499999999996</v>
      </c>
      <c r="B2774" s="188" t="n">
        <v>0.902527075812302</v>
      </c>
      <c r="C2774" s="188" t="n">
        <v>1.26353790613722</v>
      </c>
      <c r="D2774" s="188" t="n">
        <v>1.8050541516246</v>
      </c>
      <c r="E2774" s="188" t="n">
        <v>2.25</v>
      </c>
      <c r="F2774" s="108" t="inlineStr">
        <is>
          <t>2025 Static Combined spectra</t>
        </is>
      </c>
    </row>
    <row r="2775" ht="15" customHeight="1" s="109">
      <c r="A2775" s="188" t="n">
        <v>1.38549999999996</v>
      </c>
      <c r="B2775" s="188" t="n">
        <v>0.902201371346112</v>
      </c>
      <c r="C2775" s="188" t="n">
        <v>1.26308191988456</v>
      </c>
      <c r="D2775" s="188" t="n">
        <v>1.80440274269222</v>
      </c>
      <c r="E2775" s="188" t="n">
        <v>2.25</v>
      </c>
      <c r="F2775" s="108" t="inlineStr">
        <is>
          <t>2025 Static Combined spectra</t>
        </is>
      </c>
    </row>
    <row r="2776" ht="15" customHeight="1" s="109">
      <c r="A2776" s="188" t="n">
        <v>1.38599999999996</v>
      </c>
      <c r="B2776" s="188" t="n">
        <v>0.90187590187593</v>
      </c>
      <c r="C2776" s="188" t="n">
        <v>1.2626262626263</v>
      </c>
      <c r="D2776" s="188" t="n">
        <v>1.80375180375186</v>
      </c>
      <c r="E2776" s="188" t="n">
        <v>2.25</v>
      </c>
      <c r="F2776" s="108" t="inlineStr">
        <is>
          <t>2025 Static Combined spectra</t>
        </is>
      </c>
    </row>
    <row r="2777" ht="15" customHeight="1" s="109">
      <c r="A2777" s="188" t="n">
        <v>1.38649999999996</v>
      </c>
      <c r="B2777" s="188" t="n">
        <v>0.901550667147521</v>
      </c>
      <c r="C2777" s="188" t="n">
        <v>1.26217093400653</v>
      </c>
      <c r="D2777" s="188" t="n">
        <v>1.80310133429504</v>
      </c>
      <c r="E2777" s="188" t="n">
        <v>2.25</v>
      </c>
      <c r="F2777" s="108" t="inlineStr">
        <is>
          <t>2025 Static Combined spectra</t>
        </is>
      </c>
    </row>
    <row r="2778" ht="15" customHeight="1" s="109">
      <c r="A2778" s="188" t="n">
        <v>1.38699999999996</v>
      </c>
      <c r="B2778" s="188" t="n">
        <v>0.901225666907021</v>
      </c>
      <c r="C2778" s="188" t="n">
        <v>1.26171593366983</v>
      </c>
      <c r="D2778" s="188" t="n">
        <v>1.80245133381404</v>
      </c>
      <c r="E2778" s="188" t="n">
        <v>2.25</v>
      </c>
      <c r="F2778" s="108" t="inlineStr">
        <is>
          <t>2025 Static Combined spectra</t>
        </is>
      </c>
    </row>
    <row r="2779" ht="15" customHeight="1" s="109">
      <c r="A2779" s="188" t="n">
        <v>1.38749999999996</v>
      </c>
      <c r="B2779" s="188" t="n">
        <v>0.900900900900929</v>
      </c>
      <c r="C2779" s="188" t="n">
        <v>1.2612612612613</v>
      </c>
      <c r="D2779" s="188" t="n">
        <v>1.80180180180186</v>
      </c>
      <c r="E2779" s="188" t="n">
        <v>2.25</v>
      </c>
      <c r="F2779" s="108" t="inlineStr">
        <is>
          <t>2025 Static Combined spectra</t>
        </is>
      </c>
    </row>
    <row r="2780" ht="15" customHeight="1" s="109">
      <c r="A2780" s="188" t="n">
        <v>1.38799999999996</v>
      </c>
      <c r="B2780" s="188" t="n">
        <v>0.900576368876108</v>
      </c>
      <c r="C2780" s="188" t="n">
        <v>1.26080691642655</v>
      </c>
      <c r="D2780" s="188" t="n">
        <v>1.80115273775222</v>
      </c>
      <c r="E2780" s="188" t="n">
        <v>2.25</v>
      </c>
      <c r="F2780" s="108" t="inlineStr">
        <is>
          <t>2025 Static Combined spectra</t>
        </is>
      </c>
    </row>
    <row r="2781" ht="15" customHeight="1" s="109">
      <c r="A2781" s="188" t="n">
        <v>1.38849999999996</v>
      </c>
      <c r="B2781" s="188" t="n">
        <v>0.90025207057979</v>
      </c>
      <c r="C2781" s="188" t="n">
        <v>1.26035289881171</v>
      </c>
      <c r="D2781" s="188" t="n">
        <v>1.80050414115958</v>
      </c>
      <c r="E2781" s="188" t="n">
        <v>2.25</v>
      </c>
      <c r="F2781" s="108" t="inlineStr">
        <is>
          <t>2025 Static Combined spectra</t>
        </is>
      </c>
    </row>
    <row r="2782" ht="15" customHeight="1" s="109">
      <c r="A2782" s="188" t="n">
        <v>1.38899999999996</v>
      </c>
      <c r="B2782" s="188" t="n">
        <v>0.899928005759567</v>
      </c>
      <c r="C2782" s="188" t="n">
        <v>1.25989920806339</v>
      </c>
      <c r="D2782" s="188" t="n">
        <v>1.79985601151913</v>
      </c>
      <c r="E2782" s="188" t="n">
        <v>2.25</v>
      </c>
      <c r="F2782" s="108" t="inlineStr">
        <is>
          <t>2025 Static Combined spectra</t>
        </is>
      </c>
    </row>
    <row r="2783" ht="15" customHeight="1" s="109">
      <c r="A2783" s="188" t="n">
        <v>1.38949999999996</v>
      </c>
      <c r="B2783" s="188" t="n">
        <v>0.899604174163396</v>
      </c>
      <c r="C2783" s="188" t="n">
        <v>1.25944584382875</v>
      </c>
      <c r="D2783" s="188" t="n">
        <v>1.79920834832679</v>
      </c>
      <c r="E2783" s="188" t="n">
        <v>2.25</v>
      </c>
      <c r="F2783" s="108" t="inlineStr">
        <is>
          <t>2025 Static Combined spectra</t>
        </is>
      </c>
    </row>
    <row r="2784" ht="15" customHeight="1" s="109">
      <c r="A2784" s="188" t="n">
        <v>1.38999999999996</v>
      </c>
      <c r="B2784" s="188" t="n">
        <v>0.8992805755395959</v>
      </c>
      <c r="C2784" s="188" t="n">
        <v>1.25899280575543</v>
      </c>
      <c r="D2784" s="188" t="n">
        <v>1.79856115107919</v>
      </c>
      <c r="E2784" s="188" t="n">
        <v>2.25</v>
      </c>
      <c r="F2784" s="108" t="inlineStr">
        <is>
          <t>2025 Static Combined spectra</t>
        </is>
      </c>
    </row>
    <row r="2785" ht="15" customHeight="1" s="109">
      <c r="A2785" s="188" t="n">
        <v>1.39049999999996</v>
      </c>
      <c r="B2785" s="188" t="n">
        <v>0.898957209636849</v>
      </c>
      <c r="C2785" s="188" t="n">
        <v>1.25854009349159</v>
      </c>
      <c r="D2785" s="188" t="n">
        <v>1.7979144192737</v>
      </c>
      <c r="E2785" s="188" t="n">
        <v>2.25</v>
      </c>
      <c r="F2785" s="108" t="inlineStr">
        <is>
          <t>2025 Static Combined spectra</t>
        </is>
      </c>
    </row>
    <row r="2786" ht="15" customHeight="1" s="109">
      <c r="A2786" s="188" t="n">
        <v>1.39099999999996</v>
      </c>
      <c r="B2786" s="188" t="n">
        <v>0.898634076204198</v>
      </c>
      <c r="C2786" s="188" t="n">
        <v>1.25808770668588</v>
      </c>
      <c r="D2786" s="188" t="n">
        <v>1.7972681524084</v>
      </c>
      <c r="E2786" s="188" t="n">
        <v>2.25</v>
      </c>
      <c r="F2786" s="108" t="inlineStr">
        <is>
          <t>2025 Static Combined spectra</t>
        </is>
      </c>
    </row>
    <row r="2787" ht="15" customHeight="1" s="109">
      <c r="A2787" s="188" t="n">
        <v>1.39149999999996</v>
      </c>
      <c r="B2787" s="188" t="n">
        <v>0.898311174991045</v>
      </c>
      <c r="C2787" s="188" t="n">
        <v>1.25763564498746</v>
      </c>
      <c r="D2787" s="188" t="n">
        <v>1.79662234998209</v>
      </c>
      <c r="E2787" s="188" t="n">
        <v>2.25</v>
      </c>
      <c r="F2787" s="108" t="inlineStr">
        <is>
          <t>2025 Static Combined spectra</t>
        </is>
      </c>
    </row>
    <row r="2788" ht="15" customHeight="1" s="109">
      <c r="A2788" s="188" t="n">
        <v>1.39199999999996</v>
      </c>
      <c r="B2788" s="188" t="n">
        <v>0.8979885057471541</v>
      </c>
      <c r="C2788" s="188" t="n">
        <v>1.25718390804602</v>
      </c>
      <c r="D2788" s="188" t="n">
        <v>1.79597701149431</v>
      </c>
      <c r="E2788" s="188" t="n">
        <v>2.25</v>
      </c>
      <c r="F2788" s="108" t="inlineStr">
        <is>
          <t>2025 Static Combined spectra</t>
        </is>
      </c>
    </row>
    <row r="2789" ht="15" customHeight="1" s="109">
      <c r="A2789" s="188" t="n">
        <v>1.39249999999996</v>
      </c>
      <c r="B2789" s="188" t="n">
        <v>0.897666068222649</v>
      </c>
      <c r="C2789" s="188" t="n">
        <v>1.25673249551171</v>
      </c>
      <c r="D2789" s="188" t="n">
        <v>1.7953321364453</v>
      </c>
      <c r="E2789" s="188" t="n">
        <v>2.25</v>
      </c>
      <c r="F2789" s="108" t="inlineStr">
        <is>
          <t>2025 Static Combined spectra</t>
        </is>
      </c>
    </row>
    <row r="2790" ht="15" customHeight="1" s="109">
      <c r="A2790" s="188" t="n">
        <v>1.39299999999996</v>
      </c>
      <c r="B2790" s="188" t="n">
        <v>0.897343862168011</v>
      </c>
      <c r="C2790" s="188" t="n">
        <v>1.25628140703522</v>
      </c>
      <c r="D2790" s="188" t="n">
        <v>1.79468772433602</v>
      </c>
      <c r="E2790" s="188" t="n">
        <v>2.25</v>
      </c>
      <c r="F2790" s="108" t="inlineStr">
        <is>
          <t>2025 Static Combined spectra</t>
        </is>
      </c>
    </row>
    <row r="2791" ht="15" customHeight="1" s="109">
      <c r="A2791" s="188" t="n">
        <v>1.39349999999996</v>
      </c>
      <c r="B2791" s="188" t="n">
        <v>0.8970218873340789</v>
      </c>
      <c r="C2791" s="188" t="n">
        <v>1.25583064226771</v>
      </c>
      <c r="D2791" s="188" t="n">
        <v>1.79404377466816</v>
      </c>
      <c r="E2791" s="188" t="n">
        <v>2.25</v>
      </c>
      <c r="F2791" s="108" t="inlineStr">
        <is>
          <t>2025 Static Combined spectra</t>
        </is>
      </c>
    </row>
    <row r="2792" ht="15" customHeight="1" s="109">
      <c r="A2792" s="188" t="n">
        <v>1.39399999999996</v>
      </c>
      <c r="B2792" s="188" t="n">
        <v>0.896700143472051</v>
      </c>
      <c r="C2792" s="188" t="n">
        <v>1.25538020086087</v>
      </c>
      <c r="D2792" s="188" t="n">
        <v>1.7934002869441</v>
      </c>
      <c r="E2792" s="188" t="n">
        <v>2.25</v>
      </c>
      <c r="F2792" s="108" t="inlineStr">
        <is>
          <t>2025 Static Combined spectra</t>
        </is>
      </c>
    </row>
    <row r="2793" ht="15" customHeight="1" s="109">
      <c r="A2793" s="188" t="n">
        <v>1.39449999999996</v>
      </c>
      <c r="B2793" s="188" t="n">
        <v>0.896378630333481</v>
      </c>
      <c r="C2793" s="188" t="n">
        <v>1.25493008246687</v>
      </c>
      <c r="D2793" s="188" t="n">
        <v>1.79275726066696</v>
      </c>
      <c r="E2793" s="188" t="n">
        <v>2.25</v>
      </c>
      <c r="F2793" s="108" t="inlineStr">
        <is>
          <t>2025 Static Combined spectra</t>
        </is>
      </c>
    </row>
    <row r="2794" ht="15" customHeight="1" s="109">
      <c r="A2794" s="188" t="n">
        <v>1.39499999999996</v>
      </c>
      <c r="B2794" s="188" t="n">
        <v>0.896057347670279</v>
      </c>
      <c r="C2794" s="188" t="n">
        <v>1.25448028673839</v>
      </c>
      <c r="D2794" s="188" t="n">
        <v>1.79211469534056</v>
      </c>
      <c r="E2794" s="188" t="n">
        <v>2.25</v>
      </c>
      <c r="F2794" s="108" t="inlineStr">
        <is>
          <t>2025 Static Combined spectra</t>
        </is>
      </c>
    </row>
    <row r="2795" ht="15" customHeight="1" s="109">
      <c r="A2795" s="188" t="n">
        <v>1.39549999999996</v>
      </c>
      <c r="B2795" s="188" t="n">
        <v>0.895736295234711</v>
      </c>
      <c r="C2795" s="188" t="n">
        <v>1.2540308133286</v>
      </c>
      <c r="D2795" s="188" t="n">
        <v>1.79147259046942</v>
      </c>
      <c r="E2795" s="188" t="n">
        <v>2.25</v>
      </c>
      <c r="F2795" s="108" t="inlineStr">
        <is>
          <t>2025 Static Combined spectra</t>
        </is>
      </c>
    </row>
    <row r="2796" ht="15" customHeight="1" s="109">
      <c r="A2796" s="188" t="n">
        <v>1.39599999999996</v>
      </c>
      <c r="B2796" s="188" t="n">
        <v>0.895415472779398</v>
      </c>
      <c r="C2796" s="188" t="n">
        <v>1.25358166189116</v>
      </c>
      <c r="D2796" s="188" t="n">
        <v>1.7908309455588</v>
      </c>
      <c r="E2796" s="188" t="n">
        <v>2.25</v>
      </c>
      <c r="F2796" s="108" t="inlineStr">
        <is>
          <t>2025 Static Combined spectra</t>
        </is>
      </c>
    </row>
    <row r="2797" ht="15" customHeight="1" s="109">
      <c r="A2797" s="188" t="n">
        <v>1.39649999999996</v>
      </c>
      <c r="B2797" s="188" t="n">
        <v>0.895094880057314</v>
      </c>
      <c r="C2797" s="188" t="n">
        <v>1.25313283208024</v>
      </c>
      <c r="D2797" s="188" t="n">
        <v>1.79018976011463</v>
      </c>
      <c r="E2797" s="188" t="n">
        <v>2.25</v>
      </c>
      <c r="F2797" s="108" t="inlineStr">
        <is>
          <t>2025 Static Combined spectra</t>
        </is>
      </c>
    </row>
    <row r="2798" ht="15" customHeight="1" s="109">
      <c r="A2798" s="188" t="n">
        <v>1.39699999999996</v>
      </c>
      <c r="B2798" s="188" t="n">
        <v>0.894774516821789</v>
      </c>
      <c r="C2798" s="188" t="n">
        <v>1.25268432355051</v>
      </c>
      <c r="D2798" s="188" t="n">
        <v>1.78954903364358</v>
      </c>
      <c r="E2798" s="188" t="n">
        <v>2.25</v>
      </c>
      <c r="F2798" s="108" t="inlineStr">
        <is>
          <t>2025 Static Combined spectra</t>
        </is>
      </c>
    </row>
    <row r="2799" ht="15" customHeight="1" s="109">
      <c r="A2799" s="188" t="n">
        <v>1.39749999999996</v>
      </c>
      <c r="B2799" s="188" t="n">
        <v>0.894454382826504</v>
      </c>
      <c r="C2799" s="188" t="n">
        <v>1.25223613595711</v>
      </c>
      <c r="D2799" s="188" t="n">
        <v>1.78890876565301</v>
      </c>
      <c r="E2799" s="188" t="n">
        <v>2.25</v>
      </c>
      <c r="F2799" s="108" t="inlineStr">
        <is>
          <t>2025 Static Combined spectra</t>
        </is>
      </c>
    </row>
    <row r="2800" ht="15" customHeight="1" s="109">
      <c r="A2800" s="188" t="n">
        <v>1.39799999999996</v>
      </c>
      <c r="B2800" s="188" t="n">
        <v>0.894134477825493</v>
      </c>
      <c r="C2800" s="188" t="n">
        <v>1.25178826895569</v>
      </c>
      <c r="D2800" s="188" t="n">
        <v>1.78826895565099</v>
      </c>
      <c r="E2800" s="188" t="n">
        <v>2.25</v>
      </c>
      <c r="F2800" s="108" t="inlineStr">
        <is>
          <t>2025 Static Combined spectra</t>
        </is>
      </c>
    </row>
    <row r="2801" ht="15" customHeight="1" s="109">
      <c r="A2801" s="188" t="n">
        <v>1.39849999999996</v>
      </c>
      <c r="B2801" s="188" t="n">
        <v>0.893814801573142</v>
      </c>
      <c r="C2801" s="188" t="n">
        <v>1.2513407222024</v>
      </c>
      <c r="D2801" s="188" t="n">
        <v>1.78762960314628</v>
      </c>
      <c r="E2801" s="188" t="n">
        <v>2.25</v>
      </c>
      <c r="F2801" s="108" t="inlineStr">
        <is>
          <t>2025 Static Combined spectra</t>
        </is>
      </c>
    </row>
    <row r="2802" ht="15" customHeight="1" s="109">
      <c r="A2802" s="188" t="n">
        <v>1.39899999999996</v>
      </c>
      <c r="B2802" s="188" t="n">
        <v>0.893495353824188</v>
      </c>
      <c r="C2802" s="188" t="n">
        <v>1.25089349535386</v>
      </c>
      <c r="D2802" s="188" t="n">
        <v>1.78699070764838</v>
      </c>
      <c r="E2802" s="188" t="n">
        <v>2.25</v>
      </c>
      <c r="F2802" s="108" t="inlineStr">
        <is>
          <t>2025 Static Combined spectra</t>
        </is>
      </c>
    </row>
    <row r="2803" ht="15" customHeight="1" s="109">
      <c r="A2803" s="188" t="n">
        <v>1.39949999999996</v>
      </c>
      <c r="B2803" s="188" t="n">
        <v>0.893176134333719</v>
      </c>
      <c r="C2803" s="188" t="n">
        <v>1.25044658806721</v>
      </c>
      <c r="D2803" s="188" t="n">
        <v>1.78635226866744</v>
      </c>
      <c r="E2803" s="188" t="n">
        <v>2.25</v>
      </c>
      <c r="F2803" s="108" t="inlineStr">
        <is>
          <t>2025 Static Combined spectra</t>
        </is>
      </c>
    </row>
    <row r="2804" ht="15" customHeight="1" s="109">
      <c r="A2804" s="188" t="n">
        <v>1.39999999999996</v>
      </c>
      <c r="B2804" s="188" t="n">
        <v>0.892857142857171</v>
      </c>
      <c r="C2804" s="188" t="n">
        <v>1.25000000000004</v>
      </c>
      <c r="D2804" s="188" t="n">
        <v>1.78571428571434</v>
      </c>
      <c r="E2804" s="188" t="n">
        <v>2.25</v>
      </c>
      <c r="F2804" s="108" t="inlineStr">
        <is>
          <t>2025 Static Combined spectra</t>
        </is>
      </c>
    </row>
    <row r="2805" ht="15" customHeight="1" s="109">
      <c r="A2805" s="188" t="n">
        <v>1.40049999999996</v>
      </c>
      <c r="B2805" s="188" t="n">
        <v>0.892538379150332</v>
      </c>
      <c r="C2805" s="188" t="n">
        <v>1.24955373081046</v>
      </c>
      <c r="D2805" s="188" t="n">
        <v>1.78507675830066</v>
      </c>
      <c r="E2805" s="188" t="n">
        <v>2.25</v>
      </c>
      <c r="F2805" s="108" t="inlineStr">
        <is>
          <t>2025 Static Combined spectra</t>
        </is>
      </c>
    </row>
    <row r="2806" ht="15" customHeight="1" s="109">
      <c r="A2806" s="188" t="n">
        <v>1.40099999999996</v>
      </c>
      <c r="B2806" s="188" t="n">
        <v>0.892219842969336</v>
      </c>
      <c r="C2806" s="188" t="n">
        <v>1.24910778015707</v>
      </c>
      <c r="D2806" s="188" t="n">
        <v>1.78443968593867</v>
      </c>
      <c r="E2806" s="188" t="n">
        <v>2.25</v>
      </c>
      <c r="F2806" s="108" t="inlineStr">
        <is>
          <t>2025 Static Combined spectra</t>
        </is>
      </c>
    </row>
    <row r="2807" ht="15" customHeight="1" s="109">
      <c r="A2807" s="188" t="n">
        <v>1.40149999999996</v>
      </c>
      <c r="B2807" s="188" t="n">
        <v>0.891901534070667</v>
      </c>
      <c r="C2807" s="188" t="n">
        <v>1.24866214769893</v>
      </c>
      <c r="D2807" s="188" t="n">
        <v>1.78380306814133</v>
      </c>
      <c r="E2807" s="188" t="n">
        <v>2.25</v>
      </c>
      <c r="F2807" s="108" t="inlineStr">
        <is>
          <t>2025 Static Combined spectra</t>
        </is>
      </c>
    </row>
    <row r="2808" ht="15" customHeight="1" s="109">
      <c r="A2808" s="188" t="n">
        <v>1.40199999999996</v>
      </c>
      <c r="B2808" s="188" t="n">
        <v>0.891583452211155</v>
      </c>
      <c r="C2808" s="188" t="n">
        <v>1.24821683309562</v>
      </c>
      <c r="D2808" s="188" t="n">
        <v>1.78316690442231</v>
      </c>
      <c r="E2808" s="188" t="n">
        <v>2.25</v>
      </c>
      <c r="F2808" s="108" t="inlineStr">
        <is>
          <t>2025 Static Combined spectra</t>
        </is>
      </c>
    </row>
    <row r="2809" ht="15" customHeight="1" s="109">
      <c r="A2809" s="188" t="n">
        <v>1.40249999999996</v>
      </c>
      <c r="B2809" s="188" t="n">
        <v>0.891265597147978</v>
      </c>
      <c r="C2809" s="188" t="n">
        <v>1.24777183600717</v>
      </c>
      <c r="D2809" s="188" t="n">
        <v>1.78253119429596</v>
      </c>
      <c r="E2809" s="188" t="n">
        <v>2.25</v>
      </c>
      <c r="F2809" s="108" t="inlineStr">
        <is>
          <t>2025 Static Combined spectra</t>
        </is>
      </c>
    </row>
    <row r="2810" ht="15" customHeight="1" s="109">
      <c r="A2810" s="188" t="n">
        <v>1.40299999999996</v>
      </c>
      <c r="B2810" s="188" t="n">
        <v>0.89094796863866</v>
      </c>
      <c r="C2810" s="188" t="n">
        <v>1.24732715609412</v>
      </c>
      <c r="D2810" s="188" t="n">
        <v>1.78189593727732</v>
      </c>
      <c r="E2810" s="188" t="n">
        <v>2.25</v>
      </c>
      <c r="F2810" s="108" t="inlineStr">
        <is>
          <t>2025 Static Combined spectra</t>
        </is>
      </c>
    </row>
    <row r="2811" ht="15" customHeight="1" s="109">
      <c r="A2811" s="188" t="n">
        <v>1.40349999999996</v>
      </c>
      <c r="B2811" s="188" t="n">
        <v>0.890630566441068</v>
      </c>
      <c r="C2811" s="188" t="n">
        <v>1.2468827930175</v>
      </c>
      <c r="D2811" s="188" t="n">
        <v>1.78126113288214</v>
      </c>
      <c r="E2811" s="188" t="n">
        <v>2.25</v>
      </c>
      <c r="F2811" s="108" t="inlineStr">
        <is>
          <t>2025 Static Combined spectra</t>
        </is>
      </c>
    </row>
    <row r="2812" ht="15" customHeight="1" s="109">
      <c r="A2812" s="188" t="n">
        <v>1.40399999999996</v>
      </c>
      <c r="B2812" s="188" t="n">
        <v>0.8903133903134191</v>
      </c>
      <c r="C2812" s="188" t="n">
        <v>1.24643874643879</v>
      </c>
      <c r="D2812" s="188" t="n">
        <v>1.78062678062684</v>
      </c>
      <c r="E2812" s="188" t="n">
        <v>2.25</v>
      </c>
      <c r="F2812" s="108" t="inlineStr">
        <is>
          <t>2025 Static Combined spectra</t>
        </is>
      </c>
    </row>
    <row r="2813" ht="15" customHeight="1" s="109">
      <c r="A2813" s="188" t="n">
        <v>1.40449999999996</v>
      </c>
      <c r="B2813" s="188" t="n">
        <v>0.889996440014268</v>
      </c>
      <c r="C2813" s="188" t="n">
        <v>1.24599501601998</v>
      </c>
      <c r="D2813" s="188" t="n">
        <v>1.77999288002854</v>
      </c>
      <c r="E2813" s="188" t="n">
        <v>2.25</v>
      </c>
      <c r="F2813" s="108" t="inlineStr">
        <is>
          <t>2025 Static Combined spectra</t>
        </is>
      </c>
    </row>
    <row r="2814" ht="15" customHeight="1" s="109">
      <c r="A2814" s="188" t="n">
        <v>1.40499999999996</v>
      </c>
      <c r="B2814" s="188" t="n">
        <v>0.889679715302519</v>
      </c>
      <c r="C2814" s="188" t="n">
        <v>1.24555160142353</v>
      </c>
      <c r="D2814" s="188" t="n">
        <v>1.77935943060504</v>
      </c>
      <c r="E2814" s="188" t="n">
        <v>2.25</v>
      </c>
      <c r="F2814" s="108" t="inlineStr">
        <is>
          <t>2025 Static Combined spectra</t>
        </is>
      </c>
    </row>
    <row r="2815" ht="15" customHeight="1" s="109">
      <c r="A2815" s="188" t="n">
        <v>1.40549999999996</v>
      </c>
      <c r="B2815" s="188" t="n">
        <v>0.889363215937417</v>
      </c>
      <c r="C2815" s="188" t="n">
        <v>1.24510850231238</v>
      </c>
      <c r="D2815" s="188" t="n">
        <v>1.77872643187483</v>
      </c>
      <c r="E2815" s="188" t="n">
        <v>2.25</v>
      </c>
      <c r="F2815" s="108" t="inlineStr">
        <is>
          <t>2025 Static Combined spectra</t>
        </is>
      </c>
    </row>
    <row r="2816" ht="15" customHeight="1" s="109">
      <c r="A2816" s="188" t="n">
        <v>1.40599999999996</v>
      </c>
      <c r="B2816" s="188" t="n">
        <v>0.889046941678549</v>
      </c>
      <c r="C2816" s="188" t="n">
        <v>1.24466571834997</v>
      </c>
      <c r="D2816" s="188" t="n">
        <v>1.7780938833571</v>
      </c>
      <c r="E2816" s="188" t="n">
        <v>2.25</v>
      </c>
      <c r="F2816" s="108" t="inlineStr">
        <is>
          <t>2025 Static Combined spectra</t>
        </is>
      </c>
    </row>
    <row r="2817" ht="15" customHeight="1" s="109">
      <c r="A2817" s="188" t="n">
        <v>1.40649999999996</v>
      </c>
      <c r="B2817" s="188" t="n">
        <v>0.888730892285844</v>
      </c>
      <c r="C2817" s="188" t="n">
        <v>1.24422324920018</v>
      </c>
      <c r="D2817" s="188" t="n">
        <v>1.77746178457169</v>
      </c>
      <c r="E2817" s="188" t="n">
        <v>2.25</v>
      </c>
      <c r="F2817" s="108" t="inlineStr">
        <is>
          <t>2025 Static Combined spectra</t>
        </is>
      </c>
    </row>
    <row r="2818" ht="15" customHeight="1" s="109">
      <c r="A2818" s="188" t="n">
        <v>1.40699999999996</v>
      </c>
      <c r="B2818" s="188" t="n">
        <v>0.888415067519573</v>
      </c>
      <c r="C2818" s="188" t="n">
        <v>1.2437810945274</v>
      </c>
      <c r="D2818" s="188" t="n">
        <v>1.77683013503915</v>
      </c>
      <c r="E2818" s="188" t="n">
        <v>2.25</v>
      </c>
      <c r="F2818" s="108" t="inlineStr">
        <is>
          <t>2025 Static Combined spectra</t>
        </is>
      </c>
    </row>
    <row r="2819" ht="15" customHeight="1" s="109">
      <c r="A2819" s="188" t="n">
        <v>1.40749999999996</v>
      </c>
      <c r="B2819" s="188" t="n">
        <v>0.888099467140348</v>
      </c>
      <c r="C2819" s="188" t="n">
        <v>1.24333925399649</v>
      </c>
      <c r="D2819" s="188" t="n">
        <v>1.7761989342807</v>
      </c>
      <c r="E2819" s="188" t="n">
        <v>2.25</v>
      </c>
      <c r="F2819" s="108" t="inlineStr">
        <is>
          <t>2025 Static Combined spectra</t>
        </is>
      </c>
    </row>
    <row r="2820" ht="15" customHeight="1" s="109">
      <c r="A2820" s="188" t="n">
        <v>1.40799999999996</v>
      </c>
      <c r="B2820" s="188" t="n">
        <v>0.887784090909119</v>
      </c>
      <c r="C2820" s="188" t="n">
        <v>1.24289772727277</v>
      </c>
      <c r="D2820" s="188" t="n">
        <v>1.77556818181824</v>
      </c>
      <c r="E2820" s="188" t="n">
        <v>2.25</v>
      </c>
      <c r="F2820" s="108" t="inlineStr">
        <is>
          <t>2025 Static Combined spectra</t>
        </is>
      </c>
    </row>
    <row r="2821" ht="15" customHeight="1" s="109">
      <c r="A2821" s="188" t="n">
        <v>1.40849999999996</v>
      </c>
      <c r="B2821" s="188" t="n">
        <v>0.887468938587178</v>
      </c>
      <c r="C2821" s="188" t="n">
        <v>1.24245651402205</v>
      </c>
      <c r="D2821" s="188" t="n">
        <v>1.77493787717436</v>
      </c>
      <c r="E2821" s="188" t="n">
        <v>2.25</v>
      </c>
      <c r="F2821" s="108" t="inlineStr">
        <is>
          <t>2025 Static Combined spectra</t>
        </is>
      </c>
    </row>
    <row r="2822" ht="15" customHeight="1" s="109">
      <c r="A2822" s="188" t="n">
        <v>1.40899999999996</v>
      </c>
      <c r="B2822" s="188" t="n">
        <v>0.887154009936153</v>
      </c>
      <c r="C2822" s="188" t="n">
        <v>1.24201561391061</v>
      </c>
      <c r="D2822" s="188" t="n">
        <v>1.77430801987231</v>
      </c>
      <c r="E2822" s="188" t="n">
        <v>2.25</v>
      </c>
      <c r="F2822" s="108" t="inlineStr">
        <is>
          <t>2025 Static Combined spectra</t>
        </is>
      </c>
    </row>
    <row r="2823" ht="15" customHeight="1" s="109">
      <c r="A2823" s="188" t="n">
        <v>1.40949999999996</v>
      </c>
      <c r="B2823" s="188" t="n">
        <v>0.886839304718013</v>
      </c>
      <c r="C2823" s="188" t="n">
        <v>1.24157502660522</v>
      </c>
      <c r="D2823" s="188" t="n">
        <v>1.77367860943603</v>
      </c>
      <c r="E2823" s="188" t="n">
        <v>2.25</v>
      </c>
      <c r="F2823" s="108" t="inlineStr">
        <is>
          <t>2025 Static Combined spectra</t>
        </is>
      </c>
    </row>
    <row r="2824" ht="15" customHeight="1" s="109">
      <c r="A2824" s="188" t="n">
        <v>1.40999999999996</v>
      </c>
      <c r="B2824" s="188" t="n">
        <v>0.8865248226950641</v>
      </c>
      <c r="C2824" s="188" t="n">
        <v>1.24113475177309</v>
      </c>
      <c r="D2824" s="188" t="n">
        <v>1.77304964539013</v>
      </c>
      <c r="E2824" s="188" t="n">
        <v>2.25</v>
      </c>
      <c r="F2824" s="108" t="inlineStr">
        <is>
          <t>2025 Static Combined spectra</t>
        </is>
      </c>
    </row>
    <row r="2825" ht="15" customHeight="1" s="109">
      <c r="A2825" s="188" t="n">
        <v>1.41049999999996</v>
      </c>
      <c r="B2825" s="188" t="n">
        <v>0.886210563629947</v>
      </c>
      <c r="C2825" s="188" t="n">
        <v>1.24069478908193</v>
      </c>
      <c r="D2825" s="188" t="n">
        <v>1.77242112725989</v>
      </c>
      <c r="E2825" s="188" t="n">
        <v>2.25</v>
      </c>
      <c r="F2825" s="108" t="inlineStr">
        <is>
          <t>2025 Static Combined spectra</t>
        </is>
      </c>
    </row>
    <row r="2826" ht="15" customHeight="1" s="109">
      <c r="A2826" s="188" t="n">
        <v>1.41099999999996</v>
      </c>
      <c r="B2826" s="188" t="n">
        <v>0.8858965272856409</v>
      </c>
      <c r="C2826" s="188" t="n">
        <v>1.2402551381999</v>
      </c>
      <c r="D2826" s="188" t="n">
        <v>1.77179305457128</v>
      </c>
      <c r="E2826" s="188" t="n">
        <v>2.25</v>
      </c>
      <c r="F2826" s="108" t="inlineStr">
        <is>
          <t>2025 Static Combined spectra</t>
        </is>
      </c>
    </row>
    <row r="2827" ht="15" customHeight="1" s="109">
      <c r="A2827" s="188" t="n">
        <v>1.41149999999996</v>
      </c>
      <c r="B2827" s="188" t="n">
        <v>0.885582713425462</v>
      </c>
      <c r="C2827" s="188" t="n">
        <v>1.23981579879565</v>
      </c>
      <c r="D2827" s="188" t="n">
        <v>1.77116542685093</v>
      </c>
      <c r="E2827" s="188" t="n">
        <v>2.25</v>
      </c>
      <c r="F2827" s="108" t="inlineStr">
        <is>
          <t>2025 Static Combined spectra</t>
        </is>
      </c>
    </row>
    <row r="2828" ht="15" customHeight="1" s="109">
      <c r="A2828" s="188" t="n">
        <v>1.41199999999996</v>
      </c>
      <c r="B2828" s="188" t="n">
        <v>0.8852691218130599</v>
      </c>
      <c r="C2828" s="188" t="n">
        <v>1.23937677053828</v>
      </c>
      <c r="D2828" s="188" t="n">
        <v>1.77053824362612</v>
      </c>
      <c r="E2828" s="188" t="n">
        <v>2.25</v>
      </c>
      <c r="F2828" s="108" t="inlineStr">
        <is>
          <t>2025 Static Combined spectra</t>
        </is>
      </c>
    </row>
    <row r="2829" ht="15" customHeight="1" s="109">
      <c r="A2829" s="188" t="n">
        <v>1.41249999999996</v>
      </c>
      <c r="B2829" s="188" t="n">
        <v>0.884955752212418</v>
      </c>
      <c r="C2829" s="188" t="n">
        <v>1.23893805309739</v>
      </c>
      <c r="D2829" s="188" t="n">
        <v>1.76991150442484</v>
      </c>
      <c r="E2829" s="188" t="n">
        <v>2.25</v>
      </c>
      <c r="F2829" s="108" t="inlineStr">
        <is>
          <t>2025 Static Combined spectra</t>
        </is>
      </c>
    </row>
    <row r="2830" ht="15" customHeight="1" s="109">
      <c r="A2830" s="188" t="n">
        <v>1.41299999999996</v>
      </c>
      <c r="B2830" s="188" t="n">
        <v>0.884642604387856</v>
      </c>
      <c r="C2830" s="188" t="n">
        <v>1.238499646143</v>
      </c>
      <c r="D2830" s="188" t="n">
        <v>1.76928520877571</v>
      </c>
      <c r="E2830" s="188" t="n">
        <v>2.25</v>
      </c>
      <c r="F2830" s="108" t="inlineStr">
        <is>
          <t>2025 Static Combined spectra</t>
        </is>
      </c>
    </row>
    <row r="2831" ht="15" customHeight="1" s="109">
      <c r="A2831" s="188" t="n">
        <v>1.41349999999995</v>
      </c>
      <c r="B2831" s="188" t="n">
        <v>0.884329678104026</v>
      </c>
      <c r="C2831" s="188" t="n">
        <v>1.23806154934564</v>
      </c>
      <c r="D2831" s="188" t="n">
        <v>1.76865935620805</v>
      </c>
      <c r="E2831" s="188" t="n">
        <v>2.25</v>
      </c>
      <c r="F2831" s="108" t="inlineStr">
        <is>
          <t>2025 Static Combined spectra</t>
        </is>
      </c>
    </row>
    <row r="2832" ht="15" customHeight="1" s="109">
      <c r="A2832" s="188" t="n">
        <v>1.41399999999995</v>
      </c>
      <c r="B2832" s="188" t="n">
        <v>0.884016973125912</v>
      </c>
      <c r="C2832" s="188" t="n">
        <v>1.23762376237628</v>
      </c>
      <c r="D2832" s="188" t="n">
        <v>1.76803394625183</v>
      </c>
      <c r="E2832" s="188" t="n">
        <v>2.25</v>
      </c>
      <c r="F2832" s="108" t="inlineStr">
        <is>
          <t>2025 Static Combined spectra</t>
        </is>
      </c>
    </row>
    <row r="2833" ht="15" customHeight="1" s="109">
      <c r="A2833" s="188" t="n">
        <v>1.41449999999995</v>
      </c>
      <c r="B2833" s="188" t="n">
        <v>0.883704489218834</v>
      </c>
      <c r="C2833" s="188" t="n">
        <v>1.23718628490637</v>
      </c>
      <c r="D2833" s="188" t="n">
        <v>1.76740897843767</v>
      </c>
      <c r="E2833" s="188" t="n">
        <v>2.25</v>
      </c>
      <c r="F2833" s="108" t="inlineStr">
        <is>
          <t>2025 Static Combined spectra</t>
        </is>
      </c>
    </row>
    <row r="2834" ht="15" customHeight="1" s="109">
      <c r="A2834" s="188" t="n">
        <v>1.41499999999995</v>
      </c>
      <c r="B2834" s="188" t="n">
        <v>0.883392226148438</v>
      </c>
      <c r="C2834" s="188" t="n">
        <v>1.23674911660781</v>
      </c>
      <c r="D2834" s="188" t="n">
        <v>1.76678445229688</v>
      </c>
      <c r="E2834" s="188" t="n">
        <v>2.25</v>
      </c>
      <c r="F2834" s="108" t="inlineStr">
        <is>
          <t>2025 Static Combined spectra</t>
        </is>
      </c>
    </row>
    <row r="2835" ht="15" customHeight="1" s="109">
      <c r="A2835" s="188" t="n">
        <v>1.41549999999995</v>
      </c>
      <c r="B2835" s="188" t="n">
        <v>0.883080183680707</v>
      </c>
      <c r="C2835" s="188" t="n">
        <v>1.23631225715299</v>
      </c>
      <c r="D2835" s="188" t="n">
        <v>1.76616036736141</v>
      </c>
      <c r="E2835" s="188" t="n">
        <v>2.25</v>
      </c>
      <c r="F2835" s="108" t="inlineStr">
        <is>
          <t>2025 Static Combined spectra</t>
        </is>
      </c>
    </row>
    <row r="2836" ht="15" customHeight="1" s="109">
      <c r="A2836" s="188" t="n">
        <v>1.41599999999995</v>
      </c>
      <c r="B2836" s="188" t="n">
        <v>0.882768361581949</v>
      </c>
      <c r="C2836" s="188" t="n">
        <v>1.23587570621473</v>
      </c>
      <c r="D2836" s="188" t="n">
        <v>1.7655367231639</v>
      </c>
      <c r="E2836" s="188" t="n">
        <v>2.25</v>
      </c>
      <c r="F2836" s="108" t="inlineStr">
        <is>
          <t>2025 Static Combined spectra</t>
        </is>
      </c>
    </row>
    <row r="2837" ht="15" customHeight="1" s="109">
      <c r="A2837" s="188" t="n">
        <v>1.41649999999995</v>
      </c>
      <c r="B2837" s="188" t="n">
        <v>0.882456759618807</v>
      </c>
      <c r="C2837" s="188" t="n">
        <v>1.23543946346633</v>
      </c>
      <c r="D2837" s="188" t="n">
        <v>1.76491351923761</v>
      </c>
      <c r="E2837" s="188" t="n">
        <v>2.25</v>
      </c>
      <c r="F2837" s="108" t="inlineStr">
        <is>
          <t>2025 Static Combined spectra</t>
        </is>
      </c>
    </row>
    <row r="2838" ht="15" customHeight="1" s="109">
      <c r="A2838" s="188" t="n">
        <v>1.41699999999995</v>
      </c>
      <c r="B2838" s="188" t="n">
        <v>0.88214537755825</v>
      </c>
      <c r="C2838" s="188" t="n">
        <v>1.23500352858155</v>
      </c>
      <c r="D2838" s="188" t="n">
        <v>1.7642907551165</v>
      </c>
      <c r="E2838" s="188" t="n">
        <v>2.25</v>
      </c>
      <c r="F2838" s="108" t="inlineStr">
        <is>
          <t>2025 Static Combined spectra</t>
        </is>
      </c>
    </row>
    <row r="2839" ht="15" customHeight="1" s="109">
      <c r="A2839" s="188" t="n">
        <v>1.41749999999995</v>
      </c>
      <c r="B2839" s="188" t="n">
        <v>0.881834215167577</v>
      </c>
      <c r="C2839" s="188" t="n">
        <v>1.23456790123461</v>
      </c>
      <c r="D2839" s="188" t="n">
        <v>1.76366843033515</v>
      </c>
      <c r="E2839" s="188" t="n">
        <v>2.25</v>
      </c>
      <c r="F2839" s="108" t="inlineStr">
        <is>
          <t>2025 Static Combined spectra</t>
        </is>
      </c>
    </row>
    <row r="2840" ht="15" customHeight="1" s="109">
      <c r="A2840" s="188" t="n">
        <v>1.41799999999995</v>
      </c>
      <c r="B2840" s="188" t="n">
        <v>0.881523272214415</v>
      </c>
      <c r="C2840" s="188" t="n">
        <v>1.23413258110018</v>
      </c>
      <c r="D2840" s="188" t="n">
        <v>1.76304654442883</v>
      </c>
      <c r="E2840" s="188" t="n">
        <v>2.25</v>
      </c>
      <c r="F2840" s="108" t="inlineStr">
        <is>
          <t>2025 Static Combined spectra</t>
        </is>
      </c>
    </row>
    <row r="2841" ht="15" customHeight="1" s="109">
      <c r="A2841" s="188" t="n">
        <v>1.41849999999995</v>
      </c>
      <c r="B2841" s="188" t="n">
        <v>0.881212548466719</v>
      </c>
      <c r="C2841" s="188" t="n">
        <v>1.23369756785341</v>
      </c>
      <c r="D2841" s="188" t="n">
        <v>1.76242509693344</v>
      </c>
      <c r="E2841" s="188" t="n">
        <v>2.25</v>
      </c>
      <c r="F2841" s="108" t="inlineStr">
        <is>
          <t>2025 Static Combined spectra</t>
        </is>
      </c>
    </row>
    <row r="2842" ht="15" customHeight="1" s="109">
      <c r="A2842" s="188" t="n">
        <v>1.41899999999995</v>
      </c>
      <c r="B2842" s="188" t="n">
        <v>0.88090204369277</v>
      </c>
      <c r="C2842" s="188" t="n">
        <v>1.23326286116988</v>
      </c>
      <c r="D2842" s="188" t="n">
        <v>1.76180408738554</v>
      </c>
      <c r="E2842" s="188" t="n">
        <v>2.25</v>
      </c>
      <c r="F2842" s="108" t="inlineStr">
        <is>
          <t>2025 Static Combined spectra</t>
        </is>
      </c>
    </row>
    <row r="2843" ht="15" customHeight="1" s="109">
      <c r="A2843" s="188" t="n">
        <v>1.41949999999995</v>
      </c>
      <c r="B2843" s="188" t="n">
        <v>0.880591757661177</v>
      </c>
      <c r="C2843" s="188" t="n">
        <v>1.23282846072565</v>
      </c>
      <c r="D2843" s="188" t="n">
        <v>1.76118351532235</v>
      </c>
      <c r="E2843" s="188" t="n">
        <v>2.25</v>
      </c>
      <c r="F2843" s="108" t="inlineStr">
        <is>
          <t>2025 Static Combined spectra</t>
        </is>
      </c>
    </row>
    <row r="2844" ht="15" customHeight="1" s="109">
      <c r="A2844" s="188" t="n">
        <v>1.41999999999995</v>
      </c>
      <c r="B2844" s="188" t="n">
        <v>0.880281690140874</v>
      </c>
      <c r="C2844" s="188" t="n">
        <v>1.23239436619722</v>
      </c>
      <c r="D2844" s="188" t="n">
        <v>1.76056338028175</v>
      </c>
      <c r="E2844" s="188" t="n">
        <v>2.25</v>
      </c>
      <c r="F2844" s="108" t="inlineStr">
        <is>
          <t>2025 Static Combined spectra</t>
        </is>
      </c>
    </row>
    <row r="2845" ht="15" customHeight="1" s="109">
      <c r="A2845" s="188" t="n">
        <v>1.42049999999995</v>
      </c>
      <c r="B2845" s="188" t="n">
        <v>0.87997184090112</v>
      </c>
      <c r="C2845" s="188" t="n">
        <v>1.23196057726157</v>
      </c>
      <c r="D2845" s="188" t="n">
        <v>1.75994368180224</v>
      </c>
      <c r="E2845" s="188" t="n">
        <v>2.25</v>
      </c>
      <c r="F2845" s="108" t="inlineStr">
        <is>
          <t>2025 Static Combined spectra</t>
        </is>
      </c>
    </row>
    <row r="2846" ht="15" customHeight="1" s="109">
      <c r="A2846" s="188" t="n">
        <v>1.42099999999995</v>
      </c>
      <c r="B2846" s="188" t="n">
        <v>0.879662209711499</v>
      </c>
      <c r="C2846" s="188" t="n">
        <v>1.2315270935961</v>
      </c>
      <c r="D2846" s="188" t="n">
        <v>1.759324419423</v>
      </c>
      <c r="E2846" s="188" t="n">
        <v>2.25</v>
      </c>
      <c r="F2846" s="108" t="inlineStr">
        <is>
          <t>2025 Static Combined spectra</t>
        </is>
      </c>
    </row>
    <row r="2847" ht="15" customHeight="1" s="109">
      <c r="A2847" s="188" t="n">
        <v>1.42149999999995</v>
      </c>
      <c r="B2847" s="188" t="n">
        <v>0.879352796341921</v>
      </c>
      <c r="C2847" s="188" t="n">
        <v>1.23109391487869</v>
      </c>
      <c r="D2847" s="188" t="n">
        <v>1.75870559268384</v>
      </c>
      <c r="E2847" s="188" t="n">
        <v>2.25</v>
      </c>
      <c r="F2847" s="108" t="inlineStr">
        <is>
          <t>2025 Static Combined spectra</t>
        </is>
      </c>
    </row>
    <row r="2848" ht="15" customHeight="1" s="109">
      <c r="A2848" s="188" t="n">
        <v>1.42199999999995</v>
      </c>
      <c r="B2848" s="188" t="n">
        <v>0.879043600562617</v>
      </c>
      <c r="C2848" s="188" t="n">
        <v>1.23066104078766</v>
      </c>
      <c r="D2848" s="188" t="n">
        <v>1.75808720112523</v>
      </c>
      <c r="E2848" s="188" t="n">
        <v>2.25</v>
      </c>
      <c r="F2848" s="108" t="inlineStr">
        <is>
          <t>2025 Static Combined spectra</t>
        </is>
      </c>
    </row>
    <row r="2849" ht="15" customHeight="1" s="109">
      <c r="A2849" s="188" t="n">
        <v>1.42249999999995</v>
      </c>
      <c r="B2849" s="188" t="n">
        <v>0.878734622144141</v>
      </c>
      <c r="C2849" s="188" t="n">
        <v>1.2302284710018</v>
      </c>
      <c r="D2849" s="188" t="n">
        <v>1.75746924428828</v>
      </c>
      <c r="E2849" s="188" t="n">
        <v>2.25</v>
      </c>
      <c r="F2849" s="108" t="inlineStr">
        <is>
          <t>2025 Static Combined spectra</t>
        </is>
      </c>
    </row>
    <row r="2850" ht="15" customHeight="1" s="109">
      <c r="A2850" s="188" t="n">
        <v>1.42299999999995</v>
      </c>
      <c r="B2850" s="188" t="n">
        <v>0.878425860857372</v>
      </c>
      <c r="C2850" s="188" t="n">
        <v>1.22979620520032</v>
      </c>
      <c r="D2850" s="188" t="n">
        <v>1.75685172171475</v>
      </c>
      <c r="E2850" s="188" t="n">
        <v>2.25</v>
      </c>
      <c r="F2850" s="108" t="inlineStr">
        <is>
          <t>2025 Static Combined spectra</t>
        </is>
      </c>
    </row>
    <row r="2851" ht="15" customHeight="1" s="109">
      <c r="A2851" s="188" t="n">
        <v>1.42349999999995</v>
      </c>
      <c r="B2851" s="188" t="n">
        <v>0.87811731647351</v>
      </c>
      <c r="C2851" s="188" t="n">
        <v>1.22936424306291</v>
      </c>
      <c r="D2851" s="188" t="n">
        <v>1.75623463294702</v>
      </c>
      <c r="E2851" s="188" t="n">
        <v>2.25</v>
      </c>
      <c r="F2851" s="108" t="inlineStr">
        <is>
          <t>2025 Static Combined spectra</t>
        </is>
      </c>
    </row>
    <row r="2852" ht="15" customHeight="1" s="109">
      <c r="A2852" s="188" t="n">
        <v>1.42399999999995</v>
      </c>
      <c r="B2852" s="188" t="n">
        <v>0.877808988764074</v>
      </c>
      <c r="C2852" s="188" t="n">
        <v>1.2289325842697</v>
      </c>
      <c r="D2852" s="188" t="n">
        <v>1.75561797752815</v>
      </c>
      <c r="E2852" s="188" t="n">
        <v>2.25</v>
      </c>
      <c r="F2852" s="108" t="inlineStr">
        <is>
          <t>2025 Static Combined spectra</t>
        </is>
      </c>
    </row>
    <row r="2853" ht="15" customHeight="1" s="109">
      <c r="A2853" s="188" t="n">
        <v>1.42449999999995</v>
      </c>
      <c r="B2853" s="188" t="n">
        <v>0.877500877500906</v>
      </c>
      <c r="C2853" s="188" t="n">
        <v>1.22850122850127</v>
      </c>
      <c r="D2853" s="188" t="n">
        <v>1.75500175500181</v>
      </c>
      <c r="E2853" s="188" t="n">
        <v>2.25</v>
      </c>
      <c r="F2853" s="108" t="inlineStr">
        <is>
          <t>2025 Static Combined spectra</t>
        </is>
      </c>
    </row>
    <row r="2854" ht="15" customHeight="1" s="109">
      <c r="A2854" s="188" t="n">
        <v>1.42499999999995</v>
      </c>
      <c r="B2854" s="188" t="n">
        <v>0.8771929824561689</v>
      </c>
      <c r="C2854" s="188" t="n">
        <v>1.22807017543864</v>
      </c>
      <c r="D2854" s="188" t="n">
        <v>1.75438596491234</v>
      </c>
      <c r="E2854" s="188" t="n">
        <v>2.25</v>
      </c>
      <c r="F2854" s="108" t="inlineStr">
        <is>
          <t>2025 Static Combined spectra</t>
        </is>
      </c>
    </row>
    <row r="2855" ht="15" customHeight="1" s="109">
      <c r="A2855" s="188" t="n">
        <v>1.42549999999995</v>
      </c>
      <c r="B2855" s="188" t="n">
        <v>0.8768853034023441</v>
      </c>
      <c r="C2855" s="188" t="n">
        <v>1.22763942476328</v>
      </c>
      <c r="D2855" s="188" t="n">
        <v>1.75377060680469</v>
      </c>
      <c r="E2855" s="188" t="n">
        <v>2.25</v>
      </c>
      <c r="F2855" s="108" t="inlineStr">
        <is>
          <t>2025 Static Combined spectra</t>
        </is>
      </c>
    </row>
    <row r="2856" ht="15" customHeight="1" s="109">
      <c r="A2856" s="188" t="n">
        <v>1.42599999999995</v>
      </c>
      <c r="B2856" s="188" t="n">
        <v>0.8765778401122311</v>
      </c>
      <c r="C2856" s="188" t="n">
        <v>1.22720897615712</v>
      </c>
      <c r="D2856" s="188" t="n">
        <v>1.75315568022446</v>
      </c>
      <c r="E2856" s="188" t="n">
        <v>2.25</v>
      </c>
      <c r="F2856" s="108" t="inlineStr">
        <is>
          <t>2025 Static Combined spectra</t>
        </is>
      </c>
    </row>
    <row r="2857" ht="15" customHeight="1" s="109">
      <c r="A2857" s="188" t="n">
        <v>1.42649999999995</v>
      </c>
      <c r="B2857" s="188" t="n">
        <v>0.876270592358949</v>
      </c>
      <c r="C2857" s="188" t="n">
        <v>1.22677882930253</v>
      </c>
      <c r="D2857" s="188" t="n">
        <v>1.7525411847179</v>
      </c>
      <c r="E2857" s="188" t="n">
        <v>2.25</v>
      </c>
      <c r="F2857" s="108" t="inlineStr">
        <is>
          <t>2025 Static Combined spectra</t>
        </is>
      </c>
    </row>
    <row r="2858" ht="15" customHeight="1" s="109">
      <c r="A2858" s="188" t="n">
        <v>1.42699999999995</v>
      </c>
      <c r="B2858" s="188" t="n">
        <v>0.875963559915936</v>
      </c>
      <c r="C2858" s="188" t="n">
        <v>1.22634898388231</v>
      </c>
      <c r="D2858" s="188" t="n">
        <v>1.75192711983187</v>
      </c>
      <c r="E2858" s="188" t="n">
        <v>2.25</v>
      </c>
      <c r="F2858" s="108" t="inlineStr">
        <is>
          <t>2025 Static Combined spectra</t>
        </is>
      </c>
    </row>
    <row r="2859" ht="15" customHeight="1" s="109">
      <c r="A2859" s="188" t="n">
        <v>1.42749999999995</v>
      </c>
      <c r="B2859" s="188" t="n">
        <v>0.875656742556947</v>
      </c>
      <c r="C2859" s="188" t="n">
        <v>1.22591943957973</v>
      </c>
      <c r="D2859" s="188" t="n">
        <v>1.75131348511389</v>
      </c>
      <c r="E2859" s="188" t="n">
        <v>2.25</v>
      </c>
      <c r="F2859" s="108" t="inlineStr">
        <is>
          <t>2025 Static Combined spectra</t>
        </is>
      </c>
    </row>
    <row r="2860" ht="15" customHeight="1" s="109">
      <c r="A2860" s="188" t="n">
        <v>1.42799999999995</v>
      </c>
      <c r="B2860" s="188" t="n">
        <v>0.8753501400560511</v>
      </c>
      <c r="C2860" s="188" t="n">
        <v>1.22549019607847</v>
      </c>
      <c r="D2860" s="188" t="n">
        <v>1.7507002801121</v>
      </c>
      <c r="E2860" s="188" t="n">
        <v>2.25</v>
      </c>
      <c r="F2860" s="108" t="inlineStr">
        <is>
          <t>2025 Static Combined spectra</t>
        </is>
      </c>
    </row>
    <row r="2861" ht="15" customHeight="1" s="109">
      <c r="A2861" s="188" t="n">
        <v>1.42849999999995</v>
      </c>
      <c r="B2861" s="188" t="n">
        <v>0.875043752187638</v>
      </c>
      <c r="C2861" s="188" t="n">
        <v>1.22506125306269</v>
      </c>
      <c r="D2861" s="188" t="n">
        <v>1.75008750437528</v>
      </c>
      <c r="E2861" s="188" t="n">
        <v>2.25</v>
      </c>
      <c r="F2861" s="108" t="inlineStr">
        <is>
          <t>2025 Static Combined spectra</t>
        </is>
      </c>
    </row>
    <row r="2862" ht="15" customHeight="1" s="109">
      <c r="A2862" s="188" t="n">
        <v>1.42899999999995</v>
      </c>
      <c r="B2862" s="188" t="n">
        <v>0.874737578726411</v>
      </c>
      <c r="C2862" s="188" t="n">
        <v>1.22463261021698</v>
      </c>
      <c r="D2862" s="188" t="n">
        <v>1.74947515745282</v>
      </c>
      <c r="E2862" s="188" t="n">
        <v>2.25</v>
      </c>
      <c r="F2862" s="108" t="inlineStr">
        <is>
          <t>2025 Static Combined spectra</t>
        </is>
      </c>
    </row>
    <row r="2863" ht="15" customHeight="1" s="109">
      <c r="A2863" s="188" t="n">
        <v>1.42949999999995</v>
      </c>
      <c r="B2863" s="188" t="n">
        <v>0.874431619447388</v>
      </c>
      <c r="C2863" s="188" t="n">
        <v>1.22420426722634</v>
      </c>
      <c r="D2863" s="188" t="n">
        <v>1.74886323889478</v>
      </c>
      <c r="E2863" s="188" t="n">
        <v>2.25</v>
      </c>
      <c r="F2863" s="108" t="inlineStr">
        <is>
          <t>2025 Static Combined spectra</t>
        </is>
      </c>
    </row>
    <row r="2864" ht="15" customHeight="1" s="109">
      <c r="A2864" s="188" t="n">
        <v>1.42999999999995</v>
      </c>
      <c r="B2864" s="188" t="n">
        <v>0.874125874125903</v>
      </c>
      <c r="C2864" s="188" t="n">
        <v>1.22377622377626</v>
      </c>
      <c r="D2864" s="188" t="n">
        <v>1.74825174825181</v>
      </c>
      <c r="E2864" s="188" t="n">
        <v>2.25</v>
      </c>
      <c r="F2864" s="108" t="inlineStr">
        <is>
          <t>2025 Static Combined spectra</t>
        </is>
      </c>
    </row>
    <row r="2865" ht="15" customHeight="1" s="109">
      <c r="A2865" s="188" t="n">
        <v>1.43049999999995</v>
      </c>
      <c r="B2865" s="188" t="n">
        <v>0.873820342537603</v>
      </c>
      <c r="C2865" s="188" t="n">
        <v>1.22334847955264</v>
      </c>
      <c r="D2865" s="188" t="n">
        <v>1.74764068507521</v>
      </c>
      <c r="E2865" s="188" t="n">
        <v>2.25</v>
      </c>
      <c r="F2865" s="108" t="inlineStr">
        <is>
          <t>2025 Static Combined spectra</t>
        </is>
      </c>
    </row>
    <row r="2866" ht="15" customHeight="1" s="109">
      <c r="A2866" s="188" t="n">
        <v>1.43099999999995</v>
      </c>
      <c r="B2866" s="188" t="n">
        <v>0.87351502445845</v>
      </c>
      <c r="C2866" s="188" t="n">
        <v>1.22292103424183</v>
      </c>
      <c r="D2866" s="188" t="n">
        <v>1.7470300489169</v>
      </c>
      <c r="E2866" s="188" t="n">
        <v>2.25</v>
      </c>
      <c r="F2866" s="108" t="inlineStr">
        <is>
          <t>2025 Static Combined spectra</t>
        </is>
      </c>
    </row>
    <row r="2867" ht="15" customHeight="1" s="109">
      <c r="A2867" s="188" t="n">
        <v>1.43149999999995</v>
      </c>
      <c r="B2867" s="188" t="n">
        <v>0.873209919664716</v>
      </c>
      <c r="C2867" s="188" t="n">
        <v>1.2224938875306</v>
      </c>
      <c r="D2867" s="188" t="n">
        <v>1.74641983932943</v>
      </c>
      <c r="E2867" s="188" t="n">
        <v>2.25</v>
      </c>
      <c r="F2867" s="108" t="inlineStr">
        <is>
          <t>2025 Static Combined spectra</t>
        </is>
      </c>
    </row>
    <row r="2868" ht="15" customHeight="1" s="109">
      <c r="A2868" s="188" t="n">
        <v>1.43199999999995</v>
      </c>
      <c r="B2868" s="188" t="n">
        <v>0.87290502793299</v>
      </c>
      <c r="C2868" s="188" t="n">
        <v>1.22206703910619</v>
      </c>
      <c r="D2868" s="188" t="n">
        <v>1.74581005586598</v>
      </c>
      <c r="E2868" s="188" t="n">
        <v>2.25</v>
      </c>
      <c r="F2868" s="108" t="inlineStr">
        <is>
          <t>2025 Static Combined spectra</t>
        </is>
      </c>
    </row>
    <row r="2869" ht="15" customHeight="1" s="109">
      <c r="A2869" s="188" t="n">
        <v>1.43249999999995</v>
      </c>
      <c r="B2869" s="188" t="n">
        <v>0.872600349040169</v>
      </c>
      <c r="C2869" s="188" t="n">
        <v>1.22164048865624</v>
      </c>
      <c r="D2869" s="188" t="n">
        <v>1.74520069808034</v>
      </c>
      <c r="E2869" s="188" t="n">
        <v>2.25</v>
      </c>
      <c r="F2869" s="108" t="inlineStr">
        <is>
          <t>2025 Static Combined spectra</t>
        </is>
      </c>
    </row>
    <row r="2870" ht="15" customHeight="1" s="109">
      <c r="A2870" s="188" t="n">
        <v>1.43299999999995</v>
      </c>
      <c r="B2870" s="188" t="n">
        <v>0.872295882763462</v>
      </c>
      <c r="C2870" s="188" t="n">
        <v>1.22121423586885</v>
      </c>
      <c r="D2870" s="188" t="n">
        <v>1.74459176552693</v>
      </c>
      <c r="E2870" s="188" t="n">
        <v>2.25</v>
      </c>
      <c r="F2870" s="108" t="inlineStr">
        <is>
          <t>2025 Static Combined spectra</t>
        </is>
      </c>
    </row>
    <row r="2871" ht="15" customHeight="1" s="109">
      <c r="A2871" s="188" t="n">
        <v>1.43349999999995</v>
      </c>
      <c r="B2871" s="188" t="n">
        <v>0.8719916288803919</v>
      </c>
      <c r="C2871" s="188" t="n">
        <v>1.22078828043255</v>
      </c>
      <c r="D2871" s="188" t="n">
        <v>1.74398325776078</v>
      </c>
      <c r="E2871" s="188" t="n">
        <v>2.25</v>
      </c>
      <c r="F2871" s="108" t="inlineStr">
        <is>
          <t>2025 Static Combined spectra</t>
        </is>
      </c>
    </row>
    <row r="2872" ht="15" customHeight="1" s="109">
      <c r="A2872" s="188" t="n">
        <v>1.43399999999995</v>
      </c>
      <c r="B2872" s="188" t="n">
        <v>0.871687587168788</v>
      </c>
      <c r="C2872" s="188" t="n">
        <v>1.2203626220363</v>
      </c>
      <c r="D2872" s="188" t="n">
        <v>1.74337517433758</v>
      </c>
      <c r="E2872" s="188" t="n">
        <v>2.25</v>
      </c>
      <c r="F2872" s="108" t="inlineStr">
        <is>
          <t>2025 Static Combined spectra</t>
        </is>
      </c>
    </row>
    <row r="2873" ht="15" customHeight="1" s="109">
      <c r="A2873" s="188" t="n">
        <v>1.43449999999995</v>
      </c>
      <c r="B2873" s="188" t="n">
        <v>0.871383757406791</v>
      </c>
      <c r="C2873" s="188" t="n">
        <v>1.21993726036951</v>
      </c>
      <c r="D2873" s="188" t="n">
        <v>1.74276751481358</v>
      </c>
      <c r="E2873" s="188" t="n">
        <v>2.25</v>
      </c>
      <c r="F2873" s="108" t="inlineStr">
        <is>
          <t>2025 Static Combined spectra</t>
        </is>
      </c>
    </row>
    <row r="2874" ht="15" customHeight="1" s="109">
      <c r="A2874" s="188" t="n">
        <v>1.43499999999995</v>
      </c>
      <c r="B2874" s="188" t="n">
        <v>0.871080139372851</v>
      </c>
      <c r="C2874" s="188" t="n">
        <v>1.21951219512199</v>
      </c>
      <c r="D2874" s="188" t="n">
        <v>1.7421602787457</v>
      </c>
      <c r="E2874" s="188" t="n">
        <v>2.25</v>
      </c>
      <c r="F2874" s="108" t="inlineStr">
        <is>
          <t>2025 Static Combined spectra</t>
        </is>
      </c>
    </row>
    <row r="2875" ht="15" customHeight="1" s="109">
      <c r="A2875" s="188" t="n">
        <v>1.43549999999995</v>
      </c>
      <c r="B2875" s="188" t="n">
        <v>0.870776732845727</v>
      </c>
      <c r="C2875" s="188" t="n">
        <v>1.21908742598402</v>
      </c>
      <c r="D2875" s="188" t="n">
        <v>1.74155346569146</v>
      </c>
      <c r="E2875" s="188" t="n">
        <v>2.25</v>
      </c>
      <c r="F2875" s="108" t="inlineStr">
        <is>
          <t>2025 Static Combined spectra</t>
        </is>
      </c>
    </row>
    <row r="2876" ht="15" customHeight="1" s="109">
      <c r="A2876" s="188" t="n">
        <v>1.43599999999995</v>
      </c>
      <c r="B2876" s="188" t="n">
        <v>0.870473537604486</v>
      </c>
      <c r="C2876" s="188" t="n">
        <v>1.21866295264628</v>
      </c>
      <c r="D2876" s="188" t="n">
        <v>1.74094707520897</v>
      </c>
      <c r="E2876" s="188" t="n">
        <v>2.25</v>
      </c>
      <c r="F2876" s="108" t="inlineStr">
        <is>
          <t>2025 Static Combined spectra</t>
        </is>
      </c>
    </row>
    <row r="2877" ht="15" customHeight="1" s="109">
      <c r="A2877" s="188" t="n">
        <v>1.43649999999995</v>
      </c>
      <c r="B2877" s="188" t="n">
        <v>0.870170553428501</v>
      </c>
      <c r="C2877" s="188" t="n">
        <v>1.2182387747999</v>
      </c>
      <c r="D2877" s="188" t="n">
        <v>1.740341106857</v>
      </c>
      <c r="E2877" s="188" t="n">
        <v>2.25</v>
      </c>
      <c r="F2877" s="108" t="inlineStr">
        <is>
          <t>2025 Static Combined spectra</t>
        </is>
      </c>
    </row>
    <row r="2878" ht="15" customHeight="1" s="109">
      <c r="A2878" s="188" t="n">
        <v>1.43699999999995</v>
      </c>
      <c r="B2878" s="188" t="n">
        <v>0.869867780097454</v>
      </c>
      <c r="C2878" s="188" t="n">
        <v>1.21781489213644</v>
      </c>
      <c r="D2878" s="188" t="n">
        <v>1.73973556019491</v>
      </c>
      <c r="E2878" s="188" t="n">
        <v>2.25</v>
      </c>
      <c r="F2878" s="108" t="inlineStr">
        <is>
          <t>2025 Static Combined spectra</t>
        </is>
      </c>
    </row>
    <row r="2879" ht="15" customHeight="1" s="109">
      <c r="A2879" s="188" t="n">
        <v>1.43749999999995</v>
      </c>
      <c r="B2879" s="188" t="n">
        <v>0.869565217391334</v>
      </c>
      <c r="C2879" s="188" t="n">
        <v>1.21739130434787</v>
      </c>
      <c r="D2879" s="188" t="n">
        <v>1.73913043478267</v>
      </c>
      <c r="E2879" s="188" t="n">
        <v>2.25</v>
      </c>
      <c r="F2879" s="108" t="inlineStr">
        <is>
          <t>2025 Static Combined spectra</t>
        </is>
      </c>
    </row>
    <row r="2880" ht="15" customHeight="1" s="109">
      <c r="A2880" s="188" t="n">
        <v>1.43799999999995</v>
      </c>
      <c r="B2880" s="188" t="n">
        <v>0.869262865090432</v>
      </c>
      <c r="C2880" s="188" t="n">
        <v>1.21696801112661</v>
      </c>
      <c r="D2880" s="188" t="n">
        <v>1.73852573018087</v>
      </c>
      <c r="E2880" s="188" t="n">
        <v>2.25</v>
      </c>
      <c r="F2880" s="108" t="inlineStr">
        <is>
          <t>2025 Static Combined spectra</t>
        </is>
      </c>
    </row>
    <row r="2881" ht="15" customHeight="1" s="109">
      <c r="A2881" s="188" t="n">
        <v>1.43849999999995</v>
      </c>
      <c r="B2881" s="188" t="n">
        <v>0.868960722975351</v>
      </c>
      <c r="C2881" s="188" t="n">
        <v>1.21654501216549</v>
      </c>
      <c r="D2881" s="188" t="n">
        <v>1.7379214459507</v>
      </c>
      <c r="E2881" s="188" t="n">
        <v>2.25</v>
      </c>
      <c r="F2881" s="108" t="inlineStr">
        <is>
          <t>2025 Static Combined spectra</t>
        </is>
      </c>
    </row>
    <row r="2882" ht="15" customHeight="1" s="109">
      <c r="A2882" s="188" t="n">
        <v>1.43899999999995</v>
      </c>
      <c r="B2882" s="188" t="n">
        <v>0.868658790826992</v>
      </c>
      <c r="C2882" s="188" t="n">
        <v>1.21612230715779</v>
      </c>
      <c r="D2882" s="188" t="n">
        <v>1.73731758165399</v>
      </c>
      <c r="E2882" s="188" t="n">
        <v>2.25</v>
      </c>
      <c r="F2882" s="108" t="inlineStr">
        <is>
          <t>2025 Static Combined spectra</t>
        </is>
      </c>
    </row>
    <row r="2883" ht="15" customHeight="1" s="109">
      <c r="A2883" s="188" t="n">
        <v>1.43949999999995</v>
      </c>
      <c r="B2883" s="188" t="n">
        <v>0.868357068426566</v>
      </c>
      <c r="C2883" s="188" t="n">
        <v>1.21569989579719</v>
      </c>
      <c r="D2883" s="188" t="n">
        <v>1.73671413685313</v>
      </c>
      <c r="E2883" s="188" t="n">
        <v>2.25</v>
      </c>
      <c r="F2883" s="108" t="inlineStr">
        <is>
          <t>2025 Static Combined spectra</t>
        </is>
      </c>
    </row>
    <row r="2884" ht="15" customHeight="1" s="109">
      <c r="A2884" s="188" t="n">
        <v>1.43999999999995</v>
      </c>
      <c r="B2884" s="188" t="n">
        <v>0.868055555555585</v>
      </c>
      <c r="C2884" s="188" t="n">
        <v>1.21527777777782</v>
      </c>
      <c r="D2884" s="188" t="n">
        <v>1.73611111111117</v>
      </c>
      <c r="E2884" s="188" t="n">
        <v>2.25</v>
      </c>
      <c r="F2884" s="108" t="inlineStr">
        <is>
          <t>2025 Static Combined spectra</t>
        </is>
      </c>
    </row>
    <row r="2885" ht="15" customHeight="1" s="109">
      <c r="A2885" s="188" t="n">
        <v>1.44049999999995</v>
      </c>
      <c r="B2885" s="188" t="n">
        <v>0.867754251995864</v>
      </c>
      <c r="C2885" s="188" t="n">
        <v>1.21485595279421</v>
      </c>
      <c r="D2885" s="188" t="n">
        <v>1.73550850399173</v>
      </c>
      <c r="E2885" s="188" t="n">
        <v>2.25</v>
      </c>
      <c r="F2885" s="108" t="inlineStr">
        <is>
          <t>2025 Static Combined spectra</t>
        </is>
      </c>
    </row>
    <row r="2886" ht="15" customHeight="1" s="109">
      <c r="A2886" s="188" t="n">
        <v>1.44099999999995</v>
      </c>
      <c r="B2886" s="188" t="n">
        <v>0.867453157529523</v>
      </c>
      <c r="C2886" s="188" t="n">
        <v>1.21443442054133</v>
      </c>
      <c r="D2886" s="188" t="n">
        <v>1.73490631505905</v>
      </c>
      <c r="E2886" s="188" t="n">
        <v>2.25</v>
      </c>
      <c r="F2886" s="108" t="inlineStr">
        <is>
          <t>2025 Static Combined spectra</t>
        </is>
      </c>
    </row>
    <row r="2887" ht="15" customHeight="1" s="109">
      <c r="A2887" s="188" t="n">
        <v>1.44149999999995</v>
      </c>
      <c r="B2887" s="188" t="n">
        <v>0.867152271938982</v>
      </c>
      <c r="C2887" s="188" t="n">
        <v>1.21401318071457</v>
      </c>
      <c r="D2887" s="188" t="n">
        <v>1.73430454387796</v>
      </c>
      <c r="E2887" s="188" t="n">
        <v>2.25</v>
      </c>
      <c r="F2887" s="108" t="inlineStr">
        <is>
          <t>2025 Static Combined spectra</t>
        </is>
      </c>
    </row>
    <row r="2888" ht="15" customHeight="1" s="109">
      <c r="A2888" s="188" t="n">
        <v>1.44199999999995</v>
      </c>
      <c r="B2888" s="188" t="n">
        <v>0.866851595006964</v>
      </c>
      <c r="C2888" s="188" t="n">
        <v>1.21359223300975</v>
      </c>
      <c r="D2888" s="188" t="n">
        <v>1.73370319001393</v>
      </c>
      <c r="E2888" s="188" t="n">
        <v>2.25</v>
      </c>
      <c r="F2888" s="108" t="inlineStr">
        <is>
          <t>2025 Static Combined spectra</t>
        </is>
      </c>
    </row>
    <row r="2889" ht="15" customHeight="1" s="109">
      <c r="A2889" s="188" t="n">
        <v>1.44249999999995</v>
      </c>
      <c r="B2889" s="188" t="n">
        <v>0.866551126516494</v>
      </c>
      <c r="C2889" s="188" t="n">
        <v>1.21317157712309</v>
      </c>
      <c r="D2889" s="188" t="n">
        <v>1.73310225303299</v>
      </c>
      <c r="E2889" s="188" t="n">
        <v>2.25</v>
      </c>
      <c r="F2889" s="108" t="inlineStr">
        <is>
          <t>2025 Static Combined spectra</t>
        </is>
      </c>
    </row>
    <row r="2890" ht="15" customHeight="1" s="109">
      <c r="A2890" s="188" t="n">
        <v>1.44299999999995</v>
      </c>
      <c r="B2890" s="188" t="n">
        <v>0.866250866250896</v>
      </c>
      <c r="C2890" s="188" t="n">
        <v>1.21275121275125</v>
      </c>
      <c r="D2890" s="188" t="n">
        <v>1.73250173250179</v>
      </c>
      <c r="E2890" s="188" t="n">
        <v>2.25</v>
      </c>
      <c r="F2890" s="108" t="inlineStr">
        <is>
          <t>2025 Static Combined spectra</t>
        </is>
      </c>
    </row>
    <row r="2891" ht="15" customHeight="1" s="109">
      <c r="A2891" s="188" t="n">
        <v>1.44349999999995</v>
      </c>
      <c r="B2891" s="188" t="n">
        <v>0.865950813993795</v>
      </c>
      <c r="C2891" s="188" t="n">
        <v>1.21233113959131</v>
      </c>
      <c r="D2891" s="188" t="n">
        <v>1.73190162798759</v>
      </c>
      <c r="E2891" s="188" t="n">
        <v>2.25</v>
      </c>
      <c r="F2891" s="108" t="inlineStr">
        <is>
          <t>2025 Static Combined spectra</t>
        </is>
      </c>
    </row>
    <row r="2892" ht="15" customHeight="1" s="109">
      <c r="A2892" s="188" t="n">
        <v>1.44399999999995</v>
      </c>
      <c r="B2892" s="188" t="n">
        <v>0.865650969529115</v>
      </c>
      <c r="C2892" s="188" t="n">
        <v>1.21191135734076</v>
      </c>
      <c r="D2892" s="188" t="n">
        <v>1.73130193905823</v>
      </c>
      <c r="E2892" s="188" t="n">
        <v>2.25</v>
      </c>
      <c r="F2892" s="108" t="inlineStr">
        <is>
          <t>2025 Static Combined spectra</t>
        </is>
      </c>
    </row>
    <row r="2893" ht="15" customHeight="1" s="109">
      <c r="A2893" s="188" t="n">
        <v>1.44449999999995</v>
      </c>
      <c r="B2893" s="188" t="n">
        <v>0.865351332641082</v>
      </c>
      <c r="C2893" s="188" t="n">
        <v>1.21149186569751</v>
      </c>
      <c r="D2893" s="188" t="n">
        <v>1.73070266528216</v>
      </c>
      <c r="E2893" s="188" t="n">
        <v>2.25</v>
      </c>
      <c r="F2893" s="108" t="inlineStr">
        <is>
          <t>2025 Static Combined spectra</t>
        </is>
      </c>
    </row>
    <row r="2894" ht="15" customHeight="1" s="109">
      <c r="A2894" s="188" t="n">
        <v>1.44499999999995</v>
      </c>
      <c r="B2894" s="188" t="n">
        <v>0.865051903114216</v>
      </c>
      <c r="C2894" s="188" t="n">
        <v>1.2110726643599</v>
      </c>
      <c r="D2894" s="188" t="n">
        <v>1.73010380622843</v>
      </c>
      <c r="E2894" s="188" t="n">
        <v>2.25</v>
      </c>
      <c r="F2894" s="108" t="inlineStr">
        <is>
          <t>2025 Static Combined spectra</t>
        </is>
      </c>
    </row>
    <row r="2895" ht="15" customHeight="1" s="109">
      <c r="A2895" s="188" t="n">
        <v>1.44549999999995</v>
      </c>
      <c r="B2895" s="188" t="n">
        <v>0.86475268073334</v>
      </c>
      <c r="C2895" s="188" t="n">
        <v>1.21065375302668</v>
      </c>
      <c r="D2895" s="188" t="n">
        <v>1.72950536146668</v>
      </c>
      <c r="E2895" s="188" t="n">
        <v>2.25</v>
      </c>
      <c r="F2895" s="108" t="inlineStr">
        <is>
          <t>2025 Static Combined spectra</t>
        </is>
      </c>
    </row>
    <row r="2896" ht="15" customHeight="1" s="109">
      <c r="A2896" s="188" t="n">
        <v>1.44599999999995</v>
      </c>
      <c r="B2896" s="188" t="n">
        <v>0.86445366528357</v>
      </c>
      <c r="C2896" s="188" t="n">
        <v>1.210235131397</v>
      </c>
      <c r="D2896" s="188" t="n">
        <v>1.72890733056714</v>
      </c>
      <c r="E2896" s="188" t="n">
        <v>2.25</v>
      </c>
      <c r="F2896" s="108" t="inlineStr">
        <is>
          <t>2025 Static Combined spectra</t>
        </is>
      </c>
    </row>
    <row r="2897" ht="15" customHeight="1" s="109">
      <c r="A2897" s="188" t="n">
        <v>1.44649999999995</v>
      </c>
      <c r="B2897" s="188" t="n">
        <v>0.864154856550323</v>
      </c>
      <c r="C2897" s="188" t="n">
        <v>1.20981679917045</v>
      </c>
      <c r="D2897" s="188" t="n">
        <v>1.72830971310065</v>
      </c>
      <c r="E2897" s="188" t="n">
        <v>2.25</v>
      </c>
      <c r="F2897" s="108" t="inlineStr">
        <is>
          <t>2025 Static Combined spectra</t>
        </is>
      </c>
    </row>
    <row r="2898" ht="15" customHeight="1" s="109">
      <c r="A2898" s="188" t="n">
        <v>1.44699999999995</v>
      </c>
      <c r="B2898" s="188" t="n">
        <v>0.863856254319311</v>
      </c>
      <c r="C2898" s="188" t="n">
        <v>1.20939875604704</v>
      </c>
      <c r="D2898" s="188" t="n">
        <v>1.72771250863862</v>
      </c>
      <c r="E2898" s="188" t="n">
        <v>2.25</v>
      </c>
      <c r="F2898" s="108" t="inlineStr">
        <is>
          <t>2025 Static Combined spectra</t>
        </is>
      </c>
    </row>
    <row r="2899" ht="15" customHeight="1" s="109">
      <c r="A2899" s="188" t="n">
        <v>1.44749999999995</v>
      </c>
      <c r="B2899" s="188" t="n">
        <v>0.863557858376541</v>
      </c>
      <c r="C2899" s="188" t="n">
        <v>1.20898100172716</v>
      </c>
      <c r="D2899" s="188" t="n">
        <v>1.72711571675308</v>
      </c>
      <c r="E2899" s="188" t="n">
        <v>2.25</v>
      </c>
      <c r="F2899" s="108" t="inlineStr">
        <is>
          <t>2025 Static Combined spectra</t>
        </is>
      </c>
    </row>
    <row r="2900" ht="15" customHeight="1" s="109">
      <c r="A2900" s="188" t="n">
        <v>1.44799999999995</v>
      </c>
      <c r="B2900" s="188" t="n">
        <v>0.863259668508317</v>
      </c>
      <c r="C2900" s="188" t="n">
        <v>1.20856353591164</v>
      </c>
      <c r="D2900" s="188" t="n">
        <v>1.72651933701663</v>
      </c>
      <c r="E2900" s="188" t="n">
        <v>2.25</v>
      </c>
      <c r="F2900" s="108" t="inlineStr">
        <is>
          <t>2025 Static Combined spectra</t>
        </is>
      </c>
    </row>
    <row r="2901" ht="15" customHeight="1" s="109">
      <c r="A2901" s="188" t="n">
        <v>1.44849999999995</v>
      </c>
      <c r="B2901" s="188" t="n">
        <v>0.862961684501238</v>
      </c>
      <c r="C2901" s="188" t="n">
        <v>1.20814635830173</v>
      </c>
      <c r="D2901" s="188" t="n">
        <v>1.72592336900248</v>
      </c>
      <c r="E2901" s="188" t="n">
        <v>2.25</v>
      </c>
      <c r="F2901" s="108" t="inlineStr">
        <is>
          <t>2025 Static Combined spectra</t>
        </is>
      </c>
    </row>
    <row r="2902" ht="15" customHeight="1" s="109">
      <c r="A2902" s="188" t="n">
        <v>1.44899999999995</v>
      </c>
      <c r="B2902" s="188" t="n">
        <v>0.862663906142197</v>
      </c>
      <c r="C2902" s="188" t="n">
        <v>1.20772946859908</v>
      </c>
      <c r="D2902" s="188" t="n">
        <v>1.72532781228439</v>
      </c>
      <c r="E2902" s="188" t="n">
        <v>2.25</v>
      </c>
      <c r="F2902" s="108" t="inlineStr">
        <is>
          <t>2025 Static Combined spectra</t>
        </is>
      </c>
    </row>
    <row r="2903" ht="15" customHeight="1" s="109">
      <c r="A2903" s="188" t="n">
        <v>1.44949999999995</v>
      </c>
      <c r="B2903" s="188" t="n">
        <v>0.862366333218381</v>
      </c>
      <c r="C2903" s="188" t="n">
        <v>1.20731286650573</v>
      </c>
      <c r="D2903" s="188" t="n">
        <v>1.72473266643676</v>
      </c>
      <c r="E2903" s="188" t="n">
        <v>2.25</v>
      </c>
      <c r="F2903" s="108" t="inlineStr">
        <is>
          <t>2025 Static Combined spectra</t>
        </is>
      </c>
    </row>
    <row r="2904" ht="15" customHeight="1" s="109">
      <c r="A2904" s="188" t="n">
        <v>1.44999999999995</v>
      </c>
      <c r="B2904" s="188" t="n">
        <v>0.862068965517271</v>
      </c>
      <c r="C2904" s="188" t="n">
        <v>1.20689655172418</v>
      </c>
      <c r="D2904" s="188" t="n">
        <v>1.72413793103454</v>
      </c>
      <c r="E2904" s="188" t="n">
        <v>2.25</v>
      </c>
      <c r="F2904" s="108" t="inlineStr">
        <is>
          <t>2025 Static Combined spectra</t>
        </is>
      </c>
    </row>
    <row r="2905" ht="15" customHeight="1" s="109">
      <c r="A2905" s="188" t="n">
        <v>1.45049999999995</v>
      </c>
      <c r="B2905" s="188" t="n">
        <v>0.861771802826641</v>
      </c>
      <c r="C2905" s="188" t="n">
        <v>1.2064805239573</v>
      </c>
      <c r="D2905" s="188" t="n">
        <v>1.72354360565328</v>
      </c>
      <c r="E2905" s="188" t="n">
        <v>2.25</v>
      </c>
      <c r="F2905" s="108" t="inlineStr">
        <is>
          <t>2025 Static Combined spectra</t>
        </is>
      </c>
    </row>
    <row r="2906" ht="15" customHeight="1" s="109">
      <c r="A2906" s="188" t="n">
        <v>1.45099999999995</v>
      </c>
      <c r="B2906" s="188" t="n">
        <v>0.8614748449345579</v>
      </c>
      <c r="C2906" s="188" t="n">
        <v>1.20606478290838</v>
      </c>
      <c r="D2906" s="188" t="n">
        <v>1.72294968986912</v>
      </c>
      <c r="E2906" s="188" t="n">
        <v>2.25</v>
      </c>
      <c r="F2906" s="108" t="inlineStr">
        <is>
          <t>2025 Static Combined spectra</t>
        </is>
      </c>
    </row>
    <row r="2907" ht="15" customHeight="1" s="109">
      <c r="A2907" s="188" t="n">
        <v>1.45149999999995</v>
      </c>
      <c r="B2907" s="188" t="n">
        <v>0.861178091629379</v>
      </c>
      <c r="C2907" s="188" t="n">
        <v>1.20564932828113</v>
      </c>
      <c r="D2907" s="188" t="n">
        <v>1.72235618325876</v>
      </c>
      <c r="E2907" s="188" t="n">
        <v>2.25</v>
      </c>
      <c r="F2907" s="108" t="inlineStr">
        <is>
          <t>2025 Static Combined spectra</t>
        </is>
      </c>
    </row>
    <row r="2908" ht="15" customHeight="1" s="109">
      <c r="A2908" s="188" t="n">
        <v>1.45199999999995</v>
      </c>
      <c r="B2908" s="188" t="n">
        <v>0.860881542699754</v>
      </c>
      <c r="C2908" s="188" t="n">
        <v>1.20523415977966</v>
      </c>
      <c r="D2908" s="188" t="n">
        <v>1.72176308539951</v>
      </c>
      <c r="E2908" s="188" t="n">
        <v>2.25</v>
      </c>
      <c r="F2908" s="108" t="inlineStr">
        <is>
          <t>2025 Static Combined spectra</t>
        </is>
      </c>
    </row>
    <row r="2909" ht="15" customHeight="1" s="109">
      <c r="A2909" s="188" t="n">
        <v>1.45249999999995</v>
      </c>
      <c r="B2909" s="188" t="n">
        <v>0.860585197934625</v>
      </c>
      <c r="C2909" s="188" t="n">
        <v>1.20481927710848</v>
      </c>
      <c r="D2909" s="188" t="n">
        <v>1.72117039586925</v>
      </c>
      <c r="E2909" s="188" t="n">
        <v>2.25</v>
      </c>
      <c r="F2909" s="108" t="inlineStr">
        <is>
          <t>2025 Static Combined spectra</t>
        </is>
      </c>
    </row>
    <row r="2910" ht="15" customHeight="1" s="109">
      <c r="A2910" s="188" t="n">
        <v>1.45299999999995</v>
      </c>
      <c r="B2910" s="188" t="n">
        <v>0.860289057123223</v>
      </c>
      <c r="C2910" s="188" t="n">
        <v>1.20440467997251</v>
      </c>
      <c r="D2910" s="188" t="n">
        <v>1.72057811424645</v>
      </c>
      <c r="E2910" s="188" t="n">
        <v>2.25</v>
      </c>
      <c r="F2910" s="108" t="inlineStr">
        <is>
          <t>2025 Static Combined spectra</t>
        </is>
      </c>
    </row>
    <row r="2911" ht="15" customHeight="1" s="109">
      <c r="A2911" s="188" t="n">
        <v>1.45349999999995</v>
      </c>
      <c r="B2911" s="188" t="n">
        <v>0.859993120055069</v>
      </c>
      <c r="C2911" s="188" t="n">
        <v>1.2039903680771</v>
      </c>
      <c r="D2911" s="188" t="n">
        <v>1.71998624011014</v>
      </c>
      <c r="E2911" s="188" t="n">
        <v>2.25</v>
      </c>
      <c r="F2911" s="108" t="inlineStr">
        <is>
          <t>2025 Static Combined spectra</t>
        </is>
      </c>
    </row>
    <row r="2912" ht="15" customHeight="1" s="109">
      <c r="A2912" s="188" t="n">
        <v>1.45399999999995</v>
      </c>
      <c r="B2912" s="188" t="n">
        <v>0.859697386519975</v>
      </c>
      <c r="C2912" s="188" t="n">
        <v>1.20357634112796</v>
      </c>
      <c r="D2912" s="188" t="n">
        <v>1.71939477303995</v>
      </c>
      <c r="E2912" s="188" t="n">
        <v>2.25</v>
      </c>
      <c r="F2912" s="108" t="inlineStr">
        <is>
          <t>2025 Static Combined spectra</t>
        </is>
      </c>
    </row>
    <row r="2913" ht="15" customHeight="1" s="109">
      <c r="A2913" s="188" t="n">
        <v>1.45449999999995</v>
      </c>
      <c r="B2913" s="188" t="n">
        <v>0.859401856308039</v>
      </c>
      <c r="C2913" s="188" t="n">
        <v>1.20316259883126</v>
      </c>
      <c r="D2913" s="188" t="n">
        <v>1.71880371261608</v>
      </c>
      <c r="E2913" s="188" t="n">
        <v>2.25</v>
      </c>
      <c r="F2913" s="108" t="inlineStr">
        <is>
          <t>2025 Static Combined spectra</t>
        </is>
      </c>
    </row>
    <row r="2914" ht="15" customHeight="1" s="109">
      <c r="A2914" s="188" t="n">
        <v>1.45499999999995</v>
      </c>
      <c r="B2914" s="188" t="n">
        <v>0.859106529209652</v>
      </c>
      <c r="C2914" s="188" t="n">
        <v>1.20274914089351</v>
      </c>
      <c r="D2914" s="188" t="n">
        <v>1.7182130584193</v>
      </c>
      <c r="E2914" s="188" t="n">
        <v>2.25</v>
      </c>
      <c r="F2914" s="108" t="inlineStr">
        <is>
          <t>2025 Static Combined spectra</t>
        </is>
      </c>
    </row>
    <row r="2915" ht="15" customHeight="1" s="109">
      <c r="A2915" s="188" t="n">
        <v>1.45549999999995</v>
      </c>
      <c r="B2915" s="188" t="n">
        <v>0.858811405015488</v>
      </c>
      <c r="C2915" s="188" t="n">
        <v>1.20233596702168</v>
      </c>
      <c r="D2915" s="188" t="n">
        <v>1.71762281003098</v>
      </c>
      <c r="E2915" s="188" t="n">
        <v>2.25</v>
      </c>
      <c r="F2915" s="108" t="inlineStr">
        <is>
          <t>2025 Static Combined spectra</t>
        </is>
      </c>
    </row>
    <row r="2916" ht="15" customHeight="1" s="109">
      <c r="A2916" s="188" t="n">
        <v>1.45599999999995</v>
      </c>
      <c r="B2916" s="188" t="n">
        <v>0.858516483516513</v>
      </c>
      <c r="C2916" s="188" t="n">
        <v>1.20192307692312</v>
      </c>
      <c r="D2916" s="188" t="n">
        <v>1.71703296703303</v>
      </c>
      <c r="E2916" s="188" t="n">
        <v>2.25</v>
      </c>
      <c r="F2916" s="108" t="inlineStr">
        <is>
          <t>2025 Static Combined spectra</t>
        </is>
      </c>
    </row>
    <row r="2917" ht="15" customHeight="1" s="109">
      <c r="A2917" s="188" t="n">
        <v>1.45649999999995</v>
      </c>
      <c r="B2917" s="188" t="n">
        <v>0.858221764503978</v>
      </c>
      <c r="C2917" s="188" t="n">
        <v>1.20151047030557</v>
      </c>
      <c r="D2917" s="188" t="n">
        <v>1.71644352900796</v>
      </c>
      <c r="E2917" s="188" t="n">
        <v>2.25</v>
      </c>
      <c r="F2917" s="108" t="inlineStr">
        <is>
          <t>2025 Static Combined spectra</t>
        </is>
      </c>
    </row>
    <row r="2918" ht="15" customHeight="1" s="109">
      <c r="A2918" s="188" t="n">
        <v>1.45699999999995</v>
      </c>
      <c r="B2918" s="188" t="n">
        <v>0.857927247769419</v>
      </c>
      <c r="C2918" s="188" t="n">
        <v>1.20109814687719</v>
      </c>
      <c r="D2918" s="188" t="n">
        <v>1.71585449553884</v>
      </c>
      <c r="E2918" s="188" t="n">
        <v>2.25</v>
      </c>
      <c r="F2918" s="108" t="inlineStr">
        <is>
          <t>2025 Static Combined spectra</t>
        </is>
      </c>
    </row>
    <row r="2919" ht="15" customHeight="1" s="109">
      <c r="A2919" s="188" t="n">
        <v>1.45749999999995</v>
      </c>
      <c r="B2919" s="188" t="n">
        <v>0.857632933104661</v>
      </c>
      <c r="C2919" s="188" t="n">
        <v>1.20068610634653</v>
      </c>
      <c r="D2919" s="188" t="n">
        <v>1.71526586620932</v>
      </c>
      <c r="E2919" s="188" t="n">
        <v>2.25</v>
      </c>
      <c r="F2919" s="108" t="inlineStr">
        <is>
          <t>2025 Static Combined spectra</t>
        </is>
      </c>
    </row>
    <row r="2920" ht="15" customHeight="1" s="109">
      <c r="A2920" s="188" t="n">
        <v>1.45799999999995</v>
      </c>
      <c r="B2920" s="188" t="n">
        <v>0.857338820301813</v>
      </c>
      <c r="C2920" s="188" t="n">
        <v>1.20027434842254</v>
      </c>
      <c r="D2920" s="188" t="n">
        <v>1.71467764060363</v>
      </c>
      <c r="E2920" s="188" t="n">
        <v>2.25</v>
      </c>
      <c r="F2920" s="108" t="inlineStr">
        <is>
          <t>2025 Static Combined spectra</t>
        </is>
      </c>
    </row>
    <row r="2921" ht="15" customHeight="1" s="109">
      <c r="A2921" s="188" t="n">
        <v>1.45849999999995</v>
      </c>
      <c r="B2921" s="188" t="n">
        <v>0.857044909153269</v>
      </c>
      <c r="C2921" s="188" t="n">
        <v>1.19986287281458</v>
      </c>
      <c r="D2921" s="188" t="n">
        <v>1.71408981830654</v>
      </c>
      <c r="E2921" s="188" t="n">
        <v>2.25</v>
      </c>
      <c r="F2921" s="108" t="inlineStr">
        <is>
          <t>2025 Static Combined spectra</t>
        </is>
      </c>
    </row>
    <row r="2922" ht="15" customHeight="1" s="109">
      <c r="A2922" s="188" t="n">
        <v>1.45899999999995</v>
      </c>
      <c r="B2922" s="188" t="n">
        <v>0.856751199451709</v>
      </c>
      <c r="C2922" s="188" t="n">
        <v>1.19945167923239</v>
      </c>
      <c r="D2922" s="188" t="n">
        <v>1.71350239890342</v>
      </c>
      <c r="E2922" s="188" t="n">
        <v>2.25</v>
      </c>
      <c r="F2922" s="108" t="inlineStr">
        <is>
          <t>2025 Static Combined spectra</t>
        </is>
      </c>
    </row>
    <row r="2923" ht="15" customHeight="1" s="109">
      <c r="A2923" s="188" t="n">
        <v>1.45949999999995</v>
      </c>
      <c r="B2923" s="188" t="n">
        <v>0.8564576909900951</v>
      </c>
      <c r="C2923" s="188" t="n">
        <v>1.19904076738613</v>
      </c>
      <c r="D2923" s="188" t="n">
        <v>1.71291538198019</v>
      </c>
      <c r="E2923" s="188" t="n">
        <v>2.25</v>
      </c>
      <c r="F2923" s="108" t="inlineStr">
        <is>
          <t>2025 Static Combined spectra</t>
        </is>
      </c>
    </row>
    <row r="2924" ht="15" customHeight="1" s="109">
      <c r="A2924" s="188" t="n">
        <v>1.45999999999995</v>
      </c>
      <c r="B2924" s="188" t="n">
        <v>0.856164383561674</v>
      </c>
      <c r="C2924" s="188" t="n">
        <v>1.19863013698634</v>
      </c>
      <c r="D2924" s="188" t="n">
        <v>1.71232876712335</v>
      </c>
      <c r="E2924" s="188" t="n">
        <v>2.25</v>
      </c>
      <c r="F2924" s="108" t="inlineStr">
        <is>
          <t>2025 Static Combined spectra</t>
        </is>
      </c>
    </row>
    <row r="2925" ht="15" customHeight="1" s="109">
      <c r="A2925" s="188" t="n">
        <v>1.46049999999995</v>
      </c>
      <c r="B2925" s="188" t="n">
        <v>0.855871276959975</v>
      </c>
      <c r="C2925" s="188" t="n">
        <v>1.19821978774397</v>
      </c>
      <c r="D2925" s="188" t="n">
        <v>1.71174255391995</v>
      </c>
      <c r="E2925" s="188" t="n">
        <v>2.25</v>
      </c>
      <c r="F2925" s="108" t="inlineStr">
        <is>
          <t>2025 Static Combined spectra</t>
        </is>
      </c>
    </row>
    <row r="2926" ht="15" customHeight="1" s="109">
      <c r="A2926" s="188" t="n">
        <v>1.46099999999995</v>
      </c>
      <c r="B2926" s="188" t="n">
        <v>0.855578370978811</v>
      </c>
      <c r="C2926" s="188" t="n">
        <v>1.19780971937034</v>
      </c>
      <c r="D2926" s="188" t="n">
        <v>1.71115674195762</v>
      </c>
      <c r="E2926" s="188" t="n">
        <v>2.25</v>
      </c>
      <c r="F2926" s="108" t="inlineStr">
        <is>
          <t>2025 Static Combined spectra</t>
        </is>
      </c>
    </row>
    <row r="2927" ht="15" customHeight="1" s="109">
      <c r="A2927" s="188" t="n">
        <v>1.46149999999995</v>
      </c>
      <c r="B2927" s="188" t="n">
        <v>0.855285665412278</v>
      </c>
      <c r="C2927" s="188" t="n">
        <v>1.19739993157719</v>
      </c>
      <c r="D2927" s="188" t="n">
        <v>1.71057133082456</v>
      </c>
      <c r="E2927" s="188" t="n">
        <v>2.25</v>
      </c>
      <c r="F2927" s="108" t="inlineStr">
        <is>
          <t>2025 Static Combined spectra</t>
        </is>
      </c>
    </row>
    <row r="2928" ht="15" customHeight="1" s="109">
      <c r="A2928" s="188" t="n">
        <v>1.46199999999995</v>
      </c>
      <c r="B2928" s="188" t="n">
        <v>0.854993160054749</v>
      </c>
      <c r="C2928" s="188" t="n">
        <v>1.19699042407665</v>
      </c>
      <c r="D2928" s="188" t="n">
        <v>1.7099863201095</v>
      </c>
      <c r="E2928" s="188" t="n">
        <v>2.25</v>
      </c>
      <c r="F2928" s="108" t="inlineStr">
        <is>
          <t>2025 Static Combined spectra</t>
        </is>
      </c>
    </row>
    <row r="2929" ht="15" customHeight="1" s="109">
      <c r="A2929" s="188" t="n">
        <v>1.46249999999995</v>
      </c>
      <c r="B2929" s="188" t="n">
        <v>0.854700854700884</v>
      </c>
      <c r="C2929" s="188" t="n">
        <v>1.19658119658124</v>
      </c>
      <c r="D2929" s="188" t="n">
        <v>1.70940170940177</v>
      </c>
      <c r="E2929" s="188" t="n">
        <v>2.25</v>
      </c>
      <c r="F2929" s="108" t="inlineStr">
        <is>
          <t>2025 Static Combined spectra</t>
        </is>
      </c>
    </row>
    <row r="2930" ht="15" customHeight="1" s="109">
      <c r="A2930" s="188" t="n">
        <v>1.46299999999995</v>
      </c>
      <c r="B2930" s="188" t="n">
        <v>0.854408749145621</v>
      </c>
      <c r="C2930" s="188" t="n">
        <v>1.19617224880387</v>
      </c>
      <c r="D2930" s="188" t="n">
        <v>1.70881749829124</v>
      </c>
      <c r="E2930" s="188" t="n">
        <v>2.25</v>
      </c>
      <c r="F2930" s="108" t="inlineStr">
        <is>
          <t>2025 Static Combined spectra</t>
        </is>
      </c>
    </row>
    <row r="2931" ht="15" customHeight="1" s="109">
      <c r="A2931" s="188" t="n">
        <v>1.46349999999995</v>
      </c>
      <c r="B2931" s="188" t="n">
        <v>0.854116843184177</v>
      </c>
      <c r="C2931" s="188" t="n">
        <v>1.19576358045785</v>
      </c>
      <c r="D2931" s="188" t="n">
        <v>1.70823368636836</v>
      </c>
      <c r="E2931" s="188" t="n">
        <v>2.25</v>
      </c>
      <c r="F2931" s="108" t="inlineStr">
        <is>
          <t>2025 Static Combined spectra</t>
        </is>
      </c>
    </row>
    <row r="2932" ht="15" customHeight="1" s="109">
      <c r="A2932" s="188" t="n">
        <v>1.46399999999995</v>
      </c>
      <c r="B2932" s="188" t="n">
        <v>0.8538251366120519</v>
      </c>
      <c r="C2932" s="188" t="n">
        <v>1.19535519125687</v>
      </c>
      <c r="D2932" s="188" t="n">
        <v>1.7076502732241</v>
      </c>
      <c r="E2932" s="188" t="n">
        <v>2.25</v>
      </c>
      <c r="F2932" s="108" t="inlineStr">
        <is>
          <t>2025 Static Combined spectra</t>
        </is>
      </c>
    </row>
    <row r="2933" ht="15" customHeight="1" s="109">
      <c r="A2933" s="188" t="n">
        <v>1.46449999999995</v>
      </c>
      <c r="B2933" s="188" t="n">
        <v>0.853533629225021</v>
      </c>
      <c r="C2933" s="188" t="n">
        <v>1.19494708091503</v>
      </c>
      <c r="D2933" s="188" t="n">
        <v>1.70706725845004</v>
      </c>
      <c r="E2933" s="188" t="n">
        <v>2.25</v>
      </c>
      <c r="F2933" s="108" t="inlineStr">
        <is>
          <t>2025 Static Combined spectra</t>
        </is>
      </c>
    </row>
    <row r="2934" ht="15" customHeight="1" s="109">
      <c r="A2934" s="188" t="n">
        <v>1.46499999999995</v>
      </c>
      <c r="B2934" s="188" t="n">
        <v>0.853242320819142</v>
      </c>
      <c r="C2934" s="188" t="n">
        <v>1.1945392491468</v>
      </c>
      <c r="D2934" s="188" t="n">
        <v>1.70648464163829</v>
      </c>
      <c r="E2934" s="188" t="n">
        <v>2.25</v>
      </c>
      <c r="F2934" s="108" t="inlineStr">
        <is>
          <t>2025 Static Combined spectra</t>
        </is>
      </c>
    </row>
    <row r="2935" ht="15" customHeight="1" s="109">
      <c r="A2935" s="188" t="n">
        <v>1.46549999999995</v>
      </c>
      <c r="B2935" s="188" t="n">
        <v>0.85295121119075</v>
      </c>
      <c r="C2935" s="188" t="n">
        <v>1.19413169566705</v>
      </c>
      <c r="D2935" s="188" t="n">
        <v>1.7059024223815</v>
      </c>
      <c r="E2935" s="188" t="n">
        <v>2.25</v>
      </c>
      <c r="F2935" s="108" t="inlineStr">
        <is>
          <t>2025 Static Combined spectra</t>
        </is>
      </c>
    </row>
    <row r="2936" ht="15" customHeight="1" s="109">
      <c r="A2936" s="188" t="n">
        <v>1.46599999999995</v>
      </c>
      <c r="B2936" s="188" t="n">
        <v>0.852660300136455</v>
      </c>
      <c r="C2936" s="188" t="n">
        <v>1.19372442019104</v>
      </c>
      <c r="D2936" s="188" t="n">
        <v>1.70532060027291</v>
      </c>
      <c r="E2936" s="188" t="n">
        <v>2.25</v>
      </c>
      <c r="F2936" s="108" t="inlineStr">
        <is>
          <t>2025 Static Combined spectra</t>
        </is>
      </c>
    </row>
    <row r="2937" ht="15" customHeight="1" s="109">
      <c r="A2937" s="188" t="n">
        <v>1.46649999999995</v>
      </c>
      <c r="B2937" s="188" t="n">
        <v>0.8523695874531499</v>
      </c>
      <c r="C2937" s="188" t="n">
        <v>1.19331742243441</v>
      </c>
      <c r="D2937" s="188" t="n">
        <v>1.7047391749063</v>
      </c>
      <c r="E2937" s="188" t="n">
        <v>2.25</v>
      </c>
      <c r="F2937" s="108" t="inlineStr">
        <is>
          <t>2025 Static Combined spectra</t>
        </is>
      </c>
    </row>
    <row r="2938" ht="15" customHeight="1" s="109">
      <c r="A2938" s="188" t="n">
        <v>1.46699999999995</v>
      </c>
      <c r="B2938" s="188" t="n">
        <v>0.852079072937998</v>
      </c>
      <c r="C2938" s="188" t="n">
        <v>1.1929107021132</v>
      </c>
      <c r="D2938" s="188" t="n">
        <v>1.704158145876</v>
      </c>
      <c r="E2938" s="188" t="n">
        <v>2.25</v>
      </c>
      <c r="F2938" s="108" t="inlineStr">
        <is>
          <t>2025 Static Combined spectra</t>
        </is>
      </c>
    </row>
    <row r="2939" ht="15" customHeight="1" s="109">
      <c r="A2939" s="188" t="n">
        <v>1.46749999999995</v>
      </c>
      <c r="B2939" s="188" t="n">
        <v>0.851788756388446</v>
      </c>
      <c r="C2939" s="188" t="n">
        <v>1.19250425894382</v>
      </c>
      <c r="D2939" s="188" t="n">
        <v>1.70357751277689</v>
      </c>
      <c r="E2939" s="188" t="n">
        <v>2.25</v>
      </c>
      <c r="F2939" s="108" t="inlineStr">
        <is>
          <t>2025 Static Combined spectra</t>
        </is>
      </c>
    </row>
    <row r="2940" ht="15" customHeight="1" s="109">
      <c r="A2940" s="188" t="n">
        <v>1.46799999999995</v>
      </c>
      <c r="B2940" s="188" t="n">
        <v>0.85149863760221</v>
      </c>
      <c r="C2940" s="188" t="n">
        <v>1.19209809264309</v>
      </c>
      <c r="D2940" s="188" t="n">
        <v>1.70299727520442</v>
      </c>
      <c r="E2940" s="188" t="n">
        <v>2.25</v>
      </c>
      <c r="F2940" s="108" t="inlineStr">
        <is>
          <t>2025 Static Combined spectra</t>
        </is>
      </c>
    </row>
    <row r="2941" ht="15" customHeight="1" s="109">
      <c r="A2941" s="188" t="n">
        <v>1.46849999999995</v>
      </c>
      <c r="B2941" s="188" t="n">
        <v>0.851208716377286</v>
      </c>
      <c r="C2941" s="188" t="n">
        <v>1.1916922029282</v>
      </c>
      <c r="D2941" s="188" t="n">
        <v>1.70241743275457</v>
      </c>
      <c r="E2941" s="188" t="n">
        <v>2.25</v>
      </c>
      <c r="F2941" s="108" t="inlineStr">
        <is>
          <t>2025 Static Combined spectra</t>
        </is>
      </c>
    </row>
    <row r="2942" ht="15" customHeight="1" s="109">
      <c r="A2942" s="188" t="n">
        <v>1.46899999999995</v>
      </c>
      <c r="B2942" s="188" t="n">
        <v>0.850918992511943</v>
      </c>
      <c r="C2942" s="188" t="n">
        <v>1.19128658951672</v>
      </c>
      <c r="D2942" s="188" t="n">
        <v>1.70183798502389</v>
      </c>
      <c r="E2942" s="188" t="n">
        <v>2.25</v>
      </c>
      <c r="F2942" s="108" t="inlineStr">
        <is>
          <t>2025 Static Combined spectra</t>
        </is>
      </c>
    </row>
    <row r="2943" ht="15" customHeight="1" s="109">
      <c r="A2943" s="188" t="n">
        <v>1.46949999999995</v>
      </c>
      <c r="B2943" s="188" t="n">
        <v>0.850629465804725</v>
      </c>
      <c r="C2943" s="188" t="n">
        <v>1.19088125212662</v>
      </c>
      <c r="D2943" s="188" t="n">
        <v>1.70125893160945</v>
      </c>
      <c r="E2943" s="188" t="n">
        <v>2.25</v>
      </c>
      <c r="F2943" s="108" t="inlineStr">
        <is>
          <t>2025 Static Combined spectra</t>
        </is>
      </c>
    </row>
    <row r="2944" ht="15" customHeight="1" s="109">
      <c r="A2944" s="188" t="n">
        <v>1.46999999999995</v>
      </c>
      <c r="B2944" s="188" t="n">
        <v>0.850340136054452</v>
      </c>
      <c r="C2944" s="188" t="n">
        <v>1.19047619047623</v>
      </c>
      <c r="D2944" s="188" t="n">
        <v>1.7006802721089</v>
      </c>
      <c r="E2944" s="188" t="n">
        <v>2.25</v>
      </c>
      <c r="F2944" s="108" t="inlineStr">
        <is>
          <t>2025 Static Combined spectra</t>
        </is>
      </c>
    </row>
    <row r="2945" ht="15" customHeight="1" s="109">
      <c r="A2945" s="188" t="n">
        <v>1.47049999999995</v>
      </c>
      <c r="B2945" s="188" t="n">
        <v>0.850051003060214</v>
      </c>
      <c r="C2945" s="188" t="n">
        <v>1.1900714042843</v>
      </c>
      <c r="D2945" s="188" t="n">
        <v>1.70010200612043</v>
      </c>
      <c r="E2945" s="188" t="n">
        <v>2.25</v>
      </c>
      <c r="F2945" s="108" t="inlineStr">
        <is>
          <t>2025 Static Combined spectra</t>
        </is>
      </c>
    </row>
    <row r="2946" ht="15" customHeight="1" s="109">
      <c r="A2946" s="188" t="n">
        <v>1.47099999999995</v>
      </c>
      <c r="B2946" s="188" t="n">
        <v>0.849762066621376</v>
      </c>
      <c r="C2946" s="188" t="n">
        <v>1.18966689326993</v>
      </c>
      <c r="D2946" s="188" t="n">
        <v>1.69952413324275</v>
      </c>
      <c r="E2946" s="188" t="n">
        <v>2.25</v>
      </c>
      <c r="F2946" s="108" t="inlineStr">
        <is>
          <t>2025 Static Combined spectra</t>
        </is>
      </c>
    </row>
    <row r="2947" ht="15" customHeight="1" s="109">
      <c r="A2947" s="188" t="n">
        <v>1.47149999999995</v>
      </c>
      <c r="B2947" s="188" t="n">
        <v>0.849473326537577</v>
      </c>
      <c r="C2947" s="188" t="n">
        <v>1.18926265715261</v>
      </c>
      <c r="D2947" s="188" t="n">
        <v>1.69894665307515</v>
      </c>
      <c r="E2947" s="188" t="n">
        <v>2.25</v>
      </c>
      <c r="F2947" s="108" t="inlineStr">
        <is>
          <t>2025 Static Combined spectra</t>
        </is>
      </c>
    </row>
    <row r="2948" ht="15" customHeight="1" s="109">
      <c r="A2948" s="188" t="n">
        <v>1.47199999999995</v>
      </c>
      <c r="B2948" s="188" t="n">
        <v>0.849184782608726</v>
      </c>
      <c r="C2948" s="188" t="n">
        <v>1.18885869565222</v>
      </c>
      <c r="D2948" s="188" t="n">
        <v>1.69836956521745</v>
      </c>
      <c r="E2948" s="188" t="n">
        <v>2.25</v>
      </c>
      <c r="F2948" s="108" t="inlineStr">
        <is>
          <t>2025 Static Combined spectra</t>
        </is>
      </c>
    </row>
    <row r="2949" ht="15" customHeight="1" s="109">
      <c r="A2949" s="188" t="n">
        <v>1.47249999999995</v>
      </c>
      <c r="B2949" s="188" t="n">
        <v>0.848896434635005</v>
      </c>
      <c r="C2949" s="188" t="n">
        <v>1.18845500848901</v>
      </c>
      <c r="D2949" s="188" t="n">
        <v>1.69779286927001</v>
      </c>
      <c r="E2949" s="188" t="n">
        <v>2.25</v>
      </c>
      <c r="F2949" s="108" t="inlineStr">
        <is>
          <t>2025 Static Combined spectra</t>
        </is>
      </c>
    </row>
    <row r="2950" ht="15" customHeight="1" s="109">
      <c r="A2950" s="188" t="n">
        <v>1.47299999999995</v>
      </c>
      <c r="B2950" s="188" t="n">
        <v>0.848608282416866</v>
      </c>
      <c r="C2950" s="188" t="n">
        <v>1.18805159538361</v>
      </c>
      <c r="D2950" s="188" t="n">
        <v>1.69721656483373</v>
      </c>
      <c r="E2950" s="188" t="n">
        <v>2.25</v>
      </c>
      <c r="F2950" s="108" t="inlineStr">
        <is>
          <t>2025 Static Combined spectra</t>
        </is>
      </c>
    </row>
    <row r="2951" ht="15" customHeight="1" s="109">
      <c r="A2951" s="188" t="n">
        <v>1.47349999999995</v>
      </c>
      <c r="B2951" s="188" t="n">
        <v>0.848320325755035</v>
      </c>
      <c r="C2951" s="188" t="n">
        <v>1.18764845605705</v>
      </c>
      <c r="D2951" s="188" t="n">
        <v>1.69664065151007</v>
      </c>
      <c r="E2951" s="188" t="n">
        <v>2.25</v>
      </c>
      <c r="F2951" s="108" t="inlineStr">
        <is>
          <t>2025 Static Combined spectra</t>
        </is>
      </c>
    </row>
    <row r="2952" ht="15" customHeight="1" s="109">
      <c r="A2952" s="188" t="n">
        <v>1.47399999999995</v>
      </c>
      <c r="B2952" s="188" t="n">
        <v>0.848032564450505</v>
      </c>
      <c r="C2952" s="188" t="n">
        <v>1.18724559023071</v>
      </c>
      <c r="D2952" s="188" t="n">
        <v>1.69606512890101</v>
      </c>
      <c r="E2952" s="188" t="n">
        <v>2.25</v>
      </c>
      <c r="F2952" s="108" t="inlineStr">
        <is>
          <t>2025 Static Combined spectra</t>
        </is>
      </c>
    </row>
    <row r="2953" ht="15" customHeight="1" s="109">
      <c r="A2953" s="188" t="n">
        <v>1.47449999999995</v>
      </c>
      <c r="B2953" s="188" t="n">
        <v>0.84774499830454</v>
      </c>
      <c r="C2953" s="188" t="n">
        <v>1.18684299762636</v>
      </c>
      <c r="D2953" s="188" t="n">
        <v>1.69548999660908</v>
      </c>
      <c r="E2953" s="188" t="n">
        <v>2.25</v>
      </c>
      <c r="F2953" s="108" t="inlineStr">
        <is>
          <t>2025 Static Combined spectra</t>
        </is>
      </c>
    </row>
    <row r="2954" ht="15" customHeight="1" s="109">
      <c r="A2954" s="188" t="n">
        <v>1.47499999999995</v>
      </c>
      <c r="B2954" s="188" t="n">
        <v>0.847457627118674</v>
      </c>
      <c r="C2954" s="188" t="n">
        <v>1.18644067796614</v>
      </c>
      <c r="D2954" s="188" t="n">
        <v>1.69491525423735</v>
      </c>
      <c r="E2954" s="188" t="n">
        <v>2.25</v>
      </c>
      <c r="F2954" s="108" t="inlineStr">
        <is>
          <t>2025 Static Combined spectra</t>
        </is>
      </c>
    </row>
    <row r="2955" ht="15" customHeight="1" s="109">
      <c r="A2955" s="188" t="n">
        <v>1.47549999999995</v>
      </c>
      <c r="B2955" s="188" t="n">
        <v>0.84717045069471</v>
      </c>
      <c r="C2955" s="188" t="n">
        <v>1.18603863097259</v>
      </c>
      <c r="D2955" s="188" t="n">
        <v>1.69434090138942</v>
      </c>
      <c r="E2955" s="188" t="n">
        <v>2.25</v>
      </c>
      <c r="F2955" s="108" t="inlineStr">
        <is>
          <t>2025 Static Combined spectra</t>
        </is>
      </c>
    </row>
    <row r="2956" ht="15" customHeight="1" s="109">
      <c r="A2956" s="188" t="n">
        <v>1.47599999999995</v>
      </c>
      <c r="B2956" s="188" t="n">
        <v>0.846883468834718</v>
      </c>
      <c r="C2956" s="188" t="n">
        <v>1.18563685636861</v>
      </c>
      <c r="D2956" s="188" t="n">
        <v>1.69376693766944</v>
      </c>
      <c r="E2956" s="188" t="n">
        <v>2.25</v>
      </c>
      <c r="F2956" s="108" t="inlineStr">
        <is>
          <t>2025 Static Combined spectra</t>
        </is>
      </c>
    </row>
    <row r="2957" ht="15" customHeight="1" s="109">
      <c r="A2957" s="188" t="n">
        <v>1.47649999999995</v>
      </c>
      <c r="B2957" s="188" t="n">
        <v>0.846596681341039</v>
      </c>
      <c r="C2957" s="188" t="n">
        <v>1.18523535387746</v>
      </c>
      <c r="D2957" s="188" t="n">
        <v>1.69319336268208</v>
      </c>
      <c r="E2957" s="188" t="n">
        <v>2.25</v>
      </c>
      <c r="F2957" s="108" t="inlineStr">
        <is>
          <t>2025 Static Combined spectra</t>
        </is>
      </c>
    </row>
    <row r="2958" ht="15" customHeight="1" s="109">
      <c r="A2958" s="188" t="n">
        <v>1.47699999999995</v>
      </c>
      <c r="B2958" s="188" t="n">
        <v>0.846310088016279</v>
      </c>
      <c r="C2958" s="188" t="n">
        <v>1.18483412322279</v>
      </c>
      <c r="D2958" s="188" t="n">
        <v>1.69262017603256</v>
      </c>
      <c r="E2958" s="188" t="n">
        <v>2.25</v>
      </c>
      <c r="F2958" s="108" t="inlineStr">
        <is>
          <t>2025 Static Combined spectra</t>
        </is>
      </c>
    </row>
    <row r="2959" ht="15" customHeight="1" s="109">
      <c r="A2959" s="188" t="n">
        <v>1.47749999999995</v>
      </c>
      <c r="B2959" s="188" t="n">
        <v>0.846023688663313</v>
      </c>
      <c r="C2959" s="188" t="n">
        <v>1.18443316412864</v>
      </c>
      <c r="D2959" s="188" t="n">
        <v>1.69204737732663</v>
      </c>
      <c r="E2959" s="188" t="n">
        <v>2.25</v>
      </c>
      <c r="F2959" s="108" t="inlineStr">
        <is>
          <t>2025 Static Combined spectra</t>
        </is>
      </c>
    </row>
    <row r="2960" ht="15" customHeight="1" s="109">
      <c r="A2960" s="188" t="n">
        <v>1.47799999999995</v>
      </c>
      <c r="B2960" s="188" t="n">
        <v>0.84573748308528</v>
      </c>
      <c r="C2960" s="188" t="n">
        <v>1.18403247631939</v>
      </c>
      <c r="D2960" s="188" t="n">
        <v>1.69147496617056</v>
      </c>
      <c r="E2960" s="188" t="n">
        <v>2.25</v>
      </c>
      <c r="F2960" s="108" t="inlineStr">
        <is>
          <t>2025 Static Combined spectra</t>
        </is>
      </c>
    </row>
    <row r="2961" ht="15" customHeight="1" s="109">
      <c r="A2961" s="188" t="n">
        <v>1.47849999999995</v>
      </c>
      <c r="B2961" s="188" t="n">
        <v>0.84545147108559</v>
      </c>
      <c r="C2961" s="188" t="n">
        <v>1.18363205951983</v>
      </c>
      <c r="D2961" s="188" t="n">
        <v>1.69090294217118</v>
      </c>
      <c r="E2961" s="188" t="n">
        <v>2.25</v>
      </c>
      <c r="F2961" s="108" t="inlineStr">
        <is>
          <t>2025 Static Combined spectra</t>
        </is>
      </c>
    </row>
    <row r="2962" ht="15" customHeight="1" s="109">
      <c r="A2962" s="188" t="n">
        <v>1.47899999999995</v>
      </c>
      <c r="B2962" s="188" t="n">
        <v>0.845165652467914</v>
      </c>
      <c r="C2962" s="188" t="n">
        <v>1.18323191345508</v>
      </c>
      <c r="D2962" s="188" t="n">
        <v>1.69033130493583</v>
      </c>
      <c r="E2962" s="188" t="n">
        <v>2.25</v>
      </c>
      <c r="F2962" s="108" t="inlineStr">
        <is>
          <t>2025 Static Combined spectra</t>
        </is>
      </c>
    </row>
    <row r="2963" ht="15" customHeight="1" s="109">
      <c r="A2963" s="188" t="n">
        <v>1.47949999999995</v>
      </c>
      <c r="B2963" s="188" t="n">
        <v>0.844880027036191</v>
      </c>
      <c r="C2963" s="188" t="n">
        <v>1.18283203785067</v>
      </c>
      <c r="D2963" s="188" t="n">
        <v>1.68976005407238</v>
      </c>
      <c r="E2963" s="188" t="n">
        <v>2.25</v>
      </c>
      <c r="F2963" s="108" t="inlineStr">
        <is>
          <t>2025 Static Combined spectra</t>
        </is>
      </c>
    </row>
    <row r="2964" ht="15" customHeight="1" s="109">
      <c r="A2964" s="188" t="n">
        <v>1.47999999999995</v>
      </c>
      <c r="B2964" s="188" t="n">
        <v>0.844594594594625</v>
      </c>
      <c r="C2964" s="188" t="n">
        <v>1.18243243243248</v>
      </c>
      <c r="D2964" s="188" t="n">
        <v>1.68918918918925</v>
      </c>
      <c r="E2964" s="188" t="n">
        <v>2.25</v>
      </c>
      <c r="F2964" s="108" t="inlineStr">
        <is>
          <t>2025 Static Combined spectra</t>
        </is>
      </c>
    </row>
    <row r="2965" ht="15" customHeight="1" s="109">
      <c r="A2965" s="188" t="n">
        <v>1.48049999999995</v>
      </c>
      <c r="B2965" s="188" t="n">
        <v>0.844309354947683</v>
      </c>
      <c r="C2965" s="188" t="n">
        <v>1.18203309692676</v>
      </c>
      <c r="D2965" s="188" t="n">
        <v>1.68861870989537</v>
      </c>
      <c r="E2965" s="188" t="n">
        <v>2.25</v>
      </c>
      <c r="F2965" s="108" t="inlineStr">
        <is>
          <t>2025 Static Combined spectra</t>
        </is>
      </c>
    </row>
    <row r="2966" ht="15" customHeight="1" s="109">
      <c r="A2966" s="188" t="n">
        <v>1.48099999999995</v>
      </c>
      <c r="B2966" s="188" t="n">
        <v>0.844024307900098</v>
      </c>
      <c r="C2966" s="188" t="n">
        <v>1.18163403106014</v>
      </c>
      <c r="D2966" s="188" t="n">
        <v>1.6880486158002</v>
      </c>
      <c r="E2966" s="188" t="n">
        <v>2.25</v>
      </c>
      <c r="F2966" s="108" t="inlineStr">
        <is>
          <t>2025 Static Combined spectra</t>
        </is>
      </c>
    </row>
    <row r="2967" ht="15" customHeight="1" s="109">
      <c r="A2967" s="188" t="n">
        <v>1.48149999999995</v>
      </c>
      <c r="B2967" s="188" t="n">
        <v>0.8437394532568649</v>
      </c>
      <c r="C2967" s="188" t="n">
        <v>1.18123523455961</v>
      </c>
      <c r="D2967" s="188" t="n">
        <v>1.68747890651373</v>
      </c>
      <c r="E2967" s="188" t="n">
        <v>2.25</v>
      </c>
      <c r="F2967" s="108" t="inlineStr">
        <is>
          <t>2025 Static Combined spectra</t>
        </is>
      </c>
    </row>
    <row r="2968" ht="15" customHeight="1" s="109">
      <c r="A2968" s="188" t="n">
        <v>1.48199999999995</v>
      </c>
      <c r="B2968" s="188" t="n">
        <v>0.843454790823242</v>
      </c>
      <c r="C2968" s="188" t="n">
        <v>1.18083670715254</v>
      </c>
      <c r="D2968" s="188" t="n">
        <v>1.68690958164648</v>
      </c>
      <c r="E2968" s="188" t="n">
        <v>2.25</v>
      </c>
      <c r="F2968" s="108" t="inlineStr">
        <is>
          <t>2025 Static Combined spectra</t>
        </is>
      </c>
    </row>
    <row r="2969" ht="15" customHeight="1" s="109">
      <c r="A2969" s="188" t="n">
        <v>1.48249999999995</v>
      </c>
      <c r="B2969" s="188" t="n">
        <v>0.843170320404752</v>
      </c>
      <c r="C2969" s="188" t="n">
        <v>1.18043844856665</v>
      </c>
      <c r="D2969" s="188" t="n">
        <v>1.6863406408095</v>
      </c>
      <c r="E2969" s="188" t="n">
        <v>2.25</v>
      </c>
      <c r="F2969" s="108" t="inlineStr">
        <is>
          <t>2025 Static Combined spectra</t>
        </is>
      </c>
    </row>
    <row r="2970" ht="15" customHeight="1" s="109">
      <c r="A2970" s="188" t="n">
        <v>1.48299999999995</v>
      </c>
      <c r="B2970" s="188" t="n">
        <v>0.842886041807178</v>
      </c>
      <c r="C2970" s="188" t="n">
        <v>1.18004045853005</v>
      </c>
      <c r="D2970" s="188" t="n">
        <v>1.68577208361436</v>
      </c>
      <c r="E2970" s="188" t="n">
        <v>2.25</v>
      </c>
      <c r="F2970" s="108" t="inlineStr">
        <is>
          <t>2025 Static Combined spectra</t>
        </is>
      </c>
    </row>
    <row r="2971" ht="15" customHeight="1" s="109">
      <c r="A2971" s="188" t="n">
        <v>1.48349999999995</v>
      </c>
      <c r="B2971" s="188" t="n">
        <v>0.842601954836565</v>
      </c>
      <c r="C2971" s="188" t="n">
        <v>1.17964273677119</v>
      </c>
      <c r="D2971" s="188" t="n">
        <v>1.68520390967313</v>
      </c>
      <c r="E2971" s="188" t="n">
        <v>2.25</v>
      </c>
      <c r="F2971" s="108" t="inlineStr">
        <is>
          <t>2025 Static Combined spectra</t>
        </is>
      </c>
    </row>
    <row r="2972" ht="15" customHeight="1" s="109">
      <c r="A2972" s="188" t="n">
        <v>1.48399999999995</v>
      </c>
      <c r="B2972" s="188" t="n">
        <v>0.842318059299222</v>
      </c>
      <c r="C2972" s="188" t="n">
        <v>1.17924528301891</v>
      </c>
      <c r="D2972" s="188" t="n">
        <v>1.68463611859844</v>
      </c>
      <c r="E2972" s="188" t="n">
        <v>2.25</v>
      </c>
      <c r="F2972" s="108" t="inlineStr">
        <is>
          <t>2025 Static Combined spectra</t>
        </is>
      </c>
    </row>
    <row r="2973" ht="15" customHeight="1" s="109">
      <c r="A2973" s="188" t="n">
        <v>1.48449999999995</v>
      </c>
      <c r="B2973" s="188" t="n">
        <v>0.842034355001714</v>
      </c>
      <c r="C2973" s="188" t="n">
        <v>1.1788480970024</v>
      </c>
      <c r="D2973" s="188" t="n">
        <v>1.68406871000343</v>
      </c>
      <c r="E2973" s="188" t="n">
        <v>2.25</v>
      </c>
      <c r="F2973" s="108" t="inlineStr">
        <is>
          <t>2025 Static Combined spectra</t>
        </is>
      </c>
    </row>
    <row r="2974" ht="15" customHeight="1" s="109">
      <c r="A2974" s="188" t="n">
        <v>1.48499999999995</v>
      </c>
      <c r="B2974" s="188" t="n">
        <v>0.841750841750872</v>
      </c>
      <c r="C2974" s="188" t="n">
        <v>1.17845117845122</v>
      </c>
      <c r="D2974" s="188" t="n">
        <v>1.68350168350174</v>
      </c>
      <c r="E2974" s="188" t="n">
        <v>2.25</v>
      </c>
      <c r="F2974" s="108" t="inlineStr">
        <is>
          <t>2025 Static Combined spectra</t>
        </is>
      </c>
    </row>
    <row r="2975" ht="15" customHeight="1" s="109">
      <c r="A2975" s="188" t="n">
        <v>1.48549999999995</v>
      </c>
      <c r="B2975" s="188" t="n">
        <v>0.8414675193537829</v>
      </c>
      <c r="C2975" s="188" t="n">
        <v>1.1780545270953</v>
      </c>
      <c r="D2975" s="188" t="n">
        <v>1.68293503870757</v>
      </c>
      <c r="E2975" s="188" t="n">
        <v>2.25</v>
      </c>
      <c r="F2975" s="108" t="inlineStr">
        <is>
          <t>2025 Static Combined spectra</t>
        </is>
      </c>
    </row>
    <row r="2976" ht="15" customHeight="1" s="109">
      <c r="A2976" s="188" t="n">
        <v>1.48599999999995</v>
      </c>
      <c r="B2976" s="188" t="n">
        <v>0.841184387617796</v>
      </c>
      <c r="C2976" s="188" t="n">
        <v>1.17765814266491</v>
      </c>
      <c r="D2976" s="188" t="n">
        <v>1.68236877523559</v>
      </c>
      <c r="E2976" s="188" t="n">
        <v>2.25</v>
      </c>
      <c r="F2976" s="108" t="inlineStr">
        <is>
          <t>2025 Static Combined spectra</t>
        </is>
      </c>
    </row>
    <row r="2977" ht="15" customHeight="1" s="109">
      <c r="A2977" s="188" t="n">
        <v>1.48649999999995</v>
      </c>
      <c r="B2977" s="188" t="n">
        <v>0.840901446350518</v>
      </c>
      <c r="C2977" s="188" t="n">
        <v>1.17726202489073</v>
      </c>
      <c r="D2977" s="188" t="n">
        <v>1.68180289270104</v>
      </c>
      <c r="E2977" s="188" t="n">
        <v>2.25</v>
      </c>
      <c r="F2977" s="108" t="inlineStr">
        <is>
          <t>2025 Static Combined spectra</t>
        </is>
      </c>
    </row>
    <row r="2978" ht="15" customHeight="1" s="109">
      <c r="A2978" s="188" t="n">
        <v>1.48699999999995</v>
      </c>
      <c r="B2978" s="188" t="n">
        <v>0.840618695359815</v>
      </c>
      <c r="C2978" s="188" t="n">
        <v>1.17686617350374</v>
      </c>
      <c r="D2978" s="188" t="n">
        <v>1.68123739071963</v>
      </c>
      <c r="E2978" s="188" t="n">
        <v>2.25</v>
      </c>
      <c r="F2978" s="108" t="inlineStr">
        <is>
          <t>2025 Static Combined spectra</t>
        </is>
      </c>
    </row>
    <row r="2979" ht="15" customHeight="1" s="109">
      <c r="A2979" s="188" t="n">
        <v>1.48749999999995</v>
      </c>
      <c r="B2979" s="188" t="n">
        <v>0.8403361344538119</v>
      </c>
      <c r="C2979" s="188" t="n">
        <v>1.17647058823534</v>
      </c>
      <c r="D2979" s="188" t="n">
        <v>1.68067226890762</v>
      </c>
      <c r="E2979" s="188" t="n">
        <v>2.25</v>
      </c>
      <c r="F2979" s="108" t="inlineStr">
        <is>
          <t>2025 Static Combined spectra</t>
        </is>
      </c>
    </row>
    <row r="2980" ht="15" customHeight="1" s="109">
      <c r="A2980" s="188" t="n">
        <v>1.48799999999995</v>
      </c>
      <c r="B2980" s="188" t="n">
        <v>0.840053763440891</v>
      </c>
      <c r="C2980" s="188" t="n">
        <v>1.17607526881725</v>
      </c>
      <c r="D2980" s="188" t="n">
        <v>1.68010752688178</v>
      </c>
      <c r="E2980" s="188" t="n">
        <v>2.25</v>
      </c>
      <c r="F2980" s="108" t="inlineStr">
        <is>
          <t>2025 Static Combined spectra</t>
        </is>
      </c>
    </row>
    <row r="2981" ht="15" customHeight="1" s="109">
      <c r="A2981" s="188" t="n">
        <v>1.48849999999995</v>
      </c>
      <c r="B2981" s="188" t="n">
        <v>0.8397715821296911</v>
      </c>
      <c r="C2981" s="188" t="n">
        <v>1.17568021498157</v>
      </c>
      <c r="D2981" s="188" t="n">
        <v>1.67954316425938</v>
      </c>
      <c r="E2981" s="188" t="n">
        <v>2.25</v>
      </c>
      <c r="F2981" s="108" t="inlineStr">
        <is>
          <t>2025 Static Combined spectra</t>
        </is>
      </c>
    </row>
    <row r="2982" ht="15" customHeight="1" s="109">
      <c r="A2982" s="188" t="n">
        <v>1.48899999999995</v>
      </c>
      <c r="B2982" s="188" t="n">
        <v>0.83948959032911</v>
      </c>
      <c r="C2982" s="188" t="n">
        <v>1.17528542646075</v>
      </c>
      <c r="D2982" s="188" t="n">
        <v>1.67897918065822</v>
      </c>
      <c r="E2982" s="188" t="n">
        <v>2.25</v>
      </c>
      <c r="F2982" s="108" t="inlineStr">
        <is>
          <t>2025 Static Combined spectra</t>
        </is>
      </c>
    </row>
    <row r="2983" ht="15" customHeight="1" s="109">
      <c r="A2983" s="188" t="n">
        <v>1.48949999999995</v>
      </c>
      <c r="B2983" s="188" t="n">
        <v>0.839207787848302</v>
      </c>
      <c r="C2983" s="188" t="n">
        <v>1.17489090298762</v>
      </c>
      <c r="D2983" s="188" t="n">
        <v>1.6784155756966</v>
      </c>
      <c r="E2983" s="188" t="n">
        <v>2.25</v>
      </c>
      <c r="F2983" s="108" t="inlineStr">
        <is>
          <t>2025 Static Combined spectra</t>
        </is>
      </c>
    </row>
    <row r="2984" ht="15" customHeight="1" s="109">
      <c r="A2984" s="188" t="n">
        <v>1.48999999999995</v>
      </c>
      <c r="B2984" s="188" t="n">
        <v>0.8389261744966749</v>
      </c>
      <c r="C2984" s="188" t="n">
        <v>1.17449664429534</v>
      </c>
      <c r="D2984" s="188" t="n">
        <v>1.67785234899335</v>
      </c>
      <c r="E2984" s="188" t="n">
        <v>2.25</v>
      </c>
      <c r="F2984" s="108" t="inlineStr">
        <is>
          <t>2025 Static Combined spectra</t>
        </is>
      </c>
    </row>
    <row r="2985" ht="15" customHeight="1" s="109">
      <c r="A2985" s="188" t="n">
        <v>1.49049999999995</v>
      </c>
      <c r="B2985" s="188" t="n">
        <v>0.8386447500838951</v>
      </c>
      <c r="C2985" s="188" t="n">
        <v>1.17410265011745</v>
      </c>
      <c r="D2985" s="188" t="n">
        <v>1.67728950016779</v>
      </c>
      <c r="E2985" s="188" t="n">
        <v>2.25</v>
      </c>
      <c r="F2985" s="108" t="inlineStr">
        <is>
          <t>2025 Static Combined spectra</t>
        </is>
      </c>
    </row>
    <row r="2986" ht="15" customHeight="1" s="109">
      <c r="A2986" s="188" t="n">
        <v>1.49099999999995</v>
      </c>
      <c r="B2986" s="188" t="n">
        <v>0.838363514419883</v>
      </c>
      <c r="C2986" s="188" t="n">
        <v>1.17370892018784</v>
      </c>
      <c r="D2986" s="188" t="n">
        <v>1.67672702883977</v>
      </c>
      <c r="E2986" s="188" t="n">
        <v>2.25</v>
      </c>
      <c r="F2986" s="108" t="inlineStr">
        <is>
          <t>2025 Static Combined spectra</t>
        </is>
      </c>
    </row>
    <row r="2987" ht="15" customHeight="1" s="109">
      <c r="A2987" s="188" t="n">
        <v>1.49149999999995</v>
      </c>
      <c r="B2987" s="188" t="n">
        <v>0.838082467314814</v>
      </c>
      <c r="C2987" s="188" t="n">
        <v>1.17331545424074</v>
      </c>
      <c r="D2987" s="188" t="n">
        <v>1.67616493462963</v>
      </c>
      <c r="E2987" s="188" t="n">
        <v>2.25</v>
      </c>
      <c r="F2987" s="108" t="inlineStr">
        <is>
          <t>2025 Static Combined spectra</t>
        </is>
      </c>
    </row>
    <row r="2988" ht="15" customHeight="1" s="109">
      <c r="A2988" s="188" t="n">
        <v>1.49199999999995</v>
      </c>
      <c r="B2988" s="188" t="n">
        <v>0.837801608579119</v>
      </c>
      <c r="C2988" s="188" t="n">
        <v>1.17292225201077</v>
      </c>
      <c r="D2988" s="188" t="n">
        <v>1.67560321715824</v>
      </c>
      <c r="E2988" s="188" t="n">
        <v>2.25</v>
      </c>
      <c r="F2988" s="108" t="inlineStr">
        <is>
          <t>2025 Static Combined spectra</t>
        </is>
      </c>
    </row>
    <row r="2989" ht="15" customHeight="1" s="109">
      <c r="A2989" s="188" t="n">
        <v>1.49249999999995</v>
      </c>
      <c r="B2989" s="188" t="n">
        <v>0.837520938023481</v>
      </c>
      <c r="C2989" s="188" t="n">
        <v>1.17252931323287</v>
      </c>
      <c r="D2989" s="188" t="n">
        <v>1.67504187604696</v>
      </c>
      <c r="E2989" s="188" t="n">
        <v>2.25</v>
      </c>
      <c r="F2989" s="108" t="inlineStr">
        <is>
          <t>2025 Static Combined spectra</t>
        </is>
      </c>
    </row>
    <row r="2990" ht="15" customHeight="1" s="109">
      <c r="A2990" s="188" t="n">
        <v>1.49299999999995</v>
      </c>
      <c r="B2990" s="188" t="n">
        <v>0.837240455458838</v>
      </c>
      <c r="C2990" s="188" t="n">
        <v>1.17213663764237</v>
      </c>
      <c r="D2990" s="188" t="n">
        <v>1.67448091091768</v>
      </c>
      <c r="E2990" s="188" t="n">
        <v>2.25</v>
      </c>
      <c r="F2990" s="108" t="inlineStr">
        <is>
          <t>2025 Static Combined spectra</t>
        </is>
      </c>
    </row>
    <row r="2991" ht="15" customHeight="1" s="109">
      <c r="A2991" s="188" t="n">
        <v>1.49349999999995</v>
      </c>
      <c r="B2991" s="188" t="n">
        <v>0.836960160696381</v>
      </c>
      <c r="C2991" s="188" t="n">
        <v>1.17174422497493</v>
      </c>
      <c r="D2991" s="188" t="n">
        <v>1.67392032139276</v>
      </c>
      <c r="E2991" s="188" t="n">
        <v>2.25</v>
      </c>
      <c r="F2991" s="108" t="inlineStr">
        <is>
          <t>2025 Static Combined spectra</t>
        </is>
      </c>
    </row>
    <row r="2992" ht="15" customHeight="1" s="109">
      <c r="A2992" s="188" t="n">
        <v>1.49399999999995</v>
      </c>
      <c r="B2992" s="188" t="n">
        <v>0.836680053547554</v>
      </c>
      <c r="C2992" s="188" t="n">
        <v>1.17135207496658</v>
      </c>
      <c r="D2992" s="188" t="n">
        <v>1.67336010709511</v>
      </c>
      <c r="E2992" s="188" t="n">
        <v>2.25</v>
      </c>
      <c r="F2992" s="108" t="inlineStr">
        <is>
          <t>2025 Static Combined spectra</t>
        </is>
      </c>
    </row>
    <row r="2993" ht="15" customHeight="1" s="109">
      <c r="A2993" s="188" t="n">
        <v>1.49449999999995</v>
      </c>
      <c r="B2993" s="188" t="n">
        <v>0.836400133824052</v>
      </c>
      <c r="C2993" s="188" t="n">
        <v>1.17096018735367</v>
      </c>
      <c r="D2993" s="188" t="n">
        <v>1.6728002676481</v>
      </c>
      <c r="E2993" s="188" t="n">
        <v>2.25</v>
      </c>
      <c r="F2993" s="108" t="inlineStr">
        <is>
          <t>2025 Static Combined spectra</t>
        </is>
      </c>
    </row>
    <row r="2994" ht="15" customHeight="1" s="109">
      <c r="A2994" s="188" t="n">
        <v>1.49499999999995</v>
      </c>
      <c r="B2994" s="188" t="n">
        <v>0.8361204013378229</v>
      </c>
      <c r="C2994" s="188" t="n">
        <v>1.17056856187295</v>
      </c>
      <c r="D2994" s="188" t="n">
        <v>1.67224080267565</v>
      </c>
      <c r="E2994" s="188" t="n">
        <v>2.25</v>
      </c>
      <c r="F2994" s="108" t="inlineStr">
        <is>
          <t>2025 Static Combined spectra</t>
        </is>
      </c>
    </row>
    <row r="2995" ht="15" customHeight="1" s="109">
      <c r="A2995" s="188" t="n">
        <v>1.49549999999995</v>
      </c>
      <c r="B2995" s="188" t="n">
        <v>0.835840855901067</v>
      </c>
      <c r="C2995" s="188" t="n">
        <v>1.17017719826149</v>
      </c>
      <c r="D2995" s="188" t="n">
        <v>1.67168171180213</v>
      </c>
      <c r="E2995" s="188" t="n">
        <v>2.25</v>
      </c>
      <c r="F2995" s="108" t="inlineStr">
        <is>
          <t>2025 Static Combined spectra</t>
        </is>
      </c>
    </row>
    <row r="2996" ht="15" customHeight="1" s="109">
      <c r="A2996" s="188" t="n">
        <v>1.49599999999995</v>
      </c>
      <c r="B2996" s="188" t="n">
        <v>0.835561497326234</v>
      </c>
      <c r="C2996" s="188" t="n">
        <v>1.16978609625673</v>
      </c>
      <c r="D2996" s="188" t="n">
        <v>1.67112299465247</v>
      </c>
      <c r="E2996" s="188" t="n">
        <v>2.25</v>
      </c>
      <c r="F2996" s="108" t="inlineStr">
        <is>
          <t>2025 Static Combined spectra</t>
        </is>
      </c>
    </row>
    <row r="2997" ht="15" customHeight="1" s="109">
      <c r="A2997" s="188" t="n">
        <v>1.49649999999995</v>
      </c>
      <c r="B2997" s="188" t="n">
        <v>0.835282325426025</v>
      </c>
      <c r="C2997" s="188" t="n">
        <v>1.16939525559643</v>
      </c>
      <c r="D2997" s="188" t="n">
        <v>1.67056465085205</v>
      </c>
      <c r="E2997" s="188" t="n">
        <v>2.25</v>
      </c>
      <c r="F2997" s="108" t="inlineStr">
        <is>
          <t>2025 Static Combined spectra</t>
        </is>
      </c>
    </row>
    <row r="2998" ht="15" customHeight="1" s="109">
      <c r="A2998" s="188" t="n">
        <v>1.49699999999995</v>
      </c>
      <c r="B2998" s="188" t="n">
        <v>0.835003340013391</v>
      </c>
      <c r="C2998" s="188" t="n">
        <v>1.16900467601875</v>
      </c>
      <c r="D2998" s="188" t="n">
        <v>1.67000668002678</v>
      </c>
      <c r="E2998" s="188" t="n">
        <v>2.25</v>
      </c>
      <c r="F2998" s="108" t="inlineStr">
        <is>
          <t>2025 Static Combined spectra</t>
        </is>
      </c>
    </row>
    <row r="2999" ht="15" customHeight="1" s="109">
      <c r="A2999" s="188" t="n">
        <v>1.49749999999995</v>
      </c>
      <c r="B2999" s="188" t="n">
        <v>0.834724540901533</v>
      </c>
      <c r="C2999" s="188" t="n">
        <v>1.16861435726215</v>
      </c>
      <c r="D2999" s="188" t="n">
        <v>1.66944908180307</v>
      </c>
      <c r="E2999" s="188" t="n">
        <v>2.25</v>
      </c>
      <c r="F2999" s="108" t="inlineStr">
        <is>
          <t>2025 Static Combined spectra</t>
        </is>
      </c>
    </row>
    <row r="3000" ht="15" customHeight="1" s="109">
      <c r="A3000" s="188" t="n">
        <v>1.49799999999995</v>
      </c>
      <c r="B3000" s="188" t="n">
        <v>0.834445927903902</v>
      </c>
      <c r="C3000" s="188" t="n">
        <v>1.16822429906546</v>
      </c>
      <c r="D3000" s="188" t="n">
        <v>1.66889185580781</v>
      </c>
      <c r="E3000" s="188" t="n">
        <v>2.25</v>
      </c>
      <c r="F3000" s="108" t="inlineStr">
        <is>
          <t>2025 Static Combined spectra</t>
        </is>
      </c>
    </row>
    <row r="3001" ht="15" customHeight="1" s="109">
      <c r="A3001" s="188" t="n">
        <v>1.49849999999995</v>
      </c>
      <c r="B3001" s="188" t="n">
        <v>0.834167500834198</v>
      </c>
      <c r="C3001" s="188" t="n">
        <v>1.16783450116788</v>
      </c>
      <c r="D3001" s="188" t="n">
        <v>1.6683350016684</v>
      </c>
      <c r="E3001" s="188" t="n">
        <v>2.25</v>
      </c>
      <c r="F3001" s="108" t="inlineStr">
        <is>
          <t>2025 Static Combined spectra</t>
        </is>
      </c>
    </row>
    <row r="3002" ht="15" customHeight="1" s="109">
      <c r="A3002" s="188" t="n">
        <v>1.49899999999995</v>
      </c>
      <c r="B3002" s="188" t="n">
        <v>0.8338892595063681</v>
      </c>
      <c r="C3002" s="188" t="n">
        <v>1.16744496330892</v>
      </c>
      <c r="D3002" s="188" t="n">
        <v>1.66777851901274</v>
      </c>
      <c r="E3002" s="188" t="n">
        <v>2.25</v>
      </c>
      <c r="F3002" s="108" t="inlineStr">
        <is>
          <t>2025 Static Combined spectra</t>
        </is>
      </c>
    </row>
    <row r="3003" ht="15" customHeight="1" s="109">
      <c r="A3003" s="188" t="n">
        <v>1.49949999999995</v>
      </c>
      <c r="B3003" s="188" t="n">
        <v>0.833611203734609</v>
      </c>
      <c r="C3003" s="188" t="n">
        <v>1.16705568522845</v>
      </c>
      <c r="D3003" s="188" t="n">
        <v>1.66722240746922</v>
      </c>
      <c r="E3003" s="188" t="n">
        <v>2.25</v>
      </c>
      <c r="F3003" s="108" t="inlineStr">
        <is>
          <t>2025 Static Combined spectra</t>
        </is>
      </c>
    </row>
    <row r="3004" ht="15" customHeight="1" s="109">
      <c r="A3004" s="188" t="n">
        <v>1.49999999999995</v>
      </c>
      <c r="B3004" s="188" t="n">
        <v>0.833333333333364</v>
      </c>
      <c r="C3004" s="188" t="n">
        <v>1.16666666666671</v>
      </c>
      <c r="D3004" s="188" t="n">
        <v>1.66666666666673</v>
      </c>
      <c r="E3004" s="188" t="n">
        <v>2.25</v>
      </c>
      <c r="F3004" s="108" t="inlineStr">
        <is>
          <t>2025 Static Combined spectra</t>
        </is>
      </c>
    </row>
    <row r="3005" ht="15" customHeight="1" s="109">
      <c r="A3005" s="188" t="n">
        <v>1.50049999999995</v>
      </c>
      <c r="B3005" s="188" t="n">
        <v>0.833055648117325</v>
      </c>
      <c r="C3005" s="188" t="n">
        <v>1.16627790736426</v>
      </c>
      <c r="D3005" s="188" t="n">
        <v>1.66611129623465</v>
      </c>
      <c r="E3005" s="188" t="n">
        <v>2.25</v>
      </c>
      <c r="F3005" s="108" t="inlineStr">
        <is>
          <t>2025 Static Combined spectra</t>
        </is>
      </c>
    </row>
    <row r="3006" ht="15" customHeight="1" s="109">
      <c r="A3006" s="188" t="n">
        <v>1.50099999999995</v>
      </c>
      <c r="B3006" s="188" t="n">
        <v>0.83277814790143</v>
      </c>
      <c r="C3006" s="188" t="n">
        <v>1.165889407062</v>
      </c>
      <c r="D3006" s="188" t="n">
        <v>1.66555629580286</v>
      </c>
      <c r="E3006" s="188" t="n">
        <v>2.25</v>
      </c>
      <c r="F3006" s="108" t="inlineStr">
        <is>
          <t>2025 Static Combined spectra</t>
        </is>
      </c>
    </row>
    <row r="3007" ht="15" customHeight="1" s="109">
      <c r="A3007" s="188" t="n">
        <v>1.50149999999995</v>
      </c>
      <c r="B3007" s="188" t="n">
        <v>0.832500832500863</v>
      </c>
      <c r="C3007" s="188" t="n">
        <v>1.16550116550121</v>
      </c>
      <c r="D3007" s="188" t="n">
        <v>1.66500166500173</v>
      </c>
      <c r="E3007" s="188" t="n">
        <v>2.25</v>
      </c>
      <c r="F3007" s="108" t="inlineStr">
        <is>
          <t>2025 Static Combined spectra</t>
        </is>
      </c>
    </row>
    <row r="3008" ht="15" customHeight="1" s="109">
      <c r="A3008" s="188" t="n">
        <v>1.50199999999995</v>
      </c>
      <c r="B3008" s="188" t="n">
        <v>0.832223701731056</v>
      </c>
      <c r="C3008" s="188" t="n">
        <v>1.16511318242348</v>
      </c>
      <c r="D3008" s="188" t="n">
        <v>1.66444740346211</v>
      </c>
      <c r="E3008" s="188" t="n">
        <v>2.25</v>
      </c>
      <c r="F3008" s="108" t="inlineStr">
        <is>
          <t>2025 Static Combined spectra</t>
        </is>
      </c>
    </row>
    <row r="3009" ht="15" customHeight="1" s="109">
      <c r="A3009" s="188" t="n">
        <v>1.50249999999995</v>
      </c>
      <c r="B3009" s="188" t="n">
        <v>0.831946755407685</v>
      </c>
      <c r="C3009" s="188" t="n">
        <v>1.16472545757076</v>
      </c>
      <c r="D3009" s="188" t="n">
        <v>1.66389351081537</v>
      </c>
      <c r="E3009" s="188" t="n">
        <v>2.25</v>
      </c>
      <c r="F3009" s="108" t="inlineStr">
        <is>
          <t>2025 Static Combined spectra</t>
        </is>
      </c>
    </row>
    <row r="3010" ht="15" customHeight="1" s="109">
      <c r="A3010" s="188" t="n">
        <v>1.50299999999995</v>
      </c>
      <c r="B3010" s="188" t="n">
        <v>0.831669993346671</v>
      </c>
      <c r="C3010" s="188" t="n">
        <v>1.16433799068534</v>
      </c>
      <c r="D3010" s="188" t="n">
        <v>1.66333998669334</v>
      </c>
      <c r="E3010" s="188" t="n">
        <v>2.25</v>
      </c>
      <c r="F3010" s="108" t="inlineStr">
        <is>
          <t>2025 Static Combined spectra</t>
        </is>
      </c>
    </row>
    <row r="3011" ht="15" customHeight="1" s="109">
      <c r="A3011" s="188" t="n">
        <v>1.50349999999995</v>
      </c>
      <c r="B3011" s="188" t="n">
        <v>0.831393415364181</v>
      </c>
      <c r="C3011" s="188" t="n">
        <v>1.16395078150985</v>
      </c>
      <c r="D3011" s="188" t="n">
        <v>1.66278683072836</v>
      </c>
      <c r="E3011" s="188" t="n">
        <v>2.25</v>
      </c>
      <c r="F3011" s="108" t="inlineStr">
        <is>
          <t>2025 Static Combined spectra</t>
        </is>
      </c>
    </row>
    <row r="3012" ht="15" customHeight="1" s="109">
      <c r="A3012" s="188" t="n">
        <v>1.50399999999994</v>
      </c>
      <c r="B3012" s="188" t="n">
        <v>0.831117021276626</v>
      </c>
      <c r="C3012" s="188" t="n">
        <v>1.16356382978728</v>
      </c>
      <c r="D3012" s="188" t="n">
        <v>1.66223404255325</v>
      </c>
      <c r="E3012" s="188" t="n">
        <v>2.25</v>
      </c>
      <c r="F3012" s="108" t="inlineStr">
        <is>
          <t>2025 Static Combined spectra</t>
        </is>
      </c>
    </row>
    <row r="3013" ht="15" customHeight="1" s="109">
      <c r="A3013" s="188" t="n">
        <v>1.50449999999994</v>
      </c>
      <c r="B3013" s="188" t="n">
        <v>0.830840810900662</v>
      </c>
      <c r="C3013" s="188" t="n">
        <v>1.16317713526093</v>
      </c>
      <c r="D3013" s="188" t="n">
        <v>1.66168162180132</v>
      </c>
      <c r="E3013" s="188" t="n">
        <v>2.25</v>
      </c>
      <c r="F3013" s="108" t="inlineStr">
        <is>
          <t>2025 Static Combined spectra</t>
        </is>
      </c>
    </row>
    <row r="3014" ht="15" customHeight="1" s="109">
      <c r="A3014" s="188" t="n">
        <v>1.50499999999994</v>
      </c>
      <c r="B3014" s="188" t="n">
        <v>0.830564784053187</v>
      </c>
      <c r="C3014" s="188" t="n">
        <v>1.16279069767446</v>
      </c>
      <c r="D3014" s="188" t="n">
        <v>1.66112956810637</v>
      </c>
      <c r="E3014" s="188" t="n">
        <v>2.25</v>
      </c>
      <c r="F3014" s="108" t="inlineStr">
        <is>
          <t>2025 Static Combined spectra</t>
        </is>
      </c>
    </row>
    <row r="3015" ht="15" customHeight="1" s="109">
      <c r="A3015" s="188" t="n">
        <v>1.50549999999994</v>
      </c>
      <c r="B3015" s="188" t="n">
        <v>0.8302889405513429</v>
      </c>
      <c r="C3015" s="188" t="n">
        <v>1.16240451677188</v>
      </c>
      <c r="D3015" s="188" t="n">
        <v>1.66057788110269</v>
      </c>
      <c r="E3015" s="188" t="n">
        <v>2.25</v>
      </c>
      <c r="F3015" s="108" t="inlineStr">
        <is>
          <t>2025 Static Combined spectra</t>
        </is>
      </c>
    </row>
    <row r="3016" ht="15" customHeight="1" s="109">
      <c r="A3016" s="188" t="n">
        <v>1.50599999999994</v>
      </c>
      <c r="B3016" s="188" t="n">
        <v>0.830013280212514</v>
      </c>
      <c r="C3016" s="188" t="n">
        <v>1.16201859229752</v>
      </c>
      <c r="D3016" s="188" t="n">
        <v>1.66002656042503</v>
      </c>
      <c r="E3016" s="188" t="n">
        <v>2.25</v>
      </c>
      <c r="F3016" s="108" t="inlineStr">
        <is>
          <t>2025 Static Combined spectra</t>
        </is>
      </c>
    </row>
    <row r="3017" ht="15" customHeight="1" s="109">
      <c r="A3017" s="188" t="n">
        <v>1.50649999999994</v>
      </c>
      <c r="B3017" s="188" t="n">
        <v>0.829737802854329</v>
      </c>
      <c r="C3017" s="188" t="n">
        <v>1.16163292399606</v>
      </c>
      <c r="D3017" s="188" t="n">
        <v>1.65947560570866</v>
      </c>
      <c r="E3017" s="188" t="n">
        <v>2.25</v>
      </c>
      <c r="F3017" s="108" t="inlineStr">
        <is>
          <t>2025 Static Combined spectra</t>
        </is>
      </c>
    </row>
    <row r="3018" ht="15" customHeight="1" s="109">
      <c r="A3018" s="188" t="n">
        <v>1.50699999999994</v>
      </c>
      <c r="B3018" s="188" t="n">
        <v>0.829462508294656</v>
      </c>
      <c r="C3018" s="188" t="n">
        <v>1.16124751161252</v>
      </c>
      <c r="D3018" s="188" t="n">
        <v>1.65892501658931</v>
      </c>
      <c r="E3018" s="188" t="n">
        <v>2.25</v>
      </c>
      <c r="F3018" s="108" t="inlineStr">
        <is>
          <t>2025 Static Combined spectra</t>
        </is>
      </c>
    </row>
    <row r="3019" ht="15" customHeight="1" s="109">
      <c r="A3019" s="188" t="n">
        <v>1.50749999999994</v>
      </c>
      <c r="B3019" s="188" t="n">
        <v>0.829187396351606</v>
      </c>
      <c r="C3019" s="188" t="n">
        <v>1.16086235489225</v>
      </c>
      <c r="D3019" s="188" t="n">
        <v>1.65837479270321</v>
      </c>
      <c r="E3019" s="188" t="n">
        <v>2.25</v>
      </c>
      <c r="F3019" s="108" t="inlineStr">
        <is>
          <t>2025 Static Combined spectra</t>
        </is>
      </c>
    </row>
    <row r="3020" ht="15" customHeight="1" s="109">
      <c r="A3020" s="188" t="n">
        <v>1.50799999999994</v>
      </c>
      <c r="B3020" s="188" t="n">
        <v>0.828912466843532</v>
      </c>
      <c r="C3020" s="188" t="n">
        <v>1.16047745358095</v>
      </c>
      <c r="D3020" s="188" t="n">
        <v>1.65782493368706</v>
      </c>
      <c r="E3020" s="188" t="n">
        <v>2.25</v>
      </c>
      <c r="F3020" s="108" t="inlineStr">
        <is>
          <t>2025 Static Combined spectra</t>
        </is>
      </c>
    </row>
    <row r="3021" ht="15" customHeight="1" s="109">
      <c r="A3021" s="188" t="n">
        <v>1.50849999999994</v>
      </c>
      <c r="B3021" s="188" t="n">
        <v>0.828637719589026</v>
      </c>
      <c r="C3021" s="188" t="n">
        <v>1.16009280742464</v>
      </c>
      <c r="D3021" s="188" t="n">
        <v>1.65727543917805</v>
      </c>
      <c r="E3021" s="188" t="n">
        <v>2.25</v>
      </c>
      <c r="F3021" s="108" t="inlineStr">
        <is>
          <t>2025 Static Combined spectra</t>
        </is>
      </c>
    </row>
    <row r="3022" ht="15" customHeight="1" s="109">
      <c r="A3022" s="188" t="n">
        <v>1.50899999999994</v>
      </c>
      <c r="B3022" s="188" t="n">
        <v>0.828363154406923</v>
      </c>
      <c r="C3022" s="188" t="n">
        <v>1.15970841616969</v>
      </c>
      <c r="D3022" s="188" t="n">
        <v>1.65672630881385</v>
      </c>
      <c r="E3022" s="188" t="n">
        <v>2.25</v>
      </c>
      <c r="F3022" s="108" t="inlineStr">
        <is>
          <t>2025 Static Combined spectra</t>
        </is>
      </c>
    </row>
    <row r="3023" ht="15" customHeight="1" s="109">
      <c r="A3023" s="188" t="n">
        <v>1.50949999999994</v>
      </c>
      <c r="B3023" s="188" t="n">
        <v>0.828088771116294</v>
      </c>
      <c r="C3023" s="188" t="n">
        <v>1.15932427956281</v>
      </c>
      <c r="D3023" s="188" t="n">
        <v>1.65617754223259</v>
      </c>
      <c r="E3023" s="188" t="n">
        <v>2.25</v>
      </c>
      <c r="F3023" s="108" t="inlineStr">
        <is>
          <t>2025 Static Combined spectra</t>
        </is>
      </c>
    </row>
    <row r="3024" ht="15" customHeight="1" s="109">
      <c r="A3024" s="188" t="n">
        <v>1.50999999999994</v>
      </c>
      <c r="B3024" s="188" t="n">
        <v>0.827814569536455</v>
      </c>
      <c r="C3024" s="188" t="n">
        <v>1.15894039735104</v>
      </c>
      <c r="D3024" s="188" t="n">
        <v>1.65562913907291</v>
      </c>
      <c r="E3024" s="188" t="n">
        <v>2.25</v>
      </c>
      <c r="F3024" s="108" t="inlineStr">
        <is>
          <t>2025 Static Combined spectra</t>
        </is>
      </c>
    </row>
    <row r="3025" ht="15" customHeight="1" s="109">
      <c r="A3025" s="188" t="n">
        <v>1.51049999999994</v>
      </c>
      <c r="B3025" s="188" t="n">
        <v>0.827540549486956</v>
      </c>
      <c r="C3025" s="188" t="n">
        <v>1.15855676928174</v>
      </c>
      <c r="D3025" s="188" t="n">
        <v>1.65508109897391</v>
      </c>
      <c r="E3025" s="188" t="n">
        <v>2.25</v>
      </c>
      <c r="F3025" s="108" t="inlineStr">
        <is>
          <t>2025 Static Combined spectra</t>
        </is>
      </c>
    </row>
    <row r="3026" ht="15" customHeight="1" s="109">
      <c r="A3026" s="188" t="n">
        <v>1.51099999999994</v>
      </c>
      <c r="B3026" s="188" t="n">
        <v>0.827266710787589</v>
      </c>
      <c r="C3026" s="188" t="n">
        <v>1.15817339510262</v>
      </c>
      <c r="D3026" s="188" t="n">
        <v>1.65453342157518</v>
      </c>
      <c r="E3026" s="188" t="n">
        <v>2.25</v>
      </c>
      <c r="F3026" s="108" t="inlineStr">
        <is>
          <t>2025 Static Combined spectra</t>
        </is>
      </c>
    </row>
    <row r="3027" ht="15" customHeight="1" s="109">
      <c r="A3027" s="188" t="n">
        <v>1.51149999999994</v>
      </c>
      <c r="B3027" s="188" t="n">
        <v>0.826993053258384</v>
      </c>
      <c r="C3027" s="188" t="n">
        <v>1.15779027456174</v>
      </c>
      <c r="D3027" s="188" t="n">
        <v>1.65398610651677</v>
      </c>
      <c r="E3027" s="188" t="n">
        <v>2.25</v>
      </c>
      <c r="F3027" s="108" t="inlineStr">
        <is>
          <t>2025 Static Combined spectra</t>
        </is>
      </c>
    </row>
    <row r="3028" ht="15" customHeight="1" s="109">
      <c r="A3028" s="188" t="n">
        <v>1.51199999999994</v>
      </c>
      <c r="B3028" s="188" t="n">
        <v>0.8267195767196081</v>
      </c>
      <c r="C3028" s="188" t="n">
        <v>1.15740740740745</v>
      </c>
      <c r="D3028" s="188" t="n">
        <v>1.65343915343922</v>
      </c>
      <c r="E3028" s="188" t="n">
        <v>2.25</v>
      </c>
      <c r="F3028" s="108" t="inlineStr">
        <is>
          <t>2025 Static Combined spectra</t>
        </is>
      </c>
    </row>
    <row r="3029" ht="15" customHeight="1" s="109">
      <c r="A3029" s="188" t="n">
        <v>1.51249999999994</v>
      </c>
      <c r="B3029" s="188" t="n">
        <v>0.826446280991766</v>
      </c>
      <c r="C3029" s="188" t="n">
        <v>1.15702479338847</v>
      </c>
      <c r="D3029" s="188" t="n">
        <v>1.65289256198353</v>
      </c>
      <c r="E3029" s="188" t="n">
        <v>2.25</v>
      </c>
      <c r="F3029" s="108" t="inlineStr">
        <is>
          <t>2025 Static Combined spectra</t>
        </is>
      </c>
    </row>
    <row r="3030" ht="15" customHeight="1" s="109">
      <c r="A3030" s="188" t="n">
        <v>1.51299999999994</v>
      </c>
      <c r="B3030" s="188" t="n">
        <v>0.826173165895603</v>
      </c>
      <c r="C3030" s="188" t="n">
        <v>1.15664243225384</v>
      </c>
      <c r="D3030" s="188" t="n">
        <v>1.65234633179121</v>
      </c>
      <c r="E3030" s="188" t="n">
        <v>2.25</v>
      </c>
      <c r="F3030" s="108" t="inlineStr">
        <is>
          <t>2025 Static Combined spectra</t>
        </is>
      </c>
    </row>
    <row r="3031" ht="15" customHeight="1" s="109">
      <c r="A3031" s="188" t="n">
        <v>1.51349999999994</v>
      </c>
      <c r="B3031" s="188" t="n">
        <v>0.825900231252096</v>
      </c>
      <c r="C3031" s="188" t="n">
        <v>1.15626032375293</v>
      </c>
      <c r="D3031" s="188" t="n">
        <v>1.65180046250419</v>
      </c>
      <c r="E3031" s="188" t="n">
        <v>2.25</v>
      </c>
      <c r="F3031" s="108" t="inlineStr">
        <is>
          <t>2025 Static Combined spectra</t>
        </is>
      </c>
    </row>
    <row r="3032" ht="15" customHeight="1" s="109">
      <c r="A3032" s="188" t="n">
        <v>1.51399999999994</v>
      </c>
      <c r="B3032" s="188" t="n">
        <v>0.825627476882461</v>
      </c>
      <c r="C3032" s="188" t="n">
        <v>1.15587846763545</v>
      </c>
      <c r="D3032" s="188" t="n">
        <v>1.65125495376492</v>
      </c>
      <c r="E3032" s="188" t="n">
        <v>2.25</v>
      </c>
      <c r="F3032" s="108" t="inlineStr">
        <is>
          <t>2025 Static Combined spectra</t>
        </is>
      </c>
    </row>
    <row r="3033" ht="15" customHeight="1" s="109">
      <c r="A3033" s="188" t="n">
        <v>1.51449999999994</v>
      </c>
      <c r="B3033" s="188" t="n">
        <v>0.825354902608152</v>
      </c>
      <c r="C3033" s="188" t="n">
        <v>1.15549686365141</v>
      </c>
      <c r="D3033" s="188" t="n">
        <v>1.65070980521631</v>
      </c>
      <c r="E3033" s="188" t="n">
        <v>2.25</v>
      </c>
      <c r="F3033" s="108" t="inlineStr">
        <is>
          <t>2025 Static Combined spectra</t>
        </is>
      </c>
    </row>
    <row r="3034" ht="15" customHeight="1" s="109">
      <c r="A3034" s="188" t="n">
        <v>1.51499999999994</v>
      </c>
      <c r="B3034" s="188" t="n">
        <v>0.8250825082508561</v>
      </c>
      <c r="C3034" s="188" t="n">
        <v>1.1551155115512</v>
      </c>
      <c r="D3034" s="188" t="n">
        <v>1.65016501650171</v>
      </c>
      <c r="E3034" s="188" t="n">
        <v>2.25</v>
      </c>
      <c r="F3034" s="108" t="inlineStr">
        <is>
          <t>2025 Static Combined spectra</t>
        </is>
      </c>
    </row>
    <row r="3035" ht="15" customHeight="1" s="109">
      <c r="A3035" s="188" t="n">
        <v>1.51549999999994</v>
      </c>
      <c r="B3035" s="188" t="n">
        <v>0.824810293632495</v>
      </c>
      <c r="C3035" s="188" t="n">
        <v>1.15473441108549</v>
      </c>
      <c r="D3035" s="188" t="n">
        <v>1.64962058726499</v>
      </c>
      <c r="E3035" s="188" t="n">
        <v>2.25</v>
      </c>
      <c r="F3035" s="108" t="inlineStr">
        <is>
          <t>2025 Static Combined spectra</t>
        </is>
      </c>
    </row>
    <row r="3036" ht="15" customHeight="1" s="109">
      <c r="A3036" s="188" t="n">
        <v>1.51599999999994</v>
      </c>
      <c r="B3036" s="188" t="n">
        <v>0.824538258575229</v>
      </c>
      <c r="C3036" s="188" t="n">
        <v>1.15435356200532</v>
      </c>
      <c r="D3036" s="188" t="n">
        <v>1.64907651715046</v>
      </c>
      <c r="E3036" s="188" t="n">
        <v>2.25</v>
      </c>
      <c r="F3036" s="108" t="inlineStr">
        <is>
          <t>2025 Static Combined spectra</t>
        </is>
      </c>
    </row>
    <row r="3037" ht="15" customHeight="1" s="109">
      <c r="A3037" s="188" t="n">
        <v>1.51649999999994</v>
      </c>
      <c r="B3037" s="188" t="n">
        <v>0.824266402901449</v>
      </c>
      <c r="C3037" s="188" t="n">
        <v>1.15397296406203</v>
      </c>
      <c r="D3037" s="188" t="n">
        <v>1.6485328058029</v>
      </c>
      <c r="E3037" s="188" t="n">
        <v>2.25</v>
      </c>
      <c r="F3037" s="108" t="inlineStr">
        <is>
          <t>2025 Static Combined spectra</t>
        </is>
      </c>
    </row>
    <row r="3038" ht="15" customHeight="1" s="109">
      <c r="A3038" s="188" t="n">
        <v>1.51699999999994</v>
      </c>
      <c r="B3038" s="188" t="n">
        <v>0.823994726433782</v>
      </c>
      <c r="C3038" s="188" t="n">
        <v>1.15359261700729</v>
      </c>
      <c r="D3038" s="188" t="n">
        <v>1.64798945286756</v>
      </c>
      <c r="E3038" s="188" t="n">
        <v>2.25</v>
      </c>
      <c r="F3038" s="108" t="inlineStr">
        <is>
          <t>2025 Static Combined spectra</t>
        </is>
      </c>
    </row>
    <row r="3039" ht="15" customHeight="1" s="109">
      <c r="A3039" s="188" t="n">
        <v>1.51749999999994</v>
      </c>
      <c r="B3039" s="188" t="n">
        <v>0.823723228995089</v>
      </c>
      <c r="C3039" s="188" t="n">
        <v>1.15321252059312</v>
      </c>
      <c r="D3039" s="188" t="n">
        <v>1.64744645799018</v>
      </c>
      <c r="E3039" s="188" t="n">
        <v>2.25</v>
      </c>
      <c r="F3039" s="108" t="inlineStr">
        <is>
          <t>2025 Static Combined spectra</t>
        </is>
      </c>
    </row>
    <row r="3040" ht="15" customHeight="1" s="109">
      <c r="A3040" s="188" t="n">
        <v>1.51799999999994</v>
      </c>
      <c r="B3040" s="188" t="n">
        <v>0.823451910408463</v>
      </c>
      <c r="C3040" s="188" t="n">
        <v>1.15283267457185</v>
      </c>
      <c r="D3040" s="188" t="n">
        <v>1.64690382081693</v>
      </c>
      <c r="E3040" s="188" t="n">
        <v>2.25</v>
      </c>
      <c r="F3040" s="108" t="inlineStr">
        <is>
          <t>2025 Static Combined spectra</t>
        </is>
      </c>
    </row>
    <row r="3041" ht="15" customHeight="1" s="109">
      <c r="A3041" s="188" t="n">
        <v>1.51849999999994</v>
      </c>
      <c r="B3041" s="188" t="n">
        <v>0.823180770497232</v>
      </c>
      <c r="C3041" s="188" t="n">
        <v>1.15245307869613</v>
      </c>
      <c r="D3041" s="188" t="n">
        <v>1.64636154099446</v>
      </c>
      <c r="E3041" s="188" t="n">
        <v>2.25</v>
      </c>
      <c r="F3041" s="108" t="inlineStr">
        <is>
          <t>2025 Static Combined spectra</t>
        </is>
      </c>
    </row>
    <row r="3042" ht="15" customHeight="1" s="109">
      <c r="A3042" s="188" t="n">
        <v>1.51899999999994</v>
      </c>
      <c r="B3042" s="188" t="n">
        <v>0.822909809084955</v>
      </c>
      <c r="C3042" s="188" t="n">
        <v>1.15207373271894</v>
      </c>
      <c r="D3042" s="188" t="n">
        <v>1.64581961816991</v>
      </c>
      <c r="E3042" s="188" t="n">
        <v>2.25</v>
      </c>
      <c r="F3042" s="108" t="inlineStr">
        <is>
          <t>2025 Static Combined spectra</t>
        </is>
      </c>
    </row>
    <row r="3043" ht="15" customHeight="1" s="109">
      <c r="A3043" s="188" t="n">
        <v>1.51949999999994</v>
      </c>
      <c r="B3043" s="188" t="n">
        <v>0.822639025995424</v>
      </c>
      <c r="C3043" s="188" t="n">
        <v>1.15169463639359</v>
      </c>
      <c r="D3043" s="188" t="n">
        <v>1.64527805199085</v>
      </c>
      <c r="E3043" s="188" t="n">
        <v>2.25</v>
      </c>
      <c r="F3043" s="108" t="inlineStr">
        <is>
          <t>2025 Static Combined spectra</t>
        </is>
      </c>
    </row>
    <row r="3044" ht="15" customHeight="1" s="109">
      <c r="A3044" s="188" t="n">
        <v>1.51999999999994</v>
      </c>
      <c r="B3044" s="188" t="n">
        <v>0.8223684210526629</v>
      </c>
      <c r="C3044" s="188" t="n">
        <v>1.15131578947373</v>
      </c>
      <c r="D3044" s="188" t="n">
        <v>1.64473684210533</v>
      </c>
      <c r="E3044" s="188" t="n">
        <v>2.25</v>
      </c>
      <c r="F3044" s="108" t="inlineStr">
        <is>
          <t>2025 Static Combined spectra</t>
        </is>
      </c>
    </row>
    <row r="3045" ht="15" customHeight="1" s="109">
      <c r="A3045" s="188" t="n">
        <v>1.52049999999994</v>
      </c>
      <c r="B3045" s="188" t="n">
        <v>0.822097994080925</v>
      </c>
      <c r="C3045" s="188" t="n">
        <v>1.1509371917133</v>
      </c>
      <c r="D3045" s="188" t="n">
        <v>1.64419598816185</v>
      </c>
      <c r="E3045" s="188" t="n">
        <v>2.25</v>
      </c>
      <c r="F3045" s="108" t="inlineStr">
        <is>
          <t>2025 Static Combined spectra</t>
        </is>
      </c>
    </row>
    <row r="3046" ht="15" customHeight="1" s="109">
      <c r="A3046" s="188" t="n">
        <v>1.52099999999994</v>
      </c>
      <c r="B3046" s="188" t="n">
        <v>0.821827744904699</v>
      </c>
      <c r="C3046" s="188" t="n">
        <v>1.15055884286658</v>
      </c>
      <c r="D3046" s="188" t="n">
        <v>1.6436554898094</v>
      </c>
      <c r="E3046" s="188" t="n">
        <v>2.25</v>
      </c>
      <c r="F3046" s="108" t="inlineStr">
        <is>
          <t>2025 Static Combined spectra</t>
        </is>
      </c>
    </row>
    <row r="3047" ht="15" customHeight="1" s="109">
      <c r="A3047" s="188" t="n">
        <v>1.52149999999994</v>
      </c>
      <c r="B3047" s="188" t="n">
        <v>0.8215576733487</v>
      </c>
      <c r="C3047" s="188" t="n">
        <v>1.15018074268818</v>
      </c>
      <c r="D3047" s="188" t="n">
        <v>1.6431153466974</v>
      </c>
      <c r="E3047" s="188" t="n">
        <v>2.25</v>
      </c>
      <c r="F3047" s="108" t="inlineStr">
        <is>
          <t>2025 Static Combined spectra</t>
        </is>
      </c>
    </row>
    <row r="3048" ht="15" customHeight="1" s="109">
      <c r="A3048" s="188" t="n">
        <v>1.52199999999994</v>
      </c>
      <c r="B3048" s="188" t="n">
        <v>0.821287779237876</v>
      </c>
      <c r="C3048" s="188" t="n">
        <v>1.14980289093303</v>
      </c>
      <c r="D3048" s="188" t="n">
        <v>1.64257555847575</v>
      </c>
      <c r="E3048" s="188" t="n">
        <v>2.25</v>
      </c>
      <c r="F3048" s="108" t="inlineStr">
        <is>
          <t>2025 Static Combined spectra</t>
        </is>
      </c>
    </row>
    <row r="3049" ht="15" customHeight="1" s="109">
      <c r="A3049" s="188" t="n">
        <v>1.52249999999994</v>
      </c>
      <c r="B3049" s="188" t="n">
        <v>0.821018062397404</v>
      </c>
      <c r="C3049" s="188" t="n">
        <v>1.14942528735637</v>
      </c>
      <c r="D3049" s="188" t="n">
        <v>1.64203612479481</v>
      </c>
      <c r="E3049" s="188" t="n">
        <v>2.25</v>
      </c>
      <c r="F3049" s="108" t="inlineStr">
        <is>
          <t>2025 Static Combined spectra</t>
        </is>
      </c>
    </row>
    <row r="3050" ht="15" customHeight="1" s="109">
      <c r="A3050" s="188" t="n">
        <v>1.52299999999994</v>
      </c>
      <c r="B3050" s="188" t="n">
        <v>0.82074852265269</v>
      </c>
      <c r="C3050" s="188" t="n">
        <v>1.14904793171377</v>
      </c>
      <c r="D3050" s="188" t="n">
        <v>1.64149704530538</v>
      </c>
      <c r="E3050" s="188" t="n">
        <v>2.25</v>
      </c>
      <c r="F3050" s="108" t="inlineStr">
        <is>
          <t>2025 Static Combined spectra</t>
        </is>
      </c>
    </row>
    <row r="3051" ht="15" customHeight="1" s="109">
      <c r="A3051" s="188" t="n">
        <v>1.52349999999994</v>
      </c>
      <c r="B3051" s="188" t="n">
        <v>0.820479159829371</v>
      </c>
      <c r="C3051" s="188" t="n">
        <v>1.14867082376112</v>
      </c>
      <c r="D3051" s="188" t="n">
        <v>1.64095831965874</v>
      </c>
      <c r="E3051" s="188" t="n">
        <v>2.25</v>
      </c>
      <c r="F3051" s="108" t="inlineStr">
        <is>
          <t>2025 Static Combined spectra</t>
        </is>
      </c>
    </row>
    <row r="3052" ht="15" customHeight="1" s="109">
      <c r="A3052" s="188" t="n">
        <v>1.52399999999994</v>
      </c>
      <c r="B3052" s="188" t="n">
        <v>0.8202099737533119</v>
      </c>
      <c r="C3052" s="188" t="n">
        <v>1.14829396325464</v>
      </c>
      <c r="D3052" s="188" t="n">
        <v>1.64041994750662</v>
      </c>
      <c r="E3052" s="188" t="n">
        <v>2.25</v>
      </c>
      <c r="F3052" s="108" t="inlineStr">
        <is>
          <t>2025 Static Combined spectra</t>
        </is>
      </c>
    </row>
    <row r="3053" ht="15" customHeight="1" s="109">
      <c r="A3053" s="188" t="n">
        <v>1.52449999999994</v>
      </c>
      <c r="B3053" s="188" t="n">
        <v>0.819940964250605</v>
      </c>
      <c r="C3053" s="188" t="n">
        <v>1.14791734995085</v>
      </c>
      <c r="D3053" s="188" t="n">
        <v>1.63988192850121</v>
      </c>
      <c r="E3053" s="188" t="n">
        <v>2.25</v>
      </c>
      <c r="F3053" s="108" t="inlineStr">
        <is>
          <t>2025 Static Combined spectra</t>
        </is>
      </c>
    </row>
    <row r="3054" ht="15" customHeight="1" s="109">
      <c r="A3054" s="188" t="n">
        <v>1.52499999999994</v>
      </c>
      <c r="B3054" s="188" t="n">
        <v>0.819672131147572</v>
      </c>
      <c r="C3054" s="188" t="n">
        <v>1.1475409836066</v>
      </c>
      <c r="D3054" s="188" t="n">
        <v>1.63934426229514</v>
      </c>
      <c r="E3054" s="188" t="n">
        <v>2.25</v>
      </c>
      <c r="F3054" s="108" t="inlineStr">
        <is>
          <t>2025 Static Combined spectra</t>
        </is>
      </c>
    </row>
    <row r="3055" ht="15" customHeight="1" s="109">
      <c r="A3055" s="188" t="n">
        <v>1.52549999999994</v>
      </c>
      <c r="B3055" s="188" t="n">
        <v>0.819403474270762</v>
      </c>
      <c r="C3055" s="188" t="n">
        <v>1.14716486397907</v>
      </c>
      <c r="D3055" s="188" t="n">
        <v>1.63880694854152</v>
      </c>
      <c r="E3055" s="188" t="n">
        <v>2.25</v>
      </c>
      <c r="F3055" s="108" t="inlineStr">
        <is>
          <t>2025 Static Combined spectra</t>
        </is>
      </c>
    </row>
    <row r="3056" ht="15" customHeight="1" s="109">
      <c r="A3056" s="188" t="n">
        <v>1.52599999999994</v>
      </c>
      <c r="B3056" s="188" t="n">
        <v>0.819134993446951</v>
      </c>
      <c r="C3056" s="188" t="n">
        <v>1.14678899082573</v>
      </c>
      <c r="D3056" s="188" t="n">
        <v>1.6382699868939</v>
      </c>
      <c r="E3056" s="188" t="n">
        <v>2.25</v>
      </c>
      <c r="F3056" s="108" t="inlineStr">
        <is>
          <t>2025 Static Combined spectra</t>
        </is>
      </c>
    </row>
    <row r="3057" ht="15" customHeight="1" s="109">
      <c r="A3057" s="188" t="n">
        <v>1.52649999999994</v>
      </c>
      <c r="B3057" s="188" t="n">
        <v>0.818866688503143</v>
      </c>
      <c r="C3057" s="188" t="n">
        <v>1.1464133639044</v>
      </c>
      <c r="D3057" s="188" t="n">
        <v>1.63773337700629</v>
      </c>
      <c r="E3057" s="188" t="n">
        <v>2.25</v>
      </c>
      <c r="F3057" s="108" t="inlineStr">
        <is>
          <t>2025 Static Combined spectra</t>
        </is>
      </c>
    </row>
    <row r="3058" ht="15" customHeight="1" s="109">
      <c r="A3058" s="188" t="n">
        <v>1.52699999999994</v>
      </c>
      <c r="B3058" s="188" t="n">
        <v>0.818598559266567</v>
      </c>
      <c r="C3058" s="188" t="n">
        <v>1.14603798297319</v>
      </c>
      <c r="D3058" s="188" t="n">
        <v>1.63719711853313</v>
      </c>
      <c r="E3058" s="188" t="n">
        <v>2.25</v>
      </c>
      <c r="F3058" s="108" t="inlineStr">
        <is>
          <t>2025 Static Combined spectra</t>
        </is>
      </c>
    </row>
    <row r="3059" ht="15" customHeight="1" s="109">
      <c r="A3059" s="188" t="n">
        <v>1.52749999999994</v>
      </c>
      <c r="B3059" s="188" t="n">
        <v>0.818330605564679</v>
      </c>
      <c r="C3059" s="188" t="n">
        <v>1.14566284779055</v>
      </c>
      <c r="D3059" s="188" t="n">
        <v>1.63666121112936</v>
      </c>
      <c r="E3059" s="188" t="n">
        <v>2.25</v>
      </c>
      <c r="F3059" s="108" t="inlineStr">
        <is>
          <t>2025 Static Combined spectra</t>
        </is>
      </c>
    </row>
    <row r="3060" ht="15" customHeight="1" s="109">
      <c r="A3060" s="188" t="n">
        <v>1.52799999999994</v>
      </c>
      <c r="B3060" s="188" t="n">
        <v>0.818062827225162</v>
      </c>
      <c r="C3060" s="188" t="n">
        <v>1.14528795811523</v>
      </c>
      <c r="D3060" s="188" t="n">
        <v>1.63612565445032</v>
      </c>
      <c r="E3060" s="188" t="n">
        <v>2.25</v>
      </c>
      <c r="F3060" s="108" t="inlineStr">
        <is>
          <t>2025 Static Combined spectra</t>
        </is>
      </c>
    </row>
    <row r="3061" ht="15" customHeight="1" s="109">
      <c r="A3061" s="188" t="n">
        <v>1.52849999999994</v>
      </c>
      <c r="B3061" s="188" t="n">
        <v>0.817795224075923</v>
      </c>
      <c r="C3061" s="188" t="n">
        <v>1.14491331370629</v>
      </c>
      <c r="D3061" s="188" t="n">
        <v>1.63559044815185</v>
      </c>
      <c r="E3061" s="188" t="n">
        <v>2.25</v>
      </c>
      <c r="F3061" s="108" t="inlineStr">
        <is>
          <t>2025 Static Combined spectra</t>
        </is>
      </c>
    </row>
    <row r="3062" ht="15" customHeight="1" s="109">
      <c r="A3062" s="188" t="n">
        <v>1.52899999999994</v>
      </c>
      <c r="B3062" s="188" t="n">
        <v>0.8175277959450929</v>
      </c>
      <c r="C3062" s="188" t="n">
        <v>1.14453891432313</v>
      </c>
      <c r="D3062" s="188" t="n">
        <v>1.63505559189019</v>
      </c>
      <c r="E3062" s="188" t="n">
        <v>2.25</v>
      </c>
      <c r="F3062" s="108" t="inlineStr">
        <is>
          <t>2025 Static Combined spectra</t>
        </is>
      </c>
    </row>
    <row r="3063" ht="15" customHeight="1" s="109">
      <c r="A3063" s="188" t="n">
        <v>1.52949999999994</v>
      </c>
      <c r="B3063" s="188" t="n">
        <v>0.817260542661031</v>
      </c>
      <c r="C3063" s="188" t="n">
        <v>1.14416475972544</v>
      </c>
      <c r="D3063" s="188" t="n">
        <v>1.63452108532206</v>
      </c>
      <c r="E3063" s="188" t="n">
        <v>2.25</v>
      </c>
      <c r="F3063" s="108" t="inlineStr">
        <is>
          <t>2025 Static Combined spectra</t>
        </is>
      </c>
    </row>
    <row r="3064" ht="15" customHeight="1" s="109">
      <c r="A3064" s="188" t="n">
        <v>1.52999999999994</v>
      </c>
      <c r="B3064" s="188" t="n">
        <v>0.816993464052319</v>
      </c>
      <c r="C3064" s="188" t="n">
        <v>1.14379084967325</v>
      </c>
      <c r="D3064" s="188" t="n">
        <v>1.63398692810464</v>
      </c>
      <c r="E3064" s="188" t="n">
        <v>2.25</v>
      </c>
      <c r="F3064" s="108" t="inlineStr">
        <is>
          <t>2025 Static Combined spectra</t>
        </is>
      </c>
    </row>
    <row r="3065" ht="15" customHeight="1" s="109">
      <c r="A3065" s="188" t="n">
        <v>1.53049999999994</v>
      </c>
      <c r="B3065" s="188" t="n">
        <v>0.816726559947761</v>
      </c>
      <c r="C3065" s="188" t="n">
        <v>1.14341718392687</v>
      </c>
      <c r="D3065" s="188" t="n">
        <v>1.63345311989552</v>
      </c>
      <c r="E3065" s="188" t="n">
        <v>2.25</v>
      </c>
      <c r="F3065" s="108" t="inlineStr">
        <is>
          <t>2025 Static Combined spectra</t>
        </is>
      </c>
    </row>
    <row r="3066" ht="15" customHeight="1" s="109">
      <c r="A3066" s="188" t="n">
        <v>1.53099999999994</v>
      </c>
      <c r="B3066" s="188" t="n">
        <v>0.816459830176387</v>
      </c>
      <c r="C3066" s="188" t="n">
        <v>1.14304376224694</v>
      </c>
      <c r="D3066" s="188" t="n">
        <v>1.63291966035277</v>
      </c>
      <c r="E3066" s="188" t="n">
        <v>2.25</v>
      </c>
      <c r="F3066" s="108" t="inlineStr">
        <is>
          <t>2025 Static Combined spectra</t>
        </is>
      </c>
    </row>
    <row r="3067" ht="15" customHeight="1" s="109">
      <c r="A3067" s="188" t="n">
        <v>1.53149999999994</v>
      </c>
      <c r="B3067" s="188" t="n">
        <v>0.8161932745674489</v>
      </c>
      <c r="C3067" s="188" t="n">
        <v>1.14267058439443</v>
      </c>
      <c r="D3067" s="188" t="n">
        <v>1.6323865491349</v>
      </c>
      <c r="E3067" s="188" t="n">
        <v>2.25</v>
      </c>
      <c r="F3067" s="108" t="inlineStr">
        <is>
          <t>2025 Static Combined spectra</t>
        </is>
      </c>
    </row>
    <row r="3068" ht="15" customHeight="1" s="109">
      <c r="A3068" s="188" t="n">
        <v>1.53199999999994</v>
      </c>
      <c r="B3068" s="188" t="n">
        <v>0.815926892950423</v>
      </c>
      <c r="C3068" s="188" t="n">
        <v>1.14229765013059</v>
      </c>
      <c r="D3068" s="188" t="n">
        <v>1.63185378590085</v>
      </c>
      <c r="E3068" s="188" t="n">
        <v>2.25</v>
      </c>
      <c r="F3068" s="108" t="inlineStr">
        <is>
          <t>2025 Static Combined spectra</t>
        </is>
      </c>
    </row>
    <row r="3069" ht="15" customHeight="1" s="109">
      <c r="A3069" s="188" t="n">
        <v>1.53249999999994</v>
      </c>
      <c r="B3069" s="188" t="n">
        <v>0.815660685155007</v>
      </c>
      <c r="C3069" s="188" t="n">
        <v>1.14192495921701</v>
      </c>
      <c r="D3069" s="188" t="n">
        <v>1.63132137031001</v>
      </c>
      <c r="E3069" s="188" t="n">
        <v>2.25</v>
      </c>
      <c r="F3069" s="108" t="inlineStr">
        <is>
          <t>2025 Static Combined spectra</t>
        </is>
      </c>
    </row>
    <row r="3070" ht="15" customHeight="1" s="109">
      <c r="A3070" s="188" t="n">
        <v>1.53299999999994</v>
      </c>
      <c r="B3070" s="188" t="n">
        <v>0.815394651011121</v>
      </c>
      <c r="C3070" s="188" t="n">
        <v>1.14155251141557</v>
      </c>
      <c r="D3070" s="188" t="n">
        <v>1.63078930202224</v>
      </c>
      <c r="E3070" s="188" t="n">
        <v>2.25</v>
      </c>
      <c r="F3070" s="108" t="inlineStr">
        <is>
          <t>2025 Static Combined spectra</t>
        </is>
      </c>
    </row>
    <row r="3071" ht="15" customHeight="1" s="109">
      <c r="A3071" s="188" t="n">
        <v>1.53349999999994</v>
      </c>
      <c r="B3071" s="188" t="n">
        <v>0.815128790348906</v>
      </c>
      <c r="C3071" s="188" t="n">
        <v>1.14118030648847</v>
      </c>
      <c r="D3071" s="188" t="n">
        <v>1.63025758069781</v>
      </c>
      <c r="E3071" s="188" t="n">
        <v>2.25</v>
      </c>
      <c r="F3071" s="108" t="inlineStr">
        <is>
          <t>2025 Static Combined spectra</t>
        </is>
      </c>
    </row>
    <row r="3072" ht="15" customHeight="1" s="109">
      <c r="A3072" s="188" t="n">
        <v>1.53399999999994</v>
      </c>
      <c r="B3072" s="188" t="n">
        <v>0.814863102998727</v>
      </c>
      <c r="C3072" s="188" t="n">
        <v>1.14080834419822</v>
      </c>
      <c r="D3072" s="188" t="n">
        <v>1.62972620599746</v>
      </c>
      <c r="E3072" s="188" t="n">
        <v>2.25</v>
      </c>
      <c r="F3072" s="108" t="inlineStr">
        <is>
          <t>2025 Static Combined spectra</t>
        </is>
      </c>
    </row>
    <row r="3073" ht="15" customHeight="1" s="109">
      <c r="A3073" s="188" t="n">
        <v>1.53449999999994</v>
      </c>
      <c r="B3073" s="188" t="n">
        <v>0.8145975887911679</v>
      </c>
      <c r="C3073" s="188" t="n">
        <v>1.14043662430764</v>
      </c>
      <c r="D3073" s="188" t="n">
        <v>1.62919517758234</v>
      </c>
      <c r="E3073" s="188" t="n">
        <v>2.25</v>
      </c>
      <c r="F3073" s="108" t="inlineStr">
        <is>
          <t>2025 Static Combined spectra</t>
        </is>
      </c>
    </row>
    <row r="3074" ht="15" customHeight="1" s="109">
      <c r="A3074" s="188" t="n">
        <v>1.53499999999994</v>
      </c>
      <c r="B3074" s="188" t="n">
        <v>0.814332247557035</v>
      </c>
      <c r="C3074" s="188" t="n">
        <v>1.14006514657985</v>
      </c>
      <c r="D3074" s="188" t="n">
        <v>1.62866449511407</v>
      </c>
      <c r="E3074" s="188" t="n">
        <v>2.25</v>
      </c>
      <c r="F3074" s="108" t="inlineStr">
        <is>
          <t>2025 Static Combined spectra</t>
        </is>
      </c>
    </row>
    <row r="3075" ht="15" customHeight="1" s="109">
      <c r="A3075" s="188" t="n">
        <v>1.53549999999994</v>
      </c>
      <c r="B3075" s="188" t="n">
        <v>0.814067079127351</v>
      </c>
      <c r="C3075" s="188" t="n">
        <v>1.13969391077829</v>
      </c>
      <c r="D3075" s="188" t="n">
        <v>1.6281341582547</v>
      </c>
      <c r="E3075" s="188" t="n">
        <v>2.25</v>
      </c>
      <c r="F3075" s="108" t="inlineStr">
        <is>
          <t>2025 Static Combined spectra</t>
        </is>
      </c>
    </row>
    <row r="3076" ht="15" customHeight="1" s="109">
      <c r="A3076" s="188" t="n">
        <v>1.53599999999994</v>
      </c>
      <c r="B3076" s="188" t="n">
        <v>0.813802083333365</v>
      </c>
      <c r="C3076" s="188" t="n">
        <v>1.13932291666671</v>
      </c>
      <c r="D3076" s="188" t="n">
        <v>1.62760416666673</v>
      </c>
      <c r="E3076" s="188" t="n">
        <v>2.25</v>
      </c>
      <c r="F3076" s="108" t="inlineStr">
        <is>
          <t>2025 Static Combined spectra</t>
        </is>
      </c>
    </row>
    <row r="3077" ht="15" customHeight="1" s="109">
      <c r="A3077" s="188" t="n">
        <v>1.53649999999994</v>
      </c>
      <c r="B3077" s="188" t="n">
        <v>0.81353726000654</v>
      </c>
      <c r="C3077" s="188" t="n">
        <v>1.13895216400916</v>
      </c>
      <c r="D3077" s="188" t="n">
        <v>1.62707452001308</v>
      </c>
      <c r="E3077" s="188" t="n">
        <v>2.25</v>
      </c>
      <c r="F3077" s="108" t="inlineStr">
        <is>
          <t>2025 Static Combined spectra</t>
        </is>
      </c>
    </row>
    <row r="3078" ht="15" customHeight="1" s="109">
      <c r="A3078" s="188" t="n">
        <v>1.53699999999994</v>
      </c>
      <c r="B3078" s="188" t="n">
        <v>0.813272608978561</v>
      </c>
      <c r="C3078" s="188" t="n">
        <v>1.13858165256999</v>
      </c>
      <c r="D3078" s="188" t="n">
        <v>1.62654521795712</v>
      </c>
      <c r="E3078" s="188" t="n">
        <v>2.25</v>
      </c>
      <c r="F3078" s="108" t="inlineStr">
        <is>
          <t>2025 Static Combined spectra</t>
        </is>
      </c>
    </row>
    <row r="3079" ht="15" customHeight="1" s="109">
      <c r="A3079" s="188" t="n">
        <v>1.53749999999994</v>
      </c>
      <c r="B3079" s="188" t="n">
        <v>0.813008130081332</v>
      </c>
      <c r="C3079" s="188" t="n">
        <v>1.13821138211387</v>
      </c>
      <c r="D3079" s="188" t="n">
        <v>1.62601626016266</v>
      </c>
      <c r="E3079" s="188" t="n">
        <v>2.25</v>
      </c>
      <c r="F3079" s="108" t="inlineStr">
        <is>
          <t>2025 Static Combined spectra</t>
        </is>
      </c>
    </row>
    <row r="3080" ht="15" customHeight="1" s="109">
      <c r="A3080" s="188" t="n">
        <v>1.53799999999994</v>
      </c>
      <c r="B3080" s="188" t="n">
        <v>0.812743823146975</v>
      </c>
      <c r="C3080" s="188" t="n">
        <v>1.13784135240577</v>
      </c>
      <c r="D3080" s="188" t="n">
        <v>1.62548764629395</v>
      </c>
      <c r="E3080" s="188" t="n">
        <v>2.25</v>
      </c>
      <c r="F3080" s="108" t="inlineStr">
        <is>
          <t>2025 Static Combined spectra</t>
        </is>
      </c>
    </row>
    <row r="3081" ht="15" customHeight="1" s="109">
      <c r="A3081" s="188" t="n">
        <v>1.53849999999994</v>
      </c>
      <c r="B3081" s="188" t="n">
        <v>0.812479688007831</v>
      </c>
      <c r="C3081" s="188" t="n">
        <v>1.13747156321096</v>
      </c>
      <c r="D3081" s="188" t="n">
        <v>1.62495937601566</v>
      </c>
      <c r="E3081" s="188" t="n">
        <v>2.25</v>
      </c>
      <c r="F3081" s="108" t="inlineStr">
        <is>
          <t>2025 Static Combined spectra</t>
        </is>
      </c>
    </row>
    <row r="3082" ht="15" customHeight="1" s="109">
      <c r="A3082" s="188" t="n">
        <v>1.53899999999994</v>
      </c>
      <c r="B3082" s="188" t="n">
        <v>0.812215724496458</v>
      </c>
      <c r="C3082" s="188" t="n">
        <v>1.13710201429504</v>
      </c>
      <c r="D3082" s="188" t="n">
        <v>1.62443144899292</v>
      </c>
      <c r="E3082" s="188" t="n">
        <v>2.25</v>
      </c>
      <c r="F3082" s="108" t="inlineStr">
        <is>
          <t>2025 Static Combined spectra</t>
        </is>
      </c>
    </row>
    <row r="3083" ht="15" customHeight="1" s="109">
      <c r="A3083" s="188" t="n">
        <v>1.53949999999994</v>
      </c>
      <c r="B3083" s="188" t="n">
        <v>0.811951932445631</v>
      </c>
      <c r="C3083" s="188" t="n">
        <v>1.13673270542388</v>
      </c>
      <c r="D3083" s="188" t="n">
        <v>1.62390386489126</v>
      </c>
      <c r="E3083" s="188" t="n">
        <v>2.25</v>
      </c>
      <c r="F3083" s="108" t="inlineStr">
        <is>
          <t>2025 Static Combined spectra</t>
        </is>
      </c>
    </row>
    <row r="3084" ht="15" customHeight="1" s="109">
      <c r="A3084" s="188" t="n">
        <v>1.53999999999994</v>
      </c>
      <c r="B3084" s="188" t="n">
        <v>0.811688311688343</v>
      </c>
      <c r="C3084" s="188" t="n">
        <v>1.13636363636368</v>
      </c>
      <c r="D3084" s="188" t="n">
        <v>1.62337662337669</v>
      </c>
      <c r="E3084" s="188" t="n">
        <v>2.25</v>
      </c>
      <c r="F3084" s="108" t="inlineStr">
        <is>
          <t>2025 Static Combined spectra</t>
        </is>
      </c>
    </row>
    <row r="3085" ht="15" customHeight="1" s="109">
      <c r="A3085" s="188" t="n">
        <v>1.54049999999994</v>
      </c>
      <c r="B3085" s="188" t="n">
        <v>0.811424862057805</v>
      </c>
      <c r="C3085" s="188" t="n">
        <v>1.13599480688093</v>
      </c>
      <c r="D3085" s="188" t="n">
        <v>1.62284972411561</v>
      </c>
      <c r="E3085" s="188" t="n">
        <v>2.25</v>
      </c>
      <c r="F3085" s="108" t="inlineStr">
        <is>
          <t>2025 Static Combined spectra</t>
        </is>
      </c>
    </row>
    <row r="3086" ht="15" customHeight="1" s="109">
      <c r="A3086" s="188" t="n">
        <v>1.54099999999994</v>
      </c>
      <c r="B3086" s="188" t="n">
        <v>0.811161583387442</v>
      </c>
      <c r="C3086" s="188" t="n">
        <v>1.13562621674242</v>
      </c>
      <c r="D3086" s="188" t="n">
        <v>1.62232316677488</v>
      </c>
      <c r="E3086" s="188" t="n">
        <v>2.25</v>
      </c>
      <c r="F3086" s="108" t="inlineStr">
        <is>
          <t>2025 Static Combined spectra</t>
        </is>
      </c>
    </row>
    <row r="3087" ht="15" customHeight="1" s="109">
      <c r="A3087" s="188" t="n">
        <v>1.54149999999994</v>
      </c>
      <c r="B3087" s="188" t="n">
        <v>0.810898475510897</v>
      </c>
      <c r="C3087" s="188" t="n">
        <v>1.13525786571526</v>
      </c>
      <c r="D3087" s="188" t="n">
        <v>1.6217969510218</v>
      </c>
      <c r="E3087" s="188" t="n">
        <v>2.25</v>
      </c>
      <c r="F3087" s="108" t="inlineStr">
        <is>
          <t>2025 Static Combined spectra</t>
        </is>
      </c>
    </row>
    <row r="3088" ht="15" customHeight="1" s="109">
      <c r="A3088" s="188" t="n">
        <v>1.54199999999994</v>
      </c>
      <c r="B3088" s="188" t="n">
        <v>0.8106355382620291</v>
      </c>
      <c r="C3088" s="188" t="n">
        <v>1.13488975356684</v>
      </c>
      <c r="D3088" s="188" t="n">
        <v>1.62127107652406</v>
      </c>
      <c r="E3088" s="188" t="n">
        <v>2.25</v>
      </c>
      <c r="F3088" s="108" t="inlineStr">
        <is>
          <t>2025 Static Combined spectra</t>
        </is>
      </c>
    </row>
    <row r="3089" ht="15" customHeight="1" s="109">
      <c r="A3089" s="188" t="n">
        <v>1.54249999999994</v>
      </c>
      <c r="B3089" s="188" t="n">
        <v>0.81037277147491</v>
      </c>
      <c r="C3089" s="188" t="n">
        <v>1.13452188006487</v>
      </c>
      <c r="D3089" s="188" t="n">
        <v>1.62074554294982</v>
      </c>
      <c r="E3089" s="188" t="n">
        <v>2.25</v>
      </c>
      <c r="F3089" s="108" t="inlineStr">
        <is>
          <t>2025 Static Combined spectra</t>
        </is>
      </c>
    </row>
    <row r="3090" ht="15" customHeight="1" s="109">
      <c r="A3090" s="188" t="n">
        <v>1.54299999999994</v>
      </c>
      <c r="B3090" s="188" t="n">
        <v>0.810110174983829</v>
      </c>
      <c r="C3090" s="188" t="n">
        <v>1.13415424497736</v>
      </c>
      <c r="D3090" s="188" t="n">
        <v>1.62022034996766</v>
      </c>
      <c r="E3090" s="188" t="n">
        <v>2.25</v>
      </c>
      <c r="F3090" s="108" t="inlineStr">
        <is>
          <t>2025 Static Combined spectra</t>
        </is>
      </c>
    </row>
    <row r="3091" ht="15" customHeight="1" s="109">
      <c r="A3091" s="188" t="n">
        <v>1.54349999999994</v>
      </c>
      <c r="B3091" s="188" t="n">
        <v>0.80984774862329</v>
      </c>
      <c r="C3091" s="188" t="n">
        <v>1.13378684807261</v>
      </c>
      <c r="D3091" s="188" t="n">
        <v>1.61969549724658</v>
      </c>
      <c r="E3091" s="188" t="n">
        <v>2.25</v>
      </c>
      <c r="F3091" s="108" t="inlineStr">
        <is>
          <t>2025 Static Combined spectra</t>
        </is>
      </c>
    </row>
    <row r="3092" ht="15" customHeight="1" s="109">
      <c r="A3092" s="188" t="n">
        <v>1.54399999999994</v>
      </c>
      <c r="B3092" s="188" t="n">
        <v>0.809585492228011</v>
      </c>
      <c r="C3092" s="188" t="n">
        <v>1.13341968911922</v>
      </c>
      <c r="D3092" s="188" t="n">
        <v>1.61917098445602</v>
      </c>
      <c r="E3092" s="188" t="n">
        <v>2.25</v>
      </c>
      <c r="F3092" s="108" t="inlineStr">
        <is>
          <t>2025 Static Combined spectra</t>
        </is>
      </c>
    </row>
    <row r="3093" ht="15" customHeight="1" s="109">
      <c r="A3093" s="188" t="n">
        <v>1.54449999999994</v>
      </c>
      <c r="B3093" s="188" t="n">
        <v>0.809323405632922</v>
      </c>
      <c r="C3093" s="188" t="n">
        <v>1.13305276788609</v>
      </c>
      <c r="D3093" s="188" t="n">
        <v>1.61864681126585</v>
      </c>
      <c r="E3093" s="188" t="n">
        <v>2.25</v>
      </c>
      <c r="F3093" s="108" t="inlineStr">
        <is>
          <t>2025 Static Combined spectra</t>
        </is>
      </c>
    </row>
    <row r="3094" ht="15" customHeight="1" s="109">
      <c r="A3094" s="188" t="n">
        <v>1.54499999999994</v>
      </c>
      <c r="B3094" s="188" t="n">
        <v>0.809061488673171</v>
      </c>
      <c r="C3094" s="188" t="n">
        <v>1.13268608414244</v>
      </c>
      <c r="D3094" s="188" t="n">
        <v>1.61812297734634</v>
      </c>
      <c r="E3094" s="188" t="n">
        <v>2.25</v>
      </c>
      <c r="F3094" s="108" t="inlineStr">
        <is>
          <t>2025 Static Combined spectra</t>
        </is>
      </c>
    </row>
    <row r="3095" ht="15" customHeight="1" s="109">
      <c r="A3095" s="188" t="n">
        <v>1.54549999999994</v>
      </c>
      <c r="B3095" s="188" t="n">
        <v>0.808799741184114</v>
      </c>
      <c r="C3095" s="188" t="n">
        <v>1.13231963765776</v>
      </c>
      <c r="D3095" s="188" t="n">
        <v>1.61759948236823</v>
      </c>
      <c r="E3095" s="188" t="n">
        <v>2.25</v>
      </c>
      <c r="F3095" s="108" t="inlineStr">
        <is>
          <t>2025 Static Combined spectra</t>
        </is>
      </c>
    </row>
    <row r="3096" ht="15" customHeight="1" s="109">
      <c r="A3096" s="188" t="n">
        <v>1.54599999999994</v>
      </c>
      <c r="B3096" s="188" t="n">
        <v>0.808538163001325</v>
      </c>
      <c r="C3096" s="188" t="n">
        <v>1.13195342820186</v>
      </c>
      <c r="D3096" s="188" t="n">
        <v>1.61707632600265</v>
      </c>
      <c r="E3096" s="188" t="n">
        <v>2.25</v>
      </c>
      <c r="F3096" s="108" t="inlineStr">
        <is>
          <t>2025 Static Combined spectra</t>
        </is>
      </c>
    </row>
    <row r="3097" ht="15" customHeight="1" s="109">
      <c r="A3097" s="188" t="n">
        <v>1.54649999999994</v>
      </c>
      <c r="B3097" s="188" t="n">
        <v>0.808276753960588</v>
      </c>
      <c r="C3097" s="188" t="n">
        <v>1.13158745554482</v>
      </c>
      <c r="D3097" s="188" t="n">
        <v>1.61655350792118</v>
      </c>
      <c r="E3097" s="188" t="n">
        <v>2.25</v>
      </c>
      <c r="F3097" s="108" t="inlineStr">
        <is>
          <t>2025 Static Combined spectra</t>
        </is>
      </c>
    </row>
    <row r="3098" ht="15" customHeight="1" s="109">
      <c r="A3098" s="188" t="n">
        <v>1.54699999999994</v>
      </c>
      <c r="B3098" s="188" t="n">
        <v>0.8080155138978981</v>
      </c>
      <c r="C3098" s="188" t="n">
        <v>1.13122171945706</v>
      </c>
      <c r="D3098" s="188" t="n">
        <v>1.6160310277958</v>
      </c>
      <c r="E3098" s="188" t="n">
        <v>2.25</v>
      </c>
      <c r="F3098" s="108" t="inlineStr">
        <is>
          <t>2025 Static Combined spectra</t>
        </is>
      </c>
    </row>
    <row r="3099" ht="15" customHeight="1" s="109">
      <c r="A3099" s="188" t="n">
        <v>1.54749999999994</v>
      </c>
      <c r="B3099" s="188" t="n">
        <v>0.8077544426494661</v>
      </c>
      <c r="C3099" s="188" t="n">
        <v>1.13085621970925</v>
      </c>
      <c r="D3099" s="188" t="n">
        <v>1.61550888529893</v>
      </c>
      <c r="E3099" s="188" t="n">
        <v>2.25</v>
      </c>
      <c r="F3099" s="108" t="inlineStr">
        <is>
          <t>2025 Static Combined spectra</t>
        </is>
      </c>
    </row>
    <row r="3100" ht="15" customHeight="1" s="109">
      <c r="A3100" s="188" t="n">
        <v>1.54799999999994</v>
      </c>
      <c r="B3100" s="188" t="n">
        <v>0.807493540051711</v>
      </c>
      <c r="C3100" s="188" t="n">
        <v>1.1304909560724</v>
      </c>
      <c r="D3100" s="188" t="n">
        <v>1.61498708010342</v>
      </c>
      <c r="E3100" s="188" t="n">
        <v>2.25</v>
      </c>
      <c r="F3100" s="108" t="inlineStr">
        <is>
          <t>2025 Static Combined spectra</t>
        </is>
      </c>
    </row>
    <row r="3101" ht="15" customHeight="1" s="109">
      <c r="A3101" s="188" t="n">
        <v>1.54849999999994</v>
      </c>
      <c r="B3101" s="188" t="n">
        <v>0.807232805941265</v>
      </c>
      <c r="C3101" s="188" t="n">
        <v>1.13012592831777</v>
      </c>
      <c r="D3101" s="188" t="n">
        <v>1.61446561188253</v>
      </c>
      <c r="E3101" s="188" t="n">
        <v>2.25</v>
      </c>
      <c r="F3101" s="108" t="inlineStr">
        <is>
          <t>2025 Static Combined spectra</t>
        </is>
      </c>
    </row>
    <row r="3102" ht="15" customHeight="1" s="109">
      <c r="A3102" s="188" t="n">
        <v>1.54899999999994</v>
      </c>
      <c r="B3102" s="188" t="n">
        <v>0.80697224015497</v>
      </c>
      <c r="C3102" s="188" t="n">
        <v>1.12976113621696</v>
      </c>
      <c r="D3102" s="188" t="n">
        <v>1.61394448030994</v>
      </c>
      <c r="E3102" s="188" t="n">
        <v>2.25</v>
      </c>
      <c r="F3102" s="108" t="inlineStr">
        <is>
          <t>2025 Static Combined spectra</t>
        </is>
      </c>
    </row>
    <row r="3103" ht="15" customHeight="1" s="109">
      <c r="A3103" s="188" t="n">
        <v>1.54949999999994</v>
      </c>
      <c r="B3103" s="188" t="n">
        <v>0.80671184252988</v>
      </c>
      <c r="C3103" s="188" t="n">
        <v>1.12939657954183</v>
      </c>
      <c r="D3103" s="188" t="n">
        <v>1.61342368505976</v>
      </c>
      <c r="E3103" s="188" t="n">
        <v>2.25</v>
      </c>
      <c r="F3103" s="108" t="inlineStr">
        <is>
          <t>2025 Static Combined spectra</t>
        </is>
      </c>
    </row>
    <row r="3104" ht="15" customHeight="1" s="109">
      <c r="A3104" s="188" t="n">
        <v>1.54999999999994</v>
      </c>
      <c r="B3104" s="188" t="n">
        <v>0.806451612903257</v>
      </c>
      <c r="C3104" s="188" t="n">
        <v>1.12903225806456</v>
      </c>
      <c r="D3104" s="188" t="n">
        <v>1.61290322580652</v>
      </c>
      <c r="E3104" s="188" t="n">
        <v>2.25</v>
      </c>
      <c r="F3104" s="108" t="inlineStr">
        <is>
          <t>2025 Static Combined spectra</t>
        </is>
      </c>
    </row>
    <row r="3105" ht="15" customHeight="1" s="109">
      <c r="A3105" s="188" t="n">
        <v>1.55049999999994</v>
      </c>
      <c r="B3105" s="188" t="n">
        <v>0.806191551112576</v>
      </c>
      <c r="C3105" s="188" t="n">
        <v>1.12866817155761</v>
      </c>
      <c r="D3105" s="188" t="n">
        <v>1.61238310222515</v>
      </c>
      <c r="E3105" s="188" t="n">
        <v>2.25</v>
      </c>
      <c r="F3105" s="108" t="inlineStr">
        <is>
          <t>2025 Static Combined spectra</t>
        </is>
      </c>
    </row>
    <row r="3106" ht="15" customHeight="1" s="109">
      <c r="A3106" s="188" t="n">
        <v>1.55099999999994</v>
      </c>
      <c r="B3106" s="188" t="n">
        <v>0.8059316569955181</v>
      </c>
      <c r="C3106" s="188" t="n">
        <v>1.12830431979373</v>
      </c>
      <c r="D3106" s="188" t="n">
        <v>1.61186331399104</v>
      </c>
      <c r="E3106" s="188" t="n">
        <v>2.25</v>
      </c>
      <c r="F3106" s="108" t="inlineStr">
        <is>
          <t>2025 Static Combined spectra</t>
        </is>
      </c>
    </row>
    <row r="3107" ht="15" customHeight="1" s="109">
      <c r="A3107" s="188" t="n">
        <v>1.55149999999994</v>
      </c>
      <c r="B3107" s="188" t="n">
        <v>0.805671930389977</v>
      </c>
      <c r="C3107" s="188" t="n">
        <v>1.12794070254597</v>
      </c>
      <c r="D3107" s="188" t="n">
        <v>1.61134386077995</v>
      </c>
      <c r="E3107" s="188" t="n">
        <v>2.25</v>
      </c>
      <c r="F3107" s="108" t="inlineStr">
        <is>
          <t>2025 Static Combined spectra</t>
        </is>
      </c>
    </row>
    <row r="3108" ht="15" customHeight="1" s="109">
      <c r="A3108" s="188" t="n">
        <v>1.55199999999994</v>
      </c>
      <c r="B3108" s="188" t="n">
        <v>0.805412371134052</v>
      </c>
      <c r="C3108" s="188" t="n">
        <v>1.12757731958767</v>
      </c>
      <c r="D3108" s="188" t="n">
        <v>1.6108247422681</v>
      </c>
      <c r="E3108" s="188" t="n">
        <v>2.25</v>
      </c>
      <c r="F3108" s="108" t="inlineStr">
        <is>
          <t>2025 Static Combined spectra</t>
        </is>
      </c>
    </row>
    <row r="3109" ht="15" customHeight="1" s="109">
      <c r="A3109" s="188" t="n">
        <v>1.55249999999994</v>
      </c>
      <c r="B3109" s="188" t="n">
        <v>0.805152979066054</v>
      </c>
      <c r="C3109" s="188" t="n">
        <v>1.12721417069248</v>
      </c>
      <c r="D3109" s="188" t="n">
        <v>1.61030595813211</v>
      </c>
      <c r="E3109" s="188" t="n">
        <v>2.25</v>
      </c>
      <c r="F3109" s="108" t="inlineStr">
        <is>
          <t>2025 Static Combined spectra</t>
        </is>
      </c>
    </row>
    <row r="3110" ht="15" customHeight="1" s="109">
      <c r="A3110" s="188" t="n">
        <v>1.55299999999994</v>
      </c>
      <c r="B3110" s="188" t="n">
        <v>0.8048937540245</v>
      </c>
      <c r="C3110" s="188" t="n">
        <v>1.1268512556343</v>
      </c>
      <c r="D3110" s="188" t="n">
        <v>1.609787508049</v>
      </c>
      <c r="E3110" s="188" t="n">
        <v>2.25</v>
      </c>
      <c r="F3110" s="108" t="inlineStr">
        <is>
          <t>2025 Static Combined spectra</t>
        </is>
      </c>
    </row>
    <row r="3111" ht="15" customHeight="1" s="109">
      <c r="A3111" s="188" t="n">
        <v>1.55349999999994</v>
      </c>
      <c r="B3111" s="188" t="n">
        <v>0.804634695848117</v>
      </c>
      <c r="C3111" s="188" t="n">
        <v>1.12648857418736</v>
      </c>
      <c r="D3111" s="188" t="n">
        <v>1.60926939169623</v>
      </c>
      <c r="E3111" s="188" t="n">
        <v>2.25</v>
      </c>
      <c r="F3111" s="108" t="inlineStr">
        <is>
          <t>2025 Static Combined spectra</t>
        </is>
      </c>
    </row>
    <row r="3112" ht="15" customHeight="1" s="109">
      <c r="A3112" s="188" t="n">
        <v>1.55399999999994</v>
      </c>
      <c r="B3112" s="188" t="n">
        <v>0.804375804375836</v>
      </c>
      <c r="C3112" s="188" t="n">
        <v>1.12612612612617</v>
      </c>
      <c r="D3112" s="188" t="n">
        <v>1.60875160875167</v>
      </c>
      <c r="E3112" s="188" t="n">
        <v>2.25</v>
      </c>
      <c r="F3112" s="108" t="inlineStr">
        <is>
          <t>2025 Static Combined spectra</t>
        </is>
      </c>
    </row>
    <row r="3113" ht="15" customHeight="1" s="109">
      <c r="A3113" s="188" t="n">
        <v>1.55449999999994</v>
      </c>
      <c r="B3113" s="188" t="n">
        <v>0.804117079446799</v>
      </c>
      <c r="C3113" s="188" t="n">
        <v>1.12576391122552</v>
      </c>
      <c r="D3113" s="188" t="n">
        <v>1.6082341588936</v>
      </c>
      <c r="E3113" s="188" t="n">
        <v>2.25</v>
      </c>
      <c r="F3113" s="108" t="inlineStr">
        <is>
          <t>2025 Static Combined spectra</t>
        </is>
      </c>
    </row>
    <row r="3114" ht="15" customHeight="1" s="109">
      <c r="A3114" s="188" t="n">
        <v>1.55499999999994</v>
      </c>
      <c r="B3114" s="188" t="n">
        <v>0.803858520900353</v>
      </c>
      <c r="C3114" s="188" t="n">
        <v>1.12540192926049</v>
      </c>
      <c r="D3114" s="188" t="n">
        <v>1.60771704180071</v>
      </c>
      <c r="E3114" s="188" t="n">
        <v>2.25</v>
      </c>
      <c r="F3114" s="108" t="inlineStr">
        <is>
          <t>2025 Static Combined spectra</t>
        </is>
      </c>
    </row>
    <row r="3115" ht="15" customHeight="1" s="109">
      <c r="A3115" s="188" t="n">
        <v>1.55549999999994</v>
      </c>
      <c r="B3115" s="188" t="n">
        <v>0.803600128576052</v>
      </c>
      <c r="C3115" s="188" t="n">
        <v>1.12504018000647</v>
      </c>
      <c r="D3115" s="188" t="n">
        <v>1.6072002571521</v>
      </c>
      <c r="E3115" s="188" t="n">
        <v>2.25</v>
      </c>
      <c r="F3115" s="108" t="inlineStr">
        <is>
          <t>2025 Static Combined spectra</t>
        </is>
      </c>
    </row>
    <row r="3116" ht="15" customHeight="1" s="109">
      <c r="A3116" s="188" t="n">
        <v>1.55599999999994</v>
      </c>
      <c r="B3116" s="188" t="n">
        <v>0.803341902313656</v>
      </c>
      <c r="C3116" s="188" t="n">
        <v>1.12467866323912</v>
      </c>
      <c r="D3116" s="188" t="n">
        <v>1.60668380462731</v>
      </c>
      <c r="E3116" s="188" t="n">
        <v>2.25</v>
      </c>
      <c r="F3116" s="108" t="inlineStr">
        <is>
          <t>2025 Static Combined spectra</t>
        </is>
      </c>
    </row>
    <row r="3117" ht="15" customHeight="1" s="109">
      <c r="A3117" s="188" t="n">
        <v>1.55649999999994</v>
      </c>
      <c r="B3117" s="188" t="n">
        <v>0.803083841953132</v>
      </c>
      <c r="C3117" s="188" t="n">
        <v>1.12431737873438</v>
      </c>
      <c r="D3117" s="188" t="n">
        <v>1.60616768390626</v>
      </c>
      <c r="E3117" s="188" t="n">
        <v>2.25</v>
      </c>
      <c r="F3117" s="108" t="inlineStr">
        <is>
          <t>2025 Static Combined spectra</t>
        </is>
      </c>
    </row>
    <row r="3118" ht="15" customHeight="1" s="109">
      <c r="A3118" s="188" t="n">
        <v>1.55699999999994</v>
      </c>
      <c r="B3118" s="188" t="n">
        <v>0.80282594733465</v>
      </c>
      <c r="C3118" s="188" t="n">
        <v>1.12395632626851</v>
      </c>
      <c r="D3118" s="188" t="n">
        <v>1.6056518946693</v>
      </c>
      <c r="E3118" s="188" t="n">
        <v>2.25</v>
      </c>
      <c r="F3118" s="108" t="inlineStr">
        <is>
          <t>2025 Static Combined spectra</t>
        </is>
      </c>
    </row>
    <row r="3119" ht="15" customHeight="1" s="109">
      <c r="A3119" s="188" t="n">
        <v>1.55749999999994</v>
      </c>
      <c r="B3119" s="188" t="n">
        <v>0.802568218298587</v>
      </c>
      <c r="C3119" s="188" t="n">
        <v>1.12359550561802</v>
      </c>
      <c r="D3119" s="188" t="n">
        <v>1.60513643659717</v>
      </c>
      <c r="E3119" s="188" t="n">
        <v>2.25</v>
      </c>
      <c r="F3119" s="108" t="inlineStr">
        <is>
          <t>2025 Static Combined spectra</t>
        </is>
      </c>
    </row>
    <row r="3120" ht="15" customHeight="1" s="109">
      <c r="A3120" s="188" t="n">
        <v>1.55799999999994</v>
      </c>
      <c r="B3120" s="188" t="n">
        <v>0.802310654685526</v>
      </c>
      <c r="C3120" s="188" t="n">
        <v>1.12323491655974</v>
      </c>
      <c r="D3120" s="188" t="n">
        <v>1.60462130937105</v>
      </c>
      <c r="E3120" s="188" t="n">
        <v>2.25</v>
      </c>
      <c r="F3120" s="108" t="inlineStr">
        <is>
          <t>2025 Static Combined spectra</t>
        </is>
      </c>
    </row>
    <row r="3121" ht="15" customHeight="1" s="109">
      <c r="A3121" s="188" t="n">
        <v>1.55849999999994</v>
      </c>
      <c r="B3121" s="188" t="n">
        <v>0.802053256336253</v>
      </c>
      <c r="C3121" s="188" t="n">
        <v>1.12287455887075</v>
      </c>
      <c r="D3121" s="188" t="n">
        <v>1.60410651267251</v>
      </c>
      <c r="E3121" s="188" t="n">
        <v>2.25</v>
      </c>
      <c r="F3121" s="108" t="inlineStr">
        <is>
          <t>2025 Static Combined spectra</t>
        </is>
      </c>
    </row>
    <row r="3122" ht="15" customHeight="1" s="109">
      <c r="A3122" s="188" t="n">
        <v>1.55899999999994</v>
      </c>
      <c r="B3122" s="188" t="n">
        <v>0.801796023091757</v>
      </c>
      <c r="C3122" s="188" t="n">
        <v>1.12251443232846</v>
      </c>
      <c r="D3122" s="188" t="n">
        <v>1.60359204618351</v>
      </c>
      <c r="E3122" s="188" t="n">
        <v>2.25</v>
      </c>
      <c r="F3122" s="108" t="inlineStr">
        <is>
          <t>2025 Static Combined spectra</t>
        </is>
      </c>
    </row>
    <row r="3123" ht="15" customHeight="1" s="109">
      <c r="A3123" s="188" t="n">
        <v>1.55949999999994</v>
      </c>
      <c r="B3123" s="188" t="n">
        <v>0.801538954793235</v>
      </c>
      <c r="C3123" s="188" t="n">
        <v>1.12215453671053</v>
      </c>
      <c r="D3123" s="188" t="n">
        <v>1.60307790958647</v>
      </c>
      <c r="E3123" s="188" t="n">
        <v>2.25</v>
      </c>
      <c r="F3123" s="108" t="inlineStr">
        <is>
          <t>2025 Static Combined spectra</t>
        </is>
      </c>
    </row>
    <row r="3124" ht="15" customHeight="1" s="109">
      <c r="A3124" s="188" t="n">
        <v>1.55999999999994</v>
      </c>
      <c r="B3124" s="188" t="n">
        <v>0.801282051282083</v>
      </c>
      <c r="C3124" s="188" t="n">
        <v>1.12179487179492</v>
      </c>
      <c r="D3124" s="188" t="n">
        <v>1.60256410256417</v>
      </c>
      <c r="E3124" s="188" t="n">
        <v>2.25</v>
      </c>
      <c r="F3124" s="108" t="inlineStr">
        <is>
          <t>2025 Static Combined spectra</t>
        </is>
      </c>
    </row>
    <row r="3125" ht="15" customHeight="1" s="109">
      <c r="A3125" s="188" t="n">
        <v>1.56049999999994</v>
      </c>
      <c r="B3125" s="188" t="n">
        <v>0.801025312399904</v>
      </c>
      <c r="C3125" s="188" t="n">
        <v>1.12143543735987</v>
      </c>
      <c r="D3125" s="188" t="n">
        <v>1.60205062479981</v>
      </c>
      <c r="E3125" s="188" t="n">
        <v>2.25</v>
      </c>
      <c r="F3125" s="108" t="inlineStr">
        <is>
          <t>2025 Static Combined spectra</t>
        </is>
      </c>
    </row>
    <row r="3126" ht="15" customHeight="1" s="109">
      <c r="A3126" s="188" t="n">
        <v>1.56099999999994</v>
      </c>
      <c r="B3126" s="188" t="n">
        <v>0.800768737988501</v>
      </c>
      <c r="C3126" s="188" t="n">
        <v>1.1210762331839</v>
      </c>
      <c r="D3126" s="188" t="n">
        <v>1.601537475977</v>
      </c>
      <c r="E3126" s="188" t="n">
        <v>2.25</v>
      </c>
      <c r="F3126" s="108" t="inlineStr">
        <is>
          <t>2025 Static Combined spectra</t>
        </is>
      </c>
    </row>
    <row r="3127" ht="15" customHeight="1" s="109">
      <c r="A3127" s="188" t="n">
        <v>1.56149999999994</v>
      </c>
      <c r="B3127" s="188" t="n">
        <v>0.800512327889881</v>
      </c>
      <c r="C3127" s="188" t="n">
        <v>1.12071725904583</v>
      </c>
      <c r="D3127" s="188" t="n">
        <v>1.60102465577976</v>
      </c>
      <c r="E3127" s="188" t="n">
        <v>2.25</v>
      </c>
      <c r="F3127" s="108" t="inlineStr">
        <is>
          <t>2025 Static Combined spectra</t>
        </is>
      </c>
    </row>
    <row r="3128" ht="15" customHeight="1" s="109">
      <c r="A3128" s="188" t="n">
        <v>1.56199999999994</v>
      </c>
      <c r="B3128" s="188" t="n">
        <v>0.800256081946255</v>
      </c>
      <c r="C3128" s="188" t="n">
        <v>1.12035851472476</v>
      </c>
      <c r="D3128" s="188" t="n">
        <v>1.60051216389251</v>
      </c>
      <c r="E3128" s="188" t="n">
        <v>2.25</v>
      </c>
      <c r="F3128" s="108" t="inlineStr">
        <is>
          <t>2025 Static Combined spectra</t>
        </is>
      </c>
    </row>
    <row r="3129" ht="15" customHeight="1" s="109">
      <c r="A3129" s="188" t="n">
        <v>1.56249999999994</v>
      </c>
      <c r="B3129" s="188" t="n">
        <v>0.800000000000032</v>
      </c>
      <c r="C3129" s="188" t="n">
        <v>1.12000000000004</v>
      </c>
      <c r="D3129" s="188" t="n">
        <v>1.60000000000006</v>
      </c>
      <c r="E3129" s="188" t="n">
        <v>2.25</v>
      </c>
      <c r="F3129" s="108" t="inlineStr">
        <is>
          <t>2025 Static Combined spectra</t>
        </is>
      </c>
    </row>
    <row r="3130" ht="15" customHeight="1" s="109">
      <c r="A3130" s="188" t="n">
        <v>1.56299999999994</v>
      </c>
      <c r="B3130" s="188" t="n">
        <v>0.799744081893826</v>
      </c>
      <c r="C3130" s="188" t="n">
        <v>1.11964171465136</v>
      </c>
      <c r="D3130" s="188" t="n">
        <v>1.59948816378765</v>
      </c>
      <c r="E3130" s="188" t="n">
        <v>2.25</v>
      </c>
      <c r="F3130" s="108" t="inlineStr">
        <is>
          <t>2025 Static Combined spectra</t>
        </is>
      </c>
    </row>
    <row r="3131" ht="15" customHeight="1" s="109">
      <c r="A3131" s="188" t="n">
        <v>1.56349999999994</v>
      </c>
      <c r="B3131" s="188" t="n">
        <v>0.799488327470451</v>
      </c>
      <c r="C3131" s="188" t="n">
        <v>1.11928365845863</v>
      </c>
      <c r="D3131" s="188" t="n">
        <v>1.5989766549409</v>
      </c>
      <c r="E3131" s="188" t="n">
        <v>2.25</v>
      </c>
      <c r="F3131" s="108" t="inlineStr">
        <is>
          <t>2025 Static Combined spectra</t>
        </is>
      </c>
    </row>
    <row r="3132" ht="15" customHeight="1" s="109">
      <c r="A3132" s="188" t="n">
        <v>1.56399999999994</v>
      </c>
      <c r="B3132" s="188" t="n">
        <v>0.799232736572922</v>
      </c>
      <c r="C3132" s="188" t="n">
        <v>1.11892583120209</v>
      </c>
      <c r="D3132" s="188" t="n">
        <v>1.59846547314584</v>
      </c>
      <c r="E3132" s="188" t="n">
        <v>2.25</v>
      </c>
      <c r="F3132" s="108" t="inlineStr">
        <is>
          <t>2025 Static Combined spectra</t>
        </is>
      </c>
    </row>
    <row r="3133" ht="15" customHeight="1" s="109">
      <c r="A3133" s="188" t="n">
        <v>1.56449999999994</v>
      </c>
      <c r="B3133" s="188" t="n">
        <v>0.798977309044455</v>
      </c>
      <c r="C3133" s="188" t="n">
        <v>1.11856823266224</v>
      </c>
      <c r="D3133" s="188" t="n">
        <v>1.59795461808891</v>
      </c>
      <c r="E3133" s="188" t="n">
        <v>2.25</v>
      </c>
      <c r="F3133" s="108" t="inlineStr">
        <is>
          <t>2025 Static Combined spectra</t>
        </is>
      </c>
    </row>
    <row r="3134" ht="15" customHeight="1" s="109">
      <c r="A3134" s="188" t="n">
        <v>1.56499999999994</v>
      </c>
      <c r="B3134" s="188" t="n">
        <v>0.798722044728466</v>
      </c>
      <c r="C3134" s="188" t="n">
        <v>1.11821086261985</v>
      </c>
      <c r="D3134" s="188" t="n">
        <v>1.59744408945693</v>
      </c>
      <c r="E3134" s="188" t="n">
        <v>2.25</v>
      </c>
      <c r="F3134" s="108" t="inlineStr">
        <is>
          <t>2025 Static Combined spectra</t>
        </is>
      </c>
    </row>
    <row r="3135" ht="15" customHeight="1" s="109">
      <c r="A3135" s="188" t="n">
        <v>1.56549999999994</v>
      </c>
      <c r="B3135" s="188" t="n">
        <v>0.7984669434685721</v>
      </c>
      <c r="C3135" s="188" t="n">
        <v>1.117853720856</v>
      </c>
      <c r="D3135" s="188" t="n">
        <v>1.59693388693714</v>
      </c>
      <c r="E3135" s="188" t="n">
        <v>2.25</v>
      </c>
      <c r="F3135" s="108" t="inlineStr">
        <is>
          <t>2025 Static Combined spectra</t>
        </is>
      </c>
    </row>
    <row r="3136" ht="15" customHeight="1" s="109">
      <c r="A3136" s="188" t="n">
        <v>1.56599999999994</v>
      </c>
      <c r="B3136" s="188" t="n">
        <v>0.798212005108589</v>
      </c>
      <c r="C3136" s="188" t="n">
        <v>1.11749680715202</v>
      </c>
      <c r="D3136" s="188" t="n">
        <v>1.59642401021718</v>
      </c>
      <c r="E3136" s="188" t="n">
        <v>2.25</v>
      </c>
      <c r="F3136" s="108" t="inlineStr">
        <is>
          <t>2025 Static Combined spectra</t>
        </is>
      </c>
    </row>
    <row r="3137" ht="15" customHeight="1" s="109">
      <c r="A3137" s="188" t="n">
        <v>1.56649999999994</v>
      </c>
      <c r="B3137" s="188" t="n">
        <v>0.797957229492531</v>
      </c>
      <c r="C3137" s="188" t="n">
        <v>1.11714012128954</v>
      </c>
      <c r="D3137" s="188" t="n">
        <v>1.59591445898506</v>
      </c>
      <c r="E3137" s="188" t="n">
        <v>2.25</v>
      </c>
      <c r="F3137" s="108" t="inlineStr">
        <is>
          <t>2025 Static Combined spectra</t>
        </is>
      </c>
    </row>
    <row r="3138" ht="15" customHeight="1" s="109">
      <c r="A3138" s="188" t="n">
        <v>1.56699999999994</v>
      </c>
      <c r="B3138" s="188" t="n">
        <v>0.797702616464614</v>
      </c>
      <c r="C3138" s="188" t="n">
        <v>1.11678366305046</v>
      </c>
      <c r="D3138" s="188" t="n">
        <v>1.59540523292923</v>
      </c>
      <c r="E3138" s="188" t="n">
        <v>2.25</v>
      </c>
      <c r="F3138" s="108" t="inlineStr">
        <is>
          <t>2025 Static Combined spectra</t>
        </is>
      </c>
    </row>
    <row r="3139" ht="15" customHeight="1" s="109">
      <c r="A3139" s="188" t="n">
        <v>1.56749999999994</v>
      </c>
      <c r="B3139" s="188" t="n">
        <v>0.79744816586925</v>
      </c>
      <c r="C3139" s="188" t="n">
        <v>1.11642743221695</v>
      </c>
      <c r="D3139" s="188" t="n">
        <v>1.5948963317385</v>
      </c>
      <c r="E3139" s="188" t="n">
        <v>2.25</v>
      </c>
      <c r="F3139" s="108" t="inlineStr">
        <is>
          <t>2025 Static Combined spectra</t>
        </is>
      </c>
    </row>
    <row r="3140" ht="15" customHeight="1" s="109">
      <c r="A3140" s="188" t="n">
        <v>1.56799999999994</v>
      </c>
      <c r="B3140" s="188" t="n">
        <v>0.797193877551052</v>
      </c>
      <c r="C3140" s="188" t="n">
        <v>1.11607142857147</v>
      </c>
      <c r="D3140" s="188" t="n">
        <v>1.5943877551021</v>
      </c>
      <c r="E3140" s="188" t="n">
        <v>2.25</v>
      </c>
      <c r="F3140" s="108" t="inlineStr">
        <is>
          <t>2025 Static Combined spectra</t>
        </is>
      </c>
    </row>
    <row r="3141" ht="15" customHeight="1" s="109">
      <c r="A3141" s="188" t="n">
        <v>1.56849999999994</v>
      </c>
      <c r="B3141" s="188" t="n">
        <v>0.796939751354829</v>
      </c>
      <c r="C3141" s="188" t="n">
        <v>1.11571565189676</v>
      </c>
      <c r="D3141" s="188" t="n">
        <v>1.59387950270966</v>
      </c>
      <c r="E3141" s="188" t="n">
        <v>2.25</v>
      </c>
      <c r="F3141" s="108" t="inlineStr">
        <is>
          <t>2025 Static Combined spectra</t>
        </is>
      </c>
    </row>
    <row r="3142" ht="15" customHeight="1" s="109">
      <c r="A3142" s="188" t="n">
        <v>1.56899999999994</v>
      </c>
      <c r="B3142" s="188" t="n">
        <v>0.79668578712559</v>
      </c>
      <c r="C3142" s="188" t="n">
        <v>1.11536010197583</v>
      </c>
      <c r="D3142" s="188" t="n">
        <v>1.59337157425118</v>
      </c>
      <c r="E3142" s="188" t="n">
        <v>2.25</v>
      </c>
      <c r="F3142" s="108" t="inlineStr">
        <is>
          <t>2025 Static Combined spectra</t>
        </is>
      </c>
    </row>
    <row r="3143" ht="15" customHeight="1" s="109">
      <c r="A3143" s="188" t="n">
        <v>1.56949999999994</v>
      </c>
      <c r="B3143" s="188" t="n">
        <v>0.796431984708538</v>
      </c>
      <c r="C3143" s="188" t="n">
        <v>1.11500477859195</v>
      </c>
      <c r="D3143" s="188" t="n">
        <v>1.59286396941708</v>
      </c>
      <c r="E3143" s="188" t="n">
        <v>2.25</v>
      </c>
      <c r="F3143" s="108" t="inlineStr">
        <is>
          <t>2025 Static Combined spectra</t>
        </is>
      </c>
    </row>
    <row r="3144" ht="15" customHeight="1" s="109">
      <c r="A3144" s="188" t="n">
        <v>1.56999999999994</v>
      </c>
      <c r="B3144" s="188" t="n">
        <v>0.796178343949077</v>
      </c>
      <c r="C3144" s="188" t="n">
        <v>1.11464968152871</v>
      </c>
      <c r="D3144" s="188" t="n">
        <v>1.59235668789815</v>
      </c>
      <c r="E3144" s="188" t="n">
        <v>2.25</v>
      </c>
      <c r="F3144" s="108" t="inlineStr">
        <is>
          <t>2025 Static Combined spectra</t>
        </is>
      </c>
    </row>
    <row r="3145" ht="15" customHeight="1" s="109">
      <c r="A3145" s="188" t="n">
        <v>1.57049999999994</v>
      </c>
      <c r="B3145" s="188" t="n">
        <v>0.795924864692805</v>
      </c>
      <c r="C3145" s="188" t="n">
        <v>1.11429481056993</v>
      </c>
      <c r="D3145" s="188" t="n">
        <v>1.59184972938561</v>
      </c>
      <c r="E3145" s="188" t="n">
        <v>2.25</v>
      </c>
      <c r="F3145" s="108" t="inlineStr">
        <is>
          <t>2025 Static Combined spectra</t>
        </is>
      </c>
    </row>
    <row r="3146" ht="15" customHeight="1" s="109">
      <c r="A3146" s="188" t="n">
        <v>1.57099999999994</v>
      </c>
      <c r="B3146" s="188" t="n">
        <v>0.795671546785519</v>
      </c>
      <c r="C3146" s="188" t="n">
        <v>1.11394016549973</v>
      </c>
      <c r="D3146" s="188" t="n">
        <v>1.59134309357104</v>
      </c>
      <c r="E3146" s="188" t="n">
        <v>2.25</v>
      </c>
      <c r="F3146" s="108" t="inlineStr">
        <is>
          <t>2025 Static Combined spectra</t>
        </is>
      </c>
    </row>
    <row r="3147" ht="15" customHeight="1" s="109">
      <c r="A3147" s="188" t="n">
        <v>1.57149999999994</v>
      </c>
      <c r="B3147" s="188" t="n">
        <v>0.79541839007321</v>
      </c>
      <c r="C3147" s="188" t="n">
        <v>1.11358574610249</v>
      </c>
      <c r="D3147" s="188" t="n">
        <v>1.59083678014642</v>
      </c>
      <c r="E3147" s="188" t="n">
        <v>2.25</v>
      </c>
      <c r="F3147" s="108" t="inlineStr">
        <is>
          <t>2025 Static Combined spectra</t>
        </is>
      </c>
    </row>
    <row r="3148" ht="15" customHeight="1" s="109">
      <c r="A3148" s="188" t="n">
        <v>1.57199999999994</v>
      </c>
      <c r="B3148" s="188" t="n">
        <v>0.795165394402068</v>
      </c>
      <c r="C3148" s="188" t="n">
        <v>1.11323155216289</v>
      </c>
      <c r="D3148" s="188" t="n">
        <v>1.59033078880414</v>
      </c>
      <c r="E3148" s="188" t="n">
        <v>2.25</v>
      </c>
      <c r="F3148" s="108" t="inlineStr">
        <is>
          <t>2025 Static Combined spectra</t>
        </is>
      </c>
    </row>
    <row r="3149" ht="15" customHeight="1" s="109">
      <c r="A3149" s="188" t="n">
        <v>1.57249999999994</v>
      </c>
      <c r="B3149" s="188" t="n">
        <v>0.794912559618474</v>
      </c>
      <c r="C3149" s="188" t="n">
        <v>1.11287758346586</v>
      </c>
      <c r="D3149" s="188" t="n">
        <v>1.58982511923695</v>
      </c>
      <c r="E3149" s="188" t="n">
        <v>2.25</v>
      </c>
      <c r="F3149" s="108" t="inlineStr">
        <is>
          <t>2025 Static Combined spectra</t>
        </is>
      </c>
    </row>
    <row r="3150" ht="15" customHeight="1" s="109">
      <c r="A3150" s="188" t="n">
        <v>1.57299999999994</v>
      </c>
      <c r="B3150" s="188" t="n">
        <v>0.794659885569008</v>
      </c>
      <c r="C3150" s="188" t="n">
        <v>1.11252383979661</v>
      </c>
      <c r="D3150" s="188" t="n">
        <v>1.58931977113802</v>
      </c>
      <c r="E3150" s="188" t="n">
        <v>2.25</v>
      </c>
      <c r="F3150" s="108" t="inlineStr">
        <is>
          <t>2025 Static Combined spectra</t>
        </is>
      </c>
    </row>
    <row r="3151" ht="15" customHeight="1" s="109">
      <c r="A3151" s="188" t="n">
        <v>1.57349999999994</v>
      </c>
      <c r="B3151" s="188" t="n">
        <v>0.794407372100445</v>
      </c>
      <c r="C3151" s="188" t="n">
        <v>1.11217032094062</v>
      </c>
      <c r="D3151" s="188" t="n">
        <v>1.58881474420089</v>
      </c>
      <c r="E3151" s="188" t="n">
        <v>2.25</v>
      </c>
      <c r="F3151" s="108" t="inlineStr">
        <is>
          <t>2025 Static Combined spectra</t>
        </is>
      </c>
    </row>
    <row r="3152" ht="15" customHeight="1" s="109">
      <c r="A3152" s="188" t="n">
        <v>1.57399999999994</v>
      </c>
      <c r="B3152" s="188" t="n">
        <v>0.7941550190597521</v>
      </c>
      <c r="C3152" s="188" t="n">
        <v>1.11181702668365</v>
      </c>
      <c r="D3152" s="188" t="n">
        <v>1.58831003811951</v>
      </c>
      <c r="E3152" s="188" t="n">
        <v>2.25</v>
      </c>
      <c r="F3152" s="108" t="inlineStr">
        <is>
          <t>2025 Static Combined spectra</t>
        </is>
      </c>
    </row>
    <row r="3153" ht="15" customHeight="1" s="109">
      <c r="A3153" s="188" t="n">
        <v>1.57449999999994</v>
      </c>
      <c r="B3153" s="188" t="n">
        <v>0.793902826294094</v>
      </c>
      <c r="C3153" s="188" t="n">
        <v>1.11146395681173</v>
      </c>
      <c r="D3153" s="188" t="n">
        <v>1.58780565258819</v>
      </c>
      <c r="E3153" s="188" t="n">
        <v>2.25</v>
      </c>
      <c r="F3153" s="108" t="inlineStr">
        <is>
          <t>2025 Static Combined spectra</t>
        </is>
      </c>
    </row>
    <row r="3154" ht="15" customHeight="1" s="109">
      <c r="A3154" s="188" t="n">
        <v>1.57499999999994</v>
      </c>
      <c r="B3154" s="188" t="n">
        <v>0.793650793650826</v>
      </c>
      <c r="C3154" s="188" t="n">
        <v>1.11111111111116</v>
      </c>
      <c r="D3154" s="188" t="n">
        <v>1.58730158730165</v>
      </c>
      <c r="E3154" s="188" t="n">
        <v>2.25</v>
      </c>
      <c r="F3154" s="108" t="inlineStr">
        <is>
          <t>2025 Static Combined spectra</t>
        </is>
      </c>
    </row>
    <row r="3155" ht="15" customHeight="1" s="109">
      <c r="A3155" s="188" t="n">
        <v>1.57549999999994</v>
      </c>
      <c r="B3155" s="188" t="n">
        <v>0.793398920977499</v>
      </c>
      <c r="C3155" s="188" t="n">
        <v>1.1107584893685</v>
      </c>
      <c r="D3155" s="188" t="n">
        <v>1.586797841955</v>
      </c>
      <c r="E3155" s="188" t="n">
        <v>2.25</v>
      </c>
      <c r="F3155" s="108" t="inlineStr">
        <is>
          <t>2025 Static Combined spectra</t>
        </is>
      </c>
    </row>
    <row r="3156" ht="15" customHeight="1" s="109">
      <c r="A3156" s="188" t="n">
        <v>1.57599999999994</v>
      </c>
      <c r="B3156" s="188" t="n">
        <v>0.793147208121859</v>
      </c>
      <c r="C3156" s="188" t="n">
        <v>1.1104060913706</v>
      </c>
      <c r="D3156" s="188" t="n">
        <v>1.58629441624372</v>
      </c>
      <c r="E3156" s="188" t="n">
        <v>2.25</v>
      </c>
      <c r="F3156" s="108" t="inlineStr">
        <is>
          <t>2025 Static Combined spectra</t>
        </is>
      </c>
    </row>
    <row r="3157" ht="15" customHeight="1" s="109">
      <c r="A3157" s="188" t="n">
        <v>1.57649999999994</v>
      </c>
      <c r="B3157" s="188" t="n">
        <v>0.792895654931843</v>
      </c>
      <c r="C3157" s="188" t="n">
        <v>1.11005391690458</v>
      </c>
      <c r="D3157" s="188" t="n">
        <v>1.58579130986369</v>
      </c>
      <c r="E3157" s="188" t="n">
        <v>2.25</v>
      </c>
      <c r="F3157" s="108" t="inlineStr">
        <is>
          <t>2025 Static Combined spectra</t>
        </is>
      </c>
    </row>
    <row r="3158" ht="15" customHeight="1" s="109">
      <c r="A3158" s="188" t="n">
        <v>1.57699999999994</v>
      </c>
      <c r="B3158" s="188" t="n">
        <v>0.792644261255581</v>
      </c>
      <c r="C3158" s="188" t="n">
        <v>1.10970196575781</v>
      </c>
      <c r="D3158" s="188" t="n">
        <v>1.58528852251116</v>
      </c>
      <c r="E3158" s="188" t="n">
        <v>2.25</v>
      </c>
      <c r="F3158" s="108" t="inlineStr">
        <is>
          <t>2025 Static Combined spectra</t>
        </is>
      </c>
    </row>
    <row r="3159" ht="15" customHeight="1" s="109">
      <c r="A3159" s="188" t="n">
        <v>1.57749999999994</v>
      </c>
      <c r="B3159" s="188" t="n">
        <v>0.792393026941395</v>
      </c>
      <c r="C3159" s="188" t="n">
        <v>1.10935023771795</v>
      </c>
      <c r="D3159" s="188" t="n">
        <v>1.58478605388279</v>
      </c>
      <c r="E3159" s="188" t="n">
        <v>2.25</v>
      </c>
      <c r="F3159" s="108" t="inlineStr">
        <is>
          <t>2025 Static Combined spectra</t>
        </is>
      </c>
    </row>
    <row r="3160" ht="15" customHeight="1" s="109">
      <c r="A3160" s="188" t="n">
        <v>1.57799999999994</v>
      </c>
      <c r="B3160" s="188" t="n">
        <v>0.792141951837801</v>
      </c>
      <c r="C3160" s="188" t="n">
        <v>1.10899873257292</v>
      </c>
      <c r="D3160" s="188" t="n">
        <v>1.5842839036756</v>
      </c>
      <c r="E3160" s="188" t="n">
        <v>2.25</v>
      </c>
      <c r="F3160" s="108" t="inlineStr">
        <is>
          <t>2025 Static Combined spectra</t>
        </is>
      </c>
    </row>
    <row r="3161" ht="15" customHeight="1" s="109">
      <c r="A3161" s="188" t="n">
        <v>1.57849999999994</v>
      </c>
      <c r="B3161" s="188" t="n">
        <v>0.7918910357935069</v>
      </c>
      <c r="C3161" s="188" t="n">
        <v>1.10864745011091</v>
      </c>
      <c r="D3161" s="188" t="n">
        <v>1.58378207158701</v>
      </c>
      <c r="E3161" s="188" t="n">
        <v>2.25</v>
      </c>
      <c r="F3161" s="108" t="inlineStr">
        <is>
          <t>2025 Static Combined spectra</t>
        </is>
      </c>
    </row>
    <row r="3162" ht="15" customHeight="1" s="109">
      <c r="A3162" s="188" t="n">
        <v>1.57899999999994</v>
      </c>
      <c r="B3162" s="188" t="n">
        <v>0.79164027865741</v>
      </c>
      <c r="C3162" s="188" t="n">
        <v>1.10829639012037</v>
      </c>
      <c r="D3162" s="188" t="n">
        <v>1.58328055731482</v>
      </c>
      <c r="E3162" s="188" t="n">
        <v>2.25</v>
      </c>
      <c r="F3162" s="108" t="inlineStr">
        <is>
          <t>2025 Static Combined spectra</t>
        </is>
      </c>
    </row>
    <row r="3163" ht="15" customHeight="1" s="109">
      <c r="A3163" s="188" t="n">
        <v>1.57949999999994</v>
      </c>
      <c r="B3163" s="188" t="n">
        <v>0.791389680278601</v>
      </c>
      <c r="C3163" s="188" t="n">
        <v>1.10794555239004</v>
      </c>
      <c r="D3163" s="188" t="n">
        <v>1.5827793605572</v>
      </c>
      <c r="E3163" s="188" t="n">
        <v>2.25</v>
      </c>
      <c r="F3163" s="108" t="inlineStr">
        <is>
          <t>2025 Static Combined spectra</t>
        </is>
      </c>
    </row>
    <row r="3164" ht="15" customHeight="1" s="109">
      <c r="A3164" s="188" t="n">
        <v>1.57999999999994</v>
      </c>
      <c r="B3164" s="188" t="n">
        <v>0.791139240506361</v>
      </c>
      <c r="C3164" s="188" t="n">
        <v>1.10759493670891</v>
      </c>
      <c r="D3164" s="188" t="n">
        <v>1.58227848101272</v>
      </c>
      <c r="E3164" s="188" t="n">
        <v>2.25</v>
      </c>
      <c r="F3164" s="108" t="inlineStr">
        <is>
          <t>2025 Static Combined spectra</t>
        </is>
      </c>
    </row>
    <row r="3165" ht="15" customHeight="1" s="109">
      <c r="A3165" s="188" t="n">
        <v>1.58049999999994</v>
      </c>
      <c r="B3165" s="188" t="n">
        <v>0.790888959190162</v>
      </c>
      <c r="C3165" s="188" t="n">
        <v>1.10724454286623</v>
      </c>
      <c r="D3165" s="188" t="n">
        <v>1.58177791838032</v>
      </c>
      <c r="E3165" s="188" t="n">
        <v>2.25</v>
      </c>
      <c r="F3165" s="108" t="inlineStr">
        <is>
          <t>2025 Static Combined spectra</t>
        </is>
      </c>
    </row>
    <row r="3166" ht="15" customHeight="1" s="109">
      <c r="A3166" s="188" t="n">
        <v>1.58099999999994</v>
      </c>
      <c r="B3166" s="188" t="n">
        <v>0.790638836179665</v>
      </c>
      <c r="C3166" s="188" t="n">
        <v>1.10689437065153</v>
      </c>
      <c r="D3166" s="188" t="n">
        <v>1.58127767235933</v>
      </c>
      <c r="E3166" s="188" t="n">
        <v>2.25</v>
      </c>
      <c r="F3166" s="108" t="inlineStr">
        <is>
          <t>2025 Static Combined spectra</t>
        </is>
      </c>
    </row>
    <row r="3167" ht="15" customHeight="1" s="109">
      <c r="A3167" s="188" t="n">
        <v>1.58149999999994</v>
      </c>
      <c r="B3167" s="188" t="n">
        <v>0.790388871324724</v>
      </c>
      <c r="C3167" s="188" t="n">
        <v>1.10654441985461</v>
      </c>
      <c r="D3167" s="188" t="n">
        <v>1.58077774264945</v>
      </c>
      <c r="E3167" s="188" t="n">
        <v>2.25</v>
      </c>
      <c r="F3167" s="108" t="inlineStr">
        <is>
          <t>2025 Static Combined spectra</t>
        </is>
      </c>
    </row>
    <row r="3168" ht="15" customHeight="1" s="109">
      <c r="A3168" s="188" t="n">
        <v>1.58199999999994</v>
      </c>
      <c r="B3168" s="188" t="n">
        <v>0.79013906447538</v>
      </c>
      <c r="C3168" s="188" t="n">
        <v>1.10619469026553</v>
      </c>
      <c r="D3168" s="188" t="n">
        <v>1.58027812895076</v>
      </c>
      <c r="E3168" s="188" t="n">
        <v>2.25</v>
      </c>
      <c r="F3168" s="108" t="inlineStr">
        <is>
          <t>2025 Static Combined spectra</t>
        </is>
      </c>
    </row>
    <row r="3169" ht="15" customHeight="1" s="109">
      <c r="A3169" s="188" t="n">
        <v>1.58249999999994</v>
      </c>
      <c r="B3169" s="188" t="n">
        <v>0.789889415481865</v>
      </c>
      <c r="C3169" s="188" t="n">
        <v>1.10584518167461</v>
      </c>
      <c r="D3169" s="188" t="n">
        <v>1.57977883096373</v>
      </c>
      <c r="E3169" s="188" t="n">
        <v>2.25</v>
      </c>
      <c r="F3169" s="108" t="inlineStr">
        <is>
          <t>2025 Static Combined spectra</t>
        </is>
      </c>
    </row>
    <row r="3170" ht="15" customHeight="1" s="109">
      <c r="A3170" s="188" t="n">
        <v>1.58299999999994</v>
      </c>
      <c r="B3170" s="188" t="n">
        <v>0.7896399241945991</v>
      </c>
      <c r="C3170" s="188" t="n">
        <v>1.10549589387244</v>
      </c>
      <c r="D3170" s="188" t="n">
        <v>1.5792798483892</v>
      </c>
      <c r="E3170" s="188" t="n">
        <v>2.25</v>
      </c>
      <c r="F3170" s="108" t="inlineStr">
        <is>
          <t>2025 Static Combined spectra</t>
        </is>
      </c>
    </row>
    <row r="3171" ht="15" customHeight="1" s="109">
      <c r="A3171" s="188" t="n">
        <v>1.58349999999994</v>
      </c>
      <c r="B3171" s="188" t="n">
        <v>0.789390590464194</v>
      </c>
      <c r="C3171" s="188" t="n">
        <v>1.10514682664987</v>
      </c>
      <c r="D3171" s="188" t="n">
        <v>1.57878118092839</v>
      </c>
      <c r="E3171" s="188" t="n">
        <v>2.25</v>
      </c>
      <c r="F3171" s="108" t="inlineStr">
        <is>
          <t>2025 Static Combined spectra</t>
        </is>
      </c>
    </row>
    <row r="3172" ht="15" customHeight="1" s="109">
      <c r="A3172" s="188" t="n">
        <v>1.58399999999994</v>
      </c>
      <c r="B3172" s="188" t="n">
        <v>0.789141414141446</v>
      </c>
      <c r="C3172" s="188" t="n">
        <v>1.10479797979803</v>
      </c>
      <c r="D3172" s="188" t="n">
        <v>1.57828282828289</v>
      </c>
      <c r="E3172" s="188" t="n">
        <v>2.25</v>
      </c>
      <c r="F3172" s="108" t="inlineStr">
        <is>
          <t>2025 Static Combined spectra</t>
        </is>
      </c>
    </row>
    <row r="3173" ht="15" customHeight="1" s="109">
      <c r="A3173" s="188" t="n">
        <v>1.58449999999994</v>
      </c>
      <c r="B3173" s="188" t="n">
        <v>0.788892395077344</v>
      </c>
      <c r="C3173" s="188" t="n">
        <v>1.10444935310828</v>
      </c>
      <c r="D3173" s="188" t="n">
        <v>1.57778479015469</v>
      </c>
      <c r="E3173" s="188" t="n">
        <v>2.25</v>
      </c>
      <c r="F3173" s="108" t="inlineStr">
        <is>
          <t>2025 Static Combined spectra</t>
        </is>
      </c>
    </row>
    <row r="3174" ht="15" customHeight="1" s="109">
      <c r="A3174" s="188" t="n">
        <v>1.58499999999994</v>
      </c>
      <c r="B3174" s="188" t="n">
        <v>0.78864353312306</v>
      </c>
      <c r="C3174" s="188" t="n">
        <v>1.10410094637228</v>
      </c>
      <c r="D3174" s="188" t="n">
        <v>1.57728706624612</v>
      </c>
      <c r="E3174" s="188" t="n">
        <v>2.25</v>
      </c>
      <c r="F3174" s="108" t="inlineStr">
        <is>
          <t>2025 Static Combined spectra</t>
        </is>
      </c>
    </row>
    <row r="3175" ht="15" customHeight="1" s="109">
      <c r="A3175" s="188" t="n">
        <v>1.58549999999994</v>
      </c>
      <c r="B3175" s="188" t="n">
        <v>0.78839482812996</v>
      </c>
      <c r="C3175" s="188" t="n">
        <v>1.10375275938194</v>
      </c>
      <c r="D3175" s="188" t="n">
        <v>1.57678965625992</v>
      </c>
      <c r="E3175" s="188" t="n">
        <v>2.25</v>
      </c>
      <c r="F3175" s="108" t="inlineStr">
        <is>
          <t>2025 Static Combined spectra</t>
        </is>
      </c>
    </row>
    <row r="3176" ht="15" customHeight="1" s="109">
      <c r="A3176" s="188" t="n">
        <v>1.58599999999994</v>
      </c>
      <c r="B3176" s="188" t="n">
        <v>0.788146279949591</v>
      </c>
      <c r="C3176" s="188" t="n">
        <v>1.10340479192943</v>
      </c>
      <c r="D3176" s="188" t="n">
        <v>1.57629255989918</v>
      </c>
      <c r="E3176" s="188" t="n">
        <v>2.25</v>
      </c>
      <c r="F3176" s="108" t="inlineStr">
        <is>
          <t>2025 Static Combined spectra</t>
        </is>
      </c>
    </row>
    <row r="3177" ht="15" customHeight="1" s="109">
      <c r="A3177" s="188" t="n">
        <v>1.58649999999994</v>
      </c>
      <c r="B3177" s="188" t="n">
        <v>0.787897888433691</v>
      </c>
      <c r="C3177" s="188" t="n">
        <v>1.10305704380717</v>
      </c>
      <c r="D3177" s="188" t="n">
        <v>1.57579577686738</v>
      </c>
      <c r="E3177" s="188" t="n">
        <v>2.25</v>
      </c>
      <c r="F3177" s="108" t="inlineStr">
        <is>
          <t>2025 Static Combined spectra</t>
        </is>
      </c>
    </row>
    <row r="3178" ht="15" customHeight="1" s="109">
      <c r="A3178" s="188" t="n">
        <v>1.58699999999994</v>
      </c>
      <c r="B3178" s="188" t="n">
        <v>0.787649653434185</v>
      </c>
      <c r="C3178" s="188" t="n">
        <v>1.10270951480786</v>
      </c>
      <c r="D3178" s="188" t="n">
        <v>1.57529930686837</v>
      </c>
      <c r="E3178" s="188" t="n">
        <v>2.25</v>
      </c>
      <c r="F3178" s="108" t="inlineStr">
        <is>
          <t>2025 Static Combined spectra</t>
        </is>
      </c>
    </row>
    <row r="3179" ht="15" customHeight="1" s="109">
      <c r="A3179" s="188" t="n">
        <v>1.58749999999994</v>
      </c>
      <c r="B3179" s="188" t="n">
        <v>0.787401574803182</v>
      </c>
      <c r="C3179" s="188" t="n">
        <v>1.10236220472445</v>
      </c>
      <c r="D3179" s="188" t="n">
        <v>1.57480314960636</v>
      </c>
      <c r="E3179" s="188" t="n">
        <v>2.25</v>
      </c>
      <c r="F3179" s="108" t="inlineStr">
        <is>
          <t>2025 Static Combined spectra</t>
        </is>
      </c>
    </row>
    <row r="3180" ht="15" customHeight="1" s="109">
      <c r="A3180" s="188" t="n">
        <v>1.58799999999994</v>
      </c>
      <c r="B3180" s="188" t="n">
        <v>0.787153652392979</v>
      </c>
      <c r="C3180" s="188" t="n">
        <v>1.10201511335017</v>
      </c>
      <c r="D3180" s="188" t="n">
        <v>1.57430730478596</v>
      </c>
      <c r="E3180" s="188" t="n">
        <v>2.25</v>
      </c>
      <c r="F3180" s="108" t="inlineStr">
        <is>
          <t>2025 Static Combined spectra</t>
        </is>
      </c>
    </row>
    <row r="3181" ht="15" customHeight="1" s="109">
      <c r="A3181" s="188" t="n">
        <v>1.58849999999994</v>
      </c>
      <c r="B3181" s="188" t="n">
        <v>0.78690588605606</v>
      </c>
      <c r="C3181" s="188" t="n">
        <v>1.10166824047848</v>
      </c>
      <c r="D3181" s="188" t="n">
        <v>1.57381177211212</v>
      </c>
      <c r="E3181" s="188" t="n">
        <v>2.25</v>
      </c>
      <c r="F3181" s="108" t="inlineStr">
        <is>
          <t>2025 Static Combined spectra</t>
        </is>
      </c>
    </row>
    <row r="3182" ht="15" customHeight="1" s="109">
      <c r="A3182" s="188" t="n">
        <v>1.58899999999994</v>
      </c>
      <c r="B3182" s="188" t="n">
        <v>0.7866582756450921</v>
      </c>
      <c r="C3182" s="188" t="n">
        <v>1.10132158590313</v>
      </c>
      <c r="D3182" s="188" t="n">
        <v>1.57331655129018</v>
      </c>
      <c r="E3182" s="188" t="n">
        <v>2.25</v>
      </c>
      <c r="F3182" s="108" t="inlineStr">
        <is>
          <t>2025 Static Combined spectra</t>
        </is>
      </c>
    </row>
    <row r="3183" ht="15" customHeight="1" s="109">
      <c r="A3183" s="188" t="n">
        <v>1.58949999999994</v>
      </c>
      <c r="B3183" s="188" t="n">
        <v>0.786410821012929</v>
      </c>
      <c r="C3183" s="188" t="n">
        <v>1.1009751494181</v>
      </c>
      <c r="D3183" s="188" t="n">
        <v>1.57282164202586</v>
      </c>
      <c r="E3183" s="188" t="n">
        <v>2.25</v>
      </c>
      <c r="F3183" s="108" t="inlineStr">
        <is>
          <t>2025 Static Combined spectra</t>
        </is>
      </c>
    </row>
    <row r="3184" ht="15" customHeight="1" s="109">
      <c r="A3184" s="188" t="n">
        <v>1.58999999999994</v>
      </c>
      <c r="B3184" s="188" t="n">
        <v>0.786163522012611</v>
      </c>
      <c r="C3184" s="188" t="n">
        <v>1.10062893081766</v>
      </c>
      <c r="D3184" s="188" t="n">
        <v>1.57232704402522</v>
      </c>
      <c r="E3184" s="188" t="n">
        <v>2.25</v>
      </c>
      <c r="F3184" s="108" t="inlineStr">
        <is>
          <t>2025 Static Combined spectra</t>
        </is>
      </c>
    </row>
    <row r="3185" ht="15" customHeight="1" s="109">
      <c r="A3185" s="188" t="n">
        <v>1.59049999999994</v>
      </c>
      <c r="B3185" s="188" t="n">
        <v>0.78591637849736</v>
      </c>
      <c r="C3185" s="188" t="n">
        <v>1.1002829298963</v>
      </c>
      <c r="D3185" s="188" t="n">
        <v>1.57183275699472</v>
      </c>
      <c r="E3185" s="188" t="n">
        <v>2.25</v>
      </c>
      <c r="F3185" s="108" t="inlineStr">
        <is>
          <t>2025 Static Combined spectra</t>
        </is>
      </c>
    </row>
    <row r="3186" ht="15" customHeight="1" s="109">
      <c r="A3186" s="188" t="n">
        <v>1.59099999999994</v>
      </c>
      <c r="B3186" s="188" t="n">
        <v>0.785669390320585</v>
      </c>
      <c r="C3186" s="188" t="n">
        <v>1.09993714644882</v>
      </c>
      <c r="D3186" s="188" t="n">
        <v>1.57133878064117</v>
      </c>
      <c r="E3186" s="188" t="n">
        <v>2.25</v>
      </c>
      <c r="F3186" s="108" t="inlineStr">
        <is>
          <t>2025 Static Combined spectra</t>
        </is>
      </c>
    </row>
    <row r="3187" ht="15" customHeight="1" s="109">
      <c r="A3187" s="188" t="n">
        <v>1.59149999999994</v>
      </c>
      <c r="B3187" s="188" t="n">
        <v>0.785422557335879</v>
      </c>
      <c r="C3187" s="188" t="n">
        <v>1.09959158027023</v>
      </c>
      <c r="D3187" s="188" t="n">
        <v>1.57084511467176</v>
      </c>
      <c r="E3187" s="188" t="n">
        <v>2.25</v>
      </c>
      <c r="F3187" s="108" t="inlineStr">
        <is>
          <t>2025 Static Combined spectra</t>
        </is>
      </c>
    </row>
    <row r="3188" ht="15" customHeight="1" s="109">
      <c r="A3188" s="188" t="n">
        <v>1.59199999999994</v>
      </c>
      <c r="B3188" s="188" t="n">
        <v>0.7851758793970171</v>
      </c>
      <c r="C3188" s="188" t="n">
        <v>1.09924623115582</v>
      </c>
      <c r="D3188" s="188" t="n">
        <v>1.57035175879403</v>
      </c>
      <c r="E3188" s="188" t="n">
        <v>2.25</v>
      </c>
      <c r="F3188" s="108" t="inlineStr">
        <is>
          <t>2025 Static Combined spectra</t>
        </is>
      </c>
    </row>
    <row r="3189" ht="15" customHeight="1" s="109">
      <c r="A3189" s="188" t="n">
        <v>1.59249999999994</v>
      </c>
      <c r="B3189" s="188" t="n">
        <v>0.78492935635796</v>
      </c>
      <c r="C3189" s="188" t="n">
        <v>1.09890109890114</v>
      </c>
      <c r="D3189" s="188" t="n">
        <v>1.56985871271592</v>
      </c>
      <c r="E3189" s="188" t="n">
        <v>2.25</v>
      </c>
      <c r="F3189" s="108" t="inlineStr">
        <is>
          <t>2025 Static Combined spectra</t>
        </is>
      </c>
    </row>
    <row r="3190" ht="15" customHeight="1" s="109">
      <c r="A3190" s="188" t="n">
        <v>1.59299999999994</v>
      </c>
      <c r="B3190" s="188" t="n">
        <v>0.784682988072851</v>
      </c>
      <c r="C3190" s="188" t="n">
        <v>1.09855618330199</v>
      </c>
      <c r="D3190" s="188" t="n">
        <v>1.5693659761457</v>
      </c>
      <c r="E3190" s="188" t="n">
        <v>2.25</v>
      </c>
      <c r="F3190" s="108" t="inlineStr">
        <is>
          <t>2025 Static Combined spectra</t>
        </is>
      </c>
    </row>
    <row r="3191" ht="15" customHeight="1" s="109">
      <c r="A3191" s="188" t="n">
        <v>1.59349999999994</v>
      </c>
      <c r="B3191" s="188" t="n">
        <v>0.784436774396016</v>
      </c>
      <c r="C3191" s="188" t="n">
        <v>1.09821148415442</v>
      </c>
      <c r="D3191" s="188" t="n">
        <v>1.56887354879203</v>
      </c>
      <c r="E3191" s="188" t="n">
        <v>2.25</v>
      </c>
      <c r="F3191" s="108" t="inlineStr">
        <is>
          <t>2025 Static Combined spectra</t>
        </is>
      </c>
    </row>
    <row r="3192" ht="15" customHeight="1" s="109">
      <c r="A3192" s="188" t="n">
        <v>1.59399999999994</v>
      </c>
      <c r="B3192" s="188" t="n">
        <v>0.784190715181964</v>
      </c>
      <c r="C3192" s="188" t="n">
        <v>1.09786700125475</v>
      </c>
      <c r="D3192" s="188" t="n">
        <v>1.56838143036393</v>
      </c>
      <c r="E3192" s="188" t="n">
        <v>2.25</v>
      </c>
      <c r="F3192" s="108" t="inlineStr">
        <is>
          <t>2025 Static Combined spectra</t>
        </is>
      </c>
    </row>
    <row r="3193" ht="15" customHeight="1" s="109">
      <c r="A3193" s="188" t="n">
        <v>1.59449999999994</v>
      </c>
      <c r="B3193" s="188" t="n">
        <v>0.783944810285388</v>
      </c>
      <c r="C3193" s="188" t="n">
        <v>1.09752273439954</v>
      </c>
      <c r="D3193" s="188" t="n">
        <v>1.56788962057078</v>
      </c>
      <c r="E3193" s="188" t="n">
        <v>2.25</v>
      </c>
      <c r="F3193" s="108" t="inlineStr">
        <is>
          <t>2025 Static Combined spectra</t>
        </is>
      </c>
    </row>
    <row r="3194" ht="15" customHeight="1" s="109">
      <c r="A3194" s="188" t="n">
        <v>1.59499999999993</v>
      </c>
      <c r="B3194" s="188" t="n">
        <v>0.783699059561161</v>
      </c>
      <c r="C3194" s="188" t="n">
        <v>1.09717868338563</v>
      </c>
      <c r="D3194" s="188" t="n">
        <v>1.56739811912232</v>
      </c>
      <c r="E3194" s="188" t="n">
        <v>2.25</v>
      </c>
      <c r="F3194" s="108" t="inlineStr">
        <is>
          <t>2025 Static Combined spectra</t>
        </is>
      </c>
    </row>
    <row r="3195" ht="15" customHeight="1" s="109">
      <c r="A3195" s="188" t="n">
        <v>1.59549999999993</v>
      </c>
      <c r="B3195" s="188" t="n">
        <v>0.783453462864338</v>
      </c>
      <c r="C3195" s="188" t="n">
        <v>1.09683484801007</v>
      </c>
      <c r="D3195" s="188" t="n">
        <v>1.56690692572868</v>
      </c>
      <c r="E3195" s="188" t="n">
        <v>2.25</v>
      </c>
      <c r="F3195" s="108" t="inlineStr">
        <is>
          <t>2025 Static Combined spectra</t>
        </is>
      </c>
    </row>
    <row r="3196" ht="15" customHeight="1" s="109">
      <c r="A3196" s="188" t="n">
        <v>1.59599999999993</v>
      </c>
      <c r="B3196" s="188" t="n">
        <v>0.783208020050157</v>
      </c>
      <c r="C3196" s="188" t="n">
        <v>1.09649122807022</v>
      </c>
      <c r="D3196" s="188" t="n">
        <v>1.56641604010032</v>
      </c>
      <c r="E3196" s="188" t="n">
        <v>2.25</v>
      </c>
      <c r="F3196" s="108" t="inlineStr">
        <is>
          <t>2025 Static Combined spectra</t>
        </is>
      </c>
    </row>
    <row r="3197" ht="15" customHeight="1" s="109">
      <c r="A3197" s="188" t="n">
        <v>1.59649999999993</v>
      </c>
      <c r="B3197" s="188" t="n">
        <v>0.782962730974038</v>
      </c>
      <c r="C3197" s="188" t="n">
        <v>1.09614782336365</v>
      </c>
      <c r="D3197" s="188" t="n">
        <v>1.56592546194808</v>
      </c>
      <c r="E3197" s="188" t="n">
        <v>2.25</v>
      </c>
      <c r="F3197" s="108" t="inlineStr">
        <is>
          <t>2025 Static Combined spectra</t>
        </is>
      </c>
    </row>
    <row r="3198" ht="15" customHeight="1" s="109">
      <c r="A3198" s="188" t="n">
        <v>1.59699999999993</v>
      </c>
      <c r="B3198" s="188" t="n">
        <v>0.782717595491579</v>
      </c>
      <c r="C3198" s="188" t="n">
        <v>1.09580463368821</v>
      </c>
      <c r="D3198" s="188" t="n">
        <v>1.56543519098316</v>
      </c>
      <c r="E3198" s="188" t="n">
        <v>2.25</v>
      </c>
      <c r="F3198" s="108" t="inlineStr">
        <is>
          <t>2025 Static Combined spectra</t>
        </is>
      </c>
    </row>
    <row r="3199" ht="15" customHeight="1" s="109">
      <c r="A3199" s="188" t="n">
        <v>1.59749999999993</v>
      </c>
      <c r="B3199" s="188" t="n">
        <v>0.782472613458561</v>
      </c>
      <c r="C3199" s="188" t="n">
        <v>1.09546165884199</v>
      </c>
      <c r="D3199" s="188" t="n">
        <v>1.56494522691712</v>
      </c>
      <c r="E3199" s="188" t="n">
        <v>2.25</v>
      </c>
      <c r="F3199" s="108" t="inlineStr">
        <is>
          <t>2025 Static Combined spectra</t>
        </is>
      </c>
    </row>
    <row r="3200" ht="15" customHeight="1" s="109">
      <c r="A3200" s="188" t="n">
        <v>1.59799999999993</v>
      </c>
      <c r="B3200" s="188" t="n">
        <v>0.782227784730946</v>
      </c>
      <c r="C3200" s="188" t="n">
        <v>1.09511889862332</v>
      </c>
      <c r="D3200" s="188" t="n">
        <v>1.56445556946189</v>
      </c>
      <c r="E3200" s="188" t="n">
        <v>2.25</v>
      </c>
      <c r="F3200" s="108" t="inlineStr">
        <is>
          <t>2025 Static Combined spectra</t>
        </is>
      </c>
    </row>
    <row r="3201" ht="15" customHeight="1" s="109">
      <c r="A3201" s="188" t="n">
        <v>1.59849999999993</v>
      </c>
      <c r="B3201" s="188" t="n">
        <v>0.781983109164874</v>
      </c>
      <c r="C3201" s="188" t="n">
        <v>1.09477635283082</v>
      </c>
      <c r="D3201" s="188" t="n">
        <v>1.56396621832975</v>
      </c>
      <c r="E3201" s="188" t="n">
        <v>2.25</v>
      </c>
      <c r="F3201" s="108" t="inlineStr">
        <is>
          <t>2025 Static Combined spectra</t>
        </is>
      </c>
    </row>
    <row r="3202" ht="15" customHeight="1" s="109">
      <c r="A3202" s="188" t="n">
        <v>1.59899999999993</v>
      </c>
      <c r="B3202" s="188" t="n">
        <v>0.781738586616668</v>
      </c>
      <c r="C3202" s="188" t="n">
        <v>1.09443402126334</v>
      </c>
      <c r="D3202" s="188" t="n">
        <v>1.56347717323334</v>
      </c>
      <c r="E3202" s="188" t="n">
        <v>2.25</v>
      </c>
      <c r="F3202" s="108" t="inlineStr">
        <is>
          <t>2025 Static Combined spectra</t>
        </is>
      </c>
    </row>
    <row r="3203" ht="15" customHeight="1" s="109">
      <c r="A3203" s="188" t="n">
        <v>1.59949999999993</v>
      </c>
      <c r="B3203" s="188" t="n">
        <v>0.7814942169428269</v>
      </c>
      <c r="C3203" s="188" t="n">
        <v>1.09409190371996</v>
      </c>
      <c r="D3203" s="188" t="n">
        <v>1.56298843388565</v>
      </c>
      <c r="E3203" s="188" t="n">
        <v>2.25</v>
      </c>
      <c r="F3203" s="108" t="inlineStr">
        <is>
          <t>2025 Static Combined spectra</t>
        </is>
      </c>
    </row>
    <row r="3204" ht="15" customHeight="1" s="109">
      <c r="A3204" s="188" t="n">
        <v>1.59999999999993</v>
      </c>
      <c r="B3204" s="188" t="n">
        <v>0.781250000000032</v>
      </c>
      <c r="C3204" s="188" t="n">
        <v>1.09375000000005</v>
      </c>
      <c r="D3204" s="188" t="n">
        <v>1.56250000000006</v>
      </c>
      <c r="E3204" s="188" t="n">
        <v>2.25</v>
      </c>
      <c r="F3204" s="108" t="inlineStr">
        <is>
          <t>2025 Static Combined spectra</t>
        </is>
      </c>
    </row>
    <row r="3205" ht="15" customHeight="1" s="109">
      <c r="A3205" s="188" t="n">
        <v>1.60049999999993</v>
      </c>
      <c r="B3205" s="188" t="n">
        <v>0.781005935645143</v>
      </c>
      <c r="C3205" s="188" t="n">
        <v>1.0934083099032</v>
      </c>
      <c r="D3205" s="188" t="n">
        <v>1.56201187129029</v>
      </c>
      <c r="E3205" s="188" t="n">
        <v>2.25</v>
      </c>
      <c r="F3205" s="108" t="inlineStr">
        <is>
          <t>2025 Static Combined spectra</t>
        </is>
      </c>
    </row>
    <row r="3206" ht="15" customHeight="1" s="109">
      <c r="A3206" s="188" t="n">
        <v>1.60099999999993</v>
      </c>
      <c r="B3206" s="188" t="n">
        <v>0.780762023735198</v>
      </c>
      <c r="C3206" s="188" t="n">
        <v>1.09306683322928</v>
      </c>
      <c r="D3206" s="188" t="n">
        <v>1.5615240474704</v>
      </c>
      <c r="E3206" s="188" t="n">
        <v>2.25</v>
      </c>
      <c r="F3206" s="108" t="inlineStr">
        <is>
          <t>2025 Static Combined spectra</t>
        </is>
      </c>
    </row>
    <row r="3207" ht="15" customHeight="1" s="109">
      <c r="A3207" s="188" t="n">
        <v>1.60149999999993</v>
      </c>
      <c r="B3207" s="188" t="n">
        <v>0.780518264127413</v>
      </c>
      <c r="C3207" s="188" t="n">
        <v>1.09272556977838</v>
      </c>
      <c r="D3207" s="188" t="n">
        <v>1.56103652825483</v>
      </c>
      <c r="E3207" s="188" t="n">
        <v>2.25</v>
      </c>
      <c r="F3207" s="108" t="inlineStr">
        <is>
          <t>2025 Static Combined spectra</t>
        </is>
      </c>
    </row>
    <row r="3208" ht="15" customHeight="1" s="109">
      <c r="A3208" s="188" t="n">
        <v>1.60199999999993</v>
      </c>
      <c r="B3208" s="188" t="n">
        <v>0.7802746566791831</v>
      </c>
      <c r="C3208" s="188" t="n">
        <v>1.09238451935086</v>
      </c>
      <c r="D3208" s="188" t="n">
        <v>1.56054931335837</v>
      </c>
      <c r="E3208" s="188" t="n">
        <v>2.25</v>
      </c>
      <c r="F3208" s="108" t="inlineStr">
        <is>
          <t>2025 Static Combined spectra</t>
        </is>
      </c>
    </row>
    <row r="3209" ht="15" customHeight="1" s="109">
      <c r="A3209" s="188" t="n">
        <v>1.60249999999993</v>
      </c>
      <c r="B3209" s="188" t="n">
        <v>0.780031201248082</v>
      </c>
      <c r="C3209" s="188" t="n">
        <v>1.09204368174732</v>
      </c>
      <c r="D3209" s="188" t="n">
        <v>1.56006240249617</v>
      </c>
      <c r="E3209" s="188" t="n">
        <v>2.25</v>
      </c>
      <c r="F3209" s="108" t="inlineStr">
        <is>
          <t>2025 Static Combined spectra</t>
        </is>
      </c>
    </row>
    <row r="3210" ht="15" customHeight="1" s="109">
      <c r="A3210" s="188" t="n">
        <v>1.60299999999993</v>
      </c>
      <c r="B3210" s="188" t="n">
        <v>0.77978789769186</v>
      </c>
      <c r="C3210" s="188" t="n">
        <v>1.0917030567686</v>
      </c>
      <c r="D3210" s="188" t="n">
        <v>1.55957579538372</v>
      </c>
      <c r="E3210" s="188" t="n">
        <v>2.25</v>
      </c>
      <c r="F3210" s="108" t="inlineStr">
        <is>
          <t>2025 Static Combined spectra</t>
        </is>
      </c>
    </row>
    <row r="3211" ht="15" customHeight="1" s="109">
      <c r="A3211" s="188" t="n">
        <v>1.60349999999993</v>
      </c>
      <c r="B3211" s="188" t="n">
        <v>0.779544745868445</v>
      </c>
      <c r="C3211" s="188" t="n">
        <v>1.09136264421582</v>
      </c>
      <c r="D3211" s="188" t="n">
        <v>1.55908949173689</v>
      </c>
      <c r="E3211" s="188" t="n">
        <v>2.25</v>
      </c>
      <c r="F3211" s="108" t="inlineStr">
        <is>
          <t>2025 Static Combined spectra</t>
        </is>
      </c>
    </row>
    <row r="3212" ht="15" customHeight="1" s="109">
      <c r="A3212" s="188" t="n">
        <v>1.60399999999993</v>
      </c>
      <c r="B3212" s="188" t="n">
        <v>0.779301745635943</v>
      </c>
      <c r="C3212" s="188" t="n">
        <v>1.09102244389032</v>
      </c>
      <c r="D3212" s="188" t="n">
        <v>1.55860349127189</v>
      </c>
      <c r="E3212" s="188" t="n">
        <v>2.25</v>
      </c>
      <c r="F3212" s="108" t="inlineStr">
        <is>
          <t>2025 Static Combined spectra</t>
        </is>
      </c>
    </row>
    <row r="3213" ht="15" customHeight="1" s="109">
      <c r="A3213" s="188" t="n">
        <v>1.60449999999993</v>
      </c>
      <c r="B3213" s="188" t="n">
        <v>0.779058896852634</v>
      </c>
      <c r="C3213" s="188" t="n">
        <v>1.09068245559369</v>
      </c>
      <c r="D3213" s="188" t="n">
        <v>1.55811779370527</v>
      </c>
      <c r="E3213" s="188" t="n">
        <v>2.25</v>
      </c>
      <c r="F3213" s="108" t="inlineStr">
        <is>
          <t>2025 Static Combined spectra</t>
        </is>
      </c>
    </row>
    <row r="3214" ht="15" customHeight="1" s="109">
      <c r="A3214" s="188" t="n">
        <v>1.60499999999993</v>
      </c>
      <c r="B3214" s="188" t="n">
        <v>0.778816199376979</v>
      </c>
      <c r="C3214" s="188" t="n">
        <v>1.09034267912777</v>
      </c>
      <c r="D3214" s="188" t="n">
        <v>1.55763239875396</v>
      </c>
      <c r="E3214" s="188" t="n">
        <v>2.25</v>
      </c>
      <c r="F3214" s="108" t="inlineStr">
        <is>
          <t>2025 Static Combined spectra</t>
        </is>
      </c>
    </row>
    <row r="3215" ht="15" customHeight="1" s="109">
      <c r="A3215" s="188" t="n">
        <v>1.60549999999993</v>
      </c>
      <c r="B3215" s="188" t="n">
        <v>0.7785736530676129</v>
      </c>
      <c r="C3215" s="188" t="n">
        <v>1.09000311429466</v>
      </c>
      <c r="D3215" s="188" t="n">
        <v>1.55714730613523</v>
      </c>
      <c r="E3215" s="188" t="n">
        <v>2.25</v>
      </c>
      <c r="F3215" s="108" t="inlineStr">
        <is>
          <t>2025 Static Combined spectra</t>
        </is>
      </c>
    </row>
    <row r="3216" ht="15" customHeight="1" s="109">
      <c r="A3216" s="188" t="n">
        <v>1.60599999999993</v>
      </c>
      <c r="B3216" s="188" t="n">
        <v>0.778331257783345</v>
      </c>
      <c r="C3216" s="188" t="n">
        <v>1.08966376089668</v>
      </c>
      <c r="D3216" s="188" t="n">
        <v>1.55666251556669</v>
      </c>
      <c r="E3216" s="188" t="n">
        <v>2.25</v>
      </c>
      <c r="F3216" s="108" t="inlineStr">
        <is>
          <t>2025 Static Combined spectra</t>
        </is>
      </c>
    </row>
    <row r="3217" ht="15" customHeight="1" s="109">
      <c r="A3217" s="188" t="n">
        <v>1.60649999999993</v>
      </c>
      <c r="B3217" s="188" t="n">
        <v>0.7780890133831631</v>
      </c>
      <c r="C3217" s="188" t="n">
        <v>1.08932461873643</v>
      </c>
      <c r="D3217" s="188" t="n">
        <v>1.55617802676633</v>
      </c>
      <c r="E3217" s="188" t="n">
        <v>2.25</v>
      </c>
      <c r="F3217" s="108" t="inlineStr">
        <is>
          <t>2025 Static Combined spectra</t>
        </is>
      </c>
    </row>
    <row r="3218" ht="15" customHeight="1" s="109">
      <c r="A3218" s="188" t="n">
        <v>1.60699999999993</v>
      </c>
      <c r="B3218" s="188" t="n">
        <v>0.77784691972623</v>
      </c>
      <c r="C3218" s="188" t="n">
        <v>1.08898568761672</v>
      </c>
      <c r="D3218" s="188" t="n">
        <v>1.55569383945246</v>
      </c>
      <c r="E3218" s="188" t="n">
        <v>2.25</v>
      </c>
      <c r="F3218" s="108" t="inlineStr">
        <is>
          <t>2025 Static Combined spectra</t>
        </is>
      </c>
    </row>
    <row r="3219" ht="15" customHeight="1" s="109">
      <c r="A3219" s="188" t="n">
        <v>1.60749999999993</v>
      </c>
      <c r="B3219" s="188" t="n">
        <v>0.777604976671883</v>
      </c>
      <c r="C3219" s="188" t="n">
        <v>1.08864696734064</v>
      </c>
      <c r="D3219" s="188" t="n">
        <v>1.55520995334377</v>
      </c>
      <c r="E3219" s="188" t="n">
        <v>2.25</v>
      </c>
      <c r="F3219" s="108" t="inlineStr">
        <is>
          <t>2025 Static Combined spectra</t>
        </is>
      </c>
    </row>
    <row r="3220" ht="15" customHeight="1" s="109">
      <c r="A3220" s="188" t="n">
        <v>1.60799999999993</v>
      </c>
      <c r="B3220" s="188" t="n">
        <v>0.777363184079635</v>
      </c>
      <c r="C3220" s="188" t="n">
        <v>1.08830845771149</v>
      </c>
      <c r="D3220" s="188" t="n">
        <v>1.55472636815927</v>
      </c>
      <c r="E3220" s="188" t="n">
        <v>2.25</v>
      </c>
      <c r="F3220" s="108" t="inlineStr">
        <is>
          <t>2025 Static Combined spectra</t>
        </is>
      </c>
    </row>
    <row r="3221" ht="15" customHeight="1" s="109">
      <c r="A3221" s="188" t="n">
        <v>1.60849999999993</v>
      </c>
      <c r="B3221" s="188" t="n">
        <v>0.777121541809171</v>
      </c>
      <c r="C3221" s="188" t="n">
        <v>1.08797015853284</v>
      </c>
      <c r="D3221" s="188" t="n">
        <v>1.55424308361834</v>
      </c>
      <c r="E3221" s="188" t="n">
        <v>2.25</v>
      </c>
      <c r="F3221" s="108" t="inlineStr">
        <is>
          <t>2025 Static Combined spectra</t>
        </is>
      </c>
    </row>
    <row r="3222" ht="15" customHeight="1" s="109">
      <c r="A3222" s="188" t="n">
        <v>1.60899999999993</v>
      </c>
      <c r="B3222" s="188" t="n">
        <v>0.776880049720356</v>
      </c>
      <c r="C3222" s="188" t="n">
        <v>1.0876320696085</v>
      </c>
      <c r="D3222" s="188" t="n">
        <v>1.55376009944071</v>
      </c>
      <c r="E3222" s="188" t="n">
        <v>2.25</v>
      </c>
      <c r="F3222" s="108" t="inlineStr">
        <is>
          <t>2025 Static Combined spectra</t>
        </is>
      </c>
    </row>
    <row r="3223" ht="15" customHeight="1" s="109">
      <c r="A3223" s="188" t="n">
        <v>1.60949999999993</v>
      </c>
      <c r="B3223" s="188" t="n">
        <v>0.776638707673223</v>
      </c>
      <c r="C3223" s="188" t="n">
        <v>1.08729419074251</v>
      </c>
      <c r="D3223" s="188" t="n">
        <v>1.55327741534645</v>
      </c>
      <c r="E3223" s="188" t="n">
        <v>2.25</v>
      </c>
      <c r="F3223" s="108" t="inlineStr">
        <is>
          <t>2025 Static Combined spectra</t>
        </is>
      </c>
    </row>
    <row r="3224" ht="15" customHeight="1" s="109">
      <c r="A3224" s="188" t="n">
        <v>1.60999999999993</v>
      </c>
      <c r="B3224" s="188" t="n">
        <v>0.776397515527983</v>
      </c>
      <c r="C3224" s="188" t="n">
        <v>1.08695652173918</v>
      </c>
      <c r="D3224" s="188" t="n">
        <v>1.55279503105597</v>
      </c>
      <c r="E3224" s="188" t="n">
        <v>2.25</v>
      </c>
      <c r="F3224" s="108" t="inlineStr">
        <is>
          <t>2025 Static Combined spectra</t>
        </is>
      </c>
    </row>
    <row r="3225" ht="15" customHeight="1" s="109">
      <c r="A3225" s="188" t="n">
        <v>1.61049999999993</v>
      </c>
      <c r="B3225" s="188" t="n">
        <v>0.776156473145018</v>
      </c>
      <c r="C3225" s="188" t="n">
        <v>1.08661906240303</v>
      </c>
      <c r="D3225" s="188" t="n">
        <v>1.55231294629004</v>
      </c>
      <c r="E3225" s="188" t="n">
        <v>2.25</v>
      </c>
      <c r="F3225" s="108" t="inlineStr">
        <is>
          <t>2025 Static Combined spectra</t>
        </is>
      </c>
    </row>
    <row r="3226" ht="15" customHeight="1" s="109">
      <c r="A3226" s="188" t="n">
        <v>1.61099999999993</v>
      </c>
      <c r="B3226" s="188" t="n">
        <v>0.7759155803848869</v>
      </c>
      <c r="C3226" s="188" t="n">
        <v>1.08628181253884</v>
      </c>
      <c r="D3226" s="188" t="n">
        <v>1.55183116076977</v>
      </c>
      <c r="E3226" s="188" t="n">
        <v>2.25</v>
      </c>
      <c r="F3226" s="108" t="inlineStr">
        <is>
          <t>2025 Static Combined spectra</t>
        </is>
      </c>
    </row>
    <row r="3227" ht="15" customHeight="1" s="109">
      <c r="A3227" s="188" t="n">
        <v>1.61149999999993</v>
      </c>
      <c r="B3227" s="188" t="n">
        <v>0.775674837108317</v>
      </c>
      <c r="C3227" s="188" t="n">
        <v>1.08594477195164</v>
      </c>
      <c r="D3227" s="188" t="n">
        <v>1.55134967421663</v>
      </c>
      <c r="E3227" s="188" t="n">
        <v>2.25</v>
      </c>
      <c r="F3227" s="108" t="inlineStr">
        <is>
          <t>2025 Static Combined spectra</t>
        </is>
      </c>
    </row>
    <row r="3228" ht="15" customHeight="1" s="109">
      <c r="A3228" s="188" t="n">
        <v>1.61199999999993</v>
      </c>
      <c r="B3228" s="188" t="n">
        <v>0.775434243176211</v>
      </c>
      <c r="C3228" s="188" t="n">
        <v>1.0856079404467</v>
      </c>
      <c r="D3228" s="188" t="n">
        <v>1.55086848635242</v>
      </c>
      <c r="E3228" s="188" t="n">
        <v>2.25</v>
      </c>
      <c r="F3228" s="108" t="inlineStr">
        <is>
          <t>2025 Static Combined spectra</t>
        </is>
      </c>
    </row>
    <row r="3229" ht="15" customHeight="1" s="109">
      <c r="A3229" s="188" t="n">
        <v>1.61249999999993</v>
      </c>
      <c r="B3229" s="188" t="n">
        <v>0.775193798449645</v>
      </c>
      <c r="C3229" s="188" t="n">
        <v>1.0852713178295</v>
      </c>
      <c r="D3229" s="188" t="n">
        <v>1.55038759689929</v>
      </c>
      <c r="E3229" s="188" t="n">
        <v>2.25</v>
      </c>
      <c r="F3229" s="108" t="inlineStr">
        <is>
          <t>2025 Static Combined spectra</t>
        </is>
      </c>
    </row>
    <row r="3230" ht="15" customHeight="1" s="109">
      <c r="A3230" s="188" t="n">
        <v>1.61299999999993</v>
      </c>
      <c r="B3230" s="188" t="n">
        <v>0.774953502789865</v>
      </c>
      <c r="C3230" s="188" t="n">
        <v>1.08493490390581</v>
      </c>
      <c r="D3230" s="188" t="n">
        <v>1.54990700557973</v>
      </c>
      <c r="E3230" s="188" t="n">
        <v>2.25</v>
      </c>
      <c r="F3230" s="108" t="inlineStr">
        <is>
          <t>2025 Static Combined spectra</t>
        </is>
      </c>
    </row>
    <row r="3231" ht="15" customHeight="1" s="109">
      <c r="A3231" s="188" t="n">
        <v>1.61349999999993</v>
      </c>
      <c r="B3231" s="188" t="n">
        <v>0.7747133560582909</v>
      </c>
      <c r="C3231" s="188" t="n">
        <v>1.08459869848161</v>
      </c>
      <c r="D3231" s="188" t="n">
        <v>1.54942671211658</v>
      </c>
      <c r="E3231" s="188" t="n">
        <v>2.25</v>
      </c>
      <c r="F3231" s="108" t="inlineStr">
        <is>
          <t>2025 Static Combined spectra</t>
        </is>
      </c>
    </row>
    <row r="3232" ht="15" customHeight="1" s="109">
      <c r="A3232" s="188" t="n">
        <v>1.61399999999993</v>
      </c>
      <c r="B3232" s="188" t="n">
        <v>0.774473358116513</v>
      </c>
      <c r="C3232" s="188" t="n">
        <v>1.08426270136312</v>
      </c>
      <c r="D3232" s="188" t="n">
        <v>1.54894671623303</v>
      </c>
      <c r="E3232" s="188" t="n">
        <v>2.25</v>
      </c>
      <c r="F3232" s="108" t="inlineStr">
        <is>
          <t>2025 Static Combined spectra</t>
        </is>
      </c>
    </row>
    <row r="3233" ht="15" customHeight="1" s="109">
      <c r="A3233" s="188" t="n">
        <v>1.61449999999993</v>
      </c>
      <c r="B3233" s="188" t="n">
        <v>0.774233508826294</v>
      </c>
      <c r="C3233" s="188" t="n">
        <v>1.08392691235681</v>
      </c>
      <c r="D3233" s="188" t="n">
        <v>1.54846701765259</v>
      </c>
      <c r="E3233" s="188" t="n">
        <v>2.25</v>
      </c>
      <c r="F3233" s="108" t="inlineStr">
        <is>
          <t>2025 Static Combined spectra</t>
        </is>
      </c>
    </row>
    <row r="3234" ht="15" customHeight="1" s="109">
      <c r="A3234" s="188" t="n">
        <v>1.61499999999993</v>
      </c>
      <c r="B3234" s="188" t="n">
        <v>0.773993808049568</v>
      </c>
      <c r="C3234" s="188" t="n">
        <v>1.0835913312694</v>
      </c>
      <c r="D3234" s="188" t="n">
        <v>1.54798761609914</v>
      </c>
      <c r="E3234" s="188" t="n">
        <v>2.25</v>
      </c>
      <c r="F3234" s="108" t="inlineStr">
        <is>
          <t>2025 Static Combined spectra</t>
        </is>
      </c>
    </row>
    <row r="3235" ht="15" customHeight="1" s="109">
      <c r="A3235" s="188" t="n">
        <v>1.61549999999993</v>
      </c>
      <c r="B3235" s="188" t="n">
        <v>0.773754255648439</v>
      </c>
      <c r="C3235" s="188" t="n">
        <v>1.08325595790781</v>
      </c>
      <c r="D3235" s="188" t="n">
        <v>1.54750851129688</v>
      </c>
      <c r="E3235" s="188" t="n">
        <v>2.25</v>
      </c>
      <c r="F3235" s="108" t="inlineStr">
        <is>
          <t>2025 Static Combined spectra</t>
        </is>
      </c>
    </row>
    <row r="3236" ht="15" customHeight="1" s="109">
      <c r="A3236" s="188" t="n">
        <v>1.61599999999993</v>
      </c>
      <c r="B3236" s="188" t="n">
        <v>0.773514851485181</v>
      </c>
      <c r="C3236" s="188" t="n">
        <v>1.08292079207925</v>
      </c>
      <c r="D3236" s="188" t="n">
        <v>1.54702970297036</v>
      </c>
      <c r="E3236" s="188" t="n">
        <v>2.25</v>
      </c>
      <c r="F3236" s="108" t="inlineStr">
        <is>
          <t>2025 Static Combined spectra</t>
        </is>
      </c>
    </row>
    <row r="3237" ht="15" customHeight="1" s="109">
      <c r="A3237" s="188" t="n">
        <v>1.61649999999993</v>
      </c>
      <c r="B3237" s="188" t="n">
        <v>0.773275595422241</v>
      </c>
      <c r="C3237" s="188" t="n">
        <v>1.08258583359114</v>
      </c>
      <c r="D3237" s="188" t="n">
        <v>1.54655119084448</v>
      </c>
      <c r="E3237" s="188" t="n">
        <v>2.25</v>
      </c>
      <c r="F3237" s="108" t="inlineStr">
        <is>
          <t>2025 Static Combined spectra</t>
        </is>
      </c>
    </row>
    <row r="3238" ht="15" customHeight="1" s="109">
      <c r="A3238" s="188" t="n">
        <v>1.61699999999993</v>
      </c>
      <c r="B3238" s="188" t="n">
        <v>0.773036487322234</v>
      </c>
      <c r="C3238" s="188" t="n">
        <v>1.08225108225113</v>
      </c>
      <c r="D3238" s="188" t="n">
        <v>1.54607297464447</v>
      </c>
      <c r="E3238" s="188" t="n">
        <v>2.25</v>
      </c>
      <c r="F3238" s="108" t="inlineStr">
        <is>
          <t>2025 Static Combined spectra</t>
        </is>
      </c>
    </row>
    <row r="3239" ht="15" customHeight="1" s="109">
      <c r="A3239" s="188" t="n">
        <v>1.61749999999993</v>
      </c>
      <c r="B3239" s="188" t="n">
        <v>0.772797527047946</v>
      </c>
      <c r="C3239" s="188" t="n">
        <v>1.08191653786712</v>
      </c>
      <c r="D3239" s="188" t="n">
        <v>1.54559505409589</v>
      </c>
      <c r="E3239" s="188" t="n">
        <v>2.25</v>
      </c>
      <c r="F3239" s="108" t="inlineStr">
        <is>
          <t>2025 Static Combined spectra</t>
        </is>
      </c>
    </row>
    <row r="3240" ht="15" customHeight="1" s="109">
      <c r="A3240" s="188" t="n">
        <v>1.61799999999993</v>
      </c>
      <c r="B3240" s="188" t="n">
        <v>0.772558714462332</v>
      </c>
      <c r="C3240" s="188" t="n">
        <v>1.08158220024726</v>
      </c>
      <c r="D3240" s="188" t="n">
        <v>1.54511742892466</v>
      </c>
      <c r="E3240" s="188" t="n">
        <v>2.25</v>
      </c>
      <c r="F3240" s="108" t="inlineStr">
        <is>
          <t>2025 Static Combined spectra</t>
        </is>
      </c>
    </row>
    <row r="3241" ht="15" customHeight="1" s="109">
      <c r="A3241" s="188" t="n">
        <v>1.61849999999993</v>
      </c>
      <c r="B3241" s="188" t="n">
        <v>0.772320049428516</v>
      </c>
      <c r="C3241" s="188" t="n">
        <v>1.08124806919992</v>
      </c>
      <c r="D3241" s="188" t="n">
        <v>1.54464009885703</v>
      </c>
      <c r="E3241" s="188" t="n">
        <v>2.25</v>
      </c>
      <c r="F3241" s="108" t="inlineStr">
        <is>
          <t>2025 Static Combined spectra</t>
        </is>
      </c>
    </row>
    <row r="3242" ht="15" customHeight="1" s="109">
      <c r="A3242" s="188" t="n">
        <v>1.61899999999993</v>
      </c>
      <c r="B3242" s="188" t="n">
        <v>0.772081531809792</v>
      </c>
      <c r="C3242" s="188" t="n">
        <v>1.08091414453371</v>
      </c>
      <c r="D3242" s="188" t="n">
        <v>1.54416306361958</v>
      </c>
      <c r="E3242" s="188" t="n">
        <v>2.25</v>
      </c>
      <c r="F3242" s="108" t="inlineStr">
        <is>
          <t>2025 Static Combined spectra</t>
        </is>
      </c>
    </row>
    <row r="3243" ht="15" customHeight="1" s="109">
      <c r="A3243" s="188" t="n">
        <v>1.61949999999993</v>
      </c>
      <c r="B3243" s="188" t="n">
        <v>0.771843161469622</v>
      </c>
      <c r="C3243" s="188" t="n">
        <v>1.08058042605747</v>
      </c>
      <c r="D3243" s="188" t="n">
        <v>1.54368632293924</v>
      </c>
      <c r="E3243" s="188" t="n">
        <v>2.25</v>
      </c>
      <c r="F3243" s="108" t="inlineStr">
        <is>
          <t>2025 Static Combined spectra</t>
        </is>
      </c>
    </row>
    <row r="3244" ht="15" customHeight="1" s="109">
      <c r="A3244" s="188" t="n">
        <v>1.61999999999993</v>
      </c>
      <c r="B3244" s="188" t="n">
        <v>0.771604938271638</v>
      </c>
      <c r="C3244" s="188" t="n">
        <v>1.08024691358029</v>
      </c>
      <c r="D3244" s="188" t="n">
        <v>1.54320987654328</v>
      </c>
      <c r="E3244" s="188" t="n">
        <v>2.25</v>
      </c>
      <c r="F3244" s="108" t="inlineStr">
        <is>
          <t>2025 Static Combined spectra</t>
        </is>
      </c>
    </row>
    <row r="3245" ht="15" customHeight="1" s="109">
      <c r="A3245" s="188" t="n">
        <v>1.62049999999993</v>
      </c>
      <c r="B3245" s="188" t="n">
        <v>0.771366862079638</v>
      </c>
      <c r="C3245" s="188" t="n">
        <v>1.07991360691149</v>
      </c>
      <c r="D3245" s="188" t="n">
        <v>1.54273372415928</v>
      </c>
      <c r="E3245" s="188" t="n">
        <v>2.25</v>
      </c>
      <c r="F3245" s="108" t="inlineStr">
        <is>
          <t>2025 Static Combined spectra</t>
        </is>
      </c>
    </row>
    <row r="3246" ht="15" customHeight="1" s="109">
      <c r="A3246" s="188" t="n">
        <v>1.62099999999993</v>
      </c>
      <c r="B3246" s="188" t="n">
        <v>0.77112893275759</v>
      </c>
      <c r="C3246" s="188" t="n">
        <v>1.07958050586063</v>
      </c>
      <c r="D3246" s="188" t="n">
        <v>1.54225786551518</v>
      </c>
      <c r="E3246" s="188" t="n">
        <v>2.25</v>
      </c>
      <c r="F3246" s="108" t="inlineStr">
        <is>
          <t>2025 Static Combined spectra</t>
        </is>
      </c>
    </row>
    <row r="3247" ht="15" customHeight="1" s="109">
      <c r="A3247" s="188" t="n">
        <v>1.62149999999993</v>
      </c>
      <c r="B3247" s="188" t="n">
        <v>0.7708911501696289</v>
      </c>
      <c r="C3247" s="188" t="n">
        <v>1.07924761023748</v>
      </c>
      <c r="D3247" s="188" t="n">
        <v>1.54178230033926</v>
      </c>
      <c r="E3247" s="188" t="n">
        <v>2.25</v>
      </c>
      <c r="F3247" s="108" t="inlineStr">
        <is>
          <t>2025 Static Combined spectra</t>
        </is>
      </c>
    </row>
    <row r="3248" ht="15" customHeight="1" s="109">
      <c r="A3248" s="188" t="n">
        <v>1.62199999999993</v>
      </c>
      <c r="B3248" s="188" t="n">
        <v>0.770653514180057</v>
      </c>
      <c r="C3248" s="188" t="n">
        <v>1.07891491985208</v>
      </c>
      <c r="D3248" s="188" t="n">
        <v>1.54130702836011</v>
      </c>
      <c r="E3248" s="188" t="n">
        <v>2.25</v>
      </c>
      <c r="F3248" s="108" t="inlineStr">
        <is>
          <t>2025 Static Combined spectra</t>
        </is>
      </c>
    </row>
    <row r="3249" ht="15" customHeight="1" s="109">
      <c r="A3249" s="188" t="n">
        <v>1.62249999999993</v>
      </c>
      <c r="B3249" s="188" t="n">
        <v>0.770416024653345</v>
      </c>
      <c r="C3249" s="188" t="n">
        <v>1.07858243451468</v>
      </c>
      <c r="D3249" s="188" t="n">
        <v>1.54083204930669</v>
      </c>
      <c r="E3249" s="188" t="n">
        <v>2.25</v>
      </c>
      <c r="F3249" s="108" t="inlineStr">
        <is>
          <t>2025 Static Combined spectra</t>
        </is>
      </c>
    </row>
    <row r="3250" ht="15" customHeight="1" s="109">
      <c r="A3250" s="188" t="n">
        <v>1.62299999999993</v>
      </c>
      <c r="B3250" s="188" t="n">
        <v>0.77017868145413</v>
      </c>
      <c r="C3250" s="188" t="n">
        <v>1.07825015403578</v>
      </c>
      <c r="D3250" s="188" t="n">
        <v>1.54035736290826</v>
      </c>
      <c r="E3250" s="188" t="n">
        <v>2.25</v>
      </c>
      <c r="F3250" s="108" t="inlineStr">
        <is>
          <t>2025 Static Combined spectra</t>
        </is>
      </c>
    </row>
    <row r="3251" ht="15" customHeight="1" s="109">
      <c r="A3251" s="188" t="n">
        <v>1.62349999999993</v>
      </c>
      <c r="B3251" s="188" t="n">
        <v>0.769941484447215</v>
      </c>
      <c r="C3251" s="188" t="n">
        <v>1.0779180782261</v>
      </c>
      <c r="D3251" s="188" t="n">
        <v>1.53988296889443</v>
      </c>
      <c r="E3251" s="188" t="n">
        <v>2.25</v>
      </c>
      <c r="F3251" s="108" t="inlineStr">
        <is>
          <t>2025 Static Combined spectra</t>
        </is>
      </c>
    </row>
    <row r="3252" ht="15" customHeight="1" s="109">
      <c r="A3252" s="188" t="n">
        <v>1.62399999999993</v>
      </c>
      <c r="B3252" s="188" t="n">
        <v>0.76970443349757</v>
      </c>
      <c r="C3252" s="188" t="n">
        <v>1.0775862068966</v>
      </c>
      <c r="D3252" s="188" t="n">
        <v>1.53940886699514</v>
      </c>
      <c r="E3252" s="188" t="n">
        <v>2.25</v>
      </c>
      <c r="F3252" s="108" t="inlineStr">
        <is>
          <t>2025 Static Combined spectra</t>
        </is>
      </c>
    </row>
    <row r="3253" ht="15" customHeight="1" s="109">
      <c r="A3253" s="188" t="n">
        <v>1.62449999999993</v>
      </c>
      <c r="B3253" s="188" t="n">
        <v>0.769467528470331</v>
      </c>
      <c r="C3253" s="188" t="n">
        <v>1.07725453985846</v>
      </c>
      <c r="D3253" s="188" t="n">
        <v>1.53893505694066</v>
      </c>
      <c r="E3253" s="188" t="n">
        <v>2.25</v>
      </c>
      <c r="F3253" s="108" t="inlineStr">
        <is>
          <t>2025 Static Combined spectra</t>
        </is>
      </c>
    </row>
    <row r="3254" ht="15" customHeight="1" s="109">
      <c r="A3254" s="188" t="n">
        <v>1.62499999999993</v>
      </c>
      <c r="B3254" s="188" t="n">
        <v>0.769230769230802</v>
      </c>
      <c r="C3254" s="188" t="n">
        <v>1.07692307692312</v>
      </c>
      <c r="D3254" s="188" t="n">
        <v>1.5384615384616</v>
      </c>
      <c r="E3254" s="188" t="n">
        <v>2.25</v>
      </c>
      <c r="F3254" s="108" t="inlineStr">
        <is>
          <t>2025 Static Combined spectra</t>
        </is>
      </c>
    </row>
    <row r="3255" ht="15" customHeight="1" s="109">
      <c r="A3255" s="188" t="n">
        <v>1.62549999999993</v>
      </c>
      <c r="B3255" s="188" t="n">
        <v>0.76899415564445</v>
      </c>
      <c r="C3255" s="188" t="n">
        <v>1.07659181790223</v>
      </c>
      <c r="D3255" s="188" t="n">
        <v>1.5379883112889</v>
      </c>
      <c r="E3255" s="188" t="n">
        <v>2.25</v>
      </c>
      <c r="F3255" s="108" t="inlineStr">
        <is>
          <t>2025 Static Combined spectra</t>
        </is>
      </c>
    </row>
    <row r="3256" ht="15" customHeight="1" s="109">
      <c r="A3256" s="188" t="n">
        <v>1.62599999999993</v>
      </c>
      <c r="B3256" s="188" t="n">
        <v>0.768757687576908</v>
      </c>
      <c r="C3256" s="188" t="n">
        <v>1.07626076260767</v>
      </c>
      <c r="D3256" s="188" t="n">
        <v>1.53751537515382</v>
      </c>
      <c r="E3256" s="188" t="n">
        <v>2.25</v>
      </c>
      <c r="F3256" s="108" t="inlineStr">
        <is>
          <t>2025 Static Combined spectra</t>
        </is>
      </c>
    </row>
    <row r="3257" ht="15" customHeight="1" s="109">
      <c r="A3257" s="188" t="n">
        <v>1.62649999999993</v>
      </c>
      <c r="B3257" s="188" t="n">
        <v>0.768521364893977</v>
      </c>
      <c r="C3257" s="188" t="n">
        <v>1.07592991085157</v>
      </c>
      <c r="D3257" s="188" t="n">
        <v>1.53704272978795</v>
      </c>
      <c r="E3257" s="188" t="n">
        <v>2.25</v>
      </c>
      <c r="F3257" s="108" t="inlineStr">
        <is>
          <t>2025 Static Combined spectra</t>
        </is>
      </c>
    </row>
    <row r="3258" ht="15" customHeight="1" s="109">
      <c r="A3258" s="188" t="n">
        <v>1.62699999999993</v>
      </c>
      <c r="B3258" s="188" t="n">
        <v>0.768285187461618</v>
      </c>
      <c r="C3258" s="188" t="n">
        <v>1.07559926244627</v>
      </c>
      <c r="D3258" s="188" t="n">
        <v>1.53657037492324</v>
      </c>
      <c r="E3258" s="188" t="n">
        <v>2.25</v>
      </c>
      <c r="F3258" s="108" t="inlineStr">
        <is>
          <t>2025 Static Combined spectra</t>
        </is>
      </c>
    </row>
    <row r="3259" ht="15" customHeight="1" s="109">
      <c r="A3259" s="188" t="n">
        <v>1.62749999999993</v>
      </c>
      <c r="B3259" s="188" t="n">
        <v>0.7680491551459619</v>
      </c>
      <c r="C3259" s="188" t="n">
        <v>1.07526881720435</v>
      </c>
      <c r="D3259" s="188" t="n">
        <v>1.53609831029192</v>
      </c>
      <c r="E3259" s="188" t="n">
        <v>2.25</v>
      </c>
      <c r="F3259" s="108" t="inlineStr">
        <is>
          <t>2025 Static Combined spectra</t>
        </is>
      </c>
    </row>
    <row r="3260" ht="15" customHeight="1" s="109">
      <c r="A3260" s="188" t="n">
        <v>1.62799999999993</v>
      </c>
      <c r="B3260" s="188" t="n">
        <v>0.7678132678132999</v>
      </c>
      <c r="C3260" s="188" t="n">
        <v>1.07493857493862</v>
      </c>
      <c r="D3260" s="188" t="n">
        <v>1.5356265356266</v>
      </c>
      <c r="E3260" s="188" t="n">
        <v>2.25</v>
      </c>
      <c r="F3260" s="108" t="inlineStr">
        <is>
          <t>2025 Static Combined spectra</t>
        </is>
      </c>
    </row>
    <row r="3261" ht="15" customHeight="1" s="109">
      <c r="A3261" s="188" t="n">
        <v>1.62849999999993</v>
      </c>
      <c r="B3261" s="188" t="n">
        <v>0.767577525330091</v>
      </c>
      <c r="C3261" s="188" t="n">
        <v>1.07460853546213</v>
      </c>
      <c r="D3261" s="188" t="n">
        <v>1.53515505066018</v>
      </c>
      <c r="E3261" s="188" t="n">
        <v>2.25</v>
      </c>
      <c r="F3261" s="108" t="inlineStr">
        <is>
          <t>2025 Static Combined spectra</t>
        </is>
      </c>
    </row>
    <row r="3262" ht="15" customHeight="1" s="109">
      <c r="A3262" s="188" t="n">
        <v>1.62899999999993</v>
      </c>
      <c r="B3262" s="188" t="n">
        <v>0.7673419275629551</v>
      </c>
      <c r="C3262" s="188" t="n">
        <v>1.07427869858814</v>
      </c>
      <c r="D3262" s="188" t="n">
        <v>1.53468385512591</v>
      </c>
      <c r="E3262" s="188" t="n">
        <v>2.25</v>
      </c>
      <c r="F3262" s="108" t="inlineStr">
        <is>
          <t>2025 Static Combined spectra</t>
        </is>
      </c>
    </row>
    <row r="3263" ht="15" customHeight="1" s="109">
      <c r="A3263" s="188" t="n">
        <v>1.62949999999993</v>
      </c>
      <c r="B3263" s="188" t="n">
        <v>0.767106474378676</v>
      </c>
      <c r="C3263" s="188" t="n">
        <v>1.07394906413015</v>
      </c>
      <c r="D3263" s="188" t="n">
        <v>1.53421294875735</v>
      </c>
      <c r="E3263" s="188" t="n">
        <v>2.25</v>
      </c>
      <c r="F3263" s="108" t="inlineStr">
        <is>
          <t>2025 Static Combined spectra</t>
        </is>
      </c>
    </row>
    <row r="3264" ht="15" customHeight="1" s="109">
      <c r="A3264" s="188" t="n">
        <v>1.62999999999993</v>
      </c>
      <c r="B3264" s="188" t="n">
        <v>0.766871165644204</v>
      </c>
      <c r="C3264" s="188" t="n">
        <v>1.07361963190189</v>
      </c>
      <c r="D3264" s="188" t="n">
        <v>1.53374233128841</v>
      </c>
      <c r="E3264" s="188" t="n">
        <v>2.25</v>
      </c>
      <c r="F3264" s="108" t="inlineStr">
        <is>
          <t>2025 Static Combined spectra</t>
        </is>
      </c>
    </row>
    <row r="3265" ht="15" customHeight="1" s="109">
      <c r="A3265" s="188" t="n">
        <v>1.63049999999993</v>
      </c>
      <c r="B3265" s="188" t="n">
        <v>0.76663600122665</v>
      </c>
      <c r="C3265" s="188" t="n">
        <v>1.07329040171731</v>
      </c>
      <c r="D3265" s="188" t="n">
        <v>1.5332720024533</v>
      </c>
      <c r="E3265" s="188" t="n">
        <v>2.25</v>
      </c>
      <c r="F3265" s="108" t="inlineStr">
        <is>
          <t>2025 Static Combined spectra</t>
        </is>
      </c>
    </row>
    <row r="3266" ht="15" customHeight="1" s="109">
      <c r="A3266" s="188" t="n">
        <v>1.63099999999993</v>
      </c>
      <c r="B3266" s="188" t="n">
        <v>0.766400980993288</v>
      </c>
      <c r="C3266" s="188" t="n">
        <v>1.0729613733906</v>
      </c>
      <c r="D3266" s="188" t="n">
        <v>1.53280196198658</v>
      </c>
      <c r="E3266" s="188" t="n">
        <v>2.25</v>
      </c>
      <c r="F3266" s="108" t="inlineStr">
        <is>
          <t>2025 Static Combined spectra</t>
        </is>
      </c>
    </row>
    <row r="3267" ht="15" customHeight="1" s="109">
      <c r="A3267" s="188" t="n">
        <v>1.63149999999993</v>
      </c>
      <c r="B3267" s="188" t="n">
        <v>0.766166104811556</v>
      </c>
      <c r="C3267" s="188" t="n">
        <v>1.07263254673618</v>
      </c>
      <c r="D3267" s="188" t="n">
        <v>1.53233220962311</v>
      </c>
      <c r="E3267" s="188" t="n">
        <v>2.25</v>
      </c>
      <c r="F3267" s="108" t="inlineStr">
        <is>
          <t>2025 Static Combined spectra</t>
        </is>
      </c>
    </row>
    <row r="3268" ht="15" customHeight="1" s="109">
      <c r="A3268" s="188" t="n">
        <v>1.63199999999993</v>
      </c>
      <c r="B3268" s="188" t="n">
        <v>0.765931372549052</v>
      </c>
      <c r="C3268" s="188" t="n">
        <v>1.07230392156867</v>
      </c>
      <c r="D3268" s="188" t="n">
        <v>1.53186274509811</v>
      </c>
      <c r="E3268" s="188" t="n">
        <v>2.25</v>
      </c>
      <c r="F3268" s="108" t="inlineStr">
        <is>
          <t>2025 Static Combined spectra</t>
        </is>
      </c>
    </row>
    <row r="3269" ht="15" customHeight="1" s="109">
      <c r="A3269" s="188" t="n">
        <v>1.63249999999993</v>
      </c>
      <c r="B3269" s="188" t="n">
        <v>0.76569678407354</v>
      </c>
      <c r="C3269" s="188" t="n">
        <v>1.07197549770296</v>
      </c>
      <c r="D3269" s="188" t="n">
        <v>1.53139356814708</v>
      </c>
      <c r="E3269" s="188" t="n">
        <v>2.25</v>
      </c>
      <c r="F3269" s="108" t="inlineStr">
        <is>
          <t>2025 Static Combined spectra</t>
        </is>
      </c>
    </row>
    <row r="3270" ht="15" customHeight="1" s="109">
      <c r="A3270" s="188" t="n">
        <v>1.63299999999993</v>
      </c>
      <c r="B3270" s="188" t="n">
        <v>0.765462339252941</v>
      </c>
      <c r="C3270" s="188" t="n">
        <v>1.07164727495412</v>
      </c>
      <c r="D3270" s="188" t="n">
        <v>1.53092467850588</v>
      </c>
      <c r="E3270" s="188" t="n">
        <v>2.25</v>
      </c>
      <c r="F3270" s="108" t="inlineStr">
        <is>
          <t>2025 Static Combined spectra</t>
        </is>
      </c>
    </row>
    <row r="3271" ht="15" customHeight="1" s="109">
      <c r="A3271" s="188" t="n">
        <v>1.63349999999993</v>
      </c>
      <c r="B3271" s="188" t="n">
        <v>0.765228037955343</v>
      </c>
      <c r="C3271" s="188" t="n">
        <v>1.07131925313748</v>
      </c>
      <c r="D3271" s="188" t="n">
        <v>1.53045607591069</v>
      </c>
      <c r="E3271" s="188" t="n">
        <v>2.25</v>
      </c>
      <c r="F3271" s="108" t="inlineStr">
        <is>
          <t>2025 Static Combined spectra</t>
        </is>
      </c>
    </row>
    <row r="3272" ht="15" customHeight="1" s="109">
      <c r="A3272" s="188" t="n">
        <v>1.63399999999993</v>
      </c>
      <c r="B3272" s="188" t="n">
        <v>0.764993880048992</v>
      </c>
      <c r="C3272" s="188" t="n">
        <v>1.07099143206859</v>
      </c>
      <c r="D3272" s="188" t="n">
        <v>1.52998776009799</v>
      </c>
      <c r="E3272" s="188" t="n">
        <v>2.25</v>
      </c>
      <c r="F3272" s="108" t="inlineStr">
        <is>
          <t>2025 Static Combined spectra</t>
        </is>
      </c>
    </row>
    <row r="3273" ht="15" customHeight="1" s="109">
      <c r="A3273" s="188" t="n">
        <v>1.63449999999993</v>
      </c>
      <c r="B3273" s="188" t="n">
        <v>0.764759865402296</v>
      </c>
      <c r="C3273" s="188" t="n">
        <v>1.07066381156322</v>
      </c>
      <c r="D3273" s="188" t="n">
        <v>1.52951973080459</v>
      </c>
      <c r="E3273" s="188" t="n">
        <v>2.25</v>
      </c>
      <c r="F3273" s="108" t="inlineStr">
        <is>
          <t>2025 Static Combined spectra</t>
        </is>
      </c>
    </row>
    <row r="3274" ht="15" customHeight="1" s="109">
      <c r="A3274" s="188" t="n">
        <v>1.63499999999993</v>
      </c>
      <c r="B3274" s="188" t="n">
        <v>0.764525993883825</v>
      </c>
      <c r="C3274" s="188" t="n">
        <v>1.07033639143735</v>
      </c>
      <c r="D3274" s="188" t="n">
        <v>1.52905198776765</v>
      </c>
      <c r="E3274" s="188" t="n">
        <v>2.25</v>
      </c>
      <c r="F3274" s="108" t="inlineStr">
        <is>
          <t>2025 Static Combined spectra</t>
        </is>
      </c>
    </row>
    <row r="3275" ht="15" customHeight="1" s="109">
      <c r="A3275" s="188" t="n">
        <v>1.63549999999993</v>
      </c>
      <c r="B3275" s="188" t="n">
        <v>0.764292265362307</v>
      </c>
      <c r="C3275" s="188" t="n">
        <v>1.07000917150723</v>
      </c>
      <c r="D3275" s="188" t="n">
        <v>1.52858453072462</v>
      </c>
      <c r="E3275" s="188" t="n">
        <v>2.25</v>
      </c>
      <c r="F3275" s="108" t="inlineStr">
        <is>
          <t>2025 Static Combined spectra</t>
        </is>
      </c>
    </row>
    <row r="3276" ht="15" customHeight="1" s="109">
      <c r="A3276" s="188" t="n">
        <v>1.63599999999993</v>
      </c>
      <c r="B3276" s="188" t="n">
        <v>0.764058679706634</v>
      </c>
      <c r="C3276" s="188" t="n">
        <v>1.06968215158929</v>
      </c>
      <c r="D3276" s="188" t="n">
        <v>1.52811735941327</v>
      </c>
      <c r="E3276" s="188" t="n">
        <v>2.25</v>
      </c>
      <c r="F3276" s="108" t="inlineStr">
        <is>
          <t>2025 Static Combined spectra</t>
        </is>
      </c>
    </row>
    <row r="3277" ht="15" customHeight="1" s="109">
      <c r="A3277" s="188" t="n">
        <v>1.63649999999993</v>
      </c>
      <c r="B3277" s="188" t="n">
        <v>0.763825236785856</v>
      </c>
      <c r="C3277" s="188" t="n">
        <v>1.0693553315002</v>
      </c>
      <c r="D3277" s="188" t="n">
        <v>1.52765047357171</v>
      </c>
      <c r="E3277" s="188" t="n">
        <v>2.25</v>
      </c>
      <c r="F3277" s="108" t="inlineStr">
        <is>
          <t>2025 Static Combined spectra</t>
        </is>
      </c>
    </row>
    <row r="3278" ht="15" customHeight="1" s="109">
      <c r="A3278" s="188" t="n">
        <v>1.63699999999993</v>
      </c>
      <c r="B3278" s="188" t="n">
        <v>0.763591936469184</v>
      </c>
      <c r="C3278" s="188" t="n">
        <v>1.06902871105686</v>
      </c>
      <c r="D3278" s="188" t="n">
        <v>1.52718387293837</v>
      </c>
      <c r="E3278" s="188" t="n">
        <v>2.25</v>
      </c>
      <c r="F3278" s="108" t="inlineStr">
        <is>
          <t>2025 Static Combined spectra</t>
        </is>
      </c>
    </row>
    <row r="3279" ht="15" customHeight="1" s="109">
      <c r="A3279" s="188" t="n">
        <v>1.63749999999993</v>
      </c>
      <c r="B3279" s="188" t="n">
        <v>0.763358778625987</v>
      </c>
      <c r="C3279" s="188" t="n">
        <v>1.06870229007638</v>
      </c>
      <c r="D3279" s="188" t="n">
        <v>1.52671755725197</v>
      </c>
      <c r="E3279" s="188" t="n">
        <v>2.25</v>
      </c>
      <c r="F3279" s="108" t="inlineStr">
        <is>
          <t>2025 Static Combined spectra</t>
        </is>
      </c>
    </row>
    <row r="3280" ht="15" customHeight="1" s="109">
      <c r="A3280" s="188" t="n">
        <v>1.63799999999993</v>
      </c>
      <c r="B3280" s="188" t="n">
        <v>0.7631257631257961</v>
      </c>
      <c r="C3280" s="188" t="n">
        <v>1.06837606837611</v>
      </c>
      <c r="D3280" s="188" t="n">
        <v>1.52625152625159</v>
      </c>
      <c r="E3280" s="188" t="n">
        <v>2.25</v>
      </c>
      <c r="F3280" s="108" t="inlineStr">
        <is>
          <t>2025 Static Combined spectra</t>
        </is>
      </c>
    </row>
    <row r="3281" ht="15" customHeight="1" s="109">
      <c r="A3281" s="188" t="n">
        <v>1.63849999999993</v>
      </c>
      <c r="B3281" s="188" t="n">
        <v>0.7628928898382989</v>
      </c>
      <c r="C3281" s="188" t="n">
        <v>1.06805004577362</v>
      </c>
      <c r="D3281" s="188" t="n">
        <v>1.5257857796766</v>
      </c>
      <c r="E3281" s="188" t="n">
        <v>2.25</v>
      </c>
      <c r="F3281" s="108" t="inlineStr">
        <is>
          <t>2025 Static Combined spectra</t>
        </is>
      </c>
    </row>
    <row r="3282" ht="15" customHeight="1" s="109">
      <c r="A3282" s="188" t="n">
        <v>1.63899999999993</v>
      </c>
      <c r="B3282" s="188" t="n">
        <v>0.762660158633346</v>
      </c>
      <c r="C3282" s="188" t="n">
        <v>1.06772422208668</v>
      </c>
      <c r="D3282" s="188" t="n">
        <v>1.52532031726669</v>
      </c>
      <c r="E3282" s="188" t="n">
        <v>2.25</v>
      </c>
      <c r="F3282" s="108" t="inlineStr">
        <is>
          <t>2025 Static Combined spectra</t>
        </is>
      </c>
    </row>
    <row r="3283" ht="15" customHeight="1" s="109">
      <c r="A3283" s="188" t="n">
        <v>1.63949999999993</v>
      </c>
      <c r="B3283" s="188" t="n">
        <v>0.762427569380942</v>
      </c>
      <c r="C3283" s="188" t="n">
        <v>1.06739859713332</v>
      </c>
      <c r="D3283" s="188" t="n">
        <v>1.52485513876188</v>
      </c>
      <c r="E3283" s="188" t="n">
        <v>2.25</v>
      </c>
      <c r="F3283" s="108" t="inlineStr">
        <is>
          <t>2025 Static Combined spectra</t>
        </is>
      </c>
    </row>
    <row r="3284" ht="15" customHeight="1" s="109">
      <c r="A3284" s="188" t="n">
        <v>1.63999999999993</v>
      </c>
      <c r="B3284" s="188" t="n">
        <v>0.7621951219512521</v>
      </c>
      <c r="C3284" s="188" t="n">
        <v>1.06707317073175</v>
      </c>
      <c r="D3284" s="188" t="n">
        <v>1.52439024390251</v>
      </c>
      <c r="E3284" s="188" t="n">
        <v>2.25</v>
      </c>
      <c r="F3284" s="108" t="inlineStr">
        <is>
          <t>2025 Static Combined spectra</t>
        </is>
      </c>
    </row>
    <row r="3285" ht="15" customHeight="1" s="109">
      <c r="A3285" s="188" t="n">
        <v>1.64049999999993</v>
      </c>
      <c r="B3285" s="188" t="n">
        <v>0.761962816214602</v>
      </c>
      <c r="C3285" s="188" t="n">
        <v>1.06674794270044</v>
      </c>
      <c r="D3285" s="188" t="n">
        <v>1.5239256324292</v>
      </c>
      <c r="E3285" s="188" t="n">
        <v>2.25</v>
      </c>
      <c r="F3285" s="108" t="inlineStr">
        <is>
          <t>2025 Static Combined spectra</t>
        </is>
      </c>
    </row>
    <row r="3286" ht="15" customHeight="1" s="109">
      <c r="A3286" s="188" t="n">
        <v>1.64099999999993</v>
      </c>
      <c r="B3286" s="188" t="n">
        <v>0.7617306520414709</v>
      </c>
      <c r="C3286" s="188" t="n">
        <v>1.06642291285806</v>
      </c>
      <c r="D3286" s="188" t="n">
        <v>1.52346130408294</v>
      </c>
      <c r="E3286" s="188" t="n">
        <v>2.25</v>
      </c>
      <c r="F3286" s="108" t="inlineStr">
        <is>
          <t>2025 Static Combined spectra</t>
        </is>
      </c>
    </row>
    <row r="3287" ht="15" customHeight="1" s="109">
      <c r="A3287" s="188" t="n">
        <v>1.64149999999993</v>
      </c>
      <c r="B3287" s="188" t="n">
        <v>0.7614986293025</v>
      </c>
      <c r="C3287" s="188" t="n">
        <v>1.0660980810235</v>
      </c>
      <c r="D3287" s="188" t="n">
        <v>1.522997258605</v>
      </c>
      <c r="E3287" s="188" t="n">
        <v>2.25</v>
      </c>
      <c r="F3287" s="108" t="inlineStr">
        <is>
          <t>2025 Static Combined spectra</t>
        </is>
      </c>
    </row>
    <row r="3288" ht="15" customHeight="1" s="109">
      <c r="A3288" s="188" t="n">
        <v>1.64199999999993</v>
      </c>
      <c r="B3288" s="188" t="n">
        <v>0.761266747868486</v>
      </c>
      <c r="C3288" s="188" t="n">
        <v>1.06577344701588</v>
      </c>
      <c r="D3288" s="188" t="n">
        <v>1.52253349573697</v>
      </c>
      <c r="E3288" s="188" t="n">
        <v>2.25</v>
      </c>
      <c r="F3288" s="108" t="inlineStr">
        <is>
          <t>2025 Static Combined spectra</t>
        </is>
      </c>
    </row>
    <row r="3289" ht="15" customHeight="1" s="109">
      <c r="A3289" s="188" t="n">
        <v>1.64249999999993</v>
      </c>
      <c r="B3289" s="188" t="n">
        <v>0.761035007610383</v>
      </c>
      <c r="C3289" s="188" t="n">
        <v>1.06544901065454</v>
      </c>
      <c r="D3289" s="188" t="n">
        <v>1.52207001522077</v>
      </c>
      <c r="E3289" s="188" t="n">
        <v>2.25</v>
      </c>
      <c r="F3289" s="108" t="inlineStr">
        <is>
          <t>2025 Static Combined spectra</t>
        </is>
      </c>
    </row>
    <row r="3290" ht="15" customHeight="1" s="109">
      <c r="A3290" s="188" t="n">
        <v>1.64299999999993</v>
      </c>
      <c r="B3290" s="188" t="n">
        <v>0.760803408399303</v>
      </c>
      <c r="C3290" s="188" t="n">
        <v>1.06512477175902</v>
      </c>
      <c r="D3290" s="188" t="n">
        <v>1.52160681679861</v>
      </c>
      <c r="E3290" s="188" t="n">
        <v>2.25</v>
      </c>
      <c r="F3290" s="108" t="inlineStr">
        <is>
          <t>2025 Static Combined spectra</t>
        </is>
      </c>
    </row>
    <row r="3291" ht="15" customHeight="1" s="109">
      <c r="A3291" s="188" t="n">
        <v>1.64349999999993</v>
      </c>
      <c r="B3291" s="188" t="n">
        <v>0.760571950106513</v>
      </c>
      <c r="C3291" s="188" t="n">
        <v>1.06480073014912</v>
      </c>
      <c r="D3291" s="188" t="n">
        <v>1.52114390021303</v>
      </c>
      <c r="E3291" s="188" t="n">
        <v>2.25</v>
      </c>
      <c r="F3291" s="108" t="inlineStr">
        <is>
          <t>2025 Static Combined spectra</t>
        </is>
      </c>
    </row>
    <row r="3292" ht="15" customHeight="1" s="109">
      <c r="A3292" s="188" t="n">
        <v>1.64399999999993</v>
      </c>
      <c r="B3292" s="188" t="n">
        <v>0.760340632603439</v>
      </c>
      <c r="C3292" s="188" t="n">
        <v>1.06447688564482</v>
      </c>
      <c r="D3292" s="188" t="n">
        <v>1.52068126520688</v>
      </c>
      <c r="E3292" s="188" t="n">
        <v>2.25</v>
      </c>
      <c r="F3292" s="108" t="inlineStr">
        <is>
          <t>2025 Static Combined spectra</t>
        </is>
      </c>
    </row>
    <row r="3293" ht="15" customHeight="1" s="109">
      <c r="A3293" s="188" t="n">
        <v>1.64449999999993</v>
      </c>
      <c r="B3293" s="188" t="n">
        <v>0.760109455761663</v>
      </c>
      <c r="C3293" s="188" t="n">
        <v>1.06415323806633</v>
      </c>
      <c r="D3293" s="188" t="n">
        <v>1.52021891152333</v>
      </c>
      <c r="E3293" s="188" t="n">
        <v>2.25</v>
      </c>
      <c r="F3293" s="108" t="inlineStr">
        <is>
          <t>2025 Static Combined spectra</t>
        </is>
      </c>
    </row>
    <row r="3294" ht="15" customHeight="1" s="109">
      <c r="A3294" s="188" t="n">
        <v>1.64499999999993</v>
      </c>
      <c r="B3294" s="188" t="n">
        <v>0.759878419452921</v>
      </c>
      <c r="C3294" s="188" t="n">
        <v>1.06382978723409</v>
      </c>
      <c r="D3294" s="188" t="n">
        <v>1.51975683890584</v>
      </c>
      <c r="E3294" s="188" t="n">
        <v>2.25</v>
      </c>
      <c r="F3294" s="108" t="inlineStr">
        <is>
          <t>2025 Static Combined spectra</t>
        </is>
      </c>
    </row>
    <row r="3295" ht="15" customHeight="1" s="109">
      <c r="A3295" s="188" t="n">
        <v>1.64549999999993</v>
      </c>
      <c r="B3295" s="188" t="n">
        <v>0.759647523549106</v>
      </c>
      <c r="C3295" s="188" t="n">
        <v>1.06350653296875</v>
      </c>
      <c r="D3295" s="188" t="n">
        <v>1.51929504709821</v>
      </c>
      <c r="E3295" s="188" t="n">
        <v>2.25</v>
      </c>
      <c r="F3295" s="108" t="inlineStr">
        <is>
          <t>2025 Static Combined spectra</t>
        </is>
      </c>
    </row>
    <row r="3296" ht="15" customHeight="1" s="109">
      <c r="A3296" s="188" t="n">
        <v>1.64599999999993</v>
      </c>
      <c r="B3296" s="188" t="n">
        <v>0.759416767922269</v>
      </c>
      <c r="C3296" s="188" t="n">
        <v>1.06318347509118</v>
      </c>
      <c r="D3296" s="188" t="n">
        <v>1.51883353584454</v>
      </c>
      <c r="E3296" s="188" t="n">
        <v>2.25</v>
      </c>
      <c r="F3296" s="108" t="inlineStr">
        <is>
          <t>2025 Static Combined spectra</t>
        </is>
      </c>
    </row>
    <row r="3297" ht="15" customHeight="1" s="109">
      <c r="A3297" s="188" t="n">
        <v>1.64649999999993</v>
      </c>
      <c r="B3297" s="188" t="n">
        <v>0.759186152444612</v>
      </c>
      <c r="C3297" s="188" t="n">
        <v>1.06286061342246</v>
      </c>
      <c r="D3297" s="188" t="n">
        <v>1.51837230488922</v>
      </c>
      <c r="E3297" s="188" t="n">
        <v>2.25</v>
      </c>
      <c r="F3297" s="108" t="inlineStr">
        <is>
          <t>2025 Static Combined spectra</t>
        </is>
      </c>
    </row>
    <row r="3298" ht="15" customHeight="1" s="109">
      <c r="A3298" s="188" t="n">
        <v>1.64699999999993</v>
      </c>
      <c r="B3298" s="188" t="n">
        <v>0.758955676988497</v>
      </c>
      <c r="C3298" s="188" t="n">
        <v>1.0625379477839</v>
      </c>
      <c r="D3298" s="188" t="n">
        <v>1.51791135397699</v>
      </c>
      <c r="E3298" s="188" t="n">
        <v>2.25</v>
      </c>
      <c r="F3298" s="108" t="inlineStr">
        <is>
          <t>2025 Static Combined spectra</t>
        </is>
      </c>
    </row>
    <row r="3299" ht="15" customHeight="1" s="109">
      <c r="A3299" s="188" t="n">
        <v>1.64749999999993</v>
      </c>
      <c r="B3299" s="188" t="n">
        <v>0.758725341426437</v>
      </c>
      <c r="C3299" s="188" t="n">
        <v>1.06221547799701</v>
      </c>
      <c r="D3299" s="188" t="n">
        <v>1.51745068285287</v>
      </c>
      <c r="E3299" s="188" t="n">
        <v>2.25</v>
      </c>
      <c r="F3299" s="108" t="inlineStr">
        <is>
          <t>2025 Static Combined spectra</t>
        </is>
      </c>
    </row>
    <row r="3300" ht="15" customHeight="1" s="109">
      <c r="A3300" s="188" t="n">
        <v>1.64799999999993</v>
      </c>
      <c r="B3300" s="188" t="n">
        <v>0.758495145631101</v>
      </c>
      <c r="C3300" s="188" t="n">
        <v>1.06189320388354</v>
      </c>
      <c r="D3300" s="188" t="n">
        <v>1.5169902912622</v>
      </c>
      <c r="E3300" s="188" t="n">
        <v>2.25</v>
      </c>
      <c r="F3300" s="108" t="inlineStr">
        <is>
          <t>2025 Static Combined spectra</t>
        </is>
      </c>
    </row>
    <row r="3301" ht="15" customHeight="1" s="109">
      <c r="A3301" s="188" t="n">
        <v>1.64849999999993</v>
      </c>
      <c r="B3301" s="188" t="n">
        <v>0.758265089475314</v>
      </c>
      <c r="C3301" s="188" t="n">
        <v>1.06157112526544</v>
      </c>
      <c r="D3301" s="188" t="n">
        <v>1.51653017895063</v>
      </c>
      <c r="E3301" s="188" t="n">
        <v>2.25</v>
      </c>
      <c r="F3301" s="108" t="inlineStr">
        <is>
          <t>2025 Static Combined spectra</t>
        </is>
      </c>
    </row>
    <row r="3302" ht="15" customHeight="1" s="109">
      <c r="A3302" s="188" t="n">
        <v>1.64899999999993</v>
      </c>
      <c r="B3302" s="188" t="n">
        <v>0.758035172832052</v>
      </c>
      <c r="C3302" s="188" t="n">
        <v>1.06124924196487</v>
      </c>
      <c r="D3302" s="188" t="n">
        <v>1.5160703456641</v>
      </c>
      <c r="E3302" s="188" t="n">
        <v>2.25</v>
      </c>
      <c r="F3302" s="108" t="inlineStr">
        <is>
          <t>2025 Static Combined spectra</t>
        </is>
      </c>
    </row>
    <row r="3303" ht="15" customHeight="1" s="109">
      <c r="A3303" s="188" t="n">
        <v>1.64949999999993</v>
      </c>
      <c r="B3303" s="188" t="n">
        <v>0.757805395574449</v>
      </c>
      <c r="C3303" s="188" t="n">
        <v>1.06092755380423</v>
      </c>
      <c r="D3303" s="188" t="n">
        <v>1.5156107911489</v>
      </c>
      <c r="E3303" s="188" t="n">
        <v>2.25</v>
      </c>
      <c r="F3303" s="108" t="inlineStr">
        <is>
          <t>2025 Static Combined spectra</t>
        </is>
      </c>
    </row>
    <row r="3304" ht="15" customHeight="1" s="109">
      <c r="A3304" s="188" t="n">
        <v>1.64999999999993</v>
      </c>
      <c r="B3304" s="188" t="n">
        <v>0.75757575757579</v>
      </c>
      <c r="C3304" s="188" t="n">
        <v>1.06060606060611</v>
      </c>
      <c r="D3304" s="188" t="n">
        <v>1.51515151515158</v>
      </c>
      <c r="E3304" s="188" t="n">
        <v>2.25</v>
      </c>
      <c r="F3304" s="108" t="inlineStr">
        <is>
          <t>2025 Static Combined spectra</t>
        </is>
      </c>
    </row>
    <row r="3305" ht="15" customHeight="1" s="109">
      <c r="A3305" s="188" t="n">
        <v>1.65049999999993</v>
      </c>
      <c r="B3305" s="188" t="n">
        <v>0.757346258709515</v>
      </c>
      <c r="C3305" s="188" t="n">
        <v>1.06028476219332</v>
      </c>
      <c r="D3305" s="188" t="n">
        <v>1.51469251741903</v>
      </c>
      <c r="E3305" s="188" t="n">
        <v>2.25</v>
      </c>
      <c r="F3305" s="108" t="inlineStr">
        <is>
          <t>2025 Static Combined spectra</t>
        </is>
      </c>
    </row>
    <row r="3306" ht="15" customHeight="1" s="109">
      <c r="A3306" s="188" t="n">
        <v>1.65099999999993</v>
      </c>
      <c r="B3306" s="188" t="n">
        <v>0.757116898849215</v>
      </c>
      <c r="C3306" s="188" t="n">
        <v>1.0599636583889</v>
      </c>
      <c r="D3306" s="188" t="n">
        <v>1.51423379769843</v>
      </c>
      <c r="E3306" s="188" t="n">
        <v>2.25</v>
      </c>
      <c r="F3306" s="108" t="inlineStr">
        <is>
          <t>2025 Static Combined spectra</t>
        </is>
      </c>
    </row>
    <row r="3307" ht="15" customHeight="1" s="109">
      <c r="A3307" s="188" t="n">
        <v>1.65149999999993</v>
      </c>
      <c r="B3307" s="188" t="n">
        <v>0.756887677868637</v>
      </c>
      <c r="C3307" s="188" t="n">
        <v>1.05964274901609</v>
      </c>
      <c r="D3307" s="188" t="n">
        <v>1.51377535573727</v>
      </c>
      <c r="E3307" s="188" t="n">
        <v>2.25</v>
      </c>
      <c r="F3307" s="108" t="inlineStr">
        <is>
          <t>2025 Static Combined spectra</t>
        </is>
      </c>
    </row>
    <row r="3308" ht="15" customHeight="1" s="109">
      <c r="A3308" s="188" t="n">
        <v>1.65199999999993</v>
      </c>
      <c r="B3308" s="188" t="n">
        <v>0.756658595641679</v>
      </c>
      <c r="C3308" s="188" t="n">
        <v>1.05932203389835</v>
      </c>
      <c r="D3308" s="188" t="n">
        <v>1.51331719128336</v>
      </c>
      <c r="E3308" s="188" t="n">
        <v>2.25</v>
      </c>
      <c r="F3308" s="108" t="inlineStr">
        <is>
          <t>2025 Static Combined spectra</t>
        </is>
      </c>
    </row>
    <row r="3309" ht="15" customHeight="1" s="109">
      <c r="A3309" s="188" t="n">
        <v>1.65249999999993</v>
      </c>
      <c r="B3309" s="188" t="n">
        <v>0.756429652042393</v>
      </c>
      <c r="C3309" s="188" t="n">
        <v>1.05900151285935</v>
      </c>
      <c r="D3309" s="188" t="n">
        <v>1.51285930408479</v>
      </c>
      <c r="E3309" s="188" t="n">
        <v>2.25</v>
      </c>
      <c r="F3309" s="108" t="inlineStr">
        <is>
          <t>2025 Static Combined spectra</t>
        </is>
      </c>
    </row>
    <row r="3310" ht="15" customHeight="1" s="109">
      <c r="A3310" s="188" t="n">
        <v>1.65299999999993</v>
      </c>
      <c r="B3310" s="188" t="n">
        <v>0.756200846944982</v>
      </c>
      <c r="C3310" s="188" t="n">
        <v>1.05868118572297</v>
      </c>
      <c r="D3310" s="188" t="n">
        <v>1.51240169388996</v>
      </c>
      <c r="E3310" s="188" t="n">
        <v>2.25</v>
      </c>
      <c r="F3310" s="108" t="inlineStr">
        <is>
          <t>2025 Static Combined spectra</t>
        </is>
      </c>
    </row>
    <row r="3311" ht="15" customHeight="1" s="109">
      <c r="A3311" s="188" t="n">
        <v>1.65349999999993</v>
      </c>
      <c r="B3311" s="188" t="n">
        <v>0.755972180223801</v>
      </c>
      <c r="C3311" s="188" t="n">
        <v>1.05836105231332</v>
      </c>
      <c r="D3311" s="188" t="n">
        <v>1.5119443604476</v>
      </c>
      <c r="E3311" s="188" t="n">
        <v>2.25</v>
      </c>
      <c r="F3311" s="108" t="inlineStr">
        <is>
          <t>2025 Static Combined spectra</t>
        </is>
      </c>
    </row>
    <row r="3312" ht="15" customHeight="1" s="109">
      <c r="A3312" s="188" t="n">
        <v>1.65399999999993</v>
      </c>
      <c r="B3312" s="188" t="n">
        <v>0.755743651753358</v>
      </c>
      <c r="C3312" s="188" t="n">
        <v>1.0580411124547</v>
      </c>
      <c r="D3312" s="188" t="n">
        <v>1.51148730350672</v>
      </c>
      <c r="E3312" s="188" t="n">
        <v>2.25</v>
      </c>
      <c r="F3312" s="108" t="inlineStr">
        <is>
          <t>2025 Static Combined spectra</t>
        </is>
      </c>
    </row>
    <row r="3313" ht="15" customHeight="1" s="109">
      <c r="A3313" s="188" t="n">
        <v>1.65449999999993</v>
      </c>
      <c r="B3313" s="188" t="n">
        <v>0.755515261408313</v>
      </c>
      <c r="C3313" s="188" t="n">
        <v>1.05772136597164</v>
      </c>
      <c r="D3313" s="188" t="n">
        <v>1.51103052281663</v>
      </c>
      <c r="E3313" s="188" t="n">
        <v>2.25</v>
      </c>
      <c r="F3313" s="108" t="inlineStr">
        <is>
          <t>2025 Static Combined spectra</t>
        </is>
      </c>
    </row>
    <row r="3314" ht="15" customHeight="1" s="109">
      <c r="A3314" s="188" t="n">
        <v>1.65499999999993</v>
      </c>
      <c r="B3314" s="188" t="n">
        <v>0.755287009063477</v>
      </c>
      <c r="C3314" s="188" t="n">
        <v>1.05740181268887</v>
      </c>
      <c r="D3314" s="188" t="n">
        <v>1.51057401812695</v>
      </c>
      <c r="E3314" s="188" t="n">
        <v>2.25</v>
      </c>
      <c r="F3314" s="108" t="inlineStr">
        <is>
          <t>2025 Static Combined spectra</t>
        </is>
      </c>
    </row>
    <row r="3315" ht="15" customHeight="1" s="109">
      <c r="A3315" s="188" t="n">
        <v>1.65549999999993</v>
      </c>
      <c r="B3315" s="188" t="n">
        <v>0.755058894593811</v>
      </c>
      <c r="C3315" s="188" t="n">
        <v>1.05708245243134</v>
      </c>
      <c r="D3315" s="188" t="n">
        <v>1.51011778918762</v>
      </c>
      <c r="E3315" s="188" t="n">
        <v>2.25</v>
      </c>
      <c r="F3315" s="108" t="inlineStr">
        <is>
          <t>2025 Static Combined spectra</t>
        </is>
      </c>
    </row>
    <row r="3316" ht="15" customHeight="1" s="109">
      <c r="A3316" s="188" t="n">
        <v>1.65599999999993</v>
      </c>
      <c r="B3316" s="188" t="n">
        <v>0.754830917874429</v>
      </c>
      <c r="C3316" s="188" t="n">
        <v>1.0567632850242</v>
      </c>
      <c r="D3316" s="188" t="n">
        <v>1.50966183574886</v>
      </c>
      <c r="E3316" s="188" t="n">
        <v>2.25</v>
      </c>
      <c r="F3316" s="108" t="inlineStr">
        <is>
          <t>2025 Static Combined spectra</t>
        </is>
      </c>
    </row>
    <row r="3317" ht="15" customHeight="1" s="109">
      <c r="A3317" s="188" t="n">
        <v>1.65649999999993</v>
      </c>
      <c r="B3317" s="188" t="n">
        <v>0.754603078780594</v>
      </c>
      <c r="C3317" s="188" t="n">
        <v>1.05644431029283</v>
      </c>
      <c r="D3317" s="188" t="n">
        <v>1.50920615756119</v>
      </c>
      <c r="E3317" s="188" t="n">
        <v>2.25</v>
      </c>
      <c r="F3317" s="108" t="inlineStr">
        <is>
          <t>2025 Static Combined spectra</t>
        </is>
      </c>
    </row>
    <row r="3318" ht="15" customHeight="1" s="109">
      <c r="A3318" s="188" t="n">
        <v>1.65699999999993</v>
      </c>
      <c r="B3318" s="188" t="n">
        <v>0.754375377187722</v>
      </c>
      <c r="C3318" s="188" t="n">
        <v>1.05612552806281</v>
      </c>
      <c r="D3318" s="188" t="n">
        <v>1.50875075437544</v>
      </c>
      <c r="E3318" s="188" t="n">
        <v>2.25</v>
      </c>
      <c r="F3318" s="108" t="inlineStr">
        <is>
          <t>2025 Static Combined spectra</t>
        </is>
      </c>
    </row>
    <row r="3319" ht="15" customHeight="1" s="109">
      <c r="A3319" s="188" t="n">
        <v>1.65749999999993</v>
      </c>
      <c r="B3319" s="188" t="n">
        <v>0.754147812971375</v>
      </c>
      <c r="C3319" s="188" t="n">
        <v>1.05580693815993</v>
      </c>
      <c r="D3319" s="188" t="n">
        <v>1.50829562594275</v>
      </c>
      <c r="E3319" s="188" t="n">
        <v>2.25</v>
      </c>
      <c r="F3319" s="108" t="inlineStr">
        <is>
          <t>2025 Static Combined spectra</t>
        </is>
      </c>
    </row>
    <row r="3320" ht="15" customHeight="1" s="109">
      <c r="A3320" s="188" t="n">
        <v>1.65799999999993</v>
      </c>
      <c r="B3320" s="188" t="n">
        <v>0.753920386007271</v>
      </c>
      <c r="C3320" s="188" t="n">
        <v>1.05548854041018</v>
      </c>
      <c r="D3320" s="188" t="n">
        <v>1.50784077201454</v>
      </c>
      <c r="E3320" s="188" t="n">
        <v>2.25</v>
      </c>
      <c r="F3320" s="108" t="inlineStr">
        <is>
          <t>2025 Static Combined spectra</t>
        </is>
      </c>
    </row>
    <row r="3321" ht="15" customHeight="1" s="109">
      <c r="A3321" s="188" t="n">
        <v>1.65849999999993</v>
      </c>
      <c r="B3321" s="188" t="n">
        <v>0.753693096171272</v>
      </c>
      <c r="C3321" s="188" t="n">
        <v>1.05517033463978</v>
      </c>
      <c r="D3321" s="188" t="n">
        <v>1.50738619234254</v>
      </c>
      <c r="E3321" s="188" t="n">
        <v>2.25</v>
      </c>
      <c r="F3321" s="108" t="inlineStr">
        <is>
          <t>2025 Static Combined spectra</t>
        </is>
      </c>
    </row>
    <row r="3322" ht="15" customHeight="1" s="109">
      <c r="A3322" s="188" t="n">
        <v>1.65899999999993</v>
      </c>
      <c r="B3322" s="188" t="n">
        <v>0.753465943339394</v>
      </c>
      <c r="C3322" s="188" t="n">
        <v>1.05485232067515</v>
      </c>
      <c r="D3322" s="188" t="n">
        <v>1.50693188667879</v>
      </c>
      <c r="E3322" s="188" t="n">
        <v>2.25</v>
      </c>
      <c r="F3322" s="108" t="inlineStr">
        <is>
          <t>2025 Static Combined spectra</t>
        </is>
      </c>
    </row>
    <row r="3323" ht="15" customHeight="1" s="109">
      <c r="A3323" s="188" t="n">
        <v>1.65949999999993</v>
      </c>
      <c r="B3323" s="188" t="n">
        <v>0.7532389273878</v>
      </c>
      <c r="C3323" s="188" t="n">
        <v>1.05453449834292</v>
      </c>
      <c r="D3323" s="188" t="n">
        <v>1.5064778547756</v>
      </c>
      <c r="E3323" s="188" t="n">
        <v>2.25</v>
      </c>
      <c r="F3323" s="108" t="inlineStr">
        <is>
          <t>2025 Static Combined spectra</t>
        </is>
      </c>
    </row>
    <row r="3324" ht="15" customHeight="1" s="109">
      <c r="A3324" s="188" t="n">
        <v>1.65999999999993</v>
      </c>
      <c r="B3324" s="188" t="n">
        <v>0.753012048192804</v>
      </c>
      <c r="C3324" s="188" t="n">
        <v>1.05421686746993</v>
      </c>
      <c r="D3324" s="188" t="n">
        <v>1.50602409638561</v>
      </c>
      <c r="E3324" s="188" t="n">
        <v>2.25</v>
      </c>
      <c r="F3324" s="108" t="inlineStr">
        <is>
          <t>2025 Static Combined spectra</t>
        </is>
      </c>
    </row>
    <row r="3325" ht="15" customHeight="1" s="109">
      <c r="A3325" s="188" t="n">
        <v>1.66049999999993</v>
      </c>
      <c r="B3325" s="188" t="n">
        <v>0.752785305630867</v>
      </c>
      <c r="C3325" s="188" t="n">
        <v>1.05389942788321</v>
      </c>
      <c r="D3325" s="188" t="n">
        <v>1.50557061126173</v>
      </c>
      <c r="E3325" s="188" t="n">
        <v>2.25</v>
      </c>
      <c r="F3325" s="108" t="inlineStr">
        <is>
          <t>2025 Static Combined spectra</t>
        </is>
      </c>
    </row>
    <row r="3326" ht="15" customHeight="1" s="109">
      <c r="A3326" s="188" t="n">
        <v>1.66099999999993</v>
      </c>
      <c r="B3326" s="188" t="n">
        <v>0.7525586995786</v>
      </c>
      <c r="C3326" s="188" t="n">
        <v>1.05358217941004</v>
      </c>
      <c r="D3326" s="188" t="n">
        <v>1.5051173991572</v>
      </c>
      <c r="E3326" s="188" t="n">
        <v>2.25</v>
      </c>
      <c r="F3326" s="108" t="inlineStr">
        <is>
          <t>2025 Static Combined spectra</t>
        </is>
      </c>
    </row>
    <row r="3327" ht="15" customHeight="1" s="109">
      <c r="A3327" s="188" t="n">
        <v>1.66149999999993</v>
      </c>
      <c r="B3327" s="188" t="n">
        <v>0.7523322299127621</v>
      </c>
      <c r="C3327" s="188" t="n">
        <v>1.05326512187787</v>
      </c>
      <c r="D3327" s="188" t="n">
        <v>1.50466445982553</v>
      </c>
      <c r="E3327" s="188" t="n">
        <v>2.25</v>
      </c>
      <c r="F3327" s="108" t="inlineStr">
        <is>
          <t>2025 Static Combined spectra</t>
        </is>
      </c>
    </row>
    <row r="3328" ht="15" customHeight="1" s="109">
      <c r="A3328" s="188" t="n">
        <v>1.66199999999993</v>
      </c>
      <c r="B3328" s="188" t="n">
        <v>0.7521058965102621</v>
      </c>
      <c r="C3328" s="188" t="n">
        <v>1.05294825511437</v>
      </c>
      <c r="D3328" s="188" t="n">
        <v>1.50421179302052</v>
      </c>
      <c r="E3328" s="188" t="n">
        <v>2.25</v>
      </c>
      <c r="F3328" s="108" t="inlineStr">
        <is>
          <t>2025 Static Combined spectra</t>
        </is>
      </c>
    </row>
    <row r="3329" ht="15" customHeight="1" s="109">
      <c r="A3329" s="188" t="n">
        <v>1.66249999999993</v>
      </c>
      <c r="B3329" s="188" t="n">
        <v>0.751879699248153</v>
      </c>
      <c r="C3329" s="188" t="n">
        <v>1.05263157894742</v>
      </c>
      <c r="D3329" s="188" t="n">
        <v>1.50375939849631</v>
      </c>
      <c r="E3329" s="188" t="n">
        <v>2.25</v>
      </c>
      <c r="F3329" s="108" t="inlineStr">
        <is>
          <t>2025 Static Combined spectra</t>
        </is>
      </c>
    </row>
    <row r="3330" ht="15" customHeight="1" s="109">
      <c r="A3330" s="188" t="n">
        <v>1.66299999999993</v>
      </c>
      <c r="B3330" s="188" t="n">
        <v>0.751653638003641</v>
      </c>
      <c r="C3330" s="188" t="n">
        <v>1.0523150932051</v>
      </c>
      <c r="D3330" s="188" t="n">
        <v>1.50330727600728</v>
      </c>
      <c r="E3330" s="188" t="n">
        <v>2.25</v>
      </c>
      <c r="F3330" s="108" t="inlineStr">
        <is>
          <t>2025 Static Combined spectra</t>
        </is>
      </c>
    </row>
    <row r="3331" ht="15" customHeight="1" s="109">
      <c r="A3331" s="188" t="n">
        <v>1.66349999999993</v>
      </c>
      <c r="B3331" s="188" t="n">
        <v>0.751427712654076</v>
      </c>
      <c r="C3331" s="188" t="n">
        <v>1.05199879771571</v>
      </c>
      <c r="D3331" s="188" t="n">
        <v>1.50285542530815</v>
      </c>
      <c r="E3331" s="188" t="n">
        <v>2.25</v>
      </c>
      <c r="F3331" s="108" t="inlineStr">
        <is>
          <t>2025 Static Combined spectra</t>
        </is>
      </c>
    </row>
    <row r="3332" ht="15" customHeight="1" s="109">
      <c r="A3332" s="188" t="n">
        <v>1.66399999999993</v>
      </c>
      <c r="B3332" s="188" t="n">
        <v>0.751201923076956</v>
      </c>
      <c r="C3332" s="188" t="n">
        <v>1.05168269230774</v>
      </c>
      <c r="D3332" s="188" t="n">
        <v>1.50240384615391</v>
      </c>
      <c r="E3332" s="188" t="n">
        <v>2.25</v>
      </c>
      <c r="F3332" s="108" t="inlineStr">
        <is>
          <t>2025 Static Combined spectra</t>
        </is>
      </c>
    </row>
    <row r="3333" ht="15" customHeight="1" s="109">
      <c r="A3333" s="188" t="n">
        <v>1.66449999999993</v>
      </c>
      <c r="B3333" s="188" t="n">
        <v>0.750976269149928</v>
      </c>
      <c r="C3333" s="188" t="n">
        <v>1.0513667768099</v>
      </c>
      <c r="D3333" s="188" t="n">
        <v>1.50195253829986</v>
      </c>
      <c r="E3333" s="188" t="n">
        <v>2.25</v>
      </c>
      <c r="F3333" s="108" t="inlineStr">
        <is>
          <t>2025 Static Combined spectra</t>
        </is>
      </c>
    </row>
    <row r="3334" ht="15" customHeight="1" s="109">
      <c r="A3334" s="188" t="n">
        <v>1.66499999999993</v>
      </c>
      <c r="B3334" s="188" t="n">
        <v>0.750750750750784</v>
      </c>
      <c r="C3334" s="188" t="n">
        <v>1.0510510510511</v>
      </c>
      <c r="D3334" s="188" t="n">
        <v>1.50150150150157</v>
      </c>
      <c r="E3334" s="188" t="n">
        <v>2.25</v>
      </c>
      <c r="F3334" s="108" t="inlineStr">
        <is>
          <t>2025 Static Combined spectra</t>
        </is>
      </c>
    </row>
    <row r="3335" ht="15" customHeight="1" s="109">
      <c r="A3335" s="188" t="n">
        <v>1.66549999999993</v>
      </c>
      <c r="B3335" s="188" t="n">
        <v>0.750525367757463</v>
      </c>
      <c r="C3335" s="188" t="n">
        <v>1.05073551486045</v>
      </c>
      <c r="D3335" s="188" t="n">
        <v>1.50105073551493</v>
      </c>
      <c r="E3335" s="188" t="n">
        <v>2.25</v>
      </c>
      <c r="F3335" s="108" t="inlineStr">
        <is>
          <t>2025 Static Combined spectra</t>
        </is>
      </c>
    </row>
    <row r="3336" ht="15" customHeight="1" s="109">
      <c r="A3336" s="188" t="n">
        <v>1.66599999999993</v>
      </c>
      <c r="B3336" s="188" t="n">
        <v>0.750300120048052</v>
      </c>
      <c r="C3336" s="188" t="n">
        <v>1.05042016806727</v>
      </c>
      <c r="D3336" s="188" t="n">
        <v>1.5006002400961</v>
      </c>
      <c r="E3336" s="188" t="n">
        <v>2.25</v>
      </c>
      <c r="F3336" s="108" t="inlineStr">
        <is>
          <t>2025 Static Combined spectra</t>
        </is>
      </c>
    </row>
    <row r="3337" ht="15" customHeight="1" s="109">
      <c r="A3337" s="188" t="n">
        <v>1.66649999999993</v>
      </c>
      <c r="B3337" s="188" t="n">
        <v>0.750075007500783</v>
      </c>
      <c r="C3337" s="188" t="n">
        <v>1.0501050105011</v>
      </c>
      <c r="D3337" s="188" t="n">
        <v>1.50015001500157</v>
      </c>
      <c r="E3337" s="188" t="n">
        <v>2.25</v>
      </c>
      <c r="F3337" s="108" t="inlineStr">
        <is>
          <t>2025 Static Combined spectra</t>
        </is>
      </c>
    </row>
    <row r="3338" ht="15" customHeight="1" s="109">
      <c r="A3338" s="188" t="n">
        <v>1.66699999999993</v>
      </c>
      <c r="B3338" s="188" t="n">
        <v>0.7498500299940341</v>
      </c>
      <c r="C3338" s="188" t="n">
        <v>1.04979004199165</v>
      </c>
      <c r="D3338" s="188" t="n">
        <v>1.49970005998807</v>
      </c>
      <c r="E3338" s="188" t="n">
        <v>2.25</v>
      </c>
      <c r="F3338" s="108" t="inlineStr">
        <is>
          <t>2025 Static Combined spectra</t>
        </is>
      </c>
    </row>
    <row r="3339" ht="15" customHeight="1" s="109">
      <c r="A3339" s="188" t="n">
        <v>1.66749999999993</v>
      </c>
      <c r="B3339" s="188" t="n">
        <v>0.74962518740633</v>
      </c>
      <c r="C3339" s="188" t="n">
        <v>1.04947526236886</v>
      </c>
      <c r="D3339" s="188" t="n">
        <v>1.49925037481266</v>
      </c>
      <c r="E3339" s="188" t="n">
        <v>2.25</v>
      </c>
      <c r="F3339" s="108" t="inlineStr">
        <is>
          <t>2025 Static Combined spectra</t>
        </is>
      </c>
    </row>
    <row r="3340" ht="15" customHeight="1" s="109">
      <c r="A3340" s="188" t="n">
        <v>1.66799999999993</v>
      </c>
      <c r="B3340" s="188" t="n">
        <v>0.74940047961634</v>
      </c>
      <c r="C3340" s="188" t="n">
        <v>1.04916067146288</v>
      </c>
      <c r="D3340" s="188" t="n">
        <v>1.49880095923268</v>
      </c>
      <c r="E3340" s="188" t="n">
        <v>2.25</v>
      </c>
      <c r="F3340" s="108" t="inlineStr">
        <is>
          <t>2025 Static Combined spectra</t>
        </is>
      </c>
    </row>
    <row r="3341" ht="15" customHeight="1" s="109">
      <c r="A3341" s="188" t="n">
        <v>1.66849999999993</v>
      </c>
      <c r="B3341" s="188" t="n">
        <v>0.74917590650288</v>
      </c>
      <c r="C3341" s="188" t="n">
        <v>1.04884626910403</v>
      </c>
      <c r="D3341" s="188" t="n">
        <v>1.49835181300576</v>
      </c>
      <c r="E3341" s="188" t="n">
        <v>2.25</v>
      </c>
      <c r="F3341" s="108" t="inlineStr">
        <is>
          <t>2025 Static Combined spectra</t>
        </is>
      </c>
    </row>
    <row r="3342" ht="15" customHeight="1" s="109">
      <c r="A3342" s="188" t="n">
        <v>1.66899999999993</v>
      </c>
      <c r="B3342" s="188" t="n">
        <v>0.74895146794491</v>
      </c>
      <c r="C3342" s="188" t="n">
        <v>1.04853205512287</v>
      </c>
      <c r="D3342" s="188" t="n">
        <v>1.49790293588982</v>
      </c>
      <c r="E3342" s="188" t="n">
        <v>2.25</v>
      </c>
      <c r="F3342" s="108" t="inlineStr">
        <is>
          <t>2025 Static Combined spectra</t>
        </is>
      </c>
    </row>
    <row r="3343" ht="15" customHeight="1" s="109">
      <c r="A3343" s="188" t="n">
        <v>1.66949999999993</v>
      </c>
      <c r="B3343" s="188" t="n">
        <v>0.748727163821537</v>
      </c>
      <c r="C3343" s="188" t="n">
        <v>1.04821802935015</v>
      </c>
      <c r="D3343" s="188" t="n">
        <v>1.49745432764307</v>
      </c>
      <c r="E3343" s="188" t="n">
        <v>2.25</v>
      </c>
      <c r="F3343" s="108" t="inlineStr">
        <is>
          <t>2025 Static Combined spectra</t>
        </is>
      </c>
    </row>
    <row r="3344" ht="15" customHeight="1" s="109">
      <c r="A3344" s="188" t="n">
        <v>1.66999999999993</v>
      </c>
      <c r="B3344" s="188" t="n">
        <v>0.748502994012009</v>
      </c>
      <c r="C3344" s="188" t="n">
        <v>1.04790419161681</v>
      </c>
      <c r="D3344" s="188" t="n">
        <v>1.49700598802402</v>
      </c>
      <c r="E3344" s="188" t="n">
        <v>2.25</v>
      </c>
      <c r="F3344" s="108" t="inlineStr">
        <is>
          <t>2025 Static Combined spectra</t>
        </is>
      </c>
    </row>
    <row r="3345" ht="15" customHeight="1" s="109">
      <c r="A3345" s="188" t="n">
        <v>1.67049999999993</v>
      </c>
      <c r="B3345" s="188" t="n">
        <v>0.748278958395723</v>
      </c>
      <c r="C3345" s="188" t="n">
        <v>1.04759054175401</v>
      </c>
      <c r="D3345" s="188" t="n">
        <v>1.49655791679145</v>
      </c>
      <c r="E3345" s="188" t="n">
        <v>2.25</v>
      </c>
      <c r="F3345" s="108" t="inlineStr">
        <is>
          <t>2025 Static Combined spectra</t>
        </is>
      </c>
    </row>
    <row r="3346" ht="15" customHeight="1" s="109">
      <c r="A3346" s="188" t="n">
        <v>1.67099999999993</v>
      </c>
      <c r="B3346" s="188" t="n">
        <v>0.748055056852217</v>
      </c>
      <c r="C3346" s="188" t="n">
        <v>1.0472770795931</v>
      </c>
      <c r="D3346" s="188" t="n">
        <v>1.49611011370444</v>
      </c>
      <c r="E3346" s="188" t="n">
        <v>2.25</v>
      </c>
      <c r="F3346" s="108" t="inlineStr">
        <is>
          <t>2025 Static Combined spectra</t>
        </is>
      </c>
    </row>
    <row r="3347" ht="15" customHeight="1" s="109">
      <c r="A3347" s="188" t="n">
        <v>1.67149999999993</v>
      </c>
      <c r="B3347" s="188" t="n">
        <v>0.747831289261176</v>
      </c>
      <c r="C3347" s="188" t="n">
        <v>1.04696380496565</v>
      </c>
      <c r="D3347" s="188" t="n">
        <v>1.49566257852235</v>
      </c>
      <c r="E3347" s="188" t="n">
        <v>2.25</v>
      </c>
      <c r="F3347" s="108" t="inlineStr">
        <is>
          <t>2025 Static Combined spectra</t>
        </is>
      </c>
    </row>
    <row r="3348" ht="15" customHeight="1" s="109">
      <c r="A3348" s="188" t="n">
        <v>1.67199999999993</v>
      </c>
      <c r="B3348" s="188" t="n">
        <v>0.747607655502425</v>
      </c>
      <c r="C3348" s="188" t="n">
        <v>1.0466507177034</v>
      </c>
      <c r="D3348" s="188" t="n">
        <v>1.49521531100485</v>
      </c>
      <c r="E3348" s="188" t="n">
        <v>2.25</v>
      </c>
      <c r="F3348" s="108" t="inlineStr">
        <is>
          <t>2025 Static Combined spectra</t>
        </is>
      </c>
    </row>
    <row r="3349" ht="15" customHeight="1" s="109">
      <c r="A3349" s="188" t="n">
        <v>1.67249999999993</v>
      </c>
      <c r="B3349" s="188" t="n">
        <v>0.7473841554559369</v>
      </c>
      <c r="C3349" s="188" t="n">
        <v>1.04633781763831</v>
      </c>
      <c r="D3349" s="188" t="n">
        <v>1.49476831091188</v>
      </c>
      <c r="E3349" s="188" t="n">
        <v>2.25</v>
      </c>
      <c r="F3349" s="108" t="inlineStr">
        <is>
          <t>2025 Static Combined spectra</t>
        </is>
      </c>
    </row>
    <row r="3350" ht="15" customHeight="1" s="109">
      <c r="A3350" s="188" t="n">
        <v>1.67299999999993</v>
      </c>
      <c r="B3350" s="188" t="n">
        <v>0.747160789001826</v>
      </c>
      <c r="C3350" s="188" t="n">
        <v>1.04602510460256</v>
      </c>
      <c r="D3350" s="188" t="n">
        <v>1.49432157800365</v>
      </c>
      <c r="E3350" s="188" t="n">
        <v>2.25</v>
      </c>
      <c r="F3350" s="108" t="inlineStr">
        <is>
          <t>2025 Static Combined spectra</t>
        </is>
      </c>
    </row>
    <row r="3351" ht="15" customHeight="1" s="109">
      <c r="A3351" s="188" t="n">
        <v>1.67349999999993</v>
      </c>
      <c r="B3351" s="188" t="n">
        <v>0.7469375560203499</v>
      </c>
      <c r="C3351" s="188" t="n">
        <v>1.04571257842849</v>
      </c>
      <c r="D3351" s="188" t="n">
        <v>1.4938751120407</v>
      </c>
      <c r="E3351" s="188" t="n">
        <v>2.25</v>
      </c>
      <c r="F3351" s="108" t="inlineStr">
        <is>
          <t>2025 Static Combined spectra</t>
        </is>
      </c>
    </row>
    <row r="3352" ht="15" customHeight="1" s="109">
      <c r="A3352" s="188" t="n">
        <v>1.67399999999993</v>
      </c>
      <c r="B3352" s="188" t="n">
        <v>0.746714456391909</v>
      </c>
      <c r="C3352" s="188" t="n">
        <v>1.04540023894867</v>
      </c>
      <c r="D3352" s="188" t="n">
        <v>1.49342891278382</v>
      </c>
      <c r="E3352" s="188" t="n">
        <v>2.25</v>
      </c>
      <c r="F3352" s="108" t="inlineStr">
        <is>
          <t>2025 Static Combined spectra</t>
        </is>
      </c>
    </row>
    <row r="3353" ht="15" customHeight="1" s="109">
      <c r="A3353" s="188" t="n">
        <v>1.67449999999993</v>
      </c>
      <c r="B3353" s="188" t="n">
        <v>0.746491489997047</v>
      </c>
      <c r="C3353" s="188" t="n">
        <v>1.04508808599587</v>
      </c>
      <c r="D3353" s="188" t="n">
        <v>1.49298297999409</v>
      </c>
      <c r="E3353" s="188" t="n">
        <v>2.25</v>
      </c>
      <c r="F3353" s="108" t="inlineStr">
        <is>
          <t>2025 Static Combined spectra</t>
        </is>
      </c>
    </row>
    <row r="3354" ht="15" customHeight="1" s="109">
      <c r="A3354" s="188" t="n">
        <v>1.67499999999993</v>
      </c>
      <c r="B3354" s="188" t="n">
        <v>0.746268656716451</v>
      </c>
      <c r="C3354" s="188" t="n">
        <v>1.04477611940303</v>
      </c>
      <c r="D3354" s="188" t="n">
        <v>1.4925373134329</v>
      </c>
      <c r="E3354" s="188" t="n">
        <v>2.25</v>
      </c>
      <c r="F3354" s="108" t="inlineStr">
        <is>
          <t>2025 Static Combined spectra</t>
        </is>
      </c>
    </row>
    <row r="3355" ht="15" customHeight="1" s="109">
      <c r="A3355" s="188" t="n">
        <v>1.67549999999993</v>
      </c>
      <c r="B3355" s="188" t="n">
        <v>0.746045956430949</v>
      </c>
      <c r="C3355" s="188" t="n">
        <v>1.04446433900333</v>
      </c>
      <c r="D3355" s="188" t="n">
        <v>1.4920919128619</v>
      </c>
      <c r="E3355" s="188" t="n">
        <v>2.25</v>
      </c>
      <c r="F3355" s="108" t="inlineStr">
        <is>
          <t>2025 Static Combined spectra</t>
        </is>
      </c>
    </row>
    <row r="3356" ht="15" customHeight="1" s="109">
      <c r="A3356" s="188" t="n">
        <v>1.67599999999993</v>
      </c>
      <c r="B3356" s="188" t="n">
        <v>0.745823389021513</v>
      </c>
      <c r="C3356" s="188" t="n">
        <v>1.04415274463012</v>
      </c>
      <c r="D3356" s="188" t="n">
        <v>1.49164677804303</v>
      </c>
      <c r="E3356" s="188" t="n">
        <v>2.25</v>
      </c>
      <c r="F3356" s="108" t="inlineStr">
        <is>
          <t>2025 Static Combined spectra</t>
        </is>
      </c>
    </row>
    <row r="3357" ht="15" customHeight="1" s="109">
      <c r="A3357" s="188" t="n">
        <v>1.67649999999993</v>
      </c>
      <c r="B3357" s="188" t="n">
        <v>0.745600954369255</v>
      </c>
      <c r="C3357" s="188" t="n">
        <v>1.04384133611696</v>
      </c>
      <c r="D3357" s="188" t="n">
        <v>1.49120190873851</v>
      </c>
      <c r="E3357" s="188" t="n">
        <v>2.25</v>
      </c>
      <c r="F3357" s="108" t="inlineStr">
        <is>
          <t>2025 Static Combined spectra</t>
        </is>
      </c>
    </row>
    <row r="3358" ht="15" customHeight="1" s="109">
      <c r="A3358" s="188" t="n">
        <v>1.67699999999993</v>
      </c>
      <c r="B3358" s="188" t="n">
        <v>0.74537865235543</v>
      </c>
      <c r="C3358" s="188" t="n">
        <v>1.0435301132976</v>
      </c>
      <c r="D3358" s="188" t="n">
        <v>1.49075730471086</v>
      </c>
      <c r="E3358" s="188" t="n">
        <v>2.25</v>
      </c>
      <c r="F3358" s="108" t="inlineStr">
        <is>
          <t>2025 Static Combined spectra</t>
        </is>
      </c>
    </row>
    <row r="3359" ht="15" customHeight="1" s="109">
      <c r="A3359" s="188" t="n">
        <v>1.67749999999993</v>
      </c>
      <c r="B3359" s="188" t="n">
        <v>0.745156482861434</v>
      </c>
      <c r="C3359" s="188" t="n">
        <v>1.04321907600601</v>
      </c>
      <c r="D3359" s="188" t="n">
        <v>1.49031296572287</v>
      </c>
      <c r="E3359" s="188" t="n">
        <v>2.25</v>
      </c>
      <c r="F3359" s="108" t="inlineStr">
        <is>
          <t>2025 Static Combined spectra</t>
        </is>
      </c>
    </row>
    <row r="3360" ht="15" customHeight="1" s="109">
      <c r="A3360" s="188" t="n">
        <v>1.67799999999993</v>
      </c>
      <c r="B3360" s="188" t="n">
        <v>0.744934445768806</v>
      </c>
      <c r="C3360" s="188" t="n">
        <v>1.04290822407633</v>
      </c>
      <c r="D3360" s="188" t="n">
        <v>1.48986889153761</v>
      </c>
      <c r="E3360" s="188" t="n">
        <v>2.25</v>
      </c>
      <c r="F3360" s="108" t="inlineStr">
        <is>
          <t>2025 Static Combined spectra</t>
        </is>
      </c>
    </row>
    <row r="3361" ht="15" customHeight="1" s="109">
      <c r="A3361" s="188" t="n">
        <v>1.67849999999993</v>
      </c>
      <c r="B3361" s="188" t="n">
        <v>0.744712540959223</v>
      </c>
      <c r="C3361" s="188" t="n">
        <v>1.04259755734291</v>
      </c>
      <c r="D3361" s="188" t="n">
        <v>1.48942508191845</v>
      </c>
      <c r="E3361" s="188" t="n">
        <v>2.25</v>
      </c>
      <c r="F3361" s="108" t="inlineStr">
        <is>
          <t>2025 Static Combined spectra</t>
        </is>
      </c>
    </row>
    <row r="3362" ht="15" customHeight="1" s="109">
      <c r="A3362" s="188" t="n">
        <v>1.67899999999993</v>
      </c>
      <c r="B3362" s="188" t="n">
        <v>0.744490768314506</v>
      </c>
      <c r="C3362" s="188" t="n">
        <v>1.04228707564031</v>
      </c>
      <c r="D3362" s="188" t="n">
        <v>1.48898153662901</v>
      </c>
      <c r="E3362" s="188" t="n">
        <v>2.25</v>
      </c>
      <c r="F3362" s="108" t="inlineStr">
        <is>
          <t>2025 Static Combined spectra</t>
        </is>
      </c>
    </row>
    <row r="3363" ht="15" customHeight="1" s="109">
      <c r="A3363" s="188" t="n">
        <v>1.67949999999993</v>
      </c>
      <c r="B3363" s="188" t="n">
        <v>0.744269127716616</v>
      </c>
      <c r="C3363" s="188" t="n">
        <v>1.04197677880326</v>
      </c>
      <c r="D3363" s="188" t="n">
        <v>1.48853825543323</v>
      </c>
      <c r="E3363" s="188" t="n">
        <v>2.25</v>
      </c>
      <c r="F3363" s="108" t="inlineStr">
        <is>
          <t>2025 Static Combined spectra</t>
        </is>
      </c>
    </row>
    <row r="3364" ht="15" customHeight="1" s="109">
      <c r="A3364" s="188" t="n">
        <v>1.67999999999993</v>
      </c>
      <c r="B3364" s="188" t="n">
        <v>0.744047619047652</v>
      </c>
      <c r="C3364" s="188" t="n">
        <v>1.04166666666671</v>
      </c>
      <c r="D3364" s="188" t="n">
        <v>1.4880952380953</v>
      </c>
      <c r="E3364" s="188" t="n">
        <v>2.25</v>
      </c>
      <c r="F3364" s="108" t="inlineStr">
        <is>
          <t>2025 Static Combined spectra</t>
        </is>
      </c>
    </row>
    <row r="3365" ht="15" customHeight="1" s="109">
      <c r="A3365" s="188" t="n">
        <v>1.68049999999993</v>
      </c>
      <c r="B3365" s="188" t="n">
        <v>0.743826242189858</v>
      </c>
      <c r="C3365" s="188" t="n">
        <v>1.0413567390658</v>
      </c>
      <c r="D3365" s="188" t="n">
        <v>1.48765248437972</v>
      </c>
      <c r="E3365" s="188" t="n">
        <v>2.25</v>
      </c>
      <c r="F3365" s="108" t="inlineStr">
        <is>
          <t>2025 Static Combined spectra</t>
        </is>
      </c>
    </row>
    <row r="3366" ht="15" customHeight="1" s="109">
      <c r="A3366" s="188" t="n">
        <v>1.68099999999993</v>
      </c>
      <c r="B3366" s="188" t="n">
        <v>0.743604997025613</v>
      </c>
      <c r="C3366" s="188" t="n">
        <v>1.04104699583586</v>
      </c>
      <c r="D3366" s="188" t="n">
        <v>1.48720999405123</v>
      </c>
      <c r="E3366" s="188" t="n">
        <v>2.25</v>
      </c>
      <c r="F3366" s="108" t="inlineStr">
        <is>
          <t>2025 Static Combined spectra</t>
        </is>
      </c>
    </row>
    <row r="3367" ht="15" customHeight="1" s="109">
      <c r="A3367" s="188" t="n">
        <v>1.68149999999993</v>
      </c>
      <c r="B3367" s="188" t="n">
        <v>0.74338388343744</v>
      </c>
      <c r="C3367" s="188" t="n">
        <v>1.04073743681242</v>
      </c>
      <c r="D3367" s="188" t="n">
        <v>1.48676776687488</v>
      </c>
      <c r="E3367" s="188" t="n">
        <v>2.25</v>
      </c>
      <c r="F3367" s="108" t="inlineStr">
        <is>
          <t>2025 Static Combined spectra</t>
        </is>
      </c>
    </row>
    <row r="3368" ht="15" customHeight="1" s="109">
      <c r="A3368" s="188" t="n">
        <v>1.68199999999993</v>
      </c>
      <c r="B3368" s="188" t="n">
        <v>0.743162901308</v>
      </c>
      <c r="C3368" s="188" t="n">
        <v>1.0404280618312</v>
      </c>
      <c r="D3368" s="188" t="n">
        <v>1.486325802616</v>
      </c>
      <c r="E3368" s="188" t="n">
        <v>2.25</v>
      </c>
      <c r="F3368" s="108" t="inlineStr">
        <is>
          <t>2025 Static Combined spectra</t>
        </is>
      </c>
    </row>
    <row r="3369" ht="15" customHeight="1" s="109">
      <c r="A3369" s="188" t="n">
        <v>1.68249999999993</v>
      </c>
      <c r="B3369" s="188" t="n">
        <v>0.742942050520093</v>
      </c>
      <c r="C3369" s="188" t="n">
        <v>1.04011887072813</v>
      </c>
      <c r="D3369" s="188" t="n">
        <v>1.48588410104019</v>
      </c>
      <c r="E3369" s="188" t="n">
        <v>2.25</v>
      </c>
      <c r="F3369" s="108" t="inlineStr">
        <is>
          <t>2025 Static Combined spectra</t>
        </is>
      </c>
    </row>
    <row r="3370" ht="15" customHeight="1" s="109">
      <c r="A3370" s="188" t="n">
        <v>1.68299999999993</v>
      </c>
      <c r="B3370" s="188" t="n">
        <v>0.742721330956658</v>
      </c>
      <c r="C3370" s="188" t="n">
        <v>1.03980986333932</v>
      </c>
      <c r="D3370" s="188" t="n">
        <v>1.48544266191332</v>
      </c>
      <c r="E3370" s="188" t="n">
        <v>2.25</v>
      </c>
      <c r="F3370" s="108" t="inlineStr">
        <is>
          <t>2025 Static Combined spectra</t>
        </is>
      </c>
    </row>
    <row r="3371" ht="15" customHeight="1" s="109">
      <c r="A3371" s="188" t="n">
        <v>1.68349999999993</v>
      </c>
      <c r="B3371" s="188" t="n">
        <v>0.742500742500776</v>
      </c>
      <c r="C3371" s="188" t="n">
        <v>1.03950103950109</v>
      </c>
      <c r="D3371" s="188" t="n">
        <v>1.48500148500155</v>
      </c>
      <c r="E3371" s="188" t="n">
        <v>2.25</v>
      </c>
      <c r="F3371" s="108" t="inlineStr">
        <is>
          <t>2025 Static Combined spectra</t>
        </is>
      </c>
    </row>
    <row r="3372" ht="15" customHeight="1" s="109">
      <c r="A3372" s="188" t="n">
        <v>1.68399999999993</v>
      </c>
      <c r="B3372" s="188" t="n">
        <v>0.742280285035663</v>
      </c>
      <c r="C3372" s="188" t="n">
        <v>1.03919239904993</v>
      </c>
      <c r="D3372" s="188" t="n">
        <v>1.48456057007133</v>
      </c>
      <c r="E3372" s="188" t="n">
        <v>2.25</v>
      </c>
      <c r="F3372" s="108" t="inlineStr">
        <is>
          <t>2025 Static Combined spectra</t>
        </is>
      </c>
    </row>
    <row r="3373" ht="15" customHeight="1" s="109">
      <c r="A3373" s="188" t="n">
        <v>1.68449999999993</v>
      </c>
      <c r="B3373" s="188" t="n">
        <v>0.742059958444675</v>
      </c>
      <c r="C3373" s="188" t="n">
        <v>1.03888394182255</v>
      </c>
      <c r="D3373" s="188" t="n">
        <v>1.48411991688935</v>
      </c>
      <c r="E3373" s="188" t="n">
        <v>2.25</v>
      </c>
      <c r="F3373" s="108" t="inlineStr">
        <is>
          <t>2025 Static Combined spectra</t>
        </is>
      </c>
    </row>
    <row r="3374" ht="15" customHeight="1" s="109">
      <c r="A3374" s="188" t="n">
        <v>1.68499999999993</v>
      </c>
      <c r="B3374" s="188" t="n">
        <v>0.741839762611309</v>
      </c>
      <c r="C3374" s="188" t="n">
        <v>1.03857566765583</v>
      </c>
      <c r="D3374" s="188" t="n">
        <v>1.48367952522262</v>
      </c>
      <c r="E3374" s="188" t="n">
        <v>2.25</v>
      </c>
      <c r="F3374" s="108" t="inlineStr">
        <is>
          <t>2025 Static Combined spectra</t>
        </is>
      </c>
    </row>
    <row r="3375" ht="15" customHeight="1" s="109">
      <c r="A3375" s="188" t="n">
        <v>1.68549999999993</v>
      </c>
      <c r="B3375" s="188" t="n">
        <v>0.741619697419197</v>
      </c>
      <c r="C3375" s="188" t="n">
        <v>1.03826757638688</v>
      </c>
      <c r="D3375" s="188" t="n">
        <v>1.48323939483839</v>
      </c>
      <c r="E3375" s="188" t="n">
        <v>2.25</v>
      </c>
      <c r="F3375" s="108" t="inlineStr">
        <is>
          <t>2025 Static Combined spectra</t>
        </is>
      </c>
    </row>
    <row r="3376" ht="15" customHeight="1" s="109">
      <c r="A3376" s="188" t="n">
        <v>1.68599999999992</v>
      </c>
      <c r="B3376" s="188" t="n">
        <v>0.7413997627521089</v>
      </c>
      <c r="C3376" s="188" t="n">
        <v>1.03795966785295</v>
      </c>
      <c r="D3376" s="188" t="n">
        <v>1.48279952550422</v>
      </c>
      <c r="E3376" s="188" t="n">
        <v>2.25</v>
      </c>
      <c r="F3376" s="108" t="inlineStr">
        <is>
          <t>2025 Static Combined spectra</t>
        </is>
      </c>
    </row>
    <row r="3377" ht="15" customHeight="1" s="109">
      <c r="A3377" s="188" t="n">
        <v>1.68649999999992</v>
      </c>
      <c r="B3377" s="188" t="n">
        <v>0.741179958493956</v>
      </c>
      <c r="C3377" s="188" t="n">
        <v>1.03765194189154</v>
      </c>
      <c r="D3377" s="188" t="n">
        <v>1.48235991698791</v>
      </c>
      <c r="E3377" s="188" t="n">
        <v>2.25</v>
      </c>
      <c r="F3377" s="108" t="inlineStr">
        <is>
          <t>2025 Static Combined spectra</t>
        </is>
      </c>
    </row>
    <row r="3378" ht="15" customHeight="1" s="109">
      <c r="A3378" s="188" t="n">
        <v>1.68699999999992</v>
      </c>
      <c r="B3378" s="188" t="n">
        <v>0.740960284528782</v>
      </c>
      <c r="C3378" s="188" t="n">
        <v>1.0373443983403</v>
      </c>
      <c r="D3378" s="188" t="n">
        <v>1.48192056905757</v>
      </c>
      <c r="E3378" s="188" t="n">
        <v>2.25</v>
      </c>
      <c r="F3378" s="108" t="inlineStr">
        <is>
          <t>2025 Static Combined spectra</t>
        </is>
      </c>
    </row>
    <row r="3379" ht="15" customHeight="1" s="109">
      <c r="A3379" s="188" t="n">
        <v>1.68749999999992</v>
      </c>
      <c r="B3379" s="188" t="n">
        <v>0.740740740740774</v>
      </c>
      <c r="C3379" s="188" t="n">
        <v>1.03703703703708</v>
      </c>
      <c r="D3379" s="188" t="n">
        <v>1.48148148148155</v>
      </c>
      <c r="E3379" s="188" t="n">
        <v>2.25</v>
      </c>
      <c r="F3379" s="108" t="inlineStr">
        <is>
          <t>2025 Static Combined spectra</t>
        </is>
      </c>
    </row>
    <row r="3380" ht="15" customHeight="1" s="109">
      <c r="A3380" s="188" t="n">
        <v>1.68799999999992</v>
      </c>
      <c r="B3380" s="188" t="n">
        <v>0.740521327014251</v>
      </c>
      <c r="C3380" s="188" t="n">
        <v>1.03672985781995</v>
      </c>
      <c r="D3380" s="188" t="n">
        <v>1.4810426540285</v>
      </c>
      <c r="E3380" s="188" t="n">
        <v>2.25</v>
      </c>
      <c r="F3380" s="108" t="inlineStr">
        <is>
          <t>2025 Static Combined spectra</t>
        </is>
      </c>
    </row>
    <row r="3381" ht="15" customHeight="1" s="109">
      <c r="A3381" s="188" t="n">
        <v>1.68849999999992</v>
      </c>
      <c r="B3381" s="188" t="n">
        <v>0.740302043233673</v>
      </c>
      <c r="C3381" s="188" t="n">
        <v>1.03642286052714</v>
      </c>
      <c r="D3381" s="188" t="n">
        <v>1.48060408646735</v>
      </c>
      <c r="E3381" s="188" t="n">
        <v>2.25</v>
      </c>
      <c r="F3381" s="108" t="inlineStr">
        <is>
          <t>2025 Static Combined spectra</t>
        </is>
      </c>
    </row>
    <row r="3382" ht="15" customHeight="1" s="109">
      <c r="A3382" s="188" t="n">
        <v>1.68899999999992</v>
      </c>
      <c r="B3382" s="188" t="n">
        <v>0.740082889283633</v>
      </c>
      <c r="C3382" s="188" t="n">
        <v>1.03611604499709</v>
      </c>
      <c r="D3382" s="188" t="n">
        <v>1.48016577856727</v>
      </c>
      <c r="E3382" s="188" t="n">
        <v>2.25</v>
      </c>
      <c r="F3382" s="108" t="inlineStr">
        <is>
          <t>2025 Static Combined spectra</t>
        </is>
      </c>
    </row>
    <row r="3383" ht="15" customHeight="1" s="109">
      <c r="A3383" s="188" t="n">
        <v>1.68949999999992</v>
      </c>
      <c r="B3383" s="188" t="n">
        <v>0.739863865048864</v>
      </c>
      <c r="C3383" s="188" t="n">
        <v>1.03580941106841</v>
      </c>
      <c r="D3383" s="188" t="n">
        <v>1.47972773009773</v>
      </c>
      <c r="E3383" s="188" t="n">
        <v>2.25</v>
      </c>
      <c r="F3383" s="108" t="inlineStr">
        <is>
          <t>2025 Static Combined spectra</t>
        </is>
      </c>
    </row>
    <row r="3384" ht="15" customHeight="1" s="109">
      <c r="A3384" s="188" t="n">
        <v>1.68999999999992</v>
      </c>
      <c r="B3384" s="188" t="n">
        <v>0.739644970414234</v>
      </c>
      <c r="C3384" s="188" t="n">
        <v>1.03550295857993</v>
      </c>
      <c r="D3384" s="188" t="n">
        <v>1.47928994082847</v>
      </c>
      <c r="E3384" s="188" t="n">
        <v>2.25</v>
      </c>
      <c r="F3384" s="108" t="inlineStr">
        <is>
          <t>2025 Static Combined spectra</t>
        </is>
      </c>
    </row>
    <row r="3385" ht="15" customHeight="1" s="109">
      <c r="A3385" s="188" t="n">
        <v>1.69049999999992</v>
      </c>
      <c r="B3385" s="188" t="n">
        <v>0.739426205264748</v>
      </c>
      <c r="C3385" s="188" t="n">
        <v>1.03519668737065</v>
      </c>
      <c r="D3385" s="188" t="n">
        <v>1.4788524105295</v>
      </c>
      <c r="E3385" s="188" t="n">
        <v>2.25</v>
      </c>
      <c r="F3385" s="108" t="inlineStr">
        <is>
          <t>2025 Static Combined spectra</t>
        </is>
      </c>
    </row>
    <row r="3386" ht="15" customHeight="1" s="109">
      <c r="A3386" s="188" t="n">
        <v>1.69099999999992</v>
      </c>
      <c r="B3386" s="188" t="n">
        <v>0.739207569485545</v>
      </c>
      <c r="C3386" s="188" t="n">
        <v>1.03489059727976</v>
      </c>
      <c r="D3386" s="188" t="n">
        <v>1.47841513897109</v>
      </c>
      <c r="E3386" s="188" t="n">
        <v>2.25</v>
      </c>
      <c r="F3386" s="108" t="inlineStr">
        <is>
          <t>2025 Static Combined spectra</t>
        </is>
      </c>
    </row>
    <row r="3387" ht="15" customHeight="1" s="109">
      <c r="A3387" s="188" t="n">
        <v>1.69149999999992</v>
      </c>
      <c r="B3387" s="188" t="n">
        <v>0.738989062961901</v>
      </c>
      <c r="C3387" s="188" t="n">
        <v>1.03458468814666</v>
      </c>
      <c r="D3387" s="188" t="n">
        <v>1.4779781259238</v>
      </c>
      <c r="E3387" s="188" t="n">
        <v>2.25</v>
      </c>
      <c r="F3387" s="108" t="inlineStr">
        <is>
          <t>2025 Static Combined spectra</t>
        </is>
      </c>
    </row>
    <row r="3388" ht="15" customHeight="1" s="109">
      <c r="A3388" s="188" t="n">
        <v>1.69199999999992</v>
      </c>
      <c r="B3388" s="188" t="n">
        <v>0.73877068557923</v>
      </c>
      <c r="C3388" s="188" t="n">
        <v>1.03427895981092</v>
      </c>
      <c r="D3388" s="188" t="n">
        <v>1.47754137115846</v>
      </c>
      <c r="E3388" s="188" t="n">
        <v>2.25</v>
      </c>
      <c r="F3388" s="108" t="inlineStr">
        <is>
          <t>2025 Static Combined spectra</t>
        </is>
      </c>
    </row>
    <row r="3389" ht="15" customHeight="1" s="109">
      <c r="A3389" s="188" t="n">
        <v>1.69249999999992</v>
      </c>
      <c r="B3389" s="188" t="n">
        <v>0.738552437223076</v>
      </c>
      <c r="C3389" s="188" t="n">
        <v>1.03397341211231</v>
      </c>
      <c r="D3389" s="188" t="n">
        <v>1.47710487444615</v>
      </c>
      <c r="E3389" s="188" t="n">
        <v>2.25</v>
      </c>
      <c r="F3389" s="108" t="inlineStr">
        <is>
          <t>2025 Static Combined spectra</t>
        </is>
      </c>
    </row>
    <row r="3390" ht="15" customHeight="1" s="109">
      <c r="A3390" s="188" t="n">
        <v>1.69299999999992</v>
      </c>
      <c r="B3390" s="188" t="n">
        <v>0.7383343177791239</v>
      </c>
      <c r="C3390" s="188" t="n">
        <v>1.03366804489077</v>
      </c>
      <c r="D3390" s="188" t="n">
        <v>1.47666863555825</v>
      </c>
      <c r="E3390" s="188" t="n">
        <v>2.25</v>
      </c>
      <c r="F3390" s="108" t="inlineStr">
        <is>
          <t>2025 Static Combined spectra</t>
        </is>
      </c>
    </row>
    <row r="3391" ht="15" customHeight="1" s="109">
      <c r="A3391" s="188" t="n">
        <v>1.69349999999992</v>
      </c>
      <c r="B3391" s="188" t="n">
        <v>0.738116327133189</v>
      </c>
      <c r="C3391" s="188" t="n">
        <v>1.03336285798647</v>
      </c>
      <c r="D3391" s="188" t="n">
        <v>1.47623265426638</v>
      </c>
      <c r="E3391" s="188" t="n">
        <v>2.25</v>
      </c>
      <c r="F3391" s="108" t="inlineStr">
        <is>
          <t>2025 Static Combined spectra</t>
        </is>
      </c>
    </row>
    <row r="3392" ht="15" customHeight="1" s="109">
      <c r="A3392" s="188" t="n">
        <v>1.69399999999992</v>
      </c>
      <c r="B3392" s="188" t="n">
        <v>0.737898465171226</v>
      </c>
      <c r="C3392" s="188" t="n">
        <v>1.03305785123972</v>
      </c>
      <c r="D3392" s="188" t="n">
        <v>1.47579693034245</v>
      </c>
      <c r="E3392" s="188" t="n">
        <v>2.25</v>
      </c>
      <c r="F3392" s="108" t="inlineStr">
        <is>
          <t>2025 Static Combined spectra</t>
        </is>
      </c>
    </row>
    <row r="3393" ht="15" customHeight="1" s="109">
      <c r="A3393" s="188" t="n">
        <v>1.69449999999992</v>
      </c>
      <c r="B3393" s="188" t="n">
        <v>0.737680731779319</v>
      </c>
      <c r="C3393" s="188" t="n">
        <v>1.03275302449105</v>
      </c>
      <c r="D3393" s="188" t="n">
        <v>1.47536146355864</v>
      </c>
      <c r="E3393" s="188" t="n">
        <v>2.25</v>
      </c>
      <c r="F3393" s="108" t="inlineStr">
        <is>
          <t>2025 Static Combined spectra</t>
        </is>
      </c>
    </row>
    <row r="3394" ht="15" customHeight="1" s="109">
      <c r="A3394" s="188" t="n">
        <v>1.69499999999992</v>
      </c>
      <c r="B3394" s="188" t="n">
        <v>0.737463126843691</v>
      </c>
      <c r="C3394" s="188" t="n">
        <v>1.03244837758117</v>
      </c>
      <c r="D3394" s="188" t="n">
        <v>1.47492625368738</v>
      </c>
      <c r="E3394" s="188" t="n">
        <v>2.25</v>
      </c>
      <c r="F3394" s="108" t="inlineStr">
        <is>
          <t>2025 Static Combined spectra</t>
        </is>
      </c>
    </row>
    <row r="3395" ht="15" customHeight="1" s="109">
      <c r="A3395" s="188" t="n">
        <v>1.69549999999992</v>
      </c>
      <c r="B3395" s="188" t="n">
        <v>0.737245650250697</v>
      </c>
      <c r="C3395" s="188" t="n">
        <v>1.03214391035098</v>
      </c>
      <c r="D3395" s="188" t="n">
        <v>1.47449130050139</v>
      </c>
      <c r="E3395" s="188" t="n">
        <v>2.25</v>
      </c>
      <c r="F3395" s="108" t="inlineStr">
        <is>
          <t>2025 Static Combined spectra</t>
        </is>
      </c>
    </row>
    <row r="3396" ht="15" customHeight="1" s="109">
      <c r="A3396" s="188" t="n">
        <v>1.69599999999992</v>
      </c>
      <c r="B3396" s="188" t="n">
        <v>0.737028301886826</v>
      </c>
      <c r="C3396" s="188" t="n">
        <v>1.03183962264156</v>
      </c>
      <c r="D3396" s="188" t="n">
        <v>1.47405660377365</v>
      </c>
      <c r="E3396" s="188" t="n">
        <v>2.25</v>
      </c>
      <c r="F3396" s="108" t="inlineStr">
        <is>
          <t>2025 Static Combined spectra</t>
        </is>
      </c>
    </row>
    <row r="3397" ht="15" customHeight="1" s="109">
      <c r="A3397" s="188" t="n">
        <v>1.69649999999992</v>
      </c>
      <c r="B3397" s="188" t="n">
        <v>0.736811081638701</v>
      </c>
      <c r="C3397" s="188" t="n">
        <v>1.03153551429418</v>
      </c>
      <c r="D3397" s="188" t="n">
        <v>1.4736221632774</v>
      </c>
      <c r="E3397" s="188" t="n">
        <v>2.25</v>
      </c>
      <c r="F3397" s="108" t="inlineStr">
        <is>
          <t>2025 Static Combined spectra</t>
        </is>
      </c>
    </row>
    <row r="3398" ht="15" customHeight="1" s="109">
      <c r="A3398" s="188" t="n">
        <v>1.69699999999992</v>
      </c>
      <c r="B3398" s="188" t="n">
        <v>0.73659398939308</v>
      </c>
      <c r="C3398" s="188" t="n">
        <v>1.03123158515031</v>
      </c>
      <c r="D3398" s="188" t="n">
        <v>1.47318797878616</v>
      </c>
      <c r="E3398" s="188" t="n">
        <v>2.25</v>
      </c>
      <c r="F3398" s="108" t="inlineStr">
        <is>
          <t>2025 Static Combined spectra</t>
        </is>
      </c>
    </row>
    <row r="3399" ht="15" customHeight="1" s="109">
      <c r="A3399" s="188" t="n">
        <v>1.69749999999992</v>
      </c>
      <c r="B3399" s="188" t="n">
        <v>0.736377025036852</v>
      </c>
      <c r="C3399" s="188" t="n">
        <v>1.03092783505159</v>
      </c>
      <c r="D3399" s="188" t="n">
        <v>1.4727540500737</v>
      </c>
      <c r="E3399" s="188" t="n">
        <v>2.25</v>
      </c>
      <c r="F3399" s="108" t="inlineStr">
        <is>
          <t>2025 Static Combined spectra</t>
        </is>
      </c>
    </row>
    <row r="3400" ht="15" customHeight="1" s="109">
      <c r="A3400" s="188" t="n">
        <v>1.69799999999992</v>
      </c>
      <c r="B3400" s="188" t="n">
        <v>0.736160188457042</v>
      </c>
      <c r="C3400" s="188" t="n">
        <v>1.03062426383986</v>
      </c>
      <c r="D3400" s="188" t="n">
        <v>1.47232037691408</v>
      </c>
      <c r="E3400" s="188" t="n">
        <v>2.25</v>
      </c>
      <c r="F3400" s="108" t="inlineStr">
        <is>
          <t>2025 Static Combined spectra</t>
        </is>
      </c>
    </row>
    <row r="3401" ht="15" customHeight="1" s="109">
      <c r="A3401" s="188" t="n">
        <v>1.69849999999992</v>
      </c>
      <c r="B3401" s="188" t="n">
        <v>0.735943479540805</v>
      </c>
      <c r="C3401" s="188" t="n">
        <v>1.03032087135713</v>
      </c>
      <c r="D3401" s="188" t="n">
        <v>1.47188695908161</v>
      </c>
      <c r="E3401" s="188" t="n">
        <v>2.25</v>
      </c>
      <c r="F3401" s="108" t="inlineStr">
        <is>
          <t>2025 Static Combined spectra</t>
        </is>
      </c>
    </row>
    <row r="3402" ht="15" customHeight="1" s="109">
      <c r="A3402" s="188" t="n">
        <v>1.69899999999992</v>
      </c>
      <c r="B3402" s="188" t="n">
        <v>0.735726898175431</v>
      </c>
      <c r="C3402" s="188" t="n">
        <v>1.0300176574456</v>
      </c>
      <c r="D3402" s="188" t="n">
        <v>1.47145379635086</v>
      </c>
      <c r="E3402" s="188" t="n">
        <v>2.25</v>
      </c>
      <c r="F3402" s="108" t="inlineStr">
        <is>
          <t>2025 Static Combined spectra</t>
        </is>
      </c>
    </row>
    <row r="3403" ht="15" customHeight="1" s="109">
      <c r="A3403" s="188" t="n">
        <v>1.69949999999992</v>
      </c>
      <c r="B3403" s="188" t="n">
        <v>0.735510444248342</v>
      </c>
      <c r="C3403" s="188" t="n">
        <v>1.02971462194768</v>
      </c>
      <c r="D3403" s="188" t="n">
        <v>1.47102088849668</v>
      </c>
      <c r="E3403" s="188" t="n">
        <v>2.25</v>
      </c>
      <c r="F3403" s="108" t="inlineStr">
        <is>
          <t>2025 Static Combined spectra</t>
        </is>
      </c>
    </row>
    <row r="3404" ht="15" customHeight="1" s="109">
      <c r="A3404" s="188" t="n">
        <v>1.69999999999992</v>
      </c>
      <c r="B3404" s="188" t="n">
        <v>0.735294117647092</v>
      </c>
      <c r="C3404" s="188" t="n">
        <v>1.02941176470593</v>
      </c>
      <c r="D3404" s="188" t="n">
        <v>1.47058823529418</v>
      </c>
      <c r="E3404" s="188" t="n">
        <v>2.25</v>
      </c>
      <c r="F3404" s="108" t="inlineStr">
        <is>
          <t>2025 Static Combined spectra</t>
        </is>
      </c>
    </row>
    <row r="3405" ht="15" customHeight="1" s="109">
      <c r="A3405" s="188" t="n">
        <v>1.70049999999992</v>
      </c>
      <c r="B3405" s="188" t="n">
        <v>0.735077918259369</v>
      </c>
      <c r="C3405" s="188" t="n">
        <v>1.02910908556312</v>
      </c>
      <c r="D3405" s="188" t="n">
        <v>1.47015583651874</v>
      </c>
      <c r="E3405" s="188" t="n">
        <v>2.25</v>
      </c>
      <c r="F3405" s="108" t="inlineStr">
        <is>
          <t>2025 Static Combined spectra</t>
        </is>
      </c>
    </row>
    <row r="3406" ht="15" customHeight="1" s="109">
      <c r="A3406" s="188" t="n">
        <v>1.70099999999992</v>
      </c>
      <c r="B3406" s="188" t="n">
        <v>0.73486184597299</v>
      </c>
      <c r="C3406" s="188" t="n">
        <v>1.02880658436219</v>
      </c>
      <c r="D3406" s="188" t="n">
        <v>1.46972369194598</v>
      </c>
      <c r="E3406" s="188" t="n">
        <v>2.25</v>
      </c>
      <c r="F3406" s="108" t="inlineStr">
        <is>
          <t>2025 Static Combined spectra</t>
        </is>
      </c>
    </row>
    <row r="3407" ht="15" customHeight="1" s="109">
      <c r="A3407" s="188" t="n">
        <v>1.70149999999992</v>
      </c>
      <c r="B3407" s="188" t="n">
        <v>0.734645900675908</v>
      </c>
      <c r="C3407" s="188" t="n">
        <v>1.02850426094627</v>
      </c>
      <c r="D3407" s="188" t="n">
        <v>1.46929180135182</v>
      </c>
      <c r="E3407" s="188" t="n">
        <v>2.25</v>
      </c>
      <c r="F3407" s="108" t="inlineStr">
        <is>
          <t>2025 Static Combined spectra</t>
        </is>
      </c>
    </row>
    <row r="3408" ht="15" customHeight="1" s="109">
      <c r="A3408" s="188" t="n">
        <v>1.70199999999992</v>
      </c>
      <c r="B3408" s="188" t="n">
        <v>0.734430082256203</v>
      </c>
      <c r="C3408" s="188" t="n">
        <v>1.02820211515868</v>
      </c>
      <c r="D3408" s="188" t="n">
        <v>1.46886016451241</v>
      </c>
      <c r="E3408" s="188" t="n">
        <v>2.25</v>
      </c>
      <c r="F3408" s="108" t="inlineStr">
        <is>
          <t>2025 Static Combined spectra</t>
        </is>
      </c>
    </row>
    <row r="3409" ht="15" customHeight="1" s="109">
      <c r="A3409" s="188" t="n">
        <v>1.70249999999992</v>
      </c>
      <c r="B3409" s="188" t="n">
        <v>0.734214390602089</v>
      </c>
      <c r="C3409" s="188" t="n">
        <v>1.02790014684293</v>
      </c>
      <c r="D3409" s="188" t="n">
        <v>1.46842878120418</v>
      </c>
      <c r="E3409" s="188" t="n">
        <v>2.25</v>
      </c>
      <c r="F3409" s="108" t="inlineStr">
        <is>
          <t>2025 Static Combined spectra</t>
        </is>
      </c>
    </row>
    <row r="3410" ht="15" customHeight="1" s="109">
      <c r="A3410" s="188" t="n">
        <v>1.70299999999992</v>
      </c>
      <c r="B3410" s="188" t="n">
        <v>0.733998825601912</v>
      </c>
      <c r="C3410" s="188" t="n">
        <v>1.02759835584268</v>
      </c>
      <c r="D3410" s="188" t="n">
        <v>1.46799765120383</v>
      </c>
      <c r="E3410" s="188" t="n">
        <v>2.25</v>
      </c>
      <c r="F3410" s="108" t="inlineStr">
        <is>
          <t>2025 Static Combined spectra</t>
        </is>
      </c>
    </row>
    <row r="3411" ht="15" customHeight="1" s="109">
      <c r="A3411" s="188" t="n">
        <v>1.70349999999992</v>
      </c>
      <c r="B3411" s="188" t="n">
        <v>0.733783387144149</v>
      </c>
      <c r="C3411" s="188" t="n">
        <v>1.02729674200181</v>
      </c>
      <c r="D3411" s="188" t="n">
        <v>1.4675667742883</v>
      </c>
      <c r="E3411" s="188" t="n">
        <v>2.25</v>
      </c>
      <c r="F3411" s="108" t="inlineStr">
        <is>
          <t>2025 Static Combined spectra</t>
        </is>
      </c>
    </row>
    <row r="3412" ht="15" customHeight="1" s="109">
      <c r="A3412" s="188" t="n">
        <v>1.70399999999992</v>
      </c>
      <c r="B3412" s="188" t="n">
        <v>0.733568075117404</v>
      </c>
      <c r="C3412" s="188" t="n">
        <v>1.02699530516437</v>
      </c>
      <c r="D3412" s="188" t="n">
        <v>1.46713615023481</v>
      </c>
      <c r="E3412" s="188" t="n">
        <v>2.25</v>
      </c>
      <c r="F3412" s="108" t="inlineStr">
        <is>
          <t>2025 Static Combined spectra</t>
        </is>
      </c>
    </row>
    <row r="3413" ht="15" customHeight="1" s="109">
      <c r="A3413" s="188" t="n">
        <v>1.70449999999992</v>
      </c>
      <c r="B3413" s="188" t="n">
        <v>0.733352889410418</v>
      </c>
      <c r="C3413" s="188" t="n">
        <v>1.02669404517459</v>
      </c>
      <c r="D3413" s="188" t="n">
        <v>1.46670577882084</v>
      </c>
      <c r="E3413" s="188" t="n">
        <v>2.25</v>
      </c>
      <c r="F3413" s="108" t="inlineStr">
        <is>
          <t>2025 Static Combined spectra</t>
        </is>
      </c>
    </row>
    <row r="3414" ht="15" customHeight="1" s="109">
      <c r="A3414" s="188" t="n">
        <v>1.70499999999992</v>
      </c>
      <c r="B3414" s="188" t="n">
        <v>0.733137829912057</v>
      </c>
      <c r="C3414" s="188" t="n">
        <v>1.02639296187688</v>
      </c>
      <c r="D3414" s="188" t="n">
        <v>1.46627565982411</v>
      </c>
      <c r="E3414" s="188" t="n">
        <v>2.25</v>
      </c>
      <c r="F3414" s="108" t="inlineStr">
        <is>
          <t>2025 Static Combined spectra</t>
        </is>
      </c>
    </row>
    <row r="3415" ht="15" customHeight="1" s="109">
      <c r="A3415" s="188" t="n">
        <v>1.70549999999992</v>
      </c>
      <c r="B3415" s="188" t="n">
        <v>0.73292289651132</v>
      </c>
      <c r="C3415" s="188" t="n">
        <v>1.02609205511585</v>
      </c>
      <c r="D3415" s="188" t="n">
        <v>1.46584579302264</v>
      </c>
      <c r="E3415" s="188" t="n">
        <v>2.25</v>
      </c>
      <c r="F3415" s="108" t="inlineStr">
        <is>
          <t>2025 Static Combined spectra</t>
        </is>
      </c>
    </row>
    <row r="3416" ht="15" customHeight="1" s="109">
      <c r="A3416" s="188" t="n">
        <v>1.70599999999992</v>
      </c>
      <c r="B3416" s="188" t="n">
        <v>0.732708089097337</v>
      </c>
      <c r="C3416" s="188" t="n">
        <v>1.02579132473627</v>
      </c>
      <c r="D3416" s="188" t="n">
        <v>1.46541617819467</v>
      </c>
      <c r="E3416" s="188" t="n">
        <v>2.25</v>
      </c>
      <c r="F3416" s="108" t="inlineStr">
        <is>
          <t>2025 Static Combined spectra</t>
        </is>
      </c>
    </row>
    <row r="3417" ht="15" customHeight="1" s="109">
      <c r="A3417" s="188" t="n">
        <v>1.70649999999992</v>
      </c>
      <c r="B3417" s="188" t="n">
        <v>0.732493407559365</v>
      </c>
      <c r="C3417" s="188" t="n">
        <v>1.02549077058311</v>
      </c>
      <c r="D3417" s="188" t="n">
        <v>1.46498681511873</v>
      </c>
      <c r="E3417" s="188" t="n">
        <v>2.25</v>
      </c>
      <c r="F3417" s="108" t="inlineStr">
        <is>
          <t>2025 Static Combined spectra</t>
        </is>
      </c>
    </row>
    <row r="3418" ht="15" customHeight="1" s="109">
      <c r="A3418" s="188" t="n">
        <v>1.70699999999992</v>
      </c>
      <c r="B3418" s="188" t="n">
        <v>0.732278851786794</v>
      </c>
      <c r="C3418" s="188" t="n">
        <v>1.02519039250151</v>
      </c>
      <c r="D3418" s="188" t="n">
        <v>1.46455770357359</v>
      </c>
      <c r="E3418" s="188" t="n">
        <v>2.25</v>
      </c>
      <c r="F3418" s="108" t="inlineStr">
        <is>
          <t>2025 Static Combined spectra</t>
        </is>
      </c>
    </row>
    <row r="3419" ht="15" customHeight="1" s="109">
      <c r="A3419" s="188" t="n">
        <v>1.70749999999992</v>
      </c>
      <c r="B3419" s="188" t="n">
        <v>0.73206442166914</v>
      </c>
      <c r="C3419" s="188" t="n">
        <v>1.0248901903368</v>
      </c>
      <c r="D3419" s="188" t="n">
        <v>1.46412884333828</v>
      </c>
      <c r="E3419" s="188" t="n">
        <v>2.25</v>
      </c>
      <c r="F3419" s="108" t="inlineStr">
        <is>
          <t>2025 Static Combined spectra</t>
        </is>
      </c>
    </row>
    <row r="3420" ht="15" customHeight="1" s="109">
      <c r="A3420" s="188" t="n">
        <v>1.70799999999992</v>
      </c>
      <c r="B3420" s="188" t="n">
        <v>0.731850117096052</v>
      </c>
      <c r="C3420" s="188" t="n">
        <v>1.02459016393447</v>
      </c>
      <c r="D3420" s="188" t="n">
        <v>1.4637002341921</v>
      </c>
      <c r="E3420" s="188" t="n">
        <v>2.25</v>
      </c>
      <c r="F3420" s="108" t="inlineStr">
        <is>
          <t>2025 Static Combined spectra</t>
        </is>
      </c>
    </row>
    <row r="3421" ht="15" customHeight="1" s="109">
      <c r="A3421" s="188" t="n">
        <v>1.70849999999992</v>
      </c>
      <c r="B3421" s="188" t="n">
        <v>0.731635937957306</v>
      </c>
      <c r="C3421" s="188" t="n">
        <v>1.02429031314023</v>
      </c>
      <c r="D3421" s="188" t="n">
        <v>1.46327187591461</v>
      </c>
      <c r="E3421" s="188" t="n">
        <v>2.25</v>
      </c>
      <c r="F3421" s="108" t="inlineStr">
        <is>
          <t>2025 Static Combined spectra</t>
        </is>
      </c>
    </row>
    <row r="3422" ht="15" customHeight="1" s="109">
      <c r="A3422" s="188" t="n">
        <v>1.70899999999992</v>
      </c>
      <c r="B3422" s="188" t="n">
        <v>0.731421884142807</v>
      </c>
      <c r="C3422" s="188" t="n">
        <v>1.02399063779993</v>
      </c>
      <c r="D3422" s="188" t="n">
        <v>1.46284376828561</v>
      </c>
      <c r="E3422" s="188" t="n">
        <v>2.25</v>
      </c>
      <c r="F3422" s="108" t="inlineStr">
        <is>
          <t>2025 Static Combined spectra</t>
        </is>
      </c>
    </row>
    <row r="3423" ht="15" customHeight="1" s="109">
      <c r="A3423" s="188" t="n">
        <v>1.70949999999992</v>
      </c>
      <c r="B3423" s="188" t="n">
        <v>0.73120795554259</v>
      </c>
      <c r="C3423" s="188" t="n">
        <v>1.02369113775963</v>
      </c>
      <c r="D3423" s="188" t="n">
        <v>1.46241591108518</v>
      </c>
      <c r="E3423" s="188" t="n">
        <v>2.25</v>
      </c>
      <c r="F3423" s="108" t="inlineStr">
        <is>
          <t>2025 Static Combined spectra</t>
        </is>
      </c>
    </row>
    <row r="3424" ht="15" customHeight="1" s="109">
      <c r="A3424" s="188" t="n">
        <v>1.70999999999992</v>
      </c>
      <c r="B3424" s="188" t="n">
        <v>0.7309941520468169</v>
      </c>
      <c r="C3424" s="188" t="n">
        <v>1.02339181286554</v>
      </c>
      <c r="D3424" s="188" t="n">
        <v>1.46198830409363</v>
      </c>
      <c r="E3424" s="188" t="n">
        <v>2.25</v>
      </c>
      <c r="F3424" s="108" t="inlineStr">
        <is>
          <t>2025 Static Combined spectra</t>
        </is>
      </c>
    </row>
    <row r="3425" ht="15" customHeight="1" s="109">
      <c r="A3425" s="188" t="n">
        <v>1.71049999999992</v>
      </c>
      <c r="B3425" s="188" t="n">
        <v>0.73078047354578</v>
      </c>
      <c r="C3425" s="188" t="n">
        <v>1.02309266296409</v>
      </c>
      <c r="D3425" s="188" t="n">
        <v>1.46156094709156</v>
      </c>
      <c r="E3425" s="188" t="n">
        <v>2.25</v>
      </c>
      <c r="F3425" s="108" t="inlineStr">
        <is>
          <t>2025 Static Combined spectra</t>
        </is>
      </c>
    </row>
    <row r="3426" ht="15" customHeight="1" s="109">
      <c r="A3426" s="188" t="n">
        <v>1.71099999999992</v>
      </c>
      <c r="B3426" s="188" t="n">
        <v>0.730566919929899</v>
      </c>
      <c r="C3426" s="188" t="n">
        <v>1.02279368790186</v>
      </c>
      <c r="D3426" s="188" t="n">
        <v>1.4611338398598</v>
      </c>
      <c r="E3426" s="188" t="n">
        <v>2.25</v>
      </c>
      <c r="F3426" s="108" t="inlineStr">
        <is>
          <t>2025 Static Combined spectra</t>
        </is>
      </c>
    </row>
    <row r="3427" ht="15" customHeight="1" s="109">
      <c r="A3427" s="188" t="n">
        <v>1.71149999999992</v>
      </c>
      <c r="B3427" s="188" t="n">
        <v>0.730353491089721</v>
      </c>
      <c r="C3427" s="188" t="n">
        <v>1.02249488752561</v>
      </c>
      <c r="D3427" s="188" t="n">
        <v>1.46070698217944</v>
      </c>
      <c r="E3427" s="188" t="n">
        <v>2.25</v>
      </c>
      <c r="F3427" s="108" t="inlineStr">
        <is>
          <t>2025 Static Combined spectra</t>
        </is>
      </c>
    </row>
    <row r="3428" ht="15" customHeight="1" s="109">
      <c r="A3428" s="188" t="n">
        <v>1.71199999999992</v>
      </c>
      <c r="B3428" s="188" t="n">
        <v>0.730140186915921</v>
      </c>
      <c r="C3428" s="188" t="n">
        <v>1.02219626168229</v>
      </c>
      <c r="D3428" s="188" t="n">
        <v>1.46028037383184</v>
      </c>
      <c r="E3428" s="188" t="n">
        <v>2.25</v>
      </c>
      <c r="F3428" s="108" t="inlineStr">
        <is>
          <t>2025 Static Combined spectra</t>
        </is>
      </c>
    </row>
    <row r="3429" ht="15" customHeight="1" s="109">
      <c r="A3429" s="188" t="n">
        <v>1.71249999999992</v>
      </c>
      <c r="B3429" s="188" t="n">
        <v>0.729927007299304</v>
      </c>
      <c r="C3429" s="188" t="n">
        <v>1.02189781021903</v>
      </c>
      <c r="D3429" s="188" t="n">
        <v>1.45985401459861</v>
      </c>
      <c r="E3429" s="188" t="n">
        <v>2.25</v>
      </c>
      <c r="F3429" s="108" t="inlineStr">
        <is>
          <t>2025 Static Combined spectra</t>
        </is>
      </c>
    </row>
    <row r="3430" ht="15" customHeight="1" s="109">
      <c r="A3430" s="188" t="n">
        <v>1.71299999999992</v>
      </c>
      <c r="B3430" s="188" t="n">
        <v>0.729713952130798</v>
      </c>
      <c r="C3430" s="188" t="n">
        <v>1.02159953298312</v>
      </c>
      <c r="D3430" s="188" t="n">
        <v>1.4594279042616</v>
      </c>
      <c r="E3430" s="188" t="n">
        <v>2.25</v>
      </c>
      <c r="F3430" s="108" t="inlineStr">
        <is>
          <t>2025 Static Combined spectra</t>
        </is>
      </c>
    </row>
    <row r="3431" ht="15" customHeight="1" s="109">
      <c r="A3431" s="188" t="n">
        <v>1.71349999999992</v>
      </c>
      <c r="B3431" s="188" t="n">
        <v>0.729501021301463</v>
      </c>
      <c r="C3431" s="188" t="n">
        <v>1.02130142982205</v>
      </c>
      <c r="D3431" s="188" t="n">
        <v>1.45900204260293</v>
      </c>
      <c r="E3431" s="188" t="n">
        <v>2.25</v>
      </c>
      <c r="F3431" s="108" t="inlineStr">
        <is>
          <t>2025 Static Combined spectra</t>
        </is>
      </c>
    </row>
    <row r="3432" ht="15" customHeight="1" s="109">
      <c r="A3432" s="188" t="n">
        <v>1.71399999999992</v>
      </c>
      <c r="B3432" s="188" t="n">
        <v>0.729288214702484</v>
      </c>
      <c r="C3432" s="188" t="n">
        <v>1.02100350058348</v>
      </c>
      <c r="D3432" s="188" t="n">
        <v>1.45857642940497</v>
      </c>
      <c r="E3432" s="188" t="n">
        <v>2.25</v>
      </c>
      <c r="F3432" s="108" t="inlineStr">
        <is>
          <t>2025 Static Combined spectra</t>
        </is>
      </c>
    </row>
    <row r="3433" ht="15" customHeight="1" s="109">
      <c r="A3433" s="188" t="n">
        <v>1.71449999999992</v>
      </c>
      <c r="B3433" s="188" t="n">
        <v>0.729075532225172</v>
      </c>
      <c r="C3433" s="188" t="n">
        <v>1.02070574511524</v>
      </c>
      <c r="D3433" s="188" t="n">
        <v>1.45815106445034</v>
      </c>
      <c r="E3433" s="188" t="n">
        <v>2.25</v>
      </c>
      <c r="F3433" s="108" t="inlineStr">
        <is>
          <t>2025 Static Combined spectra</t>
        </is>
      </c>
    </row>
    <row r="3434" ht="15" customHeight="1" s="109">
      <c r="A3434" s="188" t="n">
        <v>1.71499999999992</v>
      </c>
      <c r="B3434" s="188" t="n">
        <v>0.728862973760966</v>
      </c>
      <c r="C3434" s="188" t="n">
        <v>1.02040816326535</v>
      </c>
      <c r="D3434" s="188" t="n">
        <v>1.45772594752193</v>
      </c>
      <c r="E3434" s="188" t="n">
        <v>2.25</v>
      </c>
      <c r="F3434" s="108" t="inlineStr">
        <is>
          <t>2025 Static Combined spectra</t>
        </is>
      </c>
    </row>
    <row r="3435" ht="15" customHeight="1" s="109">
      <c r="A3435" s="188" t="n">
        <v>1.71549999999992</v>
      </c>
      <c r="B3435" s="188" t="n">
        <v>0.728650539201433</v>
      </c>
      <c r="C3435" s="188" t="n">
        <v>1.02011075488201</v>
      </c>
      <c r="D3435" s="188" t="n">
        <v>1.45730107840287</v>
      </c>
      <c r="E3435" s="188" t="n">
        <v>2.25</v>
      </c>
      <c r="F3435" s="108" t="inlineStr">
        <is>
          <t>2025 Static Combined spectra</t>
        </is>
      </c>
    </row>
    <row r="3436" ht="15" customHeight="1" s="109">
      <c r="A3436" s="188" t="n">
        <v>1.71599999999992</v>
      </c>
      <c r="B3436" s="188" t="n">
        <v>0.728438228438262</v>
      </c>
      <c r="C3436" s="188" t="n">
        <v>1.01981351981357</v>
      </c>
      <c r="D3436" s="188" t="n">
        <v>1.45687645687652</v>
      </c>
      <c r="E3436" s="188" t="n">
        <v>2.25</v>
      </c>
      <c r="F3436" s="108" t="inlineStr">
        <is>
          <t>2025 Static Combined spectra</t>
        </is>
      </c>
    </row>
    <row r="3437" ht="15" customHeight="1" s="109">
      <c r="A3437" s="188" t="n">
        <v>1.71649999999992</v>
      </c>
      <c r="B3437" s="188" t="n">
        <v>0.728226041363273</v>
      </c>
      <c r="C3437" s="188" t="n">
        <v>1.01951645790858</v>
      </c>
      <c r="D3437" s="188" t="n">
        <v>1.45645208272655</v>
      </c>
      <c r="E3437" s="188" t="n">
        <v>2.25</v>
      </c>
      <c r="F3437" s="108" t="inlineStr">
        <is>
          <t>2025 Static Combined spectra</t>
        </is>
      </c>
    </row>
    <row r="3438" ht="15" customHeight="1" s="109">
      <c r="A3438" s="188" t="n">
        <v>1.71699999999992</v>
      </c>
      <c r="B3438" s="188" t="n">
        <v>0.728013977868409</v>
      </c>
      <c r="C3438" s="188" t="n">
        <v>1.01921956901577</v>
      </c>
      <c r="D3438" s="188" t="n">
        <v>1.45602795573682</v>
      </c>
      <c r="E3438" s="188" t="n">
        <v>2.25</v>
      </c>
      <c r="F3438" s="108" t="inlineStr">
        <is>
          <t>2025 Static Combined spectra</t>
        </is>
      </c>
    </row>
    <row r="3439" ht="15" customHeight="1" s="109">
      <c r="A3439" s="188" t="n">
        <v>1.71749999999992</v>
      </c>
      <c r="B3439" s="188" t="n">
        <v>0.72780203784574</v>
      </c>
      <c r="C3439" s="188" t="n">
        <v>1.01892285298404</v>
      </c>
      <c r="D3439" s="188" t="n">
        <v>1.45560407569148</v>
      </c>
      <c r="E3439" s="188" t="n">
        <v>2.25</v>
      </c>
      <c r="F3439" s="108" t="inlineStr">
        <is>
          <t>2025 Static Combined spectra</t>
        </is>
      </c>
    </row>
    <row r="3440" ht="15" customHeight="1" s="109">
      <c r="A3440" s="188" t="n">
        <v>1.71799999999992</v>
      </c>
      <c r="B3440" s="188" t="n">
        <v>0.727590221187461</v>
      </c>
      <c r="C3440" s="188" t="n">
        <v>1.01862630966245</v>
      </c>
      <c r="D3440" s="188" t="n">
        <v>1.45518044237492</v>
      </c>
      <c r="E3440" s="188" t="n">
        <v>2.25</v>
      </c>
      <c r="F3440" s="108" t="inlineStr">
        <is>
          <t>2025 Static Combined spectra</t>
        </is>
      </c>
    </row>
    <row r="3441" ht="15" customHeight="1" s="109">
      <c r="A3441" s="188" t="n">
        <v>1.71849999999992</v>
      </c>
      <c r="B3441" s="188" t="n">
        <v>0.727378527785893</v>
      </c>
      <c r="C3441" s="188" t="n">
        <v>1.01832993890025</v>
      </c>
      <c r="D3441" s="188" t="n">
        <v>1.45475705557179</v>
      </c>
      <c r="E3441" s="188" t="n">
        <v>2.25</v>
      </c>
      <c r="F3441" s="108" t="inlineStr">
        <is>
          <t>2025 Static Combined spectra</t>
        </is>
      </c>
    </row>
    <row r="3442" ht="15" customHeight="1" s="109">
      <c r="A3442" s="188" t="n">
        <v>1.71899999999992</v>
      </c>
      <c r="B3442" s="188" t="n">
        <v>0.727166957533483</v>
      </c>
      <c r="C3442" s="188" t="n">
        <v>1.01803374054688</v>
      </c>
      <c r="D3442" s="188" t="n">
        <v>1.45433391506697</v>
      </c>
      <c r="E3442" s="188" t="n">
        <v>2.25</v>
      </c>
      <c r="F3442" s="108" t="inlineStr">
        <is>
          <t>2025 Static Combined spectra</t>
        </is>
      </c>
    </row>
    <row r="3443" ht="15" customHeight="1" s="109">
      <c r="A3443" s="188" t="n">
        <v>1.71949999999992</v>
      </c>
      <c r="B3443" s="188" t="n">
        <v>0.726955510322802</v>
      </c>
      <c r="C3443" s="188" t="n">
        <v>1.01773771445192</v>
      </c>
      <c r="D3443" s="188" t="n">
        <v>1.4539110206456</v>
      </c>
      <c r="E3443" s="188" t="n">
        <v>2.25</v>
      </c>
      <c r="F3443" s="108" t="inlineStr">
        <is>
          <t>2025 Static Combined spectra</t>
        </is>
      </c>
    </row>
    <row r="3444" ht="15" customHeight="1" s="109">
      <c r="A3444" s="188" t="n">
        <v>1.71999999999992</v>
      </c>
      <c r="B3444" s="188" t="n">
        <v>0.726744186046545</v>
      </c>
      <c r="C3444" s="188" t="n">
        <v>1.01744186046516</v>
      </c>
      <c r="D3444" s="188" t="n">
        <v>1.45348837209309</v>
      </c>
      <c r="E3444" s="188" t="n">
        <v>2.25</v>
      </c>
      <c r="F3444" s="108" t="inlineStr">
        <is>
          <t>2025 Static Combined spectra</t>
        </is>
      </c>
    </row>
    <row r="3445" ht="15" customHeight="1" s="109">
      <c r="A3445" s="188" t="n">
        <v>1.72049999999992</v>
      </c>
      <c r="B3445" s="188" t="n">
        <v>0.726532984597534</v>
      </c>
      <c r="C3445" s="188" t="n">
        <v>1.01714617843655</v>
      </c>
      <c r="D3445" s="188" t="n">
        <v>1.45306596919507</v>
      </c>
      <c r="E3445" s="188" t="n">
        <v>2.25</v>
      </c>
      <c r="F3445" s="108" t="inlineStr">
        <is>
          <t>2025 Static Combined spectra</t>
        </is>
      </c>
    </row>
    <row r="3446" ht="15" customHeight="1" s="109">
      <c r="A3446" s="188" t="n">
        <v>1.72099999999992</v>
      </c>
      <c r="B3446" s="188" t="n">
        <v>0.726321905868715</v>
      </c>
      <c r="C3446" s="188" t="n">
        <v>1.0168506682162</v>
      </c>
      <c r="D3446" s="188" t="n">
        <v>1.45264381173743</v>
      </c>
      <c r="E3446" s="188" t="n">
        <v>2.25</v>
      </c>
      <c r="F3446" s="108" t="inlineStr">
        <is>
          <t>2025 Static Combined spectra</t>
        </is>
      </c>
    </row>
    <row r="3447" ht="15" customHeight="1" s="109">
      <c r="A3447" s="188" t="n">
        <v>1.72149999999992</v>
      </c>
      <c r="B3447" s="188" t="n">
        <v>0.726110949753156</v>
      </c>
      <c r="C3447" s="188" t="n">
        <v>1.01655532965442</v>
      </c>
      <c r="D3447" s="188" t="n">
        <v>1.45222189950631</v>
      </c>
      <c r="E3447" s="188" t="n">
        <v>2.25</v>
      </c>
      <c r="F3447" s="108" t="inlineStr">
        <is>
          <t>2025 Static Combined spectra</t>
        </is>
      </c>
    </row>
    <row r="3448" ht="15" customHeight="1" s="109">
      <c r="A3448" s="188" t="n">
        <v>1.72199999999992</v>
      </c>
      <c r="B3448" s="188" t="n">
        <v>0.725900116144052</v>
      </c>
      <c r="C3448" s="188" t="n">
        <v>1.01626016260167</v>
      </c>
      <c r="D3448" s="188" t="n">
        <v>1.4518002322881</v>
      </c>
      <c r="E3448" s="188" t="n">
        <v>2.25</v>
      </c>
      <c r="F3448" s="108" t="inlineStr">
        <is>
          <t>2025 Static Combined spectra</t>
        </is>
      </c>
    </row>
    <row r="3449" ht="15" customHeight="1" s="109">
      <c r="A3449" s="188" t="n">
        <v>1.72249999999992</v>
      </c>
      <c r="B3449" s="188" t="n">
        <v>0.725689404934722</v>
      </c>
      <c r="C3449" s="188" t="n">
        <v>1.01596516690861</v>
      </c>
      <c r="D3449" s="188" t="n">
        <v>1.45137880986944</v>
      </c>
      <c r="E3449" s="188" t="n">
        <v>2.25</v>
      </c>
      <c r="F3449" s="108" t="inlineStr">
        <is>
          <t>2025 Static Combined spectra</t>
        </is>
      </c>
    </row>
    <row r="3450" ht="15" customHeight="1" s="109">
      <c r="A3450" s="188" t="n">
        <v>1.72299999999992</v>
      </c>
      <c r="B3450" s="188" t="n">
        <v>0.725478816018606</v>
      </c>
      <c r="C3450" s="188" t="n">
        <v>1.01567034242605</v>
      </c>
      <c r="D3450" s="188" t="n">
        <v>1.45095763203721</v>
      </c>
      <c r="E3450" s="188" t="n">
        <v>2.25</v>
      </c>
      <c r="F3450" s="108" t="inlineStr">
        <is>
          <t>2025 Static Combined spectra</t>
        </is>
      </c>
    </row>
    <row r="3451" ht="15" customHeight="1" s="109">
      <c r="A3451" s="188" t="n">
        <v>1.72349999999992</v>
      </c>
      <c r="B3451" s="188" t="n">
        <v>0.725268349289271</v>
      </c>
      <c r="C3451" s="188" t="n">
        <v>1.01537568900498</v>
      </c>
      <c r="D3451" s="188" t="n">
        <v>1.45053669857854</v>
      </c>
      <c r="E3451" s="188" t="n">
        <v>2.25</v>
      </c>
      <c r="F3451" s="108" t="inlineStr">
        <is>
          <t>2025 Static Combined spectra</t>
        </is>
      </c>
    </row>
    <row r="3452" ht="15" customHeight="1" s="109">
      <c r="A3452" s="188" t="n">
        <v>1.72399999999992</v>
      </c>
      <c r="B3452" s="188" t="n">
        <v>0.725058004640405</v>
      </c>
      <c r="C3452" s="188" t="n">
        <v>1.01508120649657</v>
      </c>
      <c r="D3452" s="188" t="n">
        <v>1.45011600928081</v>
      </c>
      <c r="E3452" s="188" t="n">
        <v>2.25</v>
      </c>
      <c r="F3452" s="108" t="inlineStr">
        <is>
          <t>2025 Static Combined spectra</t>
        </is>
      </c>
    </row>
    <row r="3453" ht="15" customHeight="1" s="109">
      <c r="A3453" s="188" t="n">
        <v>1.72449999999992</v>
      </c>
      <c r="B3453" s="188" t="n">
        <v>0.724847781965821</v>
      </c>
      <c r="C3453" s="188" t="n">
        <v>1.01478689475215</v>
      </c>
      <c r="D3453" s="188" t="n">
        <v>1.44969556393164</v>
      </c>
      <c r="E3453" s="188" t="n">
        <v>2.25</v>
      </c>
      <c r="F3453" s="108" t="inlineStr">
        <is>
          <t>2025 Static Combined spectra</t>
        </is>
      </c>
    </row>
    <row r="3454" ht="15" customHeight="1" s="109">
      <c r="A3454" s="188" t="n">
        <v>1.72499999999992</v>
      </c>
      <c r="B3454" s="188" t="n">
        <v>0.724637681159454</v>
      </c>
      <c r="C3454" s="188" t="n">
        <v>1.01449275362324</v>
      </c>
      <c r="D3454" s="188" t="n">
        <v>1.44927536231891</v>
      </c>
      <c r="E3454" s="188" t="n">
        <v>2.25</v>
      </c>
      <c r="F3454" s="108" t="inlineStr">
        <is>
          <t>2025 Static Combined spectra</t>
        </is>
      </c>
    </row>
    <row r="3455" ht="15" customHeight="1" s="109">
      <c r="A3455" s="188" t="n">
        <v>1.72549999999992</v>
      </c>
      <c r="B3455" s="188" t="n">
        <v>0.724427702115362</v>
      </c>
      <c r="C3455" s="188" t="n">
        <v>1.01419878296151</v>
      </c>
      <c r="D3455" s="188" t="n">
        <v>1.44885540423073</v>
      </c>
      <c r="E3455" s="188" t="n">
        <v>2.25</v>
      </c>
      <c r="F3455" s="108" t="inlineStr">
        <is>
          <t>2025 Static Combined spectra</t>
        </is>
      </c>
    </row>
    <row r="3456" ht="15" customHeight="1" s="109">
      <c r="A3456" s="188" t="n">
        <v>1.72599999999992</v>
      </c>
      <c r="B3456" s="188" t="n">
        <v>0.724217844727728</v>
      </c>
      <c r="C3456" s="188" t="n">
        <v>1.01390498261882</v>
      </c>
      <c r="D3456" s="188" t="n">
        <v>1.44843568945546</v>
      </c>
      <c r="E3456" s="188" t="n">
        <v>2.25</v>
      </c>
      <c r="F3456" s="108" t="inlineStr">
        <is>
          <t>2025 Static Combined spectra</t>
        </is>
      </c>
    </row>
    <row r="3457" ht="15" customHeight="1" s="109">
      <c r="A3457" s="188" t="n">
        <v>1.72649999999992</v>
      </c>
      <c r="B3457" s="188" t="n">
        <v>0.724008108890853</v>
      </c>
      <c r="C3457" s="188" t="n">
        <v>1.01361135244719</v>
      </c>
      <c r="D3457" s="188" t="n">
        <v>1.44801621778171</v>
      </c>
      <c r="E3457" s="188" t="n">
        <v>2.25</v>
      </c>
      <c r="F3457" s="108" t="inlineStr">
        <is>
          <t>2025 Static Combined spectra</t>
        </is>
      </c>
    </row>
    <row r="3458" ht="15" customHeight="1" s="109">
      <c r="A3458" s="188" t="n">
        <v>1.72699999999992</v>
      </c>
      <c r="B3458" s="188" t="n">
        <v>0.723798494499165</v>
      </c>
      <c r="C3458" s="188" t="n">
        <v>1.01331789229883</v>
      </c>
      <c r="D3458" s="188" t="n">
        <v>1.44759698899833</v>
      </c>
      <c r="E3458" s="188" t="n">
        <v>2.25</v>
      </c>
      <c r="F3458" s="108" t="inlineStr">
        <is>
          <t>2025 Static Combined spectra</t>
        </is>
      </c>
    </row>
    <row r="3459" ht="15" customHeight="1" s="109">
      <c r="A3459" s="188" t="n">
        <v>1.72749999999992</v>
      </c>
      <c r="B3459" s="188" t="n">
        <v>0.7235890014472121</v>
      </c>
      <c r="C3459" s="188" t="n">
        <v>1.0130246020261</v>
      </c>
      <c r="D3459" s="188" t="n">
        <v>1.44717800289442</v>
      </c>
      <c r="E3459" s="188" t="n">
        <v>2.25</v>
      </c>
      <c r="F3459" s="108" t="inlineStr">
        <is>
          <t>2025 Static Combined spectra</t>
        </is>
      </c>
    </row>
    <row r="3460" ht="15" customHeight="1" s="109">
      <c r="A3460" s="188" t="n">
        <v>1.72799999999992</v>
      </c>
      <c r="B3460" s="188" t="n">
        <v>0.723379629629663</v>
      </c>
      <c r="C3460" s="188" t="n">
        <v>1.01273148148153</v>
      </c>
      <c r="D3460" s="188" t="n">
        <v>1.44675925925933</v>
      </c>
      <c r="E3460" s="188" t="n">
        <v>2.25</v>
      </c>
      <c r="F3460" s="108" t="inlineStr">
        <is>
          <t>2025 Static Combined spectra</t>
        </is>
      </c>
    </row>
    <row r="3461" ht="15" customHeight="1" s="109">
      <c r="A3461" s="188" t="n">
        <v>1.72849999999992</v>
      </c>
      <c r="B3461" s="188" t="n">
        <v>0.723170378941312</v>
      </c>
      <c r="C3461" s="188" t="n">
        <v>1.01243853051784</v>
      </c>
      <c r="D3461" s="188" t="n">
        <v>1.44634075788262</v>
      </c>
      <c r="E3461" s="188" t="n">
        <v>2.25</v>
      </c>
      <c r="F3461" s="108" t="inlineStr">
        <is>
          <t>2025 Static Combined spectra</t>
        </is>
      </c>
    </row>
    <row r="3462" ht="15" customHeight="1" s="109">
      <c r="A3462" s="188" t="n">
        <v>1.72899999999992</v>
      </c>
      <c r="B3462" s="188" t="n">
        <v>0.7229612492770719</v>
      </c>
      <c r="C3462" s="188" t="n">
        <v>1.0121457489879</v>
      </c>
      <c r="D3462" s="188" t="n">
        <v>1.44592249855415</v>
      </c>
      <c r="E3462" s="188" t="n">
        <v>2.25</v>
      </c>
      <c r="F3462" s="108" t="inlineStr">
        <is>
          <t>2025 Static Combined spectra</t>
        </is>
      </c>
    </row>
    <row r="3463" ht="15" customHeight="1" s="109">
      <c r="A3463" s="188" t="n">
        <v>1.72949999999992</v>
      </c>
      <c r="B3463" s="188" t="n">
        <v>0.722752240531979</v>
      </c>
      <c r="C3463" s="188" t="n">
        <v>1.01185313674477</v>
      </c>
      <c r="D3463" s="188" t="n">
        <v>1.44550448106396</v>
      </c>
      <c r="E3463" s="188" t="n">
        <v>2.25</v>
      </c>
      <c r="F3463" s="108" t="inlineStr">
        <is>
          <t>2025 Static Combined spectra</t>
        </is>
      </c>
    </row>
    <row r="3464" ht="15" customHeight="1" s="109">
      <c r="A3464" s="188" t="n">
        <v>1.72999999999992</v>
      </c>
      <c r="B3464" s="188" t="n">
        <v>0.72254335260119</v>
      </c>
      <c r="C3464" s="188" t="n">
        <v>1.01156069364167</v>
      </c>
      <c r="D3464" s="188" t="n">
        <v>1.44508670520238</v>
      </c>
      <c r="E3464" s="188" t="n">
        <v>2.25</v>
      </c>
      <c r="F3464" s="108" t="inlineStr">
        <is>
          <t>2025 Static Combined spectra</t>
        </is>
      </c>
    </row>
    <row r="3465" ht="15" customHeight="1" s="109">
      <c r="A3465" s="188" t="n">
        <v>1.73049999999992</v>
      </c>
      <c r="B3465" s="188" t="n">
        <v>0.722334585379982</v>
      </c>
      <c r="C3465" s="188" t="n">
        <v>1.01126841953197</v>
      </c>
      <c r="D3465" s="188" t="n">
        <v>1.44466917075996</v>
      </c>
      <c r="E3465" s="188" t="n">
        <v>2.25</v>
      </c>
      <c r="F3465" s="108" t="inlineStr">
        <is>
          <t>2025 Static Combined spectra</t>
        </is>
      </c>
    </row>
    <row r="3466" ht="15" customHeight="1" s="109">
      <c r="A3466" s="188" t="n">
        <v>1.73099999999992</v>
      </c>
      <c r="B3466" s="188" t="n">
        <v>0.722125938763754</v>
      </c>
      <c r="C3466" s="188" t="n">
        <v>1.01097631426926</v>
      </c>
      <c r="D3466" s="188" t="n">
        <v>1.44425187752751</v>
      </c>
      <c r="E3466" s="188" t="n">
        <v>2.25</v>
      </c>
      <c r="F3466" s="108" t="inlineStr">
        <is>
          <t>2025 Static Combined spectra</t>
        </is>
      </c>
    </row>
    <row r="3467" ht="15" customHeight="1" s="109">
      <c r="A3467" s="188" t="n">
        <v>1.73149999999992</v>
      </c>
      <c r="B3467" s="188" t="n">
        <v>0.721917412648027</v>
      </c>
      <c r="C3467" s="188" t="n">
        <v>1.01068437770724</v>
      </c>
      <c r="D3467" s="188" t="n">
        <v>1.44383482529605</v>
      </c>
      <c r="E3467" s="188" t="n">
        <v>2.25</v>
      </c>
      <c r="F3467" s="108" t="inlineStr">
        <is>
          <t>2025 Static Combined spectra</t>
        </is>
      </c>
    </row>
    <row r="3468" ht="15" customHeight="1" s="109">
      <c r="A3468" s="188" t="n">
        <v>1.73199999999992</v>
      </c>
      <c r="B3468" s="188" t="n">
        <v>0.72170900692844</v>
      </c>
      <c r="C3468" s="188" t="n">
        <v>1.01039260969982</v>
      </c>
      <c r="D3468" s="188" t="n">
        <v>1.44341801385688</v>
      </c>
      <c r="E3468" s="188" t="n">
        <v>2.25</v>
      </c>
      <c r="F3468" s="108" t="inlineStr">
        <is>
          <t>2025 Static Combined spectra</t>
        </is>
      </c>
    </row>
    <row r="3469" ht="15" customHeight="1" s="109">
      <c r="A3469" s="188" t="n">
        <v>1.73249999999992</v>
      </c>
      <c r="B3469" s="188" t="n">
        <v>0.7215007215007549</v>
      </c>
      <c r="C3469" s="188" t="n">
        <v>1.01010101010106</v>
      </c>
      <c r="D3469" s="188" t="n">
        <v>1.44300144300151</v>
      </c>
      <c r="E3469" s="188" t="n">
        <v>2.25</v>
      </c>
      <c r="F3469" s="108" t="inlineStr">
        <is>
          <t>2025 Static Combined spectra</t>
        </is>
      </c>
    </row>
    <row r="3470" ht="15" customHeight="1" s="109">
      <c r="A3470" s="188" t="n">
        <v>1.73299999999992</v>
      </c>
      <c r="B3470" s="188" t="n">
        <v>0.721292556260853</v>
      </c>
      <c r="C3470" s="188" t="n">
        <v>1.00980957876519</v>
      </c>
      <c r="D3470" s="188" t="n">
        <v>1.44258511252171</v>
      </c>
      <c r="E3470" s="188" t="n">
        <v>2.25</v>
      </c>
      <c r="F3470" s="108" t="inlineStr">
        <is>
          <t>2025 Static Combined spectra</t>
        </is>
      </c>
    </row>
    <row r="3471" ht="15" customHeight="1" s="109">
      <c r="A3471" s="188" t="n">
        <v>1.73349999999992</v>
      </c>
      <c r="B3471" s="188" t="n">
        <v>0.721084511104735</v>
      </c>
      <c r="C3471" s="188" t="n">
        <v>1.00951831554663</v>
      </c>
      <c r="D3471" s="188" t="n">
        <v>1.44216902220947</v>
      </c>
      <c r="E3471" s="188" t="n">
        <v>2.25</v>
      </c>
      <c r="F3471" s="108" t="inlineStr">
        <is>
          <t>2025 Static Combined spectra</t>
        </is>
      </c>
    </row>
    <row r="3472" ht="15" customHeight="1" s="109">
      <c r="A3472" s="188" t="n">
        <v>1.73399999999992</v>
      </c>
      <c r="B3472" s="188" t="n">
        <v>0.720876585928523</v>
      </c>
      <c r="C3472" s="188" t="n">
        <v>1.00922722029993</v>
      </c>
      <c r="D3472" s="188" t="n">
        <v>1.44175317185705</v>
      </c>
      <c r="E3472" s="188" t="n">
        <v>2.25</v>
      </c>
      <c r="F3472" s="108" t="inlineStr">
        <is>
          <t>2025 Static Combined spectra</t>
        </is>
      </c>
    </row>
    <row r="3473" ht="15" customHeight="1" s="109">
      <c r="A3473" s="188" t="n">
        <v>1.73449999999992</v>
      </c>
      <c r="B3473" s="188" t="n">
        <v>0.720668780628457</v>
      </c>
      <c r="C3473" s="188" t="n">
        <v>1.00893629287984</v>
      </c>
      <c r="D3473" s="188" t="n">
        <v>1.44133756125691</v>
      </c>
      <c r="E3473" s="188" t="n">
        <v>2.25</v>
      </c>
      <c r="F3473" s="108" t="inlineStr">
        <is>
          <t>2025 Static Combined spectra</t>
        </is>
      </c>
    </row>
    <row r="3474" ht="15" customHeight="1" s="109">
      <c r="A3474" s="188" t="n">
        <v>1.73499999999992</v>
      </c>
      <c r="B3474" s="188" t="n">
        <v>0.720461095100898</v>
      </c>
      <c r="C3474" s="188" t="n">
        <v>1.00864553314126</v>
      </c>
      <c r="D3474" s="188" t="n">
        <v>1.4409221902018</v>
      </c>
      <c r="E3474" s="188" t="n">
        <v>2.25</v>
      </c>
      <c r="F3474" s="108" t="inlineStr">
        <is>
          <t>2025 Static Combined spectra</t>
        </is>
      </c>
    </row>
    <row r="3475" ht="15" customHeight="1" s="109">
      <c r="A3475" s="188" t="n">
        <v>1.73549999999992</v>
      </c>
      <c r="B3475" s="188" t="n">
        <v>0.720253529242327</v>
      </c>
      <c r="C3475" s="188" t="n">
        <v>1.00835494093926</v>
      </c>
      <c r="D3475" s="188" t="n">
        <v>1.44050705848465</v>
      </c>
      <c r="E3475" s="188" t="n">
        <v>2.25</v>
      </c>
      <c r="F3475" s="108" t="inlineStr">
        <is>
          <t>2025 Static Combined spectra</t>
        </is>
      </c>
    </row>
    <row r="3476" ht="15" customHeight="1" s="109">
      <c r="A3476" s="188" t="n">
        <v>1.73599999999992</v>
      </c>
      <c r="B3476" s="188" t="n">
        <v>0.720046082949343</v>
      </c>
      <c r="C3476" s="188" t="n">
        <v>1.00806451612908</v>
      </c>
      <c r="D3476" s="188" t="n">
        <v>1.44009216589869</v>
      </c>
      <c r="E3476" s="188" t="n">
        <v>2.25</v>
      </c>
      <c r="F3476" s="108" t="inlineStr">
        <is>
          <t>2025 Static Combined spectra</t>
        </is>
      </c>
    </row>
    <row r="3477" ht="15" customHeight="1" s="109">
      <c r="A3477" s="188" t="n">
        <v>1.73649999999992</v>
      </c>
      <c r="B3477" s="188" t="n">
        <v>0.719838756118663</v>
      </c>
      <c r="C3477" s="188" t="n">
        <v>1.00777425856613</v>
      </c>
      <c r="D3477" s="188" t="n">
        <v>1.43967751223733</v>
      </c>
      <c r="E3477" s="188" t="n">
        <v>2.25</v>
      </c>
      <c r="F3477" s="108" t="inlineStr">
        <is>
          <t>2025 Static Combined spectra</t>
        </is>
      </c>
    </row>
    <row r="3478" ht="15" customHeight="1" s="109">
      <c r="A3478" s="188" t="n">
        <v>1.73699999999992</v>
      </c>
      <c r="B3478" s="188" t="n">
        <v>0.719631548647126</v>
      </c>
      <c r="C3478" s="188" t="n">
        <v>1.00748416810598</v>
      </c>
      <c r="D3478" s="188" t="n">
        <v>1.43926309729425</v>
      </c>
      <c r="E3478" s="188" t="n">
        <v>2.25</v>
      </c>
      <c r="F3478" s="108" t="inlineStr">
        <is>
          <t>2025 Static Combined spectra</t>
        </is>
      </c>
    </row>
    <row r="3479" ht="15" customHeight="1" s="109">
      <c r="A3479" s="188" t="n">
        <v>1.73749999999992</v>
      </c>
      <c r="B3479" s="188" t="n">
        <v>0.719424460431688</v>
      </c>
      <c r="C3479" s="188" t="n">
        <v>1.00719424460436</v>
      </c>
      <c r="D3479" s="188" t="n">
        <v>1.43884892086338</v>
      </c>
      <c r="E3479" s="188" t="n">
        <v>2.25</v>
      </c>
      <c r="F3479" s="108" t="inlineStr">
        <is>
          <t>2025 Static Combined spectra</t>
        </is>
      </c>
    </row>
    <row r="3480" ht="15" customHeight="1" s="109">
      <c r="A3480" s="188" t="n">
        <v>1.73799999999992</v>
      </c>
      <c r="B3480" s="188" t="n">
        <v>0.719217491369424</v>
      </c>
      <c r="C3480" s="188" t="n">
        <v>1.00690448791719</v>
      </c>
      <c r="D3480" s="188" t="n">
        <v>1.43843498273885</v>
      </c>
      <c r="E3480" s="188" t="n">
        <v>2.25</v>
      </c>
      <c r="F3480" s="108" t="inlineStr">
        <is>
          <t>2025 Static Combined spectra</t>
        </is>
      </c>
    </row>
    <row r="3481" ht="15" customHeight="1" s="109">
      <c r="A3481" s="188" t="n">
        <v>1.73849999999992</v>
      </c>
      <c r="B3481" s="188" t="n">
        <v>0.719010641357526</v>
      </c>
      <c r="C3481" s="188" t="n">
        <v>1.00661489790054</v>
      </c>
      <c r="D3481" s="188" t="n">
        <v>1.43802128271505</v>
      </c>
      <c r="E3481" s="188" t="n">
        <v>2.25</v>
      </c>
      <c r="F3481" s="108" t="inlineStr">
        <is>
          <t>2025 Static Combined spectra</t>
        </is>
      </c>
    </row>
    <row r="3482" ht="15" customHeight="1" s="109">
      <c r="A3482" s="188" t="n">
        <v>1.73899999999992</v>
      </c>
      <c r="B3482" s="188" t="n">
        <v>0.718803910293306</v>
      </c>
      <c r="C3482" s="188" t="n">
        <v>1.00632547441063</v>
      </c>
      <c r="D3482" s="188" t="n">
        <v>1.43760782058661</v>
      </c>
      <c r="E3482" s="188" t="n">
        <v>2.25</v>
      </c>
      <c r="F3482" s="108" t="inlineStr">
        <is>
          <t>2025 Static Combined spectra</t>
        </is>
      </c>
    </row>
    <row r="3483" ht="15" customHeight="1" s="109">
      <c r="A3483" s="188" t="n">
        <v>1.73949999999992</v>
      </c>
      <c r="B3483" s="188" t="n">
        <v>0.718597298074193</v>
      </c>
      <c r="C3483" s="188" t="n">
        <v>1.00603621730387</v>
      </c>
      <c r="D3483" s="188" t="n">
        <v>1.43719459614839</v>
      </c>
      <c r="E3483" s="188" t="n">
        <v>2.25</v>
      </c>
      <c r="F3483" s="108" t="inlineStr">
        <is>
          <t>2025 Static Combined spectra</t>
        </is>
      </c>
    </row>
    <row r="3484" ht="15" customHeight="1" s="109">
      <c r="A3484" s="188" t="n">
        <v>1.73999999999992</v>
      </c>
      <c r="B3484" s="188" t="n">
        <v>0.718390804597735</v>
      </c>
      <c r="C3484" s="188" t="n">
        <v>1.00574712643683</v>
      </c>
      <c r="D3484" s="188" t="n">
        <v>1.43678160919547</v>
      </c>
      <c r="E3484" s="188" t="n">
        <v>2.25</v>
      </c>
      <c r="F3484" s="108" t="inlineStr">
        <is>
          <t>2025 Static Combined spectra</t>
        </is>
      </c>
    </row>
    <row r="3485" ht="15" customHeight="1" s="109">
      <c r="A3485" s="188" t="n">
        <v>1.74049999999992</v>
      </c>
      <c r="B3485" s="188" t="n">
        <v>0.718184429761596</v>
      </c>
      <c r="C3485" s="188" t="n">
        <v>1.00545820166624</v>
      </c>
      <c r="D3485" s="188" t="n">
        <v>1.43636885952319</v>
      </c>
      <c r="E3485" s="188" t="n">
        <v>2.25</v>
      </c>
      <c r="F3485" s="108" t="inlineStr">
        <is>
          <t>2025 Static Combined spectra</t>
        </is>
      </c>
    </row>
    <row r="3486" ht="15" customHeight="1" s="109">
      <c r="A3486" s="188" t="n">
        <v>1.74099999999992</v>
      </c>
      <c r="B3486" s="188" t="n">
        <v>0.71797817346356</v>
      </c>
      <c r="C3486" s="188" t="n">
        <v>1.00516944284899</v>
      </c>
      <c r="D3486" s="188" t="n">
        <v>1.43595634692712</v>
      </c>
      <c r="E3486" s="188" t="n">
        <v>2.25</v>
      </c>
      <c r="F3486" s="108" t="inlineStr">
        <is>
          <t>2025 Static Combined spectra</t>
        </is>
      </c>
    </row>
    <row r="3487" ht="15" customHeight="1" s="109">
      <c r="A3487" s="188" t="n">
        <v>1.74149999999992</v>
      </c>
      <c r="B3487" s="188" t="n">
        <v>0.717772035601527</v>
      </c>
      <c r="C3487" s="188" t="n">
        <v>1.00488084984214</v>
      </c>
      <c r="D3487" s="188" t="n">
        <v>1.43554407120305</v>
      </c>
      <c r="E3487" s="188" t="n">
        <v>2.25</v>
      </c>
      <c r="F3487" s="108" t="inlineStr">
        <is>
          <t>2025 Static Combined spectra</t>
        </is>
      </c>
    </row>
    <row r="3488" ht="15" customHeight="1" s="109">
      <c r="A3488" s="188" t="n">
        <v>1.74199999999992</v>
      </c>
      <c r="B3488" s="188" t="n">
        <v>0.717566016073512</v>
      </c>
      <c r="C3488" s="188" t="n">
        <v>1.00459242250292</v>
      </c>
      <c r="D3488" s="188" t="n">
        <v>1.43513203214703</v>
      </c>
      <c r="E3488" s="188" t="n">
        <v>2.25</v>
      </c>
      <c r="F3488" s="108" t="inlineStr">
        <is>
          <t>2025 Static Combined spectra</t>
        </is>
      </c>
    </row>
    <row r="3489" ht="15" customHeight="1" s="109">
      <c r="A3489" s="188" t="n">
        <v>1.74249999999992</v>
      </c>
      <c r="B3489" s="188" t="n">
        <v>0.717360114777652</v>
      </c>
      <c r="C3489" s="188" t="n">
        <v>1.00430416068871</v>
      </c>
      <c r="D3489" s="188" t="n">
        <v>1.4347202295553</v>
      </c>
      <c r="E3489" s="188" t="n">
        <v>2.25</v>
      </c>
      <c r="F3489" s="108" t="inlineStr">
        <is>
          <t>2025 Static Combined spectra</t>
        </is>
      </c>
    </row>
    <row r="3490" ht="15" customHeight="1" s="109">
      <c r="A3490" s="188" t="n">
        <v>1.74299999999992</v>
      </c>
      <c r="B3490" s="188" t="n">
        <v>0.717154331612197</v>
      </c>
      <c r="C3490" s="188" t="n">
        <v>1.00401606425708</v>
      </c>
      <c r="D3490" s="188" t="n">
        <v>1.43430866322439</v>
      </c>
      <c r="E3490" s="188" t="n">
        <v>2.25</v>
      </c>
      <c r="F3490" s="108" t="inlineStr">
        <is>
          <t>2025 Static Combined spectra</t>
        </is>
      </c>
    </row>
    <row r="3491" ht="15" customHeight="1" s="109">
      <c r="A3491" s="188" t="n">
        <v>1.74349999999992</v>
      </c>
      <c r="B3491" s="188" t="n">
        <v>0.716948666475514</v>
      </c>
      <c r="C3491" s="188" t="n">
        <v>1.00372813306572</v>
      </c>
      <c r="D3491" s="188" t="n">
        <v>1.43389733295103</v>
      </c>
      <c r="E3491" s="188" t="n">
        <v>2.25</v>
      </c>
      <c r="F3491" s="108" t="inlineStr">
        <is>
          <t>2025 Static Combined spectra</t>
        </is>
      </c>
    </row>
    <row r="3492" ht="15" customHeight="1" s="109">
      <c r="A3492" s="188" t="n">
        <v>1.74399999999992</v>
      </c>
      <c r="B3492" s="188" t="n">
        <v>0.716743119266089</v>
      </c>
      <c r="C3492" s="188" t="n">
        <v>1.00344036697252</v>
      </c>
      <c r="D3492" s="188" t="n">
        <v>1.43348623853218</v>
      </c>
      <c r="E3492" s="188" t="n">
        <v>2.25</v>
      </c>
      <c r="F3492" s="108" t="inlineStr">
        <is>
          <t>2025 Static Combined spectra</t>
        </is>
      </c>
    </row>
    <row r="3493" ht="15" customHeight="1" s="109">
      <c r="A3493" s="188" t="n">
        <v>1.74449999999992</v>
      </c>
      <c r="B3493" s="188" t="n">
        <v>0.716537689882522</v>
      </c>
      <c r="C3493" s="188" t="n">
        <v>1.00315276583553</v>
      </c>
      <c r="D3493" s="188" t="n">
        <v>1.43307537976504</v>
      </c>
      <c r="E3493" s="188" t="n">
        <v>2.25</v>
      </c>
      <c r="F3493" s="108" t="inlineStr">
        <is>
          <t>2025 Static Combined spectra</t>
        </is>
      </c>
    </row>
    <row r="3494" ht="15" customHeight="1" s="109">
      <c r="A3494" s="188" t="n">
        <v>1.74499999999992</v>
      </c>
      <c r="B3494" s="188" t="n">
        <v>0.716332378223529</v>
      </c>
      <c r="C3494" s="188" t="n">
        <v>1.00286532951294</v>
      </c>
      <c r="D3494" s="188" t="n">
        <v>1.43266475644706</v>
      </c>
      <c r="E3494" s="188" t="n">
        <v>2.25</v>
      </c>
      <c r="F3494" s="108" t="inlineStr">
        <is>
          <t>2025 Static Combined spectra</t>
        </is>
      </c>
    </row>
    <row r="3495" ht="15" customHeight="1" s="109">
      <c r="A3495" s="188" t="n">
        <v>1.74549999999992</v>
      </c>
      <c r="B3495" s="188" t="n">
        <v>0.716127184187946</v>
      </c>
      <c r="C3495" s="188" t="n">
        <v>1.00257805786312</v>
      </c>
      <c r="D3495" s="188" t="n">
        <v>1.43225436837589</v>
      </c>
      <c r="E3495" s="188" t="n">
        <v>2.25</v>
      </c>
      <c r="F3495" s="108" t="inlineStr">
        <is>
          <t>2025 Static Combined spectra</t>
        </is>
      </c>
    </row>
    <row r="3496" ht="15" customHeight="1" s="109">
      <c r="A3496" s="188" t="n">
        <v>1.74599999999992</v>
      </c>
      <c r="B3496" s="188" t="n">
        <v>0.715922107674719</v>
      </c>
      <c r="C3496" s="188" t="n">
        <v>1.00229095074461</v>
      </c>
      <c r="D3496" s="188" t="n">
        <v>1.43184421534944</v>
      </c>
      <c r="E3496" s="188" t="n">
        <v>2.25</v>
      </c>
      <c r="F3496" s="108" t="inlineStr">
        <is>
          <t>2025 Static Combined spectra</t>
        </is>
      </c>
    </row>
    <row r="3497" ht="15" customHeight="1" s="109">
      <c r="A3497" s="188" t="n">
        <v>1.74649999999992</v>
      </c>
      <c r="B3497" s="188" t="n">
        <v>0.715717148582914</v>
      </c>
      <c r="C3497" s="188" t="n">
        <v>1.00200400801608</v>
      </c>
      <c r="D3497" s="188" t="n">
        <v>1.43143429716583</v>
      </c>
      <c r="E3497" s="188" t="n">
        <v>2.25</v>
      </c>
      <c r="F3497" s="108" t="inlineStr">
        <is>
          <t>2025 Static Combined spectra</t>
        </is>
      </c>
    </row>
    <row r="3498" ht="15" customHeight="1" s="109">
      <c r="A3498" s="188" t="n">
        <v>1.74699999999992</v>
      </c>
      <c r="B3498" s="188" t="n">
        <v>0.715512306811711</v>
      </c>
      <c r="C3498" s="188" t="n">
        <v>1.0017172295364</v>
      </c>
      <c r="D3498" s="188" t="n">
        <v>1.43102461362342</v>
      </c>
      <c r="E3498" s="188" t="n">
        <v>2.25</v>
      </c>
      <c r="F3498" s="108" t="inlineStr">
        <is>
          <t>2025 Static Combined spectra</t>
        </is>
      </c>
    </row>
    <row r="3499" ht="15" customHeight="1" s="109">
      <c r="A3499" s="188" t="n">
        <v>1.74749999999992</v>
      </c>
      <c r="B3499" s="188" t="n">
        <v>0.715307582260406</v>
      </c>
      <c r="C3499" s="188" t="n">
        <v>1.00143061516457</v>
      </c>
      <c r="D3499" s="188" t="n">
        <v>1.43061516452081</v>
      </c>
      <c r="E3499" s="188" t="n">
        <v>2.25</v>
      </c>
      <c r="F3499" s="108" t="inlineStr">
        <is>
          <t>2025 Static Combined spectra</t>
        </is>
      </c>
    </row>
    <row r="3500" ht="15" customHeight="1" s="109">
      <c r="A3500" s="188" t="n">
        <v>1.74799999999992</v>
      </c>
      <c r="B3500" s="188" t="n">
        <v>0.715102974828409</v>
      </c>
      <c r="C3500" s="188" t="n">
        <v>1.00114416475977</v>
      </c>
      <c r="D3500" s="188" t="n">
        <v>1.43020594965682</v>
      </c>
      <c r="E3500" s="188" t="n">
        <v>2.25</v>
      </c>
      <c r="F3500" s="108" t="inlineStr">
        <is>
          <t>2025 Static Combined spectra</t>
        </is>
      </c>
    </row>
    <row r="3501" ht="15" customHeight="1" s="109">
      <c r="A3501" s="188" t="n">
        <v>1.74849999999992</v>
      </c>
      <c r="B3501" s="188" t="n">
        <v>0.7148984844152469</v>
      </c>
      <c r="C3501" s="188" t="n">
        <v>1.00085787818135</v>
      </c>
      <c r="D3501" s="188" t="n">
        <v>1.42979696883049</v>
      </c>
      <c r="E3501" s="188" t="n">
        <v>2.25</v>
      </c>
      <c r="F3501" s="108" t="inlineStr">
        <is>
          <t>2025 Static Combined spectra</t>
        </is>
      </c>
    </row>
    <row r="3502" ht="15" customHeight="1" s="109">
      <c r="A3502" s="188" t="n">
        <v>1.74899999999992</v>
      </c>
      <c r="B3502" s="188" t="n">
        <v>0.71469411092056</v>
      </c>
      <c r="C3502" s="188" t="n">
        <v>1.00057175528878</v>
      </c>
      <c r="D3502" s="188" t="n">
        <v>1.42938822184112</v>
      </c>
      <c r="E3502" s="188" t="n">
        <v>2.25</v>
      </c>
      <c r="F3502" s="108" t="inlineStr">
        <is>
          <t>2025 Static Combined spectra</t>
        </is>
      </c>
    </row>
    <row r="3503" ht="15" customHeight="1" s="109">
      <c r="A3503" s="188" t="n">
        <v>1.74949999999992</v>
      </c>
      <c r="B3503" s="188" t="n">
        <v>0.7144898542441041</v>
      </c>
      <c r="C3503" s="188" t="n">
        <v>1.00028579594175</v>
      </c>
      <c r="D3503" s="188" t="n">
        <v>1.42897970848821</v>
      </c>
      <c r="E3503" s="188" t="n">
        <v>2.25</v>
      </c>
      <c r="F3503" s="108" t="inlineStr">
        <is>
          <t>2025 Static Combined spectra</t>
        </is>
      </c>
    </row>
    <row r="3504" ht="15" customHeight="1" s="109">
      <c r="A3504" s="188" t="n">
        <v>1.74999999999992</v>
      </c>
      <c r="B3504" s="188" t="n">
        <v>0.7142857142857481</v>
      </c>
      <c r="C3504" s="188" t="n">
        <v>1.00000000000005</v>
      </c>
      <c r="D3504" s="188" t="n">
        <v>1.4285714285715</v>
      </c>
      <c r="E3504" s="188" t="n">
        <v>2.25</v>
      </c>
      <c r="F3504" s="108" t="inlineStr">
        <is>
          <t>2025 Static Combined spectra</t>
        </is>
      </c>
    </row>
    <row r="3505" ht="15" customHeight="1" s="109">
      <c r="A3505" s="188" t="n">
        <v>1.75049999999992</v>
      </c>
      <c r="B3505" s="188" t="n">
        <v>0.714081690945478</v>
      </c>
      <c r="C3505" s="188" t="n">
        <v>0.999714367323669</v>
      </c>
      <c r="D3505" s="188" t="n">
        <v>1.42816338189096</v>
      </c>
      <c r="E3505" s="188" t="n">
        <v>2.25</v>
      </c>
      <c r="F3505" s="108" t="inlineStr">
        <is>
          <t>2025 Static Combined spectra</t>
        </is>
      </c>
    </row>
    <row r="3506" ht="15" customHeight="1" s="109">
      <c r="A3506" s="188" t="n">
        <v>1.75099999999992</v>
      </c>
      <c r="B3506" s="188" t="n">
        <v>0.713877784123392</v>
      </c>
      <c r="C3506" s="188" t="n">
        <v>0.999428897772749</v>
      </c>
      <c r="D3506" s="188" t="n">
        <v>1.42775556824678</v>
      </c>
      <c r="E3506" s="188" t="n">
        <v>2.25</v>
      </c>
      <c r="F3506" s="108" t="inlineStr">
        <is>
          <t>2025 Static Combined spectra</t>
        </is>
      </c>
    </row>
    <row r="3507" ht="15" customHeight="1" s="109">
      <c r="A3507" s="188" t="n">
        <v>1.75149999999992</v>
      </c>
      <c r="B3507" s="188" t="n">
        <v>0.713673993719703</v>
      </c>
      <c r="C3507" s="188" t="n">
        <v>0.999143591207584</v>
      </c>
      <c r="D3507" s="188" t="n">
        <v>1.42734798743941</v>
      </c>
      <c r="E3507" s="188" t="n">
        <v>2.25</v>
      </c>
      <c r="F3507" s="108" t="inlineStr">
        <is>
          <t>2025 Static Combined spectra</t>
        </is>
      </c>
    </row>
    <row r="3508" ht="15" customHeight="1" s="109">
      <c r="A3508" s="188" t="n">
        <v>1.75199999999992</v>
      </c>
      <c r="B3508" s="188" t="n">
        <v>0.7134703196347369</v>
      </c>
      <c r="C3508" s="188" t="n">
        <v>0.998858447488632</v>
      </c>
      <c r="D3508" s="188" t="n">
        <v>1.42694063926947</v>
      </c>
      <c r="E3508" s="188" t="n">
        <v>2.25</v>
      </c>
      <c r="F3508" s="108" t="inlineStr">
        <is>
          <t>2025 Static Combined spectra</t>
        </is>
      </c>
    </row>
    <row r="3509" ht="15" customHeight="1" s="109">
      <c r="A3509" s="188" t="n">
        <v>1.75249999999992</v>
      </c>
      <c r="B3509" s="188" t="n">
        <v>0.713266761768935</v>
      </c>
      <c r="C3509" s="188" t="n">
        <v>0.998573466476509</v>
      </c>
      <c r="D3509" s="188" t="n">
        <v>1.42653352353787</v>
      </c>
      <c r="E3509" s="188" t="n">
        <v>2.25</v>
      </c>
      <c r="F3509" s="108" t="inlineStr">
        <is>
          <t>2025 Static Combined spectra</t>
        </is>
      </c>
    </row>
    <row r="3510" ht="15" customHeight="1" s="109">
      <c r="A3510" s="188" t="n">
        <v>1.75299999999992</v>
      </c>
      <c r="B3510" s="188" t="n">
        <v>0.713063320022852</v>
      </c>
      <c r="C3510" s="188" t="n">
        <v>0.998288648031993</v>
      </c>
      <c r="D3510" s="188" t="n">
        <v>1.4261266400457</v>
      </c>
      <c r="E3510" s="188" t="n">
        <v>2.25</v>
      </c>
      <c r="F3510" s="108" t="inlineStr">
        <is>
          <t>2025 Static Combined spectra</t>
        </is>
      </c>
    </row>
    <row r="3511" ht="15" customHeight="1" s="109">
      <c r="A3511" s="188" t="n">
        <v>1.75349999999992</v>
      </c>
      <c r="B3511" s="188" t="n">
        <v>0.712859994297154</v>
      </c>
      <c r="C3511" s="188" t="n">
        <v>0.998003992016015</v>
      </c>
      <c r="D3511" s="188" t="n">
        <v>1.42571998859431</v>
      </c>
      <c r="E3511" s="188" t="n">
        <v>2.25</v>
      </c>
      <c r="F3511" s="108" t="inlineStr">
        <is>
          <t>2025 Static Combined spectra</t>
        </is>
      </c>
    </row>
    <row r="3512" ht="15" customHeight="1" s="109">
      <c r="A3512" s="188" t="n">
        <v>1.75399999999992</v>
      </c>
      <c r="B3512" s="188" t="n">
        <v>0.712656784492622</v>
      </c>
      <c r="C3512" s="188" t="n">
        <v>0.997719498289671</v>
      </c>
      <c r="D3512" s="188" t="n">
        <v>1.42531356898524</v>
      </c>
      <c r="E3512" s="188" t="n">
        <v>2.25</v>
      </c>
      <c r="F3512" s="108" t="inlineStr">
        <is>
          <t>2025 Static Combined spectra</t>
        </is>
      </c>
    </row>
    <row r="3513" ht="15" customHeight="1" s="109">
      <c r="A3513" s="188" t="n">
        <v>1.75449999999992</v>
      </c>
      <c r="B3513" s="188" t="n">
        <v>0.7124536905101509</v>
      </c>
      <c r="C3513" s="188" t="n">
        <v>0.997435166714211</v>
      </c>
      <c r="D3513" s="188" t="n">
        <v>1.4249073810203</v>
      </c>
      <c r="E3513" s="188" t="n">
        <v>2.25</v>
      </c>
      <c r="F3513" s="108" t="inlineStr">
        <is>
          <t>2025 Static Combined spectra</t>
        </is>
      </c>
    </row>
    <row r="3514" ht="15" customHeight="1" s="109">
      <c r="A3514" s="188" t="n">
        <v>1.75499999999992</v>
      </c>
      <c r="B3514" s="188" t="n">
        <v>0.712250712250746</v>
      </c>
      <c r="C3514" s="188" t="n">
        <v>0.997150997151044</v>
      </c>
      <c r="D3514" s="188" t="n">
        <v>1.42450142450149</v>
      </c>
      <c r="E3514" s="188" t="n">
        <v>2.25</v>
      </c>
      <c r="F3514" s="108" t="inlineStr">
        <is>
          <t>2025 Static Combined spectra</t>
        </is>
      </c>
    </row>
    <row r="3515" ht="15" customHeight="1" s="109">
      <c r="A3515" s="188" t="n">
        <v>1.75549999999992</v>
      </c>
      <c r="B3515" s="188" t="n">
        <v>0.712047849615528</v>
      </c>
      <c r="C3515" s="188" t="n">
        <v>0.996866989461739</v>
      </c>
      <c r="D3515" s="188" t="n">
        <v>1.42409569923106</v>
      </c>
      <c r="E3515" s="188" t="n">
        <v>2.25</v>
      </c>
      <c r="F3515" s="108" t="inlineStr">
        <is>
          <t>2025 Static Combined spectra</t>
        </is>
      </c>
    </row>
    <row r="3516" ht="15" customHeight="1" s="109">
      <c r="A3516" s="188" t="n">
        <v>1.75599999999992</v>
      </c>
      <c r="B3516" s="188" t="n">
        <v>0.711845102505728</v>
      </c>
      <c r="C3516" s="188" t="n">
        <v>0.99658314350802</v>
      </c>
      <c r="D3516" s="188" t="n">
        <v>1.42369020501146</v>
      </c>
      <c r="E3516" s="188" t="n">
        <v>2.25</v>
      </c>
      <c r="F3516" s="108" t="inlineStr">
        <is>
          <t>2025 Static Combined spectra</t>
        </is>
      </c>
    </row>
    <row r="3517" ht="15" customHeight="1" s="109">
      <c r="A3517" s="188" t="n">
        <v>1.75649999999992</v>
      </c>
      <c r="B3517" s="188" t="n">
        <v>0.7116424708226931</v>
      </c>
      <c r="C3517" s="188" t="n">
        <v>0.996299459151769</v>
      </c>
      <c r="D3517" s="188" t="n">
        <v>1.42328494164539</v>
      </c>
      <c r="E3517" s="188" t="n">
        <v>2.25</v>
      </c>
      <c r="F3517" s="108" t="inlineStr">
        <is>
          <t>2025 Static Combined spectra</t>
        </is>
      </c>
    </row>
    <row r="3518" ht="15" customHeight="1" s="109">
      <c r="A3518" s="188" t="n">
        <v>1.75699999999992</v>
      </c>
      <c r="B3518" s="188" t="n">
        <v>0.711439954467877</v>
      </c>
      <c r="C3518" s="188" t="n">
        <v>0.996015936255027</v>
      </c>
      <c r="D3518" s="188" t="n">
        <v>1.42287990893575</v>
      </c>
      <c r="E3518" s="188" t="n">
        <v>2.25</v>
      </c>
      <c r="F3518" s="108" t="inlineStr">
        <is>
          <t>2025 Static Combined spectra</t>
        </is>
      </c>
    </row>
    <row r="3519" ht="15" customHeight="1" s="109">
      <c r="A3519" s="188" t="n">
        <v>1.75749999999992</v>
      </c>
      <c r="B3519" s="188" t="n">
        <v>0.71123755334285</v>
      </c>
      <c r="C3519" s="188" t="n">
        <v>0.99573257467999</v>
      </c>
      <c r="D3519" s="188" t="n">
        <v>1.4224751066857</v>
      </c>
      <c r="E3519" s="188" t="n">
        <v>2.25</v>
      </c>
      <c r="F3519" s="108" t="inlineStr">
        <is>
          <t>2025 Static Combined spectra</t>
        </is>
      </c>
    </row>
    <row r="3520" ht="15" customHeight="1" s="109">
      <c r="A3520" s="188" t="n">
        <v>1.75799999999992</v>
      </c>
      <c r="B3520" s="188" t="n">
        <v>0.711035267349294</v>
      </c>
      <c r="C3520" s="188" t="n">
        <v>0.995449374289012</v>
      </c>
      <c r="D3520" s="188" t="n">
        <v>1.42207053469859</v>
      </c>
      <c r="E3520" s="188" t="n">
        <v>2.25</v>
      </c>
      <c r="F3520" s="108" t="inlineStr">
        <is>
          <t>2025 Static Combined spectra</t>
        </is>
      </c>
    </row>
    <row r="3521" ht="15" customHeight="1" s="109">
      <c r="A3521" s="188" t="n">
        <v>1.75849999999992</v>
      </c>
      <c r="B3521" s="188" t="n">
        <v>0.7108330963890021</v>
      </c>
      <c r="C3521" s="188" t="n">
        <v>0.995166334944602</v>
      </c>
      <c r="D3521" s="188" t="n">
        <v>1.421666192778</v>
      </c>
      <c r="E3521" s="188" t="n">
        <v>2.25</v>
      </c>
      <c r="F3521" s="108" t="inlineStr">
        <is>
          <t>2025 Static Combined spectra</t>
        </is>
      </c>
    </row>
    <row r="3522" ht="15" customHeight="1" s="109">
      <c r="A3522" s="188" t="n">
        <v>1.75899999999992</v>
      </c>
      <c r="B3522" s="188" t="n">
        <v>0.710631040363877</v>
      </c>
      <c r="C3522" s="188" t="n">
        <v>0.994883456509428</v>
      </c>
      <c r="D3522" s="188" t="n">
        <v>1.42126208072775</v>
      </c>
      <c r="E3522" s="188" t="n">
        <v>2.25</v>
      </c>
      <c r="F3522" s="108" t="inlineStr">
        <is>
          <t>2025 Static Combined spectra</t>
        </is>
      </c>
    </row>
    <row r="3523" ht="15" customHeight="1" s="109">
      <c r="A3523" s="188" t="n">
        <v>1.75949999999992</v>
      </c>
      <c r="B3523" s="188" t="n">
        <v>0.710429099175936</v>
      </c>
      <c r="C3523" s="188" t="n">
        <v>0.99460073884631</v>
      </c>
      <c r="D3523" s="188" t="n">
        <v>1.42085819835187</v>
      </c>
      <c r="E3523" s="188" t="n">
        <v>2.25</v>
      </c>
      <c r="F3523" s="108" t="inlineStr">
        <is>
          <t>2025 Static Combined spectra</t>
        </is>
      </c>
    </row>
    <row r="3524" ht="15" customHeight="1" s="109">
      <c r="A3524" s="188" t="n">
        <v>1.75999999999992</v>
      </c>
      <c r="B3524" s="188" t="n">
        <v>0.710227272727307</v>
      </c>
      <c r="C3524" s="188" t="n">
        <v>0.994318181818229</v>
      </c>
      <c r="D3524" s="188" t="n">
        <v>1.42045454545461</v>
      </c>
      <c r="E3524" s="188" t="n">
        <v>2.25</v>
      </c>
      <c r="F3524" s="108" t="inlineStr">
        <is>
          <t>2025 Static Combined spectra</t>
        </is>
      </c>
    </row>
    <row r="3525" ht="15" customHeight="1" s="109">
      <c r="A3525" s="188" t="n">
        <v>1.76049999999992</v>
      </c>
      <c r="B3525" s="188" t="n">
        <v>0.710025560920227</v>
      </c>
      <c r="C3525" s="188" t="n">
        <v>0.994035785288318</v>
      </c>
      <c r="D3525" s="188" t="n">
        <v>1.42005112184045</v>
      </c>
      <c r="E3525" s="188" t="n">
        <v>2.25</v>
      </c>
      <c r="F3525" s="108" t="inlineStr">
        <is>
          <t>2025 Static Combined spectra</t>
        </is>
      </c>
    </row>
    <row r="3526" ht="15" customHeight="1" s="109">
      <c r="A3526" s="188" t="n">
        <v>1.76099999999992</v>
      </c>
      <c r="B3526" s="188" t="n">
        <v>0.709823963657047</v>
      </c>
      <c r="C3526" s="188" t="n">
        <v>0.993753549119866</v>
      </c>
      <c r="D3526" s="188" t="n">
        <v>1.41964792731409</v>
      </c>
      <c r="E3526" s="188" t="n">
        <v>2.25</v>
      </c>
      <c r="F3526" s="108" t="inlineStr">
        <is>
          <t>2025 Static Combined spectra</t>
        </is>
      </c>
    </row>
    <row r="3527" ht="15" customHeight="1" s="109">
      <c r="A3527" s="188" t="n">
        <v>1.76149999999992</v>
      </c>
      <c r="B3527" s="188" t="n">
        <v>0.7096224808402271</v>
      </c>
      <c r="C3527" s="188" t="n">
        <v>0.993471473176318</v>
      </c>
      <c r="D3527" s="188" t="n">
        <v>1.41924496168045</v>
      </c>
      <c r="E3527" s="188" t="n">
        <v>2.25</v>
      </c>
      <c r="F3527" s="108" t="inlineStr">
        <is>
          <t>2025 Static Combined spectra</t>
        </is>
      </c>
    </row>
    <row r="3528" ht="15" customHeight="1" s="109">
      <c r="A3528" s="188" t="n">
        <v>1.76199999999992</v>
      </c>
      <c r="B3528" s="188" t="n">
        <v>0.709421112372338</v>
      </c>
      <c r="C3528" s="188" t="n">
        <v>0.993189557321273</v>
      </c>
      <c r="D3528" s="188" t="n">
        <v>1.41884222474468</v>
      </c>
      <c r="E3528" s="188" t="n">
        <v>2.25</v>
      </c>
      <c r="F3528" s="108" t="inlineStr">
        <is>
          <t>2025 Static Combined spectra</t>
        </is>
      </c>
    </row>
    <row r="3529" ht="15" customHeight="1" s="109">
      <c r="A3529" s="188" t="n">
        <v>1.76249999999992</v>
      </c>
      <c r="B3529" s="188" t="n">
        <v>0.709219858156062</v>
      </c>
      <c r="C3529" s="188" t="n">
        <v>0.992907801418487</v>
      </c>
      <c r="D3529" s="188" t="n">
        <v>1.41843971631212</v>
      </c>
      <c r="E3529" s="188" t="n">
        <v>2.25</v>
      </c>
      <c r="F3529" s="108" t="inlineStr">
        <is>
          <t>2025 Static Combined spectra</t>
        </is>
      </c>
    </row>
    <row r="3530" ht="15" customHeight="1" s="109">
      <c r="A3530" s="188" t="n">
        <v>1.76299999999992</v>
      </c>
      <c r="B3530" s="188" t="n">
        <v>0.709018718094192</v>
      </c>
      <c r="C3530" s="188" t="n">
        <v>0.992626205331868</v>
      </c>
      <c r="D3530" s="188" t="n">
        <v>1.41803743618838</v>
      </c>
      <c r="E3530" s="188" t="n">
        <v>2.25</v>
      </c>
      <c r="F3530" s="108" t="inlineStr">
        <is>
          <t>2025 Static Combined spectra</t>
        </is>
      </c>
    </row>
    <row r="3531" ht="15" customHeight="1" s="109">
      <c r="A3531" s="188" t="n">
        <v>1.76349999999992</v>
      </c>
      <c r="B3531" s="188" t="n">
        <v>0.708817692089628</v>
      </c>
      <c r="C3531" s="188" t="n">
        <v>0.99234476892548</v>
      </c>
      <c r="D3531" s="188" t="n">
        <v>1.41763538417926</v>
      </c>
      <c r="E3531" s="188" t="n">
        <v>2.25</v>
      </c>
      <c r="F3531" s="108" t="inlineStr">
        <is>
          <t>2025 Static Combined spectra</t>
        </is>
      </c>
    </row>
    <row r="3532" ht="15" customHeight="1" s="109">
      <c r="A3532" s="188" t="n">
        <v>1.76399999999992</v>
      </c>
      <c r="B3532" s="188" t="n">
        <v>0.708616780045385</v>
      </c>
      <c r="C3532" s="188" t="n">
        <v>0.9920634920635391</v>
      </c>
      <c r="D3532" s="188" t="n">
        <v>1.41723356009077</v>
      </c>
      <c r="E3532" s="188" t="n">
        <v>2.25</v>
      </c>
      <c r="F3532" s="108" t="inlineStr">
        <is>
          <t>2025 Static Combined spectra</t>
        </is>
      </c>
    </row>
    <row r="3533" ht="15" customHeight="1" s="109">
      <c r="A3533" s="188" t="n">
        <v>1.76449999999992</v>
      </c>
      <c r="B3533" s="188" t="n">
        <v>0.708415981864585</v>
      </c>
      <c r="C3533" s="188" t="n">
        <v>0.991782374610418</v>
      </c>
      <c r="D3533" s="188" t="n">
        <v>1.41683196372917</v>
      </c>
      <c r="E3533" s="188" t="n">
        <v>2.25</v>
      </c>
      <c r="F3533" s="108" t="inlineStr">
        <is>
          <t>2025 Static Combined spectra</t>
        </is>
      </c>
    </row>
    <row r="3534" ht="15" customHeight="1" s="109">
      <c r="A3534" s="188" t="n">
        <v>1.76499999999992</v>
      </c>
      <c r="B3534" s="188" t="n">
        <v>0.708215297450459</v>
      </c>
      <c r="C3534" s="188" t="n">
        <v>0.991501416430642</v>
      </c>
      <c r="D3534" s="188" t="n">
        <v>1.41643059490092</v>
      </c>
      <c r="E3534" s="188" t="n">
        <v>2.25</v>
      </c>
      <c r="F3534" s="108" t="inlineStr">
        <is>
          <t>2025 Static Combined spectra</t>
        </is>
      </c>
    </row>
    <row r="3535" ht="15" customHeight="1" s="109">
      <c r="A3535" s="188" t="n">
        <v>1.76549999999992</v>
      </c>
      <c r="B3535" s="188" t="n">
        <v>0.708014726706349</v>
      </c>
      <c r="C3535" s="188" t="n">
        <v>0.991220617388889</v>
      </c>
      <c r="D3535" s="188" t="n">
        <v>1.4160294534127</v>
      </c>
      <c r="E3535" s="188" t="n">
        <v>2.25</v>
      </c>
      <c r="F3535" s="108" t="inlineStr">
        <is>
          <t>2025 Static Combined spectra</t>
        </is>
      </c>
    </row>
    <row r="3536" ht="15" customHeight="1" s="109">
      <c r="A3536" s="188" t="n">
        <v>1.76599999999992</v>
      </c>
      <c r="B3536" s="188" t="n">
        <v>0.707814269535708</v>
      </c>
      <c r="C3536" s="188" t="n">
        <v>0.990939977349991</v>
      </c>
      <c r="D3536" s="188" t="n">
        <v>1.41562853907142</v>
      </c>
      <c r="E3536" s="188" t="n">
        <v>2.25</v>
      </c>
      <c r="F3536" s="108" t="inlineStr">
        <is>
          <t>2025 Static Combined spectra</t>
        </is>
      </c>
    </row>
    <row r="3537" ht="15" customHeight="1" s="109">
      <c r="A3537" s="188" t="n">
        <v>1.76649999999992</v>
      </c>
      <c r="B3537" s="188" t="n">
        <v>0.707613925842094</v>
      </c>
      <c r="C3537" s="188" t="n">
        <v>0.990659496178932</v>
      </c>
      <c r="D3537" s="188" t="n">
        <v>1.41522785168419</v>
      </c>
      <c r="E3537" s="188" t="n">
        <v>2.25</v>
      </c>
      <c r="F3537" s="108" t="inlineStr">
        <is>
          <t>2025 Static Combined spectra</t>
        </is>
      </c>
    </row>
    <row r="3538" ht="15" customHeight="1" s="109">
      <c r="A3538" s="188" t="n">
        <v>1.76699999999992</v>
      </c>
      <c r="B3538" s="188" t="n">
        <v>0.707413695529179</v>
      </c>
      <c r="C3538" s="188" t="n">
        <v>0.990379173740851</v>
      </c>
      <c r="D3538" s="188" t="n">
        <v>1.41482739105836</v>
      </c>
      <c r="E3538" s="188" t="n">
        <v>2.25</v>
      </c>
      <c r="F3538" s="108" t="inlineStr">
        <is>
          <t>2025 Static Combined spectra</t>
        </is>
      </c>
    </row>
    <row r="3539" ht="15" customHeight="1" s="109">
      <c r="A3539" s="188" t="n">
        <v>1.76749999999992</v>
      </c>
      <c r="B3539" s="188" t="n">
        <v>0.707213578500741</v>
      </c>
      <c r="C3539" s="188" t="n">
        <v>0.9900990099010371</v>
      </c>
      <c r="D3539" s="188" t="n">
        <v>1.41442715700148</v>
      </c>
      <c r="E3539" s="188" t="n">
        <v>2.25</v>
      </c>
      <c r="F3539" s="108" t="inlineStr">
        <is>
          <t>2025 Static Combined spectra</t>
        </is>
      </c>
    </row>
    <row r="3540" ht="15" customHeight="1" s="109">
      <c r="A3540" s="188" t="n">
        <v>1.76799999999992</v>
      </c>
      <c r="B3540" s="188" t="n">
        <v>0.7070135746606671</v>
      </c>
      <c r="C3540" s="188" t="n">
        <v>0.989819004524934</v>
      </c>
      <c r="D3540" s="188" t="n">
        <v>1.41402714932134</v>
      </c>
      <c r="E3540" s="188" t="n">
        <v>2.25</v>
      </c>
      <c r="F3540" s="108" t="inlineStr">
        <is>
          <t>2025 Static Combined spectra</t>
        </is>
      </c>
    </row>
    <row r="3541" ht="15" customHeight="1" s="109">
      <c r="A3541" s="188" t="n">
        <v>1.76849999999992</v>
      </c>
      <c r="B3541" s="188" t="n">
        <v>0.706813683912954</v>
      </c>
      <c r="C3541" s="188" t="n">
        <v>0.989539157478136</v>
      </c>
      <c r="D3541" s="188" t="n">
        <v>1.41362736782591</v>
      </c>
      <c r="E3541" s="188" t="n">
        <v>2.25</v>
      </c>
      <c r="F3541" s="108" t="inlineStr">
        <is>
          <t>2025 Static Combined spectra</t>
        </is>
      </c>
    </row>
    <row r="3542" ht="15" customHeight="1" s="109">
      <c r="A3542" s="188" t="n">
        <v>1.76899999999992</v>
      </c>
      <c r="B3542" s="188" t="n">
        <v>0.7066139061617071</v>
      </c>
      <c r="C3542" s="188" t="n">
        <v>0.98925946862639</v>
      </c>
      <c r="D3542" s="188" t="n">
        <v>1.41322781232341</v>
      </c>
      <c r="E3542" s="188" t="n">
        <v>2.25</v>
      </c>
      <c r="F3542" s="108" t="inlineStr">
        <is>
          <t>2025 Static Combined spectra</t>
        </is>
      </c>
    </row>
    <row r="3543" ht="15" customHeight="1" s="109">
      <c r="A3543" s="188" t="n">
        <v>1.76949999999992</v>
      </c>
      <c r="B3543" s="188" t="n">
        <v>0.7064142413111389</v>
      </c>
      <c r="C3543" s="188" t="n">
        <v>0.988979937835594</v>
      </c>
      <c r="D3543" s="188" t="n">
        <v>1.41282848262228</v>
      </c>
      <c r="E3543" s="188" t="n">
        <v>2.25</v>
      </c>
      <c r="F3543" s="108" t="inlineStr">
        <is>
          <t>2025 Static Combined spectra</t>
        </is>
      </c>
    </row>
    <row r="3544" ht="15" customHeight="1" s="109">
      <c r="A3544" s="188" t="n">
        <v>1.76999999999992</v>
      </c>
      <c r="B3544" s="188" t="n">
        <v>0.706214689265571</v>
      </c>
      <c r="C3544" s="188" t="n">
        <v>0.988700564971799</v>
      </c>
      <c r="D3544" s="188" t="n">
        <v>1.41242937853114</v>
      </c>
      <c r="E3544" s="188" t="n">
        <v>2.25</v>
      </c>
      <c r="F3544" s="108" t="inlineStr">
        <is>
          <t>2025 Static Combined spectra</t>
        </is>
      </c>
    </row>
    <row r="3545" ht="15" customHeight="1" s="109">
      <c r="A3545" s="188" t="n">
        <v>1.77049999999992</v>
      </c>
      <c r="B3545" s="188" t="n">
        <v>0.706015249929432</v>
      </c>
      <c r="C3545" s="188" t="n">
        <v>0.988421349901205</v>
      </c>
      <c r="D3545" s="188" t="n">
        <v>1.41203049985887</v>
      </c>
      <c r="E3545" s="188" t="n">
        <v>2.25</v>
      </c>
      <c r="F3545" s="108" t="inlineStr">
        <is>
          <t>2025 Static Combined spectra</t>
        </is>
      </c>
    </row>
    <row r="3546" ht="15" customHeight="1" s="109">
      <c r="A3546" s="188" t="n">
        <v>1.77099999999992</v>
      </c>
      <c r="B3546" s="188" t="n">
        <v>0.7058159232072611</v>
      </c>
      <c r="C3546" s="188" t="n">
        <v>0.9881422924901661</v>
      </c>
      <c r="D3546" s="188" t="n">
        <v>1.41163184641452</v>
      </c>
      <c r="E3546" s="188" t="n">
        <v>2.25</v>
      </c>
      <c r="F3546" s="108" t="inlineStr">
        <is>
          <t>2025 Static Combined spectra</t>
        </is>
      </c>
    </row>
    <row r="3547" ht="15" customHeight="1" s="109">
      <c r="A3547" s="188" t="n">
        <v>1.77149999999992</v>
      </c>
      <c r="B3547" s="188" t="n">
        <v>0.705616709003703</v>
      </c>
      <c r="C3547" s="188" t="n">
        <v>0.987863392605184</v>
      </c>
      <c r="D3547" s="188" t="n">
        <v>1.41123341800741</v>
      </c>
      <c r="E3547" s="188" t="n">
        <v>2.25</v>
      </c>
      <c r="F3547" s="108" t="inlineStr">
        <is>
          <t>2025 Static Combined spectra</t>
        </is>
      </c>
    </row>
    <row r="3548" ht="15" customHeight="1" s="109">
      <c r="A3548" s="188" t="n">
        <v>1.77199999999992</v>
      </c>
      <c r="B3548" s="188" t="n">
        <v>0.70541760722351</v>
      </c>
      <c r="C3548" s="188" t="n">
        <v>0.987584650112914</v>
      </c>
      <c r="D3548" s="188" t="n">
        <v>1.41083521444702</v>
      </c>
      <c r="E3548" s="188" t="n">
        <v>2.25</v>
      </c>
      <c r="F3548" s="108" t="inlineStr">
        <is>
          <t>2025 Static Combined spectra</t>
        </is>
      </c>
    </row>
    <row r="3549" ht="15" customHeight="1" s="109">
      <c r="A3549" s="188" t="n">
        <v>1.77249999999992</v>
      </c>
      <c r="B3549" s="188" t="n">
        <v>0.705218617771543</v>
      </c>
      <c r="C3549" s="188" t="n">
        <v>0.98730606488016</v>
      </c>
      <c r="D3549" s="188" t="n">
        <v>1.41043723554309</v>
      </c>
      <c r="E3549" s="188" t="n">
        <v>2.25</v>
      </c>
      <c r="F3549" s="108" t="inlineStr">
        <is>
          <t>2025 Static Combined spectra</t>
        </is>
      </c>
    </row>
    <row r="3550" ht="15" customHeight="1" s="109">
      <c r="A3550" s="188" t="n">
        <v>1.77299999999992</v>
      </c>
      <c r="B3550" s="188" t="n">
        <v>0.7050197405527689</v>
      </c>
      <c r="C3550" s="188" t="n">
        <v>0.9870276367738769</v>
      </c>
      <c r="D3550" s="188" t="n">
        <v>1.41003948110554</v>
      </c>
      <c r="E3550" s="188" t="n">
        <v>2.25</v>
      </c>
      <c r="F3550" s="108" t="inlineStr">
        <is>
          <t>2025 Static Combined spectra</t>
        </is>
      </c>
    </row>
    <row r="3551" ht="15" customHeight="1" s="109">
      <c r="A3551" s="188" t="n">
        <v>1.77349999999992</v>
      </c>
      <c r="B3551" s="188" t="n">
        <v>0.704820975472264</v>
      </c>
      <c r="C3551" s="188" t="n">
        <v>0.986749365661169</v>
      </c>
      <c r="D3551" s="188" t="n">
        <v>1.40964195094453</v>
      </c>
      <c r="E3551" s="188" t="n">
        <v>2.25</v>
      </c>
      <c r="F3551" s="108" t="inlineStr">
        <is>
          <t>2025 Static Combined spectra</t>
        </is>
      </c>
    </row>
    <row r="3552" ht="15" customHeight="1" s="109">
      <c r="A3552" s="188" t="n">
        <v>1.77399999999992</v>
      </c>
      <c r="B3552" s="188" t="n">
        <v>0.7046223224352089</v>
      </c>
      <c r="C3552" s="188" t="n">
        <v>0.986471251409292</v>
      </c>
      <c r="D3552" s="188" t="n">
        <v>1.40924464487042</v>
      </c>
      <c r="E3552" s="188" t="n">
        <v>2.25</v>
      </c>
      <c r="F3552" s="108" t="inlineStr">
        <is>
          <t>2025 Static Combined spectra</t>
        </is>
      </c>
    </row>
    <row r="3553" ht="15" customHeight="1" s="109">
      <c r="A3553" s="188" t="n">
        <v>1.77449999999992</v>
      </c>
      <c r="B3553" s="188" t="n">
        <v>0.704423781346892</v>
      </c>
      <c r="C3553" s="188" t="n">
        <v>0.986193293885649</v>
      </c>
      <c r="D3553" s="188" t="n">
        <v>1.40884756269378</v>
      </c>
      <c r="E3553" s="188" t="n">
        <v>2.25</v>
      </c>
      <c r="F3553" s="108" t="inlineStr">
        <is>
          <t>2025 Static Combined spectra</t>
        </is>
      </c>
    </row>
    <row r="3554" ht="15" customHeight="1" s="109">
      <c r="A3554" s="188" t="n">
        <v>1.77499999999992</v>
      </c>
      <c r="B3554" s="188" t="n">
        <v>0.70422535211271</v>
      </c>
      <c r="C3554" s="188" t="n">
        <v>0.985915492957794</v>
      </c>
      <c r="D3554" s="188" t="n">
        <v>1.40845070422542</v>
      </c>
      <c r="E3554" s="188" t="n">
        <v>2.25</v>
      </c>
      <c r="F3554" s="108" t="inlineStr">
        <is>
          <t>2025 Static Combined spectra</t>
        </is>
      </c>
    </row>
    <row r="3555" ht="15" customHeight="1" s="109">
      <c r="A3555" s="188" t="n">
        <v>1.77549999999992</v>
      </c>
      <c r="B3555" s="188" t="n">
        <v>0.704027034638164</v>
      </c>
      <c r="C3555" s="188" t="n">
        <v>0.9856378484934289</v>
      </c>
      <c r="D3555" s="188" t="n">
        <v>1.40805406927633</v>
      </c>
      <c r="E3555" s="188" t="n">
        <v>2.25</v>
      </c>
      <c r="F3555" s="108" t="inlineStr">
        <is>
          <t>2025 Static Combined spectra</t>
        </is>
      </c>
    </row>
    <row r="3556" ht="15" customHeight="1" s="109">
      <c r="A3556" s="188" t="n">
        <v>1.77599999999992</v>
      </c>
      <c r="B3556" s="188" t="n">
        <v>0.703828828828863</v>
      </c>
      <c r="C3556" s="188" t="n">
        <v>0.985360360360408</v>
      </c>
      <c r="D3556" s="188" t="n">
        <v>1.40765765765773</v>
      </c>
      <c r="E3556" s="188" t="n">
        <v>2.25</v>
      </c>
      <c r="F3556" s="108" t="inlineStr">
        <is>
          <t>2025 Static Combined spectra</t>
        </is>
      </c>
    </row>
    <row r="3557" ht="15" customHeight="1" s="109">
      <c r="A3557" s="188" t="n">
        <v>1.77649999999991</v>
      </c>
      <c r="B3557" s="188" t="n">
        <v>0.7036307345905209</v>
      </c>
      <c r="C3557" s="188" t="n">
        <v>0.985083028426729</v>
      </c>
      <c r="D3557" s="188" t="n">
        <v>1.40726146918104</v>
      </c>
      <c r="E3557" s="188" t="n">
        <v>2.25</v>
      </c>
      <c r="F3557" s="108" t="inlineStr">
        <is>
          <t>2025 Static Combined spectra</t>
        </is>
      </c>
    </row>
    <row r="3558" ht="15" customHeight="1" s="109">
      <c r="A3558" s="188" t="n">
        <v>1.77699999999991</v>
      </c>
      <c r="B3558" s="188" t="n">
        <v>0.703432751828959</v>
      </c>
      <c r="C3558" s="188" t="n">
        <v>0.984805852560543</v>
      </c>
      <c r="D3558" s="188" t="n">
        <v>1.40686550365792</v>
      </c>
      <c r="E3558" s="188" t="n">
        <v>2.25</v>
      </c>
      <c r="F3558" s="108" t="inlineStr">
        <is>
          <t>2025 Static Combined spectra</t>
        </is>
      </c>
    </row>
    <row r="3559" ht="15" customHeight="1" s="109">
      <c r="A3559" s="188" t="n">
        <v>1.77749999999991</v>
      </c>
      <c r="B3559" s="188" t="n">
        <v>0.703234880450104</v>
      </c>
      <c r="C3559" s="188" t="n">
        <v>0.984528832630146</v>
      </c>
      <c r="D3559" s="188" t="n">
        <v>1.40646976090021</v>
      </c>
      <c r="E3559" s="188" t="n">
        <v>2.25</v>
      </c>
      <c r="F3559" s="108" t="inlineStr">
        <is>
          <t>2025 Static Combined spectra</t>
        </is>
      </c>
    </row>
    <row r="3560" ht="15" customHeight="1" s="109">
      <c r="A3560" s="188" t="n">
        <v>1.77799999999991</v>
      </c>
      <c r="B3560" s="188" t="n">
        <v>0.703037120359989</v>
      </c>
      <c r="C3560" s="188" t="n">
        <v>0.984251968503984</v>
      </c>
      <c r="D3560" s="188" t="n">
        <v>1.40607424071998</v>
      </c>
      <c r="E3560" s="188" t="n">
        <v>2.25</v>
      </c>
      <c r="F3560" s="108" t="inlineStr">
        <is>
          <t>2025 Static Combined spectra</t>
        </is>
      </c>
    </row>
    <row r="3561" ht="15" customHeight="1" s="109">
      <c r="A3561" s="188" t="n">
        <v>1.77849999999991</v>
      </c>
      <c r="B3561" s="188" t="n">
        <v>0.702839471464751</v>
      </c>
      <c r="C3561" s="188" t="n">
        <v>0.9839752600506519</v>
      </c>
      <c r="D3561" s="188" t="n">
        <v>1.4056789429295</v>
      </c>
      <c r="E3561" s="188" t="n">
        <v>2.25</v>
      </c>
      <c r="F3561" s="108" t="inlineStr">
        <is>
          <t>2025 Static Combined spectra</t>
        </is>
      </c>
    </row>
    <row r="3562" ht="15" customHeight="1" s="109">
      <c r="A3562" s="188" t="n">
        <v>1.77899999999991</v>
      </c>
      <c r="B3562" s="188" t="n">
        <v>0.702641933670635</v>
      </c>
      <c r="C3562" s="188" t="n">
        <v>0.983698707138889</v>
      </c>
      <c r="D3562" s="188" t="n">
        <v>1.40528386734127</v>
      </c>
      <c r="E3562" s="188" t="n">
        <v>2.25</v>
      </c>
      <c r="F3562" s="108" t="inlineStr">
        <is>
          <t>2025 Static Combined spectra</t>
        </is>
      </c>
    </row>
    <row r="3563" ht="15" customHeight="1" s="109">
      <c r="A3563" s="188" t="n">
        <v>1.77949999999991</v>
      </c>
      <c r="B3563" s="188" t="n">
        <v>0.70244450688399</v>
      </c>
      <c r="C3563" s="188" t="n">
        <v>0.983422309637586</v>
      </c>
      <c r="D3563" s="188" t="n">
        <v>1.40488901376798</v>
      </c>
      <c r="E3563" s="188" t="n">
        <v>2.25</v>
      </c>
      <c r="F3563" s="108" t="inlineStr">
        <is>
          <t>2025 Static Combined spectra</t>
        </is>
      </c>
    </row>
    <row r="3564" ht="15" customHeight="1" s="109">
      <c r="A3564" s="188" t="n">
        <v>1.77999999999991</v>
      </c>
      <c r="B3564" s="188" t="n">
        <v>0.70224719101127</v>
      </c>
      <c r="C3564" s="188" t="n">
        <v>0.983146067415778</v>
      </c>
      <c r="D3564" s="188" t="n">
        <v>1.40449438202254</v>
      </c>
      <c r="E3564" s="188" t="n">
        <v>2.25</v>
      </c>
      <c r="F3564" s="108" t="inlineStr">
        <is>
          <t>2025 Static Combined spectra</t>
        </is>
      </c>
    </row>
    <row r="3565" ht="15" customHeight="1" s="109">
      <c r="A3565" s="188" t="n">
        <v>1.78049999999991</v>
      </c>
      <c r="B3565" s="188" t="n">
        <v>0.702049985959034</v>
      </c>
      <c r="C3565" s="188" t="n">
        <v>0.9828699803426481</v>
      </c>
      <c r="D3565" s="188" t="n">
        <v>1.40409997191807</v>
      </c>
      <c r="E3565" s="188" t="n">
        <v>2.25</v>
      </c>
      <c r="F3565" s="108" t="inlineStr">
        <is>
          <t>2025 Static Combined spectra</t>
        </is>
      </c>
    </row>
    <row r="3566" ht="15" customHeight="1" s="109">
      <c r="A3566" s="188" t="n">
        <v>1.78099999999991</v>
      </c>
      <c r="B3566" s="188" t="n">
        <v>0.701852891633947</v>
      </c>
      <c r="C3566" s="188" t="n">
        <v>0.9825940482875259</v>
      </c>
      <c r="D3566" s="188" t="n">
        <v>1.4037057832679</v>
      </c>
      <c r="E3566" s="188" t="n">
        <v>2.25</v>
      </c>
      <c r="F3566" s="108" t="inlineStr">
        <is>
          <t>2025 Static Combined spectra</t>
        </is>
      </c>
    </row>
    <row r="3567" ht="15" customHeight="1" s="109">
      <c r="A3567" s="188" t="n">
        <v>1.78149999999991</v>
      </c>
      <c r="B3567" s="188" t="n">
        <v>0.701655907942779</v>
      </c>
      <c r="C3567" s="188" t="n">
        <v>0.98231827111989</v>
      </c>
      <c r="D3567" s="188" t="n">
        <v>1.40331181588556</v>
      </c>
      <c r="E3567" s="188" t="n">
        <v>2.25</v>
      </c>
      <c r="F3567" s="108" t="inlineStr">
        <is>
          <t>2025 Static Combined spectra</t>
        </is>
      </c>
    </row>
    <row r="3568" ht="15" customHeight="1" s="109">
      <c r="A3568" s="188" t="n">
        <v>1.78199999999991</v>
      </c>
      <c r="B3568" s="188" t="n">
        <v>0.701459034792402</v>
      </c>
      <c r="C3568" s="188" t="n">
        <v>0.982042648709363</v>
      </c>
      <c r="D3568" s="188" t="n">
        <v>1.4029180695848</v>
      </c>
      <c r="E3568" s="188" t="n">
        <v>2.25</v>
      </c>
      <c r="F3568" s="108" t="inlineStr">
        <is>
          <t>2025 Static Combined spectra</t>
        </is>
      </c>
    </row>
    <row r="3569" ht="15" customHeight="1" s="109">
      <c r="A3569" s="188" t="n">
        <v>1.78249999999991</v>
      </c>
      <c r="B3569" s="188" t="n">
        <v>0.701262272089795</v>
      </c>
      <c r="C3569" s="188" t="n">
        <v>0.981767180925714</v>
      </c>
      <c r="D3569" s="188" t="n">
        <v>1.40252454417959</v>
      </c>
      <c r="E3569" s="188" t="n">
        <v>2.25</v>
      </c>
      <c r="F3569" s="108" t="inlineStr">
        <is>
          <t>2025 Static Combined spectra</t>
        </is>
      </c>
    </row>
    <row r="3570" ht="15" customHeight="1" s="109">
      <c r="A3570" s="188" t="n">
        <v>1.78299999999991</v>
      </c>
      <c r="B3570" s="188" t="n">
        <v>0.701065619742042</v>
      </c>
      <c r="C3570" s="188" t="n">
        <v>0.981491867638858</v>
      </c>
      <c r="D3570" s="188" t="n">
        <v>1.40213123948408</v>
      </c>
      <c r="E3570" s="188" t="n">
        <v>2.25</v>
      </c>
      <c r="F3570" s="108" t="inlineStr">
        <is>
          <t>2025 Static Combined spectra</t>
        </is>
      </c>
    </row>
    <row r="3571" ht="15" customHeight="1" s="109">
      <c r="A3571" s="188" t="n">
        <v>1.78349999999991</v>
      </c>
      <c r="B3571" s="188" t="n">
        <v>0.700869077656328</v>
      </c>
      <c r="C3571" s="188" t="n">
        <v>0.981216708718859</v>
      </c>
      <c r="D3571" s="188" t="n">
        <v>1.40173815531266</v>
      </c>
      <c r="E3571" s="188" t="n">
        <v>2.25</v>
      </c>
      <c r="F3571" s="108" t="inlineStr">
        <is>
          <t>2025 Static Combined spectra</t>
        </is>
      </c>
    </row>
    <row r="3572" ht="15" customHeight="1" s="109">
      <c r="A3572" s="188" t="n">
        <v>1.78399999999991</v>
      </c>
      <c r="B3572" s="188" t="n">
        <v>0.700672645739944</v>
      </c>
      <c r="C3572" s="188" t="n">
        <v>0.980941704035922</v>
      </c>
      <c r="D3572" s="188" t="n">
        <v>1.40134529147989</v>
      </c>
      <c r="E3572" s="188" t="n">
        <v>2.25</v>
      </c>
      <c r="F3572" s="108" t="inlineStr">
        <is>
          <t>2025 Static Combined spectra</t>
        </is>
      </c>
    </row>
    <row r="3573" ht="15" customHeight="1" s="109">
      <c r="A3573" s="188" t="n">
        <v>1.78449999999991</v>
      </c>
      <c r="B3573" s="188" t="n">
        <v>0.700476323900286</v>
      </c>
      <c r="C3573" s="188" t="n">
        <v>0.9806668534603999</v>
      </c>
      <c r="D3573" s="188" t="n">
        <v>1.40095264780057</v>
      </c>
      <c r="E3573" s="188" t="n">
        <v>2.25</v>
      </c>
      <c r="F3573" s="108" t="inlineStr">
        <is>
          <t>2025 Static Combined spectra</t>
        </is>
      </c>
    </row>
    <row r="3574" ht="15" customHeight="1" s="109">
      <c r="A3574" s="188" t="n">
        <v>1.78499999999991</v>
      </c>
      <c r="B3574" s="188" t="n">
        <v>0.700280112044852</v>
      </c>
      <c r="C3574" s="188" t="n">
        <v>0.980392156862793</v>
      </c>
      <c r="D3574" s="188" t="n">
        <v>1.4005602240897</v>
      </c>
      <c r="E3574" s="188" t="n">
        <v>2.25</v>
      </c>
      <c r="F3574" s="108" t="inlineStr">
        <is>
          <t>2025 Static Combined spectra</t>
        </is>
      </c>
    </row>
    <row r="3575" ht="15" customHeight="1" s="109">
      <c r="A3575" s="188" t="n">
        <v>1.78549999999991</v>
      </c>
      <c r="B3575" s="188" t="n">
        <v>0.700084010081244</v>
      </c>
      <c r="C3575" s="188" t="n">
        <v>0.980117614113741</v>
      </c>
      <c r="D3575" s="188" t="n">
        <v>1.40016802016249</v>
      </c>
      <c r="E3575" s="188" t="n">
        <v>2.25</v>
      </c>
      <c r="F3575" s="108" t="inlineStr">
        <is>
          <t>2025 Static Combined spectra</t>
        </is>
      </c>
    </row>
    <row r="3576" ht="15" customHeight="1" s="109">
      <c r="A3576" s="188" t="n">
        <v>1.78599999999991</v>
      </c>
      <c r="B3576" s="188" t="n">
        <v>0.699888017917167</v>
      </c>
      <c r="C3576" s="188" t="n">
        <v>0.979843225084034</v>
      </c>
      <c r="D3576" s="188" t="n">
        <v>1.39977603583434</v>
      </c>
      <c r="E3576" s="188" t="n">
        <v>2.25</v>
      </c>
      <c r="F3576" s="108" t="inlineStr">
        <is>
          <t>2025 Static Combined spectra</t>
        </is>
      </c>
    </row>
    <row r="3577" ht="15" customHeight="1" s="109">
      <c r="A3577" s="188" t="n">
        <v>1.78649999999991</v>
      </c>
      <c r="B3577" s="188" t="n">
        <v>0.699692135460431</v>
      </c>
      <c r="C3577" s="188" t="n">
        <v>0.979568989644604</v>
      </c>
      <c r="D3577" s="188" t="n">
        <v>1.39938427092086</v>
      </c>
      <c r="E3577" s="188" t="n">
        <v>2.25</v>
      </c>
      <c r="F3577" s="108" t="inlineStr">
        <is>
          <t>2025 Static Combined spectra</t>
        </is>
      </c>
    </row>
    <row r="3578" ht="15" customHeight="1" s="109">
      <c r="A3578" s="188" t="n">
        <v>1.78699999999991</v>
      </c>
      <c r="B3578" s="188" t="n">
        <v>0.699496362618948</v>
      </c>
      <c r="C3578" s="188" t="n">
        <v>0.979294907666528</v>
      </c>
      <c r="D3578" s="188" t="n">
        <v>1.3989927252379</v>
      </c>
      <c r="E3578" s="188" t="n">
        <v>2.25</v>
      </c>
      <c r="F3578" s="108" t="inlineStr">
        <is>
          <t>2025 Static Combined spectra</t>
        </is>
      </c>
    </row>
    <row r="3579" ht="15" customHeight="1" s="109">
      <c r="A3579" s="188" t="n">
        <v>1.78749999999991</v>
      </c>
      <c r="B3579" s="188" t="n">
        <v>0.699300699300733</v>
      </c>
      <c r="C3579" s="188" t="n">
        <v>0.979020979021027</v>
      </c>
      <c r="D3579" s="188" t="n">
        <v>1.39860139860147</v>
      </c>
      <c r="E3579" s="188" t="n">
        <v>2.25</v>
      </c>
      <c r="F3579" s="108" t="inlineStr">
        <is>
          <t>2025 Static Combined spectra</t>
        </is>
      </c>
    </row>
    <row r="3580" ht="15" customHeight="1" s="109">
      <c r="A3580" s="188" t="n">
        <v>1.78799999999991</v>
      </c>
      <c r="B3580" s="188" t="n">
        <v>0.699105145413904</v>
      </c>
      <c r="C3580" s="188" t="n">
        <v>0.978747203579466</v>
      </c>
      <c r="D3580" s="188" t="n">
        <v>1.39821029082781</v>
      </c>
      <c r="E3580" s="188" t="n">
        <v>2.25</v>
      </c>
      <c r="F3580" s="108" t="inlineStr">
        <is>
          <t>2025 Static Combined spectra</t>
        </is>
      </c>
    </row>
    <row r="3581" ht="15" customHeight="1" s="109">
      <c r="A3581" s="188" t="n">
        <v>1.78849999999991</v>
      </c>
      <c r="B3581" s="188" t="n">
        <v>0.698909700866682</v>
      </c>
      <c r="C3581" s="188" t="n">
        <v>0.978473581213355</v>
      </c>
      <c r="D3581" s="188" t="n">
        <v>1.39781940173336</v>
      </c>
      <c r="E3581" s="188" t="n">
        <v>2.25</v>
      </c>
      <c r="F3581" s="108" t="inlineStr">
        <is>
          <t>2025 Static Combined spectra</t>
        </is>
      </c>
    </row>
    <row r="3582" ht="15" customHeight="1" s="109">
      <c r="A3582" s="188" t="n">
        <v>1.78899999999991</v>
      </c>
      <c r="B3582" s="188" t="n">
        <v>0.69871436556739</v>
      </c>
      <c r="C3582" s="188" t="n">
        <v>0.978200111794346</v>
      </c>
      <c r="D3582" s="188" t="n">
        <v>1.39742873113478</v>
      </c>
      <c r="E3582" s="188" t="n">
        <v>2.25</v>
      </c>
      <c r="F3582" s="108" t="inlineStr">
        <is>
          <t>2025 Static Combined spectra</t>
        </is>
      </c>
    </row>
    <row r="3583" ht="15" customHeight="1" s="109">
      <c r="A3583" s="188" t="n">
        <v>1.78949999999991</v>
      </c>
      <c r="B3583" s="188" t="n">
        <v>0.698519139424454</v>
      </c>
      <c r="C3583" s="188" t="n">
        <v>0.977926795194236</v>
      </c>
      <c r="D3583" s="188" t="n">
        <v>1.39703827884891</v>
      </c>
      <c r="E3583" s="188" t="n">
        <v>2.25</v>
      </c>
      <c r="F3583" s="108" t="inlineStr">
        <is>
          <t>2025 Static Combined spectra</t>
        </is>
      </c>
    </row>
    <row r="3584" ht="15" customHeight="1" s="109">
      <c r="A3584" s="188" t="n">
        <v>1.78999999999991</v>
      </c>
      <c r="B3584" s="188" t="n">
        <v>0.698324022346403</v>
      </c>
      <c r="C3584" s="188" t="n">
        <v>0.977653631284964</v>
      </c>
      <c r="D3584" s="188" t="n">
        <v>1.39664804469281</v>
      </c>
      <c r="E3584" s="188" t="n">
        <v>2.25</v>
      </c>
      <c r="F3584" s="108" t="inlineStr">
        <is>
          <t>2025 Static Combined spectra</t>
        </is>
      </c>
    </row>
    <row r="3585" ht="15" customHeight="1" s="109">
      <c r="A3585" s="188" t="n">
        <v>1.79049999999991</v>
      </c>
      <c r="B3585" s="188" t="n">
        <v>0.698129014241866</v>
      </c>
      <c r="C3585" s="188" t="n">
        <v>0.977380619938612</v>
      </c>
      <c r="D3585" s="188" t="n">
        <v>1.39625802848373</v>
      </c>
      <c r="E3585" s="188" t="n">
        <v>2.25</v>
      </c>
      <c r="F3585" s="108" t="inlineStr">
        <is>
          <t>2025 Static Combined spectra</t>
        </is>
      </c>
    </row>
    <row r="3586" ht="15" customHeight="1" s="109">
      <c r="A3586" s="188" t="n">
        <v>1.79099999999991</v>
      </c>
      <c r="B3586" s="188" t="n">
        <v>0.697934115019576</v>
      </c>
      <c r="C3586" s="188" t="n">
        <v>0.977107761027407</v>
      </c>
      <c r="D3586" s="188" t="n">
        <v>1.39586823003915</v>
      </c>
      <c r="E3586" s="188" t="n">
        <v>2.25</v>
      </c>
      <c r="F3586" s="108" t="inlineStr">
        <is>
          <t>2025 Static Combined spectra</t>
        </is>
      </c>
    </row>
    <row r="3587" ht="15" customHeight="1" s="109">
      <c r="A3587" s="188" t="n">
        <v>1.79149999999991</v>
      </c>
      <c r="B3587" s="188" t="n">
        <v>0.697739324588368</v>
      </c>
      <c r="C3587" s="188" t="n">
        <v>0.976835054423715</v>
      </c>
      <c r="D3587" s="188" t="n">
        <v>1.39547864917674</v>
      </c>
      <c r="E3587" s="188" t="n">
        <v>2.25</v>
      </c>
      <c r="F3587" s="108" t="inlineStr">
        <is>
          <t>2025 Static Combined spectra</t>
        </is>
      </c>
    </row>
    <row r="3588" ht="15" customHeight="1" s="109">
      <c r="A3588" s="188" t="n">
        <v>1.79199999999991</v>
      </c>
      <c r="B3588" s="188" t="n">
        <v>0.697544642857177</v>
      </c>
      <c r="C3588" s="188" t="n">
        <v>0.976562500000048</v>
      </c>
      <c r="D3588" s="188" t="n">
        <v>1.39508928571435</v>
      </c>
      <c r="E3588" s="188" t="n">
        <v>2.25</v>
      </c>
      <c r="F3588" s="108" t="inlineStr">
        <is>
          <t>2025 Static Combined spectra</t>
        </is>
      </c>
    </row>
    <row r="3589" ht="15" customHeight="1" s="109">
      <c r="A3589" s="188" t="n">
        <v>1.79249999999991</v>
      </c>
      <c r="B3589" s="188" t="n">
        <v>0.697350069735041</v>
      </c>
      <c r="C3589" s="188" t="n">
        <v>0.9762900976290571</v>
      </c>
      <c r="D3589" s="188" t="n">
        <v>1.39470013947008</v>
      </c>
      <c r="E3589" s="188" t="n">
        <v>2.25</v>
      </c>
      <c r="F3589" s="108" t="inlineStr">
        <is>
          <t>2025 Static Combined spectra</t>
        </is>
      </c>
    </row>
    <row r="3590" ht="15" customHeight="1" s="109">
      <c r="A3590" s="188" t="n">
        <v>1.79299999999991</v>
      </c>
      <c r="B3590" s="188" t="n">
        <v>0.697155605131099</v>
      </c>
      <c r="C3590" s="188" t="n">
        <v>0.976017847183539</v>
      </c>
      <c r="D3590" s="188" t="n">
        <v>1.3943112102622</v>
      </c>
      <c r="E3590" s="188" t="n">
        <v>2.25</v>
      </c>
      <c r="F3590" s="108" t="inlineStr">
        <is>
          <t>2025 Static Combined spectra</t>
        </is>
      </c>
    </row>
    <row r="3591" ht="15" customHeight="1" s="109">
      <c r="A3591" s="188" t="n">
        <v>1.79349999999991</v>
      </c>
      <c r="B3591" s="188" t="n">
        <v>0.696961248954592</v>
      </c>
      <c r="C3591" s="188" t="n">
        <v>0.975745748536429</v>
      </c>
      <c r="D3591" s="188" t="n">
        <v>1.39392249790918</v>
      </c>
      <c r="E3591" s="188" t="n">
        <v>2.25</v>
      </c>
      <c r="F3591" s="108" t="inlineStr">
        <is>
          <t>2025 Static Combined spectra</t>
        </is>
      </c>
    </row>
    <row r="3592" ht="15" customHeight="1" s="109">
      <c r="A3592" s="188" t="n">
        <v>1.79399999999991</v>
      </c>
      <c r="B3592" s="188" t="n">
        <v>0.696767001114861</v>
      </c>
      <c r="C3592" s="188" t="n">
        <v>0.975473801560806</v>
      </c>
      <c r="D3592" s="188" t="n">
        <v>1.39353400222972</v>
      </c>
      <c r="E3592" s="188" t="n">
        <v>2.25</v>
      </c>
      <c r="F3592" s="108" t="inlineStr">
        <is>
          <t>2025 Static Combined spectra</t>
        </is>
      </c>
    </row>
    <row r="3593" ht="15" customHeight="1" s="109">
      <c r="A3593" s="188" t="n">
        <v>1.79449999999991</v>
      </c>
      <c r="B3593" s="188" t="n">
        <v>0.696572861521349</v>
      </c>
      <c r="C3593" s="188" t="n">
        <v>0.9752020061298891</v>
      </c>
      <c r="D3593" s="188" t="n">
        <v>1.3931457230427</v>
      </c>
      <c r="E3593" s="188" t="n">
        <v>2.25</v>
      </c>
      <c r="F3593" s="108" t="inlineStr">
        <is>
          <t>2025 Static Combined spectra</t>
        </is>
      </c>
    </row>
    <row r="3594" ht="15" customHeight="1" s="109">
      <c r="A3594" s="188" t="n">
        <v>1.79499999999991</v>
      </c>
      <c r="B3594" s="188" t="n">
        <v>0.6963788300836</v>
      </c>
      <c r="C3594" s="188" t="n">
        <v>0.974930362117039</v>
      </c>
      <c r="D3594" s="188" t="n">
        <v>1.3927576601672</v>
      </c>
      <c r="E3594" s="188" t="n">
        <v>2.25</v>
      </c>
      <c r="F3594" s="108" t="inlineStr">
        <is>
          <t>2025 Static Combined spectra</t>
        </is>
      </c>
    </row>
    <row r="3595" ht="15" customHeight="1" s="109">
      <c r="A3595" s="188" t="n">
        <v>1.79549999999991</v>
      </c>
      <c r="B3595" s="188" t="n">
        <v>0.696184906711256</v>
      </c>
      <c r="C3595" s="188" t="n">
        <v>0.974658869395759</v>
      </c>
      <c r="D3595" s="188" t="n">
        <v>1.39236981342251</v>
      </c>
      <c r="E3595" s="188" t="n">
        <v>2.25</v>
      </c>
      <c r="F3595" s="108" t="inlineStr">
        <is>
          <t>2025 Static Combined spectra</t>
        </is>
      </c>
    </row>
    <row r="3596" ht="15" customHeight="1" s="109">
      <c r="A3596" s="188" t="n">
        <v>1.79599999999991</v>
      </c>
      <c r="B3596" s="188" t="n">
        <v>0.695991091314065</v>
      </c>
      <c r="C3596" s="188" t="n">
        <v>0.974387527839691</v>
      </c>
      <c r="D3596" s="188" t="n">
        <v>1.39198218262813</v>
      </c>
      <c r="E3596" s="188" t="n">
        <v>2.25</v>
      </c>
      <c r="F3596" s="108" t="inlineStr">
        <is>
          <t>2025 Static Combined spectra</t>
        </is>
      </c>
    </row>
    <row r="3597" ht="15" customHeight="1" s="109">
      <c r="A3597" s="188" t="n">
        <v>1.79649999999991</v>
      </c>
      <c r="B3597" s="188" t="n">
        <v>0.695797383801871</v>
      </c>
      <c r="C3597" s="188" t="n">
        <v>0.974116337322619</v>
      </c>
      <c r="D3597" s="188" t="n">
        <v>1.39159476760374</v>
      </c>
      <c r="E3597" s="188" t="n">
        <v>2.25</v>
      </c>
      <c r="F3597" s="108" t="inlineStr">
        <is>
          <t>2025 Static Combined spectra</t>
        </is>
      </c>
    </row>
    <row r="3598" ht="15" customHeight="1" s="109">
      <c r="A3598" s="188" t="n">
        <v>1.79699999999991</v>
      </c>
      <c r="B3598" s="188" t="n">
        <v>0.695603784084619</v>
      </c>
      <c r="C3598" s="188" t="n">
        <v>0.973845297718467</v>
      </c>
      <c r="D3598" s="188" t="n">
        <v>1.39120756816924</v>
      </c>
      <c r="E3598" s="188" t="n">
        <v>2.25</v>
      </c>
      <c r="F3598" s="108" t="inlineStr">
        <is>
          <t>2025 Static Combined spectra</t>
        </is>
      </c>
    </row>
    <row r="3599" ht="15" customHeight="1" s="109">
      <c r="A3599" s="188" t="n">
        <v>1.79749999999991</v>
      </c>
      <c r="B3599" s="188" t="n">
        <v>0.6954102920723571</v>
      </c>
      <c r="C3599" s="188" t="n">
        <v>0.973574408901299</v>
      </c>
      <c r="D3599" s="188" t="n">
        <v>1.39082058414471</v>
      </c>
      <c r="E3599" s="188" t="n">
        <v>2.25</v>
      </c>
      <c r="F3599" s="108" t="inlineStr">
        <is>
          <t>2025 Static Combined spectra</t>
        </is>
      </c>
    </row>
    <row r="3600" ht="15" customHeight="1" s="109">
      <c r="A3600" s="188" t="n">
        <v>1.79799999999991</v>
      </c>
      <c r="B3600" s="188" t="n">
        <v>0.695216907675229</v>
      </c>
      <c r="C3600" s="188" t="n">
        <v>0.97330367074532</v>
      </c>
      <c r="D3600" s="188" t="n">
        <v>1.39043381535046</v>
      </c>
      <c r="E3600" s="188" t="n">
        <v>2.25</v>
      </c>
      <c r="F3600" s="108" t="inlineStr">
        <is>
          <t>2025 Static Combined spectra</t>
        </is>
      </c>
    </row>
    <row r="3601" ht="15" customHeight="1" s="109">
      <c r="A3601" s="188" t="n">
        <v>1.79849999999991</v>
      </c>
      <c r="B3601" s="188" t="n">
        <v>0.695023630803481</v>
      </c>
      <c r="C3601" s="188" t="n">
        <v>0.973033083124874</v>
      </c>
      <c r="D3601" s="188" t="n">
        <v>1.39004726160696</v>
      </c>
      <c r="E3601" s="188" t="n">
        <v>2.25</v>
      </c>
      <c r="F3601" s="108" t="inlineStr">
        <is>
          <t>2025 Static Combined spectra</t>
        </is>
      </c>
    </row>
    <row r="3602" ht="15" customHeight="1" s="109">
      <c r="A3602" s="188" t="n">
        <v>1.79899999999991</v>
      </c>
      <c r="B3602" s="188" t="n">
        <v>0.69483046136746</v>
      </c>
      <c r="C3602" s="188" t="n">
        <v>0.9727626459144439</v>
      </c>
      <c r="D3602" s="188" t="n">
        <v>1.38966092273492</v>
      </c>
      <c r="E3602" s="188" t="n">
        <v>2.25</v>
      </c>
      <c r="F3602" s="108" t="inlineStr">
        <is>
          <t>2025 Static Combined spectra</t>
        </is>
      </c>
    </row>
    <row r="3603" ht="15" customHeight="1" s="109">
      <c r="A3603" s="188" t="n">
        <v>1.79949999999991</v>
      </c>
      <c r="B3603" s="188" t="n">
        <v>0.694637399277611</v>
      </c>
      <c r="C3603" s="188" t="n">
        <v>0.972492358988655</v>
      </c>
      <c r="D3603" s="188" t="n">
        <v>1.38927479855522</v>
      </c>
      <c r="E3603" s="188" t="n">
        <v>2.25</v>
      </c>
      <c r="F3603" s="108" t="inlineStr">
        <is>
          <t>2025 Static Combined spectra</t>
        </is>
      </c>
    </row>
    <row r="3604" ht="15" customHeight="1" s="109">
      <c r="A3604" s="188" t="n">
        <v>1.79999999999991</v>
      </c>
      <c r="B3604" s="188" t="n">
        <v>0.6944444444444789</v>
      </c>
      <c r="C3604" s="188" t="n">
        <v>0.9722222222222699</v>
      </c>
      <c r="D3604" s="188" t="n">
        <v>1.38888888888896</v>
      </c>
      <c r="E3604" s="188" t="n">
        <v>2.25</v>
      </c>
      <c r="F3604" s="108" t="inlineStr">
        <is>
          <t>2025 Static Combined spectra</t>
        </is>
      </c>
    </row>
    <row r="3605" ht="15" customHeight="1" s="109">
      <c r="A3605" s="188" t="n">
        <v>1.80049999999991</v>
      </c>
      <c r="B3605" s="188" t="n">
        <v>0.694251596778707</v>
      </c>
      <c r="C3605" s="188" t="n">
        <v>0.9719522354901891</v>
      </c>
      <c r="D3605" s="188" t="n">
        <v>1.38850319355741</v>
      </c>
      <c r="E3605" s="188" t="n">
        <v>2.25</v>
      </c>
      <c r="F3605" s="108" t="inlineStr">
        <is>
          <t>2025 Static Combined spectra</t>
        </is>
      </c>
    </row>
    <row r="3606" ht="15" customHeight="1" s="109">
      <c r="A3606" s="188" t="n">
        <v>1.80099999999991</v>
      </c>
      <c r="B3606" s="188" t="n">
        <v>0.694058856191039</v>
      </c>
      <c r="C3606" s="188" t="n">
        <v>0.971682398667455</v>
      </c>
      <c r="D3606" s="188" t="n">
        <v>1.38811771238208</v>
      </c>
      <c r="E3606" s="188" t="n">
        <v>2.25</v>
      </c>
      <c r="F3606" s="108" t="inlineStr">
        <is>
          <t>2025 Static Combined spectra</t>
        </is>
      </c>
    </row>
    <row r="3607" ht="15" customHeight="1" s="109">
      <c r="A3607" s="188" t="n">
        <v>1.80149999999991</v>
      </c>
      <c r="B3607" s="188" t="n">
        <v>0.693866222592318</v>
      </c>
      <c r="C3607" s="188" t="n">
        <v>0.971412711629245</v>
      </c>
      <c r="D3607" s="188" t="n">
        <v>1.38773244518464</v>
      </c>
      <c r="E3607" s="188" t="n">
        <v>2.25</v>
      </c>
      <c r="F3607" s="108" t="inlineStr">
        <is>
          <t>2025 Static Combined spectra</t>
        </is>
      </c>
    </row>
    <row r="3608" ht="15" customHeight="1" s="109">
      <c r="A3608" s="188" t="n">
        <v>1.80199999999991</v>
      </c>
      <c r="B3608" s="188" t="n">
        <v>0.693673695893486</v>
      </c>
      <c r="C3608" s="188" t="n">
        <v>0.97114317425088</v>
      </c>
      <c r="D3608" s="188" t="n">
        <v>1.38734739178697</v>
      </c>
      <c r="E3608" s="188" t="n">
        <v>2.25</v>
      </c>
      <c r="F3608" s="108" t="inlineStr">
        <is>
          <t>2025 Static Combined spectra</t>
        </is>
      </c>
    </row>
    <row r="3609" ht="15" customHeight="1" s="109">
      <c r="A3609" s="188" t="n">
        <v>1.80249999999991</v>
      </c>
      <c r="B3609" s="188" t="n">
        <v>0.693481276005582</v>
      </c>
      <c r="C3609" s="188" t="n">
        <v>0.970873786407815</v>
      </c>
      <c r="D3609" s="188" t="n">
        <v>1.38696255201116</v>
      </c>
      <c r="E3609" s="188" t="n">
        <v>2.25</v>
      </c>
      <c r="F3609" s="108" t="inlineStr">
        <is>
          <t>2025 Static Combined spectra</t>
        </is>
      </c>
    </row>
    <row r="3610" ht="15" customHeight="1" s="109">
      <c r="A3610" s="188" t="n">
        <v>1.80299999999991</v>
      </c>
      <c r="B3610" s="188" t="n">
        <v>0.6932889628397459</v>
      </c>
      <c r="C3610" s="188" t="n">
        <v>0.970604547975644</v>
      </c>
      <c r="D3610" s="188" t="n">
        <v>1.38657792567949</v>
      </c>
      <c r="E3610" s="188" t="n">
        <v>2.25</v>
      </c>
      <c r="F3610" s="108" t="inlineStr">
        <is>
          <t>2025 Static Combined spectra</t>
        </is>
      </c>
    </row>
    <row r="3611" ht="15" customHeight="1" s="109">
      <c r="A3611" s="188" t="n">
        <v>1.80349999999991</v>
      </c>
      <c r="B3611" s="188" t="n">
        <v>0.693096756307215</v>
      </c>
      <c r="C3611" s="188" t="n">
        <v>0.9703354588301</v>
      </c>
      <c r="D3611" s="188" t="n">
        <v>1.38619351261443</v>
      </c>
      <c r="E3611" s="188" t="n">
        <v>2.25</v>
      </c>
      <c r="F3611" s="108" t="inlineStr">
        <is>
          <t>2025 Static Combined spectra</t>
        </is>
      </c>
    </row>
    <row r="3612" ht="15" customHeight="1" s="109">
      <c r="A3612" s="188" t="n">
        <v>1.80399999999991</v>
      </c>
      <c r="B3612" s="188" t="n">
        <v>0.692904656319324</v>
      </c>
      <c r="C3612" s="188" t="n">
        <v>0.970066518847054</v>
      </c>
      <c r="D3612" s="188" t="n">
        <v>1.38580931263865</v>
      </c>
      <c r="E3612" s="188" t="n">
        <v>2.25</v>
      </c>
      <c r="F3612" s="108" t="inlineStr">
        <is>
          <t>2025 Static Combined spectra</t>
        </is>
      </c>
    </row>
    <row r="3613" ht="15" customHeight="1" s="109">
      <c r="A3613" s="188" t="n">
        <v>1.80449999999991</v>
      </c>
      <c r="B3613" s="188" t="n">
        <v>0.69271266278751</v>
      </c>
      <c r="C3613" s="188" t="n">
        <v>0.969797727902514</v>
      </c>
      <c r="D3613" s="188" t="n">
        <v>1.38542532557502</v>
      </c>
      <c r="E3613" s="188" t="n">
        <v>2.25</v>
      </c>
      <c r="F3613" s="108" t="inlineStr">
        <is>
          <t>2025 Static Combined spectra</t>
        </is>
      </c>
    </row>
    <row r="3614" ht="15" customHeight="1" s="109">
      <c r="A3614" s="188" t="n">
        <v>1.80499999999991</v>
      </c>
      <c r="B3614" s="188" t="n">
        <v>0.6925207756233031</v>
      </c>
      <c r="C3614" s="188" t="n">
        <v>0.969529085872624</v>
      </c>
      <c r="D3614" s="188" t="n">
        <v>1.38504155124661</v>
      </c>
      <c r="E3614" s="188" t="n">
        <v>2.25</v>
      </c>
      <c r="F3614" s="108" t="inlineStr">
        <is>
          <t>2025 Static Combined spectra</t>
        </is>
      </c>
    </row>
    <row r="3615" ht="15" customHeight="1" s="109">
      <c r="A3615" s="188" t="n">
        <v>1.80549999999991</v>
      </c>
      <c r="B3615" s="188" t="n">
        <v>0.692328994738334</v>
      </c>
      <c r="C3615" s="188" t="n">
        <v>0.969260592633667</v>
      </c>
      <c r="D3615" s="188" t="n">
        <v>1.38465798947667</v>
      </c>
      <c r="E3615" s="188" t="n">
        <v>2.25</v>
      </c>
      <c r="F3615" s="108" t="inlineStr">
        <is>
          <t>2025 Static Combined spectra</t>
        </is>
      </c>
    </row>
    <row r="3616" ht="15" customHeight="1" s="109">
      <c r="A3616" s="188" t="n">
        <v>1.80599999999991</v>
      </c>
      <c r="B3616" s="188" t="n">
        <v>0.692137320044331</v>
      </c>
      <c r="C3616" s="188" t="n">
        <v>0.968992248062063</v>
      </c>
      <c r="D3616" s="188" t="n">
        <v>1.38427464008866</v>
      </c>
      <c r="E3616" s="188" t="n">
        <v>2.25</v>
      </c>
      <c r="F3616" s="108" t="inlineStr">
        <is>
          <t>2025 Static Combined spectra</t>
        </is>
      </c>
    </row>
    <row r="3617" ht="15" customHeight="1" s="109">
      <c r="A3617" s="188" t="n">
        <v>1.80649999999991</v>
      </c>
      <c r="B3617" s="188" t="n">
        <v>0.69194575145312</v>
      </c>
      <c r="C3617" s="188" t="n">
        <v>0.968724052034368</v>
      </c>
      <c r="D3617" s="188" t="n">
        <v>1.38389150290624</v>
      </c>
      <c r="E3617" s="188" t="n">
        <v>2.25</v>
      </c>
      <c r="F3617" s="108" t="inlineStr">
        <is>
          <t>2025 Static Combined spectra</t>
        </is>
      </c>
    </row>
    <row r="3618" ht="15" customHeight="1" s="109">
      <c r="A3618" s="188" t="n">
        <v>1.80699999999991</v>
      </c>
      <c r="B3618" s="188" t="n">
        <v>0.691754288876625</v>
      </c>
      <c r="C3618" s="188" t="n">
        <v>0.968456004427275</v>
      </c>
      <c r="D3618" s="188" t="n">
        <v>1.38350857775325</v>
      </c>
      <c r="E3618" s="188" t="n">
        <v>2.25</v>
      </c>
      <c r="F3618" s="108" t="inlineStr">
        <is>
          <t>2025 Static Combined spectra</t>
        </is>
      </c>
    </row>
    <row r="3619" ht="15" customHeight="1" s="109">
      <c r="A3619" s="188" t="n">
        <v>1.80749999999991</v>
      </c>
      <c r="B3619" s="188" t="n">
        <v>0.691562932226867</v>
      </c>
      <c r="C3619" s="188" t="n">
        <v>0.968188105117613</v>
      </c>
      <c r="D3619" s="188" t="n">
        <v>1.38312586445373</v>
      </c>
      <c r="E3619" s="188" t="n">
        <v>2.25</v>
      </c>
      <c r="F3619" s="108" t="inlineStr">
        <is>
          <t>2025 Static Combined spectra</t>
        </is>
      </c>
    </row>
    <row r="3620" ht="15" customHeight="1" s="109">
      <c r="A3620" s="188" t="n">
        <v>1.80799999999991</v>
      </c>
      <c r="B3620" s="188" t="n">
        <v>0.6913716814159629</v>
      </c>
      <c r="C3620" s="188" t="n">
        <v>0.967920353982348</v>
      </c>
      <c r="D3620" s="188" t="n">
        <v>1.38274336283193</v>
      </c>
      <c r="E3620" s="188" t="n">
        <v>2.25</v>
      </c>
      <c r="F3620" s="108" t="inlineStr">
        <is>
          <t>2025 Static Combined spectra</t>
        </is>
      </c>
    </row>
    <row r="3621" ht="15" customHeight="1" s="109">
      <c r="A3621" s="188" t="n">
        <v>1.80849999999991</v>
      </c>
      <c r="B3621" s="188" t="n">
        <v>0.69118053635613</v>
      </c>
      <c r="C3621" s="188" t="n">
        <v>0.967652750898582</v>
      </c>
      <c r="D3621" s="188" t="n">
        <v>1.38236107271226</v>
      </c>
      <c r="E3621" s="188" t="n">
        <v>2.25</v>
      </c>
      <c r="F3621" s="108" t="inlineStr">
        <is>
          <t>2025 Static Combined spectra</t>
        </is>
      </c>
    </row>
    <row r="3622" ht="15" customHeight="1" s="109">
      <c r="A3622" s="188" t="n">
        <v>1.80899999999991</v>
      </c>
      <c r="B3622" s="188" t="n">
        <v>0.69098949695968</v>
      </c>
      <c r="C3622" s="188" t="n">
        <v>0.967385295743552</v>
      </c>
      <c r="D3622" s="188" t="n">
        <v>1.38197899391936</v>
      </c>
      <c r="E3622" s="188" t="n">
        <v>2.25</v>
      </c>
      <c r="F3622" s="108" t="inlineStr">
        <is>
          <t>2025 Static Combined spectra</t>
        </is>
      </c>
    </row>
    <row r="3623" ht="15" customHeight="1" s="109">
      <c r="A3623" s="188" t="n">
        <v>1.80949999999991</v>
      </c>
      <c r="B3623" s="188" t="n">
        <v>0.690798563139023</v>
      </c>
      <c r="C3623" s="188" t="n">
        <v>0.967117988394632</v>
      </c>
      <c r="D3623" s="188" t="n">
        <v>1.38159712627805</v>
      </c>
      <c r="E3623" s="188" t="n">
        <v>2.25</v>
      </c>
      <c r="F3623" s="108" t="inlineStr">
        <is>
          <t>2025 Static Combined spectra</t>
        </is>
      </c>
    </row>
    <row r="3624" ht="15" customHeight="1" s="109">
      <c r="A3624" s="188" t="n">
        <v>1.80999999999991</v>
      </c>
      <c r="B3624" s="188" t="n">
        <v>0.690607734806664</v>
      </c>
      <c r="C3624" s="188" t="n">
        <v>0.966850828729329</v>
      </c>
      <c r="D3624" s="188" t="n">
        <v>1.38121546961333</v>
      </c>
      <c r="E3624" s="188" t="n">
        <v>2.25</v>
      </c>
      <c r="F3624" s="108" t="inlineStr">
        <is>
          <t>2025 Static Combined spectra</t>
        </is>
      </c>
    </row>
    <row r="3625" ht="15" customHeight="1" s="109">
      <c r="A3625" s="188" t="n">
        <v>1.81049999999991</v>
      </c>
      <c r="B3625" s="188" t="n">
        <v>0.690417011875207</v>
      </c>
      <c r="C3625" s="188" t="n">
        <v>0.966583816625289</v>
      </c>
      <c r="D3625" s="188" t="n">
        <v>1.38083402375041</v>
      </c>
      <c r="E3625" s="188" t="n">
        <v>2.25</v>
      </c>
      <c r="F3625" s="108" t="inlineStr">
        <is>
          <t>2025 Static Combined spectra</t>
        </is>
      </c>
    </row>
    <row r="3626" ht="15" customHeight="1" s="109">
      <c r="A3626" s="188" t="n">
        <v>1.81099999999991</v>
      </c>
      <c r="B3626" s="188" t="n">
        <v>0.69022639425735</v>
      </c>
      <c r="C3626" s="188" t="n">
        <v>0.966316951960291</v>
      </c>
      <c r="D3626" s="188" t="n">
        <v>1.3804527885147</v>
      </c>
      <c r="E3626" s="188" t="n">
        <v>2.25</v>
      </c>
      <c r="F3626" s="108" t="inlineStr">
        <is>
          <t>2025 Static Combined spectra</t>
        </is>
      </c>
    </row>
    <row r="3627" ht="15" customHeight="1" s="109">
      <c r="A3627" s="188" t="n">
        <v>1.81149999999991</v>
      </c>
      <c r="B3627" s="188" t="n">
        <v>0.690035881865891</v>
      </c>
      <c r="C3627" s="188" t="n">
        <v>0.966050234612247</v>
      </c>
      <c r="D3627" s="188" t="n">
        <v>1.38007176373178</v>
      </c>
      <c r="E3627" s="188" t="n">
        <v>2.25</v>
      </c>
      <c r="F3627" s="108" t="inlineStr">
        <is>
          <t>2025 Static Combined spectra</t>
        </is>
      </c>
    </row>
    <row r="3628" ht="15" customHeight="1" s="109">
      <c r="A3628" s="188" t="n">
        <v>1.81199999999991</v>
      </c>
      <c r="B3628" s="188" t="n">
        <v>0.689845474613721</v>
      </c>
      <c r="C3628" s="188" t="n">
        <v>0.965783664459209</v>
      </c>
      <c r="D3628" s="188" t="n">
        <v>1.37969094922744</v>
      </c>
      <c r="E3628" s="188" t="n">
        <v>2.25</v>
      </c>
      <c r="F3628" s="108" t="inlineStr">
        <is>
          <t>2025 Static Combined spectra</t>
        </is>
      </c>
    </row>
    <row r="3629" ht="15" customHeight="1" s="109">
      <c r="A3629" s="188" t="n">
        <v>1.81249999999991</v>
      </c>
      <c r="B3629" s="188" t="n">
        <v>0.689655172413827</v>
      </c>
      <c r="C3629" s="188" t="n">
        <v>0.965517241379358</v>
      </c>
      <c r="D3629" s="188" t="n">
        <v>1.37931034482765</v>
      </c>
      <c r="E3629" s="188" t="n">
        <v>2.25</v>
      </c>
      <c r="F3629" s="108" t="inlineStr">
        <is>
          <t>2025 Static Combined spectra</t>
        </is>
      </c>
    </row>
    <row r="3630" ht="15" customHeight="1" s="109">
      <c r="A3630" s="188" t="n">
        <v>1.81299999999991</v>
      </c>
      <c r="B3630" s="188" t="n">
        <v>0.6894649751792949</v>
      </c>
      <c r="C3630" s="188" t="n">
        <v>0.9652509652510129</v>
      </c>
      <c r="D3630" s="188" t="n">
        <v>1.37892995035859</v>
      </c>
      <c r="E3630" s="188" t="n">
        <v>2.25</v>
      </c>
      <c r="F3630" s="108" t="inlineStr">
        <is>
          <t>2025 Static Combined spectra</t>
        </is>
      </c>
    </row>
    <row r="3631" ht="15" customHeight="1" s="109">
      <c r="A3631" s="188" t="n">
        <v>1.81349999999991</v>
      </c>
      <c r="B3631" s="188" t="n">
        <v>0.689274882823304</v>
      </c>
      <c r="C3631" s="188" t="n">
        <v>0.964984835952625</v>
      </c>
      <c r="D3631" s="188" t="n">
        <v>1.37854976564661</v>
      </c>
      <c r="E3631" s="188" t="n">
        <v>2.25</v>
      </c>
      <c r="F3631" s="108" t="inlineStr">
        <is>
          <t>2025 Static Combined spectra</t>
        </is>
      </c>
    </row>
    <row r="3632" ht="15" customHeight="1" s="109">
      <c r="A3632" s="188" t="n">
        <v>1.81399999999991</v>
      </c>
      <c r="B3632" s="188" t="n">
        <v>0.68908489525913</v>
      </c>
      <c r="C3632" s="188" t="n">
        <v>0.964718853362782</v>
      </c>
      <c r="D3632" s="188" t="n">
        <v>1.37816979051826</v>
      </c>
      <c r="E3632" s="188" t="n">
        <v>2.25</v>
      </c>
      <c r="F3632" s="108" t="inlineStr">
        <is>
          <t>2025 Static Combined spectra</t>
        </is>
      </c>
    </row>
    <row r="3633" ht="15" customHeight="1" s="109">
      <c r="A3633" s="188" t="n">
        <v>1.81449999999991</v>
      </c>
      <c r="B3633" s="188" t="n">
        <v>0.6888950124001439</v>
      </c>
      <c r="C3633" s="188" t="n">
        <v>0.9644530173602019</v>
      </c>
      <c r="D3633" s="188" t="n">
        <v>1.37779002480029</v>
      </c>
      <c r="E3633" s="188" t="n">
        <v>2.25</v>
      </c>
      <c r="F3633" s="108" t="inlineStr">
        <is>
          <t>2025 Static Combined spectra</t>
        </is>
      </c>
    </row>
    <row r="3634" ht="15" customHeight="1" s="109">
      <c r="A3634" s="188" t="n">
        <v>1.81499999999991</v>
      </c>
      <c r="B3634" s="188" t="n">
        <v>0.688705234159814</v>
      </c>
      <c r="C3634" s="188" t="n">
        <v>0.9641873278237389</v>
      </c>
      <c r="D3634" s="188" t="n">
        <v>1.37741046831963</v>
      </c>
      <c r="E3634" s="188" t="n">
        <v>2.25</v>
      </c>
      <c r="F3634" s="108" t="inlineStr">
        <is>
          <t>2025 Static Combined spectra</t>
        </is>
      </c>
    </row>
    <row r="3635" ht="15" customHeight="1" s="109">
      <c r="A3635" s="188" t="n">
        <v>1.81549999999991</v>
      </c>
      <c r="B3635" s="188" t="n">
        <v>0.6885155604517</v>
      </c>
      <c r="C3635" s="188" t="n">
        <v>0.96392178463238</v>
      </c>
      <c r="D3635" s="188" t="n">
        <v>1.3770311209034</v>
      </c>
      <c r="E3635" s="188" t="n">
        <v>2.25</v>
      </c>
      <c r="F3635" s="108" t="inlineStr">
        <is>
          <t>2025 Static Combined spectra</t>
        </is>
      </c>
    </row>
    <row r="3636" ht="15" customHeight="1" s="109">
      <c r="A3636" s="188" t="n">
        <v>1.81599999999991</v>
      </c>
      <c r="B3636" s="188" t="n">
        <v>0.688325991189461</v>
      </c>
      <c r="C3636" s="188" t="n">
        <v>0.963656387665246</v>
      </c>
      <c r="D3636" s="188" t="n">
        <v>1.37665198237892</v>
      </c>
      <c r="E3636" s="188" t="n">
        <v>2.25</v>
      </c>
      <c r="F3636" s="108" t="inlineStr">
        <is>
          <t>2025 Static Combined spectra</t>
        </is>
      </c>
    </row>
    <row r="3637" ht="15" customHeight="1" s="109">
      <c r="A3637" s="188" t="n">
        <v>1.81649999999991</v>
      </c>
      <c r="B3637" s="188" t="n">
        <v>0.688136526286849</v>
      </c>
      <c r="C3637" s="188" t="n">
        <v>0.9633911368015891</v>
      </c>
      <c r="D3637" s="188" t="n">
        <v>1.3762730525737</v>
      </c>
      <c r="E3637" s="188" t="n">
        <v>2.25</v>
      </c>
      <c r="F3637" s="108" t="inlineStr">
        <is>
          <t>2025 Static Combined spectra</t>
        </is>
      </c>
    </row>
    <row r="3638" ht="15" customHeight="1" s="109">
      <c r="A3638" s="188" t="n">
        <v>1.81699999999991</v>
      </c>
      <c r="B3638" s="188" t="n">
        <v>0.687947165657712</v>
      </c>
      <c r="C3638" s="188" t="n">
        <v>0.963126031920796</v>
      </c>
      <c r="D3638" s="188" t="n">
        <v>1.37589433131542</v>
      </c>
      <c r="E3638" s="188" t="n">
        <v>2.25</v>
      </c>
      <c r="F3638" s="108" t="inlineStr">
        <is>
          <t>2025 Static Combined spectra</t>
        </is>
      </c>
    </row>
    <row r="3639" ht="15" customHeight="1" s="109">
      <c r="A3639" s="188" t="n">
        <v>1.81749999999991</v>
      </c>
      <c r="B3639" s="188" t="n">
        <v>0.68775790921599</v>
      </c>
      <c r="C3639" s="188" t="n">
        <v>0.962861072902386</v>
      </c>
      <c r="D3639" s="188" t="n">
        <v>1.37551581843198</v>
      </c>
      <c r="E3639" s="188" t="n">
        <v>2.25</v>
      </c>
      <c r="F3639" s="108" t="inlineStr">
        <is>
          <t>2025 Static Combined spectra</t>
        </is>
      </c>
    </row>
    <row r="3640" ht="15" customHeight="1" s="109">
      <c r="A3640" s="188" t="n">
        <v>1.81799999999991</v>
      </c>
      <c r="B3640" s="188" t="n">
        <v>0.6875687568757221</v>
      </c>
      <c r="C3640" s="188" t="n">
        <v>0.96259625962601</v>
      </c>
      <c r="D3640" s="188" t="n">
        <v>1.37513751375144</v>
      </c>
      <c r="E3640" s="188" t="n">
        <v>2.25</v>
      </c>
      <c r="F3640" s="108" t="inlineStr">
        <is>
          <t>2025 Static Combined spectra</t>
        </is>
      </c>
    </row>
    <row r="3641" ht="15" customHeight="1" s="109">
      <c r="A3641" s="188" t="n">
        <v>1.81849999999991</v>
      </c>
      <c r="B3641" s="188" t="n">
        <v>0.687379708551038</v>
      </c>
      <c r="C3641" s="188" t="n">
        <v>0.962331591971453</v>
      </c>
      <c r="D3641" s="188" t="n">
        <v>1.37475941710208</v>
      </c>
      <c r="E3641" s="188" t="n">
        <v>2.25</v>
      </c>
      <c r="F3641" s="108" t="inlineStr">
        <is>
          <t>2025 Static Combined spectra</t>
        </is>
      </c>
    </row>
    <row r="3642" ht="15" customHeight="1" s="109">
      <c r="A3642" s="188" t="n">
        <v>1.81899999999991</v>
      </c>
      <c r="B3642" s="188" t="n">
        <v>0.687190764156164</v>
      </c>
      <c r="C3642" s="188" t="n">
        <v>0.962067069818629</v>
      </c>
      <c r="D3642" s="188" t="n">
        <v>1.37438152831233</v>
      </c>
      <c r="E3642" s="188" t="n">
        <v>2.25</v>
      </c>
      <c r="F3642" s="108" t="inlineStr">
        <is>
          <t>2025 Static Combined spectra</t>
        </is>
      </c>
    </row>
    <row r="3643" ht="15" customHeight="1" s="109">
      <c r="A3643" s="188" t="n">
        <v>1.81949999999991</v>
      </c>
      <c r="B3643" s="188" t="n">
        <v>0.68700192360542</v>
      </c>
      <c r="C3643" s="188" t="n">
        <v>0.961802693047588</v>
      </c>
      <c r="D3643" s="188" t="n">
        <v>1.37400384721084</v>
      </c>
      <c r="E3643" s="188" t="n">
        <v>2.25</v>
      </c>
      <c r="F3643" s="108" t="inlineStr">
        <is>
          <t>2025 Static Combined spectra</t>
        </is>
      </c>
    </row>
    <row r="3644" ht="15" customHeight="1" s="109">
      <c r="A3644" s="188" t="n">
        <v>1.81999999999991</v>
      </c>
      <c r="B3644" s="188" t="n">
        <v>0.686813186813221</v>
      </c>
      <c r="C3644" s="188" t="n">
        <v>0.961538461538509</v>
      </c>
      <c r="D3644" s="188" t="n">
        <v>1.37362637362644</v>
      </c>
      <c r="E3644" s="188" t="n">
        <v>2.25</v>
      </c>
      <c r="F3644" s="108" t="inlineStr">
        <is>
          <t>2025 Static Combined spectra</t>
        </is>
      </c>
    </row>
    <row r="3645" ht="15" customHeight="1" s="109">
      <c r="A3645" s="188" t="n">
        <v>1.82049999999991</v>
      </c>
      <c r="B3645" s="188" t="n">
        <v>0.686624553694074</v>
      </c>
      <c r="C3645" s="188" t="n">
        <v>0.961274375171704</v>
      </c>
      <c r="D3645" s="188" t="n">
        <v>1.37324910738815</v>
      </c>
      <c r="E3645" s="188" t="n">
        <v>2.25</v>
      </c>
      <c r="F3645" s="108" t="inlineStr">
        <is>
          <t>2025 Static Combined spectra</t>
        </is>
      </c>
    </row>
    <row r="3646" ht="15" customHeight="1" s="109">
      <c r="A3646" s="188" t="n">
        <v>1.82099999999991</v>
      </c>
      <c r="B3646" s="188" t="n">
        <v>0.686436024162582</v>
      </c>
      <c r="C3646" s="188" t="n">
        <v>0.961010433827615</v>
      </c>
      <c r="D3646" s="188" t="n">
        <v>1.37287204832516</v>
      </c>
      <c r="E3646" s="188" t="n">
        <v>2.25</v>
      </c>
      <c r="F3646" s="108" t="inlineStr">
        <is>
          <t>2025 Static Combined spectra</t>
        </is>
      </c>
    </row>
    <row r="3647" ht="15" customHeight="1" s="109">
      <c r="A3647" s="188" t="n">
        <v>1.82149999999991</v>
      </c>
      <c r="B3647" s="188" t="n">
        <v>0.6862475981334411</v>
      </c>
      <c r="C3647" s="188" t="n">
        <v>0.960746637386817</v>
      </c>
      <c r="D3647" s="188" t="n">
        <v>1.37249519626688</v>
      </c>
      <c r="E3647" s="188" t="n">
        <v>2.25</v>
      </c>
      <c r="F3647" s="108" t="inlineStr">
        <is>
          <t>2025 Static Combined spectra</t>
        </is>
      </c>
    </row>
    <row r="3648" ht="15" customHeight="1" s="109">
      <c r="A3648" s="188" t="n">
        <v>1.82199999999991</v>
      </c>
      <c r="B3648" s="188" t="n">
        <v>0.686059275521439</v>
      </c>
      <c r="C3648" s="188" t="n">
        <v>0.960482985730015</v>
      </c>
      <c r="D3648" s="188" t="n">
        <v>1.37211855104288</v>
      </c>
      <c r="E3648" s="188" t="n">
        <v>2.25</v>
      </c>
      <c r="F3648" s="108" t="inlineStr">
        <is>
          <t>2025 Static Combined spectra</t>
        </is>
      </c>
    </row>
    <row r="3649" ht="15" customHeight="1" s="109">
      <c r="A3649" s="188" t="n">
        <v>1.82249999999991</v>
      </c>
      <c r="B3649" s="188" t="n">
        <v>0.6858710562414611</v>
      </c>
      <c r="C3649" s="188" t="n">
        <v>0.960219478738045</v>
      </c>
      <c r="D3649" s="188" t="n">
        <v>1.37174211248292</v>
      </c>
      <c r="E3649" s="188" t="n">
        <v>2.25</v>
      </c>
      <c r="F3649" s="108" t="inlineStr">
        <is>
          <t>2025 Static Combined spectra</t>
        </is>
      </c>
    </row>
    <row r="3650" ht="15" customHeight="1" s="109">
      <c r="A3650" s="188" t="n">
        <v>1.82299999999991</v>
      </c>
      <c r="B3650" s="188" t="n">
        <v>0.685682940208482</v>
      </c>
      <c r="C3650" s="188" t="n">
        <v>0.9599561162918741</v>
      </c>
      <c r="D3650" s="188" t="n">
        <v>1.37136588041696</v>
      </c>
      <c r="E3650" s="188" t="n">
        <v>2.25</v>
      </c>
      <c r="F3650" s="108" t="inlineStr">
        <is>
          <t>2025 Static Combined spectra</t>
        </is>
      </c>
    </row>
    <row r="3651" ht="15" customHeight="1" s="109">
      <c r="A3651" s="188" t="n">
        <v>1.82349999999991</v>
      </c>
      <c r="B3651" s="188" t="n">
        <v>0.685494927337572</v>
      </c>
      <c r="C3651" s="188" t="n">
        <v>0.959692898272601</v>
      </c>
      <c r="D3651" s="188" t="n">
        <v>1.37098985467514</v>
      </c>
      <c r="E3651" s="188" t="n">
        <v>2.25</v>
      </c>
      <c r="F3651" s="108" t="inlineStr">
        <is>
          <t>2025 Static Combined spectra</t>
        </is>
      </c>
    </row>
    <row r="3652" ht="15" customHeight="1" s="109">
      <c r="A3652" s="188" t="n">
        <v>1.82399999999991</v>
      </c>
      <c r="B3652" s="188" t="n">
        <v>0.685307017543894</v>
      </c>
      <c r="C3652" s="188" t="n">
        <v>0.959429824561451</v>
      </c>
      <c r="D3652" s="188" t="n">
        <v>1.37061403508779</v>
      </c>
      <c r="E3652" s="188" t="n">
        <v>2.25</v>
      </c>
      <c r="F3652" s="108" t="inlineStr">
        <is>
          <t>2025 Static Combined spectra</t>
        </is>
      </c>
    </row>
    <row r="3653" ht="15" customHeight="1" s="109">
      <c r="A3653" s="188" t="n">
        <v>1.82449999999991</v>
      </c>
      <c r="B3653" s="188" t="n">
        <v>0.685119210742703</v>
      </c>
      <c r="C3653" s="188" t="n">
        <v>0.959166895039785</v>
      </c>
      <c r="D3653" s="188" t="n">
        <v>1.37023842148541</v>
      </c>
      <c r="E3653" s="188" t="n">
        <v>2.25</v>
      </c>
      <c r="F3653" s="108" t="inlineStr">
        <is>
          <t>2025 Static Combined spectra</t>
        </is>
      </c>
    </row>
    <row r="3654" ht="15" customHeight="1" s="109">
      <c r="A3654" s="188" t="n">
        <v>1.82499999999991</v>
      </c>
      <c r="B3654" s="188" t="n">
        <v>0.684931506849349</v>
      </c>
      <c r="C3654" s="188" t="n">
        <v>0.958904109589089</v>
      </c>
      <c r="D3654" s="188" t="n">
        <v>1.3698630136987</v>
      </c>
      <c r="E3654" s="188" t="n">
        <v>2.25</v>
      </c>
      <c r="F3654" s="108" t="inlineStr">
        <is>
          <t>2025 Static Combined spectra</t>
        </is>
      </c>
    </row>
    <row r="3655" ht="15" customHeight="1" s="109">
      <c r="A3655" s="188" t="n">
        <v>1.82549999999991</v>
      </c>
      <c r="B3655" s="188" t="n">
        <v>0.684743905779273</v>
      </c>
      <c r="C3655" s="188" t="n">
        <v>0.9586414680909821</v>
      </c>
      <c r="D3655" s="188" t="n">
        <v>1.36948781155855</v>
      </c>
      <c r="E3655" s="188" t="n">
        <v>2.25</v>
      </c>
      <c r="F3655" s="108" t="inlineStr">
        <is>
          <t>2025 Static Combined spectra</t>
        </is>
      </c>
    </row>
    <row r="3656" ht="15" customHeight="1" s="109">
      <c r="A3656" s="188" t="n">
        <v>1.82599999999991</v>
      </c>
      <c r="B3656" s="188" t="n">
        <v>0.6845564074480081</v>
      </c>
      <c r="C3656" s="188" t="n">
        <v>0.958378970427211</v>
      </c>
      <c r="D3656" s="188" t="n">
        <v>1.36911281489602</v>
      </c>
      <c r="E3656" s="188" t="n">
        <v>2.25</v>
      </c>
      <c r="F3656" s="108" t="inlineStr">
        <is>
          <t>2025 Static Combined spectra</t>
        </is>
      </c>
    </row>
    <row r="3657" ht="15" customHeight="1" s="109">
      <c r="A3657" s="188" t="n">
        <v>1.82649999999991</v>
      </c>
      <c r="B3657" s="188" t="n">
        <v>0.684369011771181</v>
      </c>
      <c r="C3657" s="188" t="n">
        <v>0.958116616479654</v>
      </c>
      <c r="D3657" s="188" t="n">
        <v>1.36873802354236</v>
      </c>
      <c r="E3657" s="188" t="n">
        <v>2.25</v>
      </c>
      <c r="F3657" s="108" t="inlineStr">
        <is>
          <t>2025 Static Combined spectra</t>
        </is>
      </c>
    </row>
    <row r="3658" ht="15" customHeight="1" s="109">
      <c r="A3658" s="188" t="n">
        <v>1.82699999999991</v>
      </c>
      <c r="B3658" s="188" t="n">
        <v>0.6841817186645111</v>
      </c>
      <c r="C3658" s="188" t="n">
        <v>0.957854406130316</v>
      </c>
      <c r="D3658" s="188" t="n">
        <v>1.36836343732902</v>
      </c>
      <c r="E3658" s="188" t="n">
        <v>2.25</v>
      </c>
      <c r="F3658" s="108" t="inlineStr">
        <is>
          <t>2025 Static Combined spectra</t>
        </is>
      </c>
    </row>
    <row r="3659" ht="15" customHeight="1" s="109">
      <c r="A3659" s="188" t="n">
        <v>1.82749999999991</v>
      </c>
      <c r="B3659" s="188" t="n">
        <v>0.68399452804381</v>
      </c>
      <c r="C3659" s="188" t="n">
        <v>0.957592339261334</v>
      </c>
      <c r="D3659" s="188" t="n">
        <v>1.36798905608762</v>
      </c>
      <c r="E3659" s="188" t="n">
        <v>2.25</v>
      </c>
      <c r="F3659" s="108" t="inlineStr">
        <is>
          <t>2025 Static Combined spectra</t>
        </is>
      </c>
    </row>
    <row r="3660" ht="15" customHeight="1" s="109">
      <c r="A3660" s="188" t="n">
        <v>1.82799999999991</v>
      </c>
      <c r="B3660" s="188" t="n">
        <v>0.683807439824979</v>
      </c>
      <c r="C3660" s="188" t="n">
        <v>0.957330415754971</v>
      </c>
      <c r="D3660" s="188" t="n">
        <v>1.36761487964996</v>
      </c>
      <c r="E3660" s="188" t="n">
        <v>2.25</v>
      </c>
      <c r="F3660" s="108" t="inlineStr">
        <is>
          <t>2025 Static Combined spectra</t>
        </is>
      </c>
    </row>
    <row r="3661" ht="15" customHeight="1" s="109">
      <c r="A3661" s="188" t="n">
        <v>1.82849999999991</v>
      </c>
      <c r="B3661" s="188" t="n">
        <v>0.683620453924016</v>
      </c>
      <c r="C3661" s="188" t="n">
        <v>0.957068635493622</v>
      </c>
      <c r="D3661" s="188" t="n">
        <v>1.36724090784803</v>
      </c>
      <c r="E3661" s="188" t="n">
        <v>2.25</v>
      </c>
      <c r="F3661" s="108" t="inlineStr">
        <is>
          <t>2025 Static Combined spectra</t>
        </is>
      </c>
    </row>
    <row r="3662" ht="15" customHeight="1" s="109">
      <c r="A3662" s="188" t="n">
        <v>1.82899999999991</v>
      </c>
      <c r="B3662" s="188" t="n">
        <v>0.683433570257005</v>
      </c>
      <c r="C3662" s="188" t="n">
        <v>0.956806998359807</v>
      </c>
      <c r="D3662" s="188" t="n">
        <v>1.36686714051401</v>
      </c>
      <c r="E3662" s="188" t="n">
        <v>2.25</v>
      </c>
      <c r="F3662" s="108" t="inlineStr">
        <is>
          <t>2025 Static Combined spectra</t>
        </is>
      </c>
    </row>
    <row r="3663" ht="15" customHeight="1" s="109">
      <c r="A3663" s="188" t="n">
        <v>1.82949999999991</v>
      </c>
      <c r="B3663" s="188" t="n">
        <v>0.683246788740127</v>
      </c>
      <c r="C3663" s="188" t="n">
        <v>0.956545504236178</v>
      </c>
      <c r="D3663" s="188" t="n">
        <v>1.36649357748025</v>
      </c>
      <c r="E3663" s="188" t="n">
        <v>2.25</v>
      </c>
      <c r="F3663" s="108" t="inlineStr">
        <is>
          <t>2025 Static Combined spectra</t>
        </is>
      </c>
    </row>
    <row r="3664" ht="15" customHeight="1" s="109">
      <c r="A3664" s="188" t="n">
        <v>1.82999999999991</v>
      </c>
      <c r="B3664" s="188" t="n">
        <v>0.683060109289652</v>
      </c>
      <c r="C3664" s="188" t="n">
        <v>0.9562841530055119</v>
      </c>
      <c r="D3664" s="188" t="n">
        <v>1.3661202185793</v>
      </c>
      <c r="E3664" s="188" t="n">
        <v>2.25</v>
      </c>
      <c r="F3664" s="108" t="inlineStr">
        <is>
          <t>2025 Static Combined spectra</t>
        </is>
      </c>
    </row>
    <row r="3665" ht="15" customHeight="1" s="109">
      <c r="A3665" s="188" t="n">
        <v>1.83049999999991</v>
      </c>
      <c r="B3665" s="188" t="n">
        <v>0.682873531821941</v>
      </c>
      <c r="C3665" s="188" t="n">
        <v>0.956022944550717</v>
      </c>
      <c r="D3665" s="188" t="n">
        <v>1.36574706364388</v>
      </c>
      <c r="E3665" s="188" t="n">
        <v>2.25</v>
      </c>
      <c r="F3665" s="108" t="inlineStr">
        <is>
          <t>2025 Static Combined spectra</t>
        </is>
      </c>
    </row>
    <row r="3666" ht="15" customHeight="1" s="109">
      <c r="A3666" s="188" t="n">
        <v>1.83099999999991</v>
      </c>
      <c r="B3666" s="188" t="n">
        <v>0.6826870562534481</v>
      </c>
      <c r="C3666" s="188" t="n">
        <v>0.955761878754827</v>
      </c>
      <c r="D3666" s="188" t="n">
        <v>1.3653741125069</v>
      </c>
      <c r="E3666" s="188" t="n">
        <v>2.25</v>
      </c>
      <c r="F3666" s="108" t="inlineStr">
        <is>
          <t>2025 Static Combined spectra</t>
        </is>
      </c>
    </row>
    <row r="3667" ht="15" customHeight="1" s="109">
      <c r="A3667" s="188" t="n">
        <v>1.83149999999991</v>
      </c>
      <c r="B3667" s="188" t="n">
        <v>0.682500682500717</v>
      </c>
      <c r="C3667" s="188" t="n">
        <v>0.955500955501003</v>
      </c>
      <c r="D3667" s="188" t="n">
        <v>1.36500136500143</v>
      </c>
      <c r="E3667" s="188" t="n">
        <v>2.25</v>
      </c>
      <c r="F3667" s="108" t="inlineStr">
        <is>
          <t>2025 Static Combined spectra</t>
        </is>
      </c>
    </row>
    <row r="3668" ht="15" customHeight="1" s="109">
      <c r="A3668" s="188" t="n">
        <v>1.83199999999991</v>
      </c>
      <c r="B3668" s="188" t="n">
        <v>0.682314410480383</v>
      </c>
      <c r="C3668" s="188" t="n">
        <v>0.955240174672537</v>
      </c>
      <c r="D3668" s="188" t="n">
        <v>1.36462882096077</v>
      </c>
      <c r="E3668" s="188" t="n">
        <v>2.25</v>
      </c>
      <c r="F3668" s="108" t="inlineStr">
        <is>
          <t>2025 Static Combined spectra</t>
        </is>
      </c>
    </row>
    <row r="3669" ht="15" customHeight="1" s="109">
      <c r="A3669" s="188" t="n">
        <v>1.83249999999991</v>
      </c>
      <c r="B3669" s="188" t="n">
        <v>0.6821282401091751</v>
      </c>
      <c r="C3669" s="188" t="n">
        <v>0.954979536152845</v>
      </c>
      <c r="D3669" s="188" t="n">
        <v>1.36425648021835</v>
      </c>
      <c r="E3669" s="188" t="n">
        <v>2.25</v>
      </c>
      <c r="F3669" s="108" t="inlineStr">
        <is>
          <t>2025 Static Combined spectra</t>
        </is>
      </c>
    </row>
    <row r="3670" ht="15" customHeight="1" s="109">
      <c r="A3670" s="188" t="n">
        <v>1.83299999999991</v>
      </c>
      <c r="B3670" s="188" t="n">
        <v>0.681942171303908</v>
      </c>
      <c r="C3670" s="188" t="n">
        <v>0.954719039825471</v>
      </c>
      <c r="D3670" s="188" t="n">
        <v>1.36388434260782</v>
      </c>
      <c r="E3670" s="188" t="n">
        <v>2.25</v>
      </c>
      <c r="F3670" s="108" t="inlineStr">
        <is>
          <t>2025 Static Combined spectra</t>
        </is>
      </c>
    </row>
    <row r="3671" ht="15" customHeight="1" s="109">
      <c r="A3671" s="188" t="n">
        <v>1.83349999999991</v>
      </c>
      <c r="B3671" s="188" t="n">
        <v>0.6817562039814899</v>
      </c>
      <c r="C3671" s="188" t="n">
        <v>0.954458685574087</v>
      </c>
      <c r="D3671" s="188" t="n">
        <v>1.36351240796298</v>
      </c>
      <c r="E3671" s="188" t="n">
        <v>2.25</v>
      </c>
      <c r="F3671" s="108" t="inlineStr">
        <is>
          <t>2025 Static Combined spectra</t>
        </is>
      </c>
    </row>
    <row r="3672" ht="15" customHeight="1" s="109">
      <c r="A3672" s="188" t="n">
        <v>1.83399999999991</v>
      </c>
      <c r="B3672" s="188" t="n">
        <v>0.681570338058922</v>
      </c>
      <c r="C3672" s="188" t="n">
        <v>0.95419847328249</v>
      </c>
      <c r="D3672" s="188" t="n">
        <v>1.36314067611784</v>
      </c>
      <c r="E3672" s="188" t="n">
        <v>2.25</v>
      </c>
      <c r="F3672" s="108" t="inlineStr">
        <is>
          <t>2025 Static Combined spectra</t>
        </is>
      </c>
    </row>
    <row r="3673" ht="15" customHeight="1" s="109">
      <c r="A3673" s="188" t="n">
        <v>1.83449999999991</v>
      </c>
      <c r="B3673" s="188" t="n">
        <v>0.681384573453291</v>
      </c>
      <c r="C3673" s="188" t="n">
        <v>0.953938402834608</v>
      </c>
      <c r="D3673" s="188" t="n">
        <v>1.36276914690658</v>
      </c>
      <c r="E3673" s="188" t="n">
        <v>2.25</v>
      </c>
      <c r="F3673" s="108" t="inlineStr">
        <is>
          <t>2025 Static Combined spectra</t>
        </is>
      </c>
    </row>
    <row r="3674" ht="15" customHeight="1" s="109">
      <c r="A3674" s="188" t="n">
        <v>1.83499999999991</v>
      </c>
      <c r="B3674" s="188" t="n">
        <v>0.681198910081778</v>
      </c>
      <c r="C3674" s="188" t="n">
        <v>0.953678474114489</v>
      </c>
      <c r="D3674" s="188" t="n">
        <v>1.36239782016356</v>
      </c>
      <c r="E3674" s="188" t="n">
        <v>2.25</v>
      </c>
      <c r="F3674" s="108" t="inlineStr">
        <is>
          <t>2025 Static Combined spectra</t>
        </is>
      </c>
    </row>
    <row r="3675" ht="15" customHeight="1" s="109">
      <c r="A3675" s="188" t="n">
        <v>1.83549999999991</v>
      </c>
      <c r="B3675" s="188" t="n">
        <v>0.681013347861652</v>
      </c>
      <c r="C3675" s="188" t="n">
        <v>0.953418687006313</v>
      </c>
      <c r="D3675" s="188" t="n">
        <v>1.3620266957233</v>
      </c>
      <c r="E3675" s="188" t="n">
        <v>2.25</v>
      </c>
      <c r="F3675" s="108" t="inlineStr">
        <is>
          <t>2025 Static Combined spectra</t>
        </is>
      </c>
    </row>
    <row r="3676" ht="15" customHeight="1" s="109">
      <c r="A3676" s="188" t="n">
        <v>1.83599999999991</v>
      </c>
      <c r="B3676" s="188" t="n">
        <v>0.6808278867102741</v>
      </c>
      <c r="C3676" s="188" t="n">
        <v>0.953159041394383</v>
      </c>
      <c r="D3676" s="188" t="n">
        <v>1.36165577342055</v>
      </c>
      <c r="E3676" s="188" t="n">
        <v>2.25</v>
      </c>
      <c r="F3676" s="108" t="inlineStr">
        <is>
          <t>2025 Static Combined spectra</t>
        </is>
      </c>
    </row>
    <row r="3677" ht="15" customHeight="1" s="109">
      <c r="A3677" s="188" t="n">
        <v>1.83649999999991</v>
      </c>
      <c r="B3677" s="188" t="n">
        <v>0.6806425265450931</v>
      </c>
      <c r="C3677" s="188" t="n">
        <v>0.95289953716313</v>
      </c>
      <c r="D3677" s="188" t="n">
        <v>1.36128505309019</v>
      </c>
      <c r="E3677" s="188" t="n">
        <v>2.25</v>
      </c>
      <c r="F3677" s="108" t="inlineStr">
        <is>
          <t>2025 Static Combined spectra</t>
        </is>
      </c>
    </row>
    <row r="3678" ht="15" customHeight="1" s="109">
      <c r="A3678" s="188" t="n">
        <v>1.83699999999991</v>
      </c>
      <c r="B3678" s="188" t="n">
        <v>0.680457267283649</v>
      </c>
      <c r="C3678" s="188" t="n">
        <v>0.952640174197108</v>
      </c>
      <c r="D3678" s="188" t="n">
        <v>1.3609145345673</v>
      </c>
      <c r="E3678" s="188" t="n">
        <v>2.25</v>
      </c>
      <c r="F3678" s="108" t="inlineStr">
        <is>
          <t>2025 Static Combined spectra</t>
        </is>
      </c>
    </row>
    <row r="3679" ht="15" customHeight="1" s="109">
      <c r="A3679" s="188" t="n">
        <v>1.83749999999991</v>
      </c>
      <c r="B3679" s="188" t="n">
        <v>0.680272108843572</v>
      </c>
      <c r="C3679" s="188" t="n">
        <v>0.952380952381</v>
      </c>
      <c r="D3679" s="188" t="n">
        <v>1.36054421768714</v>
      </c>
      <c r="E3679" s="188" t="n">
        <v>2.25</v>
      </c>
      <c r="F3679" s="108" t="inlineStr">
        <is>
          <t>2025 Static Combined spectra</t>
        </is>
      </c>
    </row>
    <row r="3680" ht="15" customHeight="1" s="109">
      <c r="A3680" s="188" t="n">
        <v>1.83799999999991</v>
      </c>
      <c r="B3680" s="188" t="n">
        <v>0.6800870511425799</v>
      </c>
      <c r="C3680" s="188" t="n">
        <v>0.952121871599613</v>
      </c>
      <c r="D3680" s="188" t="n">
        <v>1.36017410228516</v>
      </c>
      <c r="E3680" s="188" t="n">
        <v>2.25</v>
      </c>
      <c r="F3680" s="108" t="inlineStr">
        <is>
          <t>2025 Static Combined spectra</t>
        </is>
      </c>
    </row>
    <row r="3681" ht="15" customHeight="1" s="109">
      <c r="A3681" s="188" t="n">
        <v>1.83849999999991</v>
      </c>
      <c r="B3681" s="188" t="n">
        <v>0.679902094098484</v>
      </c>
      <c r="C3681" s="188" t="n">
        <v>0.9518629317378779</v>
      </c>
      <c r="D3681" s="188" t="n">
        <v>1.35980418819697</v>
      </c>
      <c r="E3681" s="188" t="n">
        <v>2.25</v>
      </c>
      <c r="F3681" s="108" t="inlineStr">
        <is>
          <t>2025 Static Combined spectra</t>
        </is>
      </c>
    </row>
    <row r="3682" ht="15" customHeight="1" s="109">
      <c r="A3682" s="188" t="n">
        <v>1.83899999999991</v>
      </c>
      <c r="B3682" s="188" t="n">
        <v>0.679717237629181</v>
      </c>
      <c r="C3682" s="188" t="n">
        <v>0.951604132680852</v>
      </c>
      <c r="D3682" s="188" t="n">
        <v>1.35943447525836</v>
      </c>
      <c r="E3682" s="188" t="n">
        <v>2.25</v>
      </c>
      <c r="F3682" s="108" t="inlineStr">
        <is>
          <t>2025 Static Combined spectra</t>
        </is>
      </c>
    </row>
    <row r="3683" ht="15" customHeight="1" s="109">
      <c r="A3683" s="188" t="n">
        <v>1.83949999999991</v>
      </c>
      <c r="B3683" s="188" t="n">
        <v>0.679532481652657</v>
      </c>
      <c r="C3683" s="188" t="n">
        <v>0.95134547431372</v>
      </c>
      <c r="D3683" s="188" t="n">
        <v>1.35906496330531</v>
      </c>
      <c r="E3683" s="188" t="n">
        <v>2.25</v>
      </c>
      <c r="F3683" s="108" t="inlineStr">
        <is>
          <t>2025 Static Combined spectra</t>
        </is>
      </c>
    </row>
    <row r="3684" ht="15" customHeight="1" s="109">
      <c r="A3684" s="188" t="n">
        <v>1.83999999999991</v>
      </c>
      <c r="B3684" s="188" t="n">
        <v>0.679347826086991</v>
      </c>
      <c r="C3684" s="188" t="n">
        <v>0.951086956521787</v>
      </c>
      <c r="D3684" s="188" t="n">
        <v>1.35869565217398</v>
      </c>
      <c r="E3684" s="188" t="n">
        <v>2.25</v>
      </c>
      <c r="F3684" s="108" t="inlineStr">
        <is>
          <t>2025 Static Combined spectra</t>
        </is>
      </c>
    </row>
    <row r="3685" ht="15" customHeight="1" s="109">
      <c r="A3685" s="188" t="n">
        <v>1.84049999999991</v>
      </c>
      <c r="B3685" s="188" t="n">
        <v>0.679163270850347</v>
      </c>
      <c r="C3685" s="188" t="n">
        <v>0.950828579190485</v>
      </c>
      <c r="D3685" s="188" t="n">
        <v>1.35832654170069</v>
      </c>
      <c r="E3685" s="188" t="n">
        <v>2.25</v>
      </c>
      <c r="F3685" s="108" t="inlineStr">
        <is>
          <t>2025 Static Combined spectra</t>
        </is>
      </c>
    </row>
    <row r="3686" ht="15" customHeight="1" s="109">
      <c r="A3686" s="188" t="n">
        <v>1.84099999999991</v>
      </c>
      <c r="B3686" s="188" t="n">
        <v>0.678978815860979</v>
      </c>
      <c r="C3686" s="188" t="n">
        <v>0.950570342205371</v>
      </c>
      <c r="D3686" s="188" t="n">
        <v>1.35795763172196</v>
      </c>
      <c r="E3686" s="188" t="n">
        <v>2.25</v>
      </c>
      <c r="F3686" s="108" t="inlineStr">
        <is>
          <t>2025 Static Combined spectra</t>
        </is>
      </c>
    </row>
    <row r="3687" ht="15" customHeight="1" s="109">
      <c r="A3687" s="188" t="n">
        <v>1.84149999999991</v>
      </c>
      <c r="B3687" s="188" t="n">
        <v>0.678794461037232</v>
      </c>
      <c r="C3687" s="188" t="n">
        <v>0.950312245452125</v>
      </c>
      <c r="D3687" s="188" t="n">
        <v>1.35758892207446</v>
      </c>
      <c r="E3687" s="188" t="n">
        <v>2.25</v>
      </c>
      <c r="F3687" s="108" t="inlineStr">
        <is>
          <t>2025 Static Combined spectra</t>
        </is>
      </c>
    </row>
    <row r="3688" ht="15" customHeight="1" s="109">
      <c r="A3688" s="188" t="n">
        <v>1.84199999999991</v>
      </c>
      <c r="B3688" s="188" t="n">
        <v>0.678610206297537</v>
      </c>
      <c r="C3688" s="188" t="n">
        <v>0.950054288816552</v>
      </c>
      <c r="D3688" s="188" t="n">
        <v>1.35722041259507</v>
      </c>
      <c r="E3688" s="188" t="n">
        <v>2.25</v>
      </c>
      <c r="F3688" s="108" t="inlineStr">
        <is>
          <t>2025 Static Combined spectra</t>
        </is>
      </c>
    </row>
    <row r="3689" ht="15" customHeight="1" s="109">
      <c r="A3689" s="188" t="n">
        <v>1.84249999999991</v>
      </c>
      <c r="B3689" s="188" t="n">
        <v>0.678426051560414</v>
      </c>
      <c r="C3689" s="188" t="n">
        <v>0.94979647218458</v>
      </c>
      <c r="D3689" s="188" t="n">
        <v>1.35685210312083</v>
      </c>
      <c r="E3689" s="188" t="n">
        <v>2.25</v>
      </c>
      <c r="F3689" s="108" t="inlineStr">
        <is>
          <t>2025 Static Combined spectra</t>
        </is>
      </c>
    </row>
    <row r="3690" ht="15" customHeight="1" s="109">
      <c r="A3690" s="188" t="n">
        <v>1.84299999999991</v>
      </c>
      <c r="B3690" s="188" t="n">
        <v>0.6782419967444731</v>
      </c>
      <c r="C3690" s="188" t="n">
        <v>0.9495387954422621</v>
      </c>
      <c r="D3690" s="188" t="n">
        <v>1.35648399348895</v>
      </c>
      <c r="E3690" s="188" t="n">
        <v>2.25</v>
      </c>
      <c r="F3690" s="108" t="inlineStr">
        <is>
          <t>2025 Static Combined spectra</t>
        </is>
      </c>
    </row>
    <row r="3691" ht="15" customHeight="1" s="109">
      <c r="A3691" s="188" t="n">
        <v>1.84349999999991</v>
      </c>
      <c r="B3691" s="188" t="n">
        <v>0.67805804176841</v>
      </c>
      <c r="C3691" s="188" t="n">
        <v>0.949281258475773</v>
      </c>
      <c r="D3691" s="188" t="n">
        <v>1.35611608353682</v>
      </c>
      <c r="E3691" s="188" t="n">
        <v>2.25</v>
      </c>
      <c r="F3691" s="108" t="inlineStr">
        <is>
          <t>2025 Static Combined spectra</t>
        </is>
      </c>
    </row>
    <row r="3692" ht="15" customHeight="1" s="109">
      <c r="A3692" s="188" t="n">
        <v>1.84399999999991</v>
      </c>
      <c r="B3692" s="188" t="n">
        <v>0.6778741865510099</v>
      </c>
      <c r="C3692" s="188" t="n">
        <v>0.949023861171414</v>
      </c>
      <c r="D3692" s="188" t="n">
        <v>1.35574837310202</v>
      </c>
      <c r="E3692" s="188" t="n">
        <v>2.25</v>
      </c>
      <c r="F3692" s="108" t="inlineStr">
        <is>
          <t>2025 Static Combined spectra</t>
        </is>
      </c>
    </row>
    <row r="3693" ht="15" customHeight="1" s="109">
      <c r="A3693" s="188" t="n">
        <v>1.84449999999991</v>
      </c>
      <c r="B3693" s="188" t="n">
        <v>0.677690431011148</v>
      </c>
      <c r="C3693" s="188" t="n">
        <v>0.948766603415608</v>
      </c>
      <c r="D3693" s="188" t="n">
        <v>1.3553808620223</v>
      </c>
      <c r="E3693" s="188" t="n">
        <v>2.25</v>
      </c>
      <c r="F3693" s="108" t="inlineStr">
        <is>
          <t>2025 Static Combined spectra</t>
        </is>
      </c>
    </row>
    <row r="3694" ht="15" customHeight="1" s="109">
      <c r="A3694" s="188" t="n">
        <v>1.84499999999991</v>
      </c>
      <c r="B3694" s="188" t="n">
        <v>0.677506775067785</v>
      </c>
      <c r="C3694" s="188" t="n">
        <v>0.948509485094899</v>
      </c>
      <c r="D3694" s="188" t="n">
        <v>1.35501355013557</v>
      </c>
      <c r="E3694" s="188" t="n">
        <v>2.25</v>
      </c>
      <c r="F3694" s="108" t="inlineStr">
        <is>
          <t>2025 Static Combined spectra</t>
        </is>
      </c>
    </row>
    <row r="3695" ht="15" customHeight="1" s="109">
      <c r="A3695" s="188" t="n">
        <v>1.84549999999991</v>
      </c>
      <c r="B3695" s="188" t="n">
        <v>0.677323218639969</v>
      </c>
      <c r="C3695" s="188" t="n">
        <v>0.948252506095957</v>
      </c>
      <c r="D3695" s="188" t="n">
        <v>1.35464643727994</v>
      </c>
      <c r="E3695" s="188" t="n">
        <v>2.25</v>
      </c>
      <c r="F3695" s="108" t="inlineStr">
        <is>
          <t>2025 Static Combined spectra</t>
        </is>
      </c>
    </row>
    <row r="3696" ht="15" customHeight="1" s="109">
      <c r="A3696" s="188" t="n">
        <v>1.84599999999991</v>
      </c>
      <c r="B3696" s="188" t="n">
        <v>0.677139761646838</v>
      </c>
      <c r="C3696" s="188" t="n">
        <v>0.947995666305573</v>
      </c>
      <c r="D3696" s="188" t="n">
        <v>1.35427952329368</v>
      </c>
      <c r="E3696" s="188" t="n">
        <v>2.25</v>
      </c>
      <c r="F3696" s="108" t="inlineStr">
        <is>
          <t>2025 Static Combined spectra</t>
        </is>
      </c>
    </row>
    <row r="3697" ht="15" customHeight="1" s="109">
      <c r="A3697" s="188" t="n">
        <v>1.84649999999991</v>
      </c>
      <c r="B3697" s="188" t="n">
        <v>0.676956404007616</v>
      </c>
      <c r="C3697" s="188" t="n">
        <v>0.947738965610663</v>
      </c>
      <c r="D3697" s="188" t="n">
        <v>1.35391280801523</v>
      </c>
      <c r="E3697" s="188" t="n">
        <v>2.25</v>
      </c>
      <c r="F3697" s="108" t="inlineStr">
        <is>
          <t>2025 Static Combined spectra</t>
        </is>
      </c>
    </row>
    <row r="3698" ht="15" customHeight="1" s="109">
      <c r="A3698" s="188" t="n">
        <v>1.84699999999991</v>
      </c>
      <c r="B3698" s="188" t="n">
        <v>0.6767731456416149</v>
      </c>
      <c r="C3698" s="188" t="n">
        <v>0.947482403898261</v>
      </c>
      <c r="D3698" s="188" t="n">
        <v>1.35354629128323</v>
      </c>
      <c r="E3698" s="188" t="n">
        <v>2.25</v>
      </c>
      <c r="F3698" s="108" t="inlineStr">
        <is>
          <t>2025 Static Combined spectra</t>
        </is>
      </c>
    </row>
    <row r="3699" ht="15" customHeight="1" s="109">
      <c r="A3699" s="188" t="n">
        <v>1.84749999999991</v>
      </c>
      <c r="B3699" s="188" t="n">
        <v>0.676589986468234</v>
      </c>
      <c r="C3699" s="188" t="n">
        <v>0.947225981055528</v>
      </c>
      <c r="D3699" s="188" t="n">
        <v>1.35317997293647</v>
      </c>
      <c r="E3699" s="188" t="n">
        <v>2.25</v>
      </c>
      <c r="F3699" s="108" t="inlineStr">
        <is>
          <t>2025 Static Combined spectra</t>
        </is>
      </c>
    </row>
    <row r="3700" ht="15" customHeight="1" s="109">
      <c r="A3700" s="188" t="n">
        <v>1.84799999999991</v>
      </c>
      <c r="B3700" s="188" t="n">
        <v>0.676406926406961</v>
      </c>
      <c r="C3700" s="188" t="n">
        <v>0.946969696969745</v>
      </c>
      <c r="D3700" s="188" t="n">
        <v>1.35281385281392</v>
      </c>
      <c r="E3700" s="188" t="n">
        <v>2.25</v>
      </c>
      <c r="F3700" s="108" t="inlineStr">
        <is>
          <t>2025 Static Combined spectra</t>
        </is>
      </c>
    </row>
    <row r="3701" ht="15" customHeight="1" s="109">
      <c r="A3701" s="188" t="n">
        <v>1.84849999999991</v>
      </c>
      <c r="B3701" s="188" t="n">
        <v>0.676223965377367</v>
      </c>
      <c r="C3701" s="188" t="n">
        <v>0.946713551528314</v>
      </c>
      <c r="D3701" s="188" t="n">
        <v>1.35244793075473</v>
      </c>
      <c r="E3701" s="188" t="n">
        <v>2.25</v>
      </c>
      <c r="F3701" s="108" t="inlineStr">
        <is>
          <t>2025 Static Combined spectra</t>
        </is>
      </c>
    </row>
    <row r="3702" ht="15" customHeight="1" s="109">
      <c r="A3702" s="188" t="n">
        <v>1.84899999999991</v>
      </c>
      <c r="B3702" s="188" t="n">
        <v>0.676041103299115</v>
      </c>
      <c r="C3702" s="188" t="n">
        <v>0.946457544618761</v>
      </c>
      <c r="D3702" s="188" t="n">
        <v>1.35208220659823</v>
      </c>
      <c r="E3702" s="188" t="n">
        <v>2.25</v>
      </c>
      <c r="F3702" s="108" t="inlineStr">
        <is>
          <t>2025 Static Combined spectra</t>
        </is>
      </c>
    </row>
    <row r="3703" ht="15" customHeight="1" s="109">
      <c r="A3703" s="188" t="n">
        <v>1.84949999999991</v>
      </c>
      <c r="B3703" s="188" t="n">
        <v>0.675858340091951</v>
      </c>
      <c r="C3703" s="188" t="n">
        <v>0.946201676128731</v>
      </c>
      <c r="D3703" s="188" t="n">
        <v>1.3517166801839</v>
      </c>
      <c r="E3703" s="188" t="n">
        <v>2.25</v>
      </c>
      <c r="F3703" s="108" t="inlineStr">
        <is>
          <t>2025 Static Combined spectra</t>
        </is>
      </c>
    </row>
    <row r="3704" ht="15" customHeight="1" s="109">
      <c r="A3704" s="188" t="n">
        <v>1.84999999999991</v>
      </c>
      <c r="B3704" s="188" t="n">
        <v>0.67567567567571</v>
      </c>
      <c r="C3704" s="188" t="n">
        <v>0.945945945945994</v>
      </c>
      <c r="D3704" s="188" t="n">
        <v>1.35135135135142</v>
      </c>
      <c r="E3704" s="188" t="n">
        <v>2.25</v>
      </c>
      <c r="F3704" s="108" t="inlineStr">
        <is>
          <t>2025 Static Combined spectra</t>
        </is>
      </c>
    </row>
    <row r="3705" ht="15" customHeight="1" s="109">
      <c r="A3705" s="188" t="n">
        <v>1.85049999999991</v>
      </c>
      <c r="B3705" s="188" t="n">
        <v>0.675493109970313</v>
      </c>
      <c r="C3705" s="188" t="n">
        <v>0.945690353958437</v>
      </c>
      <c r="D3705" s="188" t="n">
        <v>1.35098621994063</v>
      </c>
      <c r="E3705" s="188" t="n">
        <v>2.25</v>
      </c>
      <c r="F3705" s="108" t="inlineStr">
        <is>
          <t>2025 Static Combined spectra</t>
        </is>
      </c>
    </row>
    <row r="3706" ht="15" customHeight="1" s="109">
      <c r="A3706" s="188" t="n">
        <v>1.85099999999991</v>
      </c>
      <c r="B3706" s="188" t="n">
        <v>0.675310642895766</v>
      </c>
      <c r="C3706" s="188" t="n">
        <v>0.945434900054073</v>
      </c>
      <c r="D3706" s="188" t="n">
        <v>1.35062128579153</v>
      </c>
      <c r="E3706" s="188" t="n">
        <v>2.25</v>
      </c>
      <c r="F3706" s="108" t="inlineStr">
        <is>
          <t>2025 Static Combined spectra</t>
        </is>
      </c>
    </row>
    <row r="3707" ht="15" customHeight="1" s="109">
      <c r="A3707" s="188" t="n">
        <v>1.85149999999991</v>
      </c>
      <c r="B3707" s="188" t="n">
        <v>0.675128274372165</v>
      </c>
      <c r="C3707" s="188" t="n">
        <v>0.945179584121031</v>
      </c>
      <c r="D3707" s="188" t="n">
        <v>1.35025654874433</v>
      </c>
      <c r="E3707" s="188" t="n">
        <v>2.25</v>
      </c>
      <c r="F3707" s="108" t="inlineStr">
        <is>
          <t>2025 Static Combined spectra</t>
        </is>
      </c>
    </row>
    <row r="3708" ht="15" customHeight="1" s="109">
      <c r="A3708" s="188" t="n">
        <v>1.85199999999991</v>
      </c>
      <c r="B3708" s="188" t="n">
        <v>0.674946004319689</v>
      </c>
      <c r="C3708" s="188" t="n">
        <v>0.944924406047564</v>
      </c>
      <c r="D3708" s="188" t="n">
        <v>1.34989200863938</v>
      </c>
      <c r="E3708" s="188" t="n">
        <v>2.25</v>
      </c>
      <c r="F3708" s="108" t="inlineStr">
        <is>
          <t>2025 Static Combined spectra</t>
        </is>
      </c>
    </row>
    <row r="3709" ht="15" customHeight="1" s="109">
      <c r="A3709" s="188" t="n">
        <v>1.85249999999991</v>
      </c>
      <c r="B3709" s="188" t="n">
        <v>0.674763832658604</v>
      </c>
      <c r="C3709" s="188" t="n">
        <v>0.944669365722045</v>
      </c>
      <c r="D3709" s="188" t="n">
        <v>1.34952766531721</v>
      </c>
      <c r="E3709" s="188" t="n">
        <v>2.25</v>
      </c>
      <c r="F3709" s="108" t="inlineStr">
        <is>
          <t>2025 Static Combined spectra</t>
        </is>
      </c>
    </row>
    <row r="3710" ht="15" customHeight="1" s="109">
      <c r="A3710" s="188" t="n">
        <v>1.85299999999991</v>
      </c>
      <c r="B3710" s="188" t="n">
        <v>0.674581759309263</v>
      </c>
      <c r="C3710" s="188" t="n">
        <v>0.9444144630329681</v>
      </c>
      <c r="D3710" s="188" t="n">
        <v>1.34916351861853</v>
      </c>
      <c r="E3710" s="188" t="n">
        <v>2.25</v>
      </c>
      <c r="F3710" s="108" t="inlineStr">
        <is>
          <t>2025 Static Combined spectra</t>
        </is>
      </c>
    </row>
    <row r="3711" ht="15" customHeight="1" s="109">
      <c r="A3711" s="188" t="n">
        <v>1.85349999999991</v>
      </c>
      <c r="B3711" s="188" t="n">
        <v>0.674399784192103</v>
      </c>
      <c r="C3711" s="188" t="n">
        <v>0.944159697868945</v>
      </c>
      <c r="D3711" s="188" t="n">
        <v>1.34879956838421</v>
      </c>
      <c r="E3711" s="188" t="n">
        <v>2.25</v>
      </c>
      <c r="F3711" s="108" t="inlineStr">
        <is>
          <t>2025 Static Combined spectra</t>
        </is>
      </c>
    </row>
    <row r="3712" ht="15" customHeight="1" s="109">
      <c r="A3712" s="188" t="n">
        <v>1.85399999999991</v>
      </c>
      <c r="B3712" s="188" t="n">
        <v>0.67421790722765</v>
      </c>
      <c r="C3712" s="188" t="n">
        <v>0.9439050701187101</v>
      </c>
      <c r="D3712" s="188" t="n">
        <v>1.3484358144553</v>
      </c>
      <c r="E3712" s="188" t="n">
        <v>2.25</v>
      </c>
      <c r="F3712" s="108" t="inlineStr">
        <is>
          <t>2025 Static Combined spectra</t>
        </is>
      </c>
    </row>
    <row r="3713" ht="15" customHeight="1" s="109">
      <c r="A3713" s="188" t="n">
        <v>1.85449999999991</v>
      </c>
      <c r="B3713" s="188" t="n">
        <v>0.6740361283365131</v>
      </c>
      <c r="C3713" s="188" t="n">
        <v>0.943650579671118</v>
      </c>
      <c r="D3713" s="188" t="n">
        <v>1.34807225667303</v>
      </c>
      <c r="E3713" s="188" t="n">
        <v>2.25</v>
      </c>
      <c r="F3713" s="108" t="inlineStr">
        <is>
          <t>2025 Static Combined spectra</t>
        </is>
      </c>
    </row>
    <row r="3714" ht="15" customHeight="1" s="109">
      <c r="A3714" s="188" t="n">
        <v>1.85499999999991</v>
      </c>
      <c r="B3714" s="188" t="n">
        <v>0.673854447439387</v>
      </c>
      <c r="C3714" s="188" t="n">
        <v>0.943396226415142</v>
      </c>
      <c r="D3714" s="188" t="n">
        <v>1.34770889487878</v>
      </c>
      <c r="E3714" s="188" t="n">
        <v>2.25</v>
      </c>
      <c r="F3714" s="108" t="inlineStr">
        <is>
          <t>2025 Static Combined spectra</t>
        </is>
      </c>
    </row>
    <row r="3715" ht="15" customHeight="1" s="109">
      <c r="A3715" s="188" t="n">
        <v>1.85549999999991</v>
      </c>
      <c r="B3715" s="188" t="n">
        <v>0.673672864457054</v>
      </c>
      <c r="C3715" s="188" t="n">
        <v>0.943142010239875</v>
      </c>
      <c r="D3715" s="188" t="n">
        <v>1.34734572891411</v>
      </c>
      <c r="E3715" s="188" t="n">
        <v>2.25</v>
      </c>
      <c r="F3715" s="108" t="inlineStr">
        <is>
          <t>2025 Static Combined spectra</t>
        </is>
      </c>
    </row>
    <row r="3716" ht="15" customHeight="1" s="109">
      <c r="A3716" s="188" t="n">
        <v>1.85599999999991</v>
      </c>
      <c r="B3716" s="188" t="n">
        <v>0.6734913793103789</v>
      </c>
      <c r="C3716" s="188" t="n">
        <v>0.9428879310345309</v>
      </c>
      <c r="D3716" s="188" t="n">
        <v>1.34698275862076</v>
      </c>
      <c r="E3716" s="188" t="n">
        <v>2.25</v>
      </c>
      <c r="F3716" s="108" t="inlineStr">
        <is>
          <t>2025 Static Combined spectra</t>
        </is>
      </c>
    </row>
    <row r="3717" ht="15" customHeight="1" s="109">
      <c r="A3717" s="188" t="n">
        <v>1.85649999999991</v>
      </c>
      <c r="B3717" s="188" t="n">
        <v>0.673309991920314</v>
      </c>
      <c r="C3717" s="188" t="n">
        <v>0.9426339886884399</v>
      </c>
      <c r="D3717" s="188" t="n">
        <v>1.34661998384063</v>
      </c>
      <c r="E3717" s="188" t="n">
        <v>2.25</v>
      </c>
      <c r="F3717" s="108" t="inlineStr">
        <is>
          <t>2025 Static Combined spectra</t>
        </is>
      </c>
    </row>
    <row r="3718" ht="15" customHeight="1" s="109">
      <c r="A3718" s="188" t="n">
        <v>1.85699999999991</v>
      </c>
      <c r="B3718" s="188" t="n">
        <v>0.673128702207896</v>
      </c>
      <c r="C3718" s="188" t="n">
        <v>0.942380183091055</v>
      </c>
      <c r="D3718" s="188" t="n">
        <v>1.34625740441579</v>
      </c>
      <c r="E3718" s="188" t="n">
        <v>2.25</v>
      </c>
      <c r="F3718" s="108" t="inlineStr">
        <is>
          <t>2025 Static Combined spectra</t>
        </is>
      </c>
    </row>
    <row r="3719" ht="15" customHeight="1" s="109">
      <c r="A3719" s="188" t="n">
        <v>1.85749999999991</v>
      </c>
      <c r="B3719" s="188" t="n">
        <v>0.672947510094247</v>
      </c>
      <c r="C3719" s="188" t="n">
        <v>0.942126514131946</v>
      </c>
      <c r="D3719" s="188" t="n">
        <v>1.34589502018849</v>
      </c>
      <c r="E3719" s="188" t="n">
        <v>2.25</v>
      </c>
      <c r="F3719" s="108" t="inlineStr">
        <is>
          <t>2025 Static Combined spectra</t>
        </is>
      </c>
    </row>
    <row r="3720" ht="15" customHeight="1" s="109">
      <c r="A3720" s="188" t="n">
        <v>1.85799999999991</v>
      </c>
      <c r="B3720" s="188" t="n">
        <v>0.672766415500573</v>
      </c>
      <c r="C3720" s="188" t="n">
        <v>0.941872981700801</v>
      </c>
      <c r="D3720" s="188" t="n">
        <v>1.34553283100115</v>
      </c>
      <c r="E3720" s="188" t="n">
        <v>2.25</v>
      </c>
      <c r="F3720" s="108" t="inlineStr">
        <is>
          <t>2025 Static Combined spectra</t>
        </is>
      </c>
    </row>
    <row r="3721" ht="15" customHeight="1" s="109">
      <c r="A3721" s="188" t="n">
        <v>1.85849999999991</v>
      </c>
      <c r="B3721" s="188" t="n">
        <v>0.672585418348164</v>
      </c>
      <c r="C3721" s="188" t="n">
        <v>0.94161958568743</v>
      </c>
      <c r="D3721" s="188" t="n">
        <v>1.34517083669633</v>
      </c>
      <c r="E3721" s="188" t="n">
        <v>2.25</v>
      </c>
      <c r="F3721" s="108" t="inlineStr">
        <is>
          <t>2025 Static Combined spectra</t>
        </is>
      </c>
    </row>
    <row r="3722" ht="15" customHeight="1" s="109">
      <c r="A3722" s="188" t="n">
        <v>1.85899999999991</v>
      </c>
      <c r="B3722" s="188" t="n">
        <v>0.672404518558399</v>
      </c>
      <c r="C3722" s="188" t="n">
        <v>0.941366325981758</v>
      </c>
      <c r="D3722" s="188" t="n">
        <v>1.3448090371168</v>
      </c>
      <c r="E3722" s="188" t="n">
        <v>2.25</v>
      </c>
      <c r="F3722" s="108" t="inlineStr">
        <is>
          <t>2025 Static Combined spectra</t>
        </is>
      </c>
    </row>
    <row r="3723" ht="15" customHeight="1" s="109">
      <c r="A3723" s="188" t="n">
        <v>1.85949999999991</v>
      </c>
      <c r="B3723" s="188" t="n">
        <v>0.672223716052737</v>
      </c>
      <c r="C3723" s="188" t="n">
        <v>0.941113202473831</v>
      </c>
      <c r="D3723" s="188" t="n">
        <v>1.34444743210547</v>
      </c>
      <c r="E3723" s="188" t="n">
        <v>2.25</v>
      </c>
      <c r="F3723" s="108" t="inlineStr">
        <is>
          <t>2025 Static Combined spectra</t>
        </is>
      </c>
    </row>
    <row r="3724" ht="15" customHeight="1" s="109">
      <c r="A3724" s="188" t="n">
        <v>1.85999999999991</v>
      </c>
      <c r="B3724" s="188" t="n">
        <v>0.672043010752722</v>
      </c>
      <c r="C3724" s="188" t="n">
        <v>0.940860215053811</v>
      </c>
      <c r="D3724" s="188" t="n">
        <v>1.34408602150545</v>
      </c>
      <c r="E3724" s="188" t="n">
        <v>2.25</v>
      </c>
      <c r="F3724" s="108" t="inlineStr">
        <is>
          <t>2025 Static Combined spectra</t>
        </is>
      </c>
    </row>
    <row r="3725" ht="15" customHeight="1" s="109">
      <c r="A3725" s="188" t="n">
        <v>1.86049999999991</v>
      </c>
      <c r="B3725" s="188" t="n">
        <v>0.671862402579986</v>
      </c>
      <c r="C3725" s="188" t="n">
        <v>0.9406073636119801</v>
      </c>
      <c r="D3725" s="188" t="n">
        <v>1.34372480515997</v>
      </c>
      <c r="E3725" s="188" t="n">
        <v>2.25</v>
      </c>
      <c r="F3725" s="108" t="inlineStr">
        <is>
          <t>2025 Static Combined spectra</t>
        </is>
      </c>
    </row>
    <row r="3726" ht="15" customHeight="1" s="109">
      <c r="A3726" s="188" t="n">
        <v>1.86099999999991</v>
      </c>
      <c r="B3726" s="188" t="n">
        <v>0.671681891456241</v>
      </c>
      <c r="C3726" s="188" t="n">
        <v>0.940354648038737</v>
      </c>
      <c r="D3726" s="188" t="n">
        <v>1.34336378291248</v>
      </c>
      <c r="E3726" s="188" t="n">
        <v>2.25</v>
      </c>
      <c r="F3726" s="108" t="inlineStr">
        <is>
          <t>2025 Static Combined spectra</t>
        </is>
      </c>
    </row>
    <row r="3727" ht="15" customHeight="1" s="109">
      <c r="A3727" s="188" t="n">
        <v>1.86149999999991</v>
      </c>
      <c r="B3727" s="188" t="n">
        <v>0.671501477303284</v>
      </c>
      <c r="C3727" s="188" t="n">
        <v>0.940102068224598</v>
      </c>
      <c r="D3727" s="188" t="n">
        <v>1.34300295460657</v>
      </c>
      <c r="E3727" s="188" t="n">
        <v>2.25</v>
      </c>
      <c r="F3727" s="108" t="inlineStr">
        <is>
          <t>2025 Static Combined spectra</t>
        </is>
      </c>
    </row>
    <row r="3728" ht="15" customHeight="1" s="109">
      <c r="A3728" s="188" t="n">
        <v>1.86199999999991</v>
      </c>
      <c r="B3728" s="188" t="n">
        <v>0.671321160042999</v>
      </c>
      <c r="C3728" s="188" t="n">
        <v>0.939849624060198</v>
      </c>
      <c r="D3728" s="188" t="n">
        <v>1.342642320086</v>
      </c>
      <c r="E3728" s="188" t="n">
        <v>2.25</v>
      </c>
      <c r="F3728" s="108" t="inlineStr">
        <is>
          <t>2025 Static Combined spectra</t>
        </is>
      </c>
    </row>
    <row r="3729" ht="15" customHeight="1" s="109">
      <c r="A3729" s="188" t="n">
        <v>1.86249999999991</v>
      </c>
      <c r="B3729" s="188" t="n">
        <v>0.67114093959735</v>
      </c>
      <c r="C3729" s="188" t="n">
        <v>0.93959731543629</v>
      </c>
      <c r="D3729" s="188" t="n">
        <v>1.3422818791947</v>
      </c>
      <c r="E3729" s="188" t="n">
        <v>2.25</v>
      </c>
      <c r="F3729" s="108" t="inlineStr">
        <is>
          <t>2025 Static Combined spectra</t>
        </is>
      </c>
    </row>
    <row r="3730" ht="15" customHeight="1" s="109">
      <c r="A3730" s="188" t="n">
        <v>1.86299999999991</v>
      </c>
      <c r="B3730" s="188" t="n">
        <v>0.670960815888386</v>
      </c>
      <c r="C3730" s="188" t="n">
        <v>0.939345142243741</v>
      </c>
      <c r="D3730" s="188" t="n">
        <v>1.34192163177677</v>
      </c>
      <c r="E3730" s="188" t="n">
        <v>2.25</v>
      </c>
      <c r="F3730" s="108" t="inlineStr">
        <is>
          <t>2025 Static Combined spectra</t>
        </is>
      </c>
    </row>
    <row r="3731" ht="15" customHeight="1" s="109">
      <c r="A3731" s="188" t="n">
        <v>1.86349999999991</v>
      </c>
      <c r="B3731" s="188" t="n">
        <v>0.670780788838242</v>
      </c>
      <c r="C3731" s="188" t="n">
        <v>0.939093104373539</v>
      </c>
      <c r="D3731" s="188" t="n">
        <v>1.34156157767648</v>
      </c>
      <c r="E3731" s="188" t="n">
        <v>2.25</v>
      </c>
      <c r="F3731" s="108" t="inlineStr">
        <is>
          <t>2025 Static Combined spectra</t>
        </is>
      </c>
    </row>
    <row r="3732" ht="15" customHeight="1" s="109">
      <c r="A3732" s="188" t="n">
        <v>1.86399999999991</v>
      </c>
      <c r="B3732" s="188" t="n">
        <v>0.670600858369133</v>
      </c>
      <c r="C3732" s="188" t="n">
        <v>0.938841201716786</v>
      </c>
      <c r="D3732" s="188" t="n">
        <v>1.34120171673827</v>
      </c>
      <c r="E3732" s="188" t="n">
        <v>2.25</v>
      </c>
      <c r="F3732" s="108" t="inlineStr">
        <is>
          <t>2025 Static Combined spectra</t>
        </is>
      </c>
    </row>
    <row r="3733" ht="15" customHeight="1" s="109">
      <c r="A3733" s="188" t="n">
        <v>1.86449999999991</v>
      </c>
      <c r="B3733" s="188" t="n">
        <v>0.67042102440336</v>
      </c>
      <c r="C3733" s="188" t="n">
        <v>0.938589434164703</v>
      </c>
      <c r="D3733" s="188" t="n">
        <v>1.34084204880672</v>
      </c>
      <c r="E3733" s="188" t="n">
        <v>2.25</v>
      </c>
      <c r="F3733" s="108" t="inlineStr">
        <is>
          <t>2025 Static Combined spectra</t>
        </is>
      </c>
    </row>
    <row r="3734" ht="15" customHeight="1" s="109">
      <c r="A3734" s="188" t="n">
        <v>1.86499999999991</v>
      </c>
      <c r="B3734" s="188" t="n">
        <v>0.670241286863305</v>
      </c>
      <c r="C3734" s="188" t="n">
        <v>0.938337801608627</v>
      </c>
      <c r="D3734" s="188" t="n">
        <v>1.34048257372661</v>
      </c>
      <c r="E3734" s="188" t="n">
        <v>2.25</v>
      </c>
      <c r="F3734" s="108" t="inlineStr">
        <is>
          <t>2025 Static Combined spectra</t>
        </is>
      </c>
    </row>
    <row r="3735" ht="15" customHeight="1" s="109">
      <c r="A3735" s="188" t="n">
        <v>1.86549999999991</v>
      </c>
      <c r="B3735" s="188" t="n">
        <v>0.670061645671436</v>
      </c>
      <c r="C3735" s="188" t="n">
        <v>0.93808630394001</v>
      </c>
      <c r="D3735" s="188" t="n">
        <v>1.34012329134287</v>
      </c>
      <c r="E3735" s="188" t="n">
        <v>2.25</v>
      </c>
      <c r="F3735" s="108" t="inlineStr">
        <is>
          <t>2025 Static Combined spectra</t>
        </is>
      </c>
    </row>
    <row r="3736" ht="15" customHeight="1" s="109">
      <c r="A3736" s="188" t="n">
        <v>1.86599999999991</v>
      </c>
      <c r="B3736" s="188" t="n">
        <v>0.669882100750302</v>
      </c>
      <c r="C3736" s="188" t="n">
        <v>0.937834941050423</v>
      </c>
      <c r="D3736" s="188" t="n">
        <v>1.3397642015006</v>
      </c>
      <c r="E3736" s="188" t="n">
        <v>2.25</v>
      </c>
      <c r="F3736" s="108" t="inlineStr">
        <is>
          <t>2025 Static Combined spectra</t>
        </is>
      </c>
    </row>
    <row r="3737" ht="15" customHeight="1" s="109">
      <c r="A3737" s="188" t="n">
        <v>1.86649999999991</v>
      </c>
      <c r="B3737" s="188" t="n">
        <v>0.669702652022536</v>
      </c>
      <c r="C3737" s="188" t="n">
        <v>0.937583712831551</v>
      </c>
      <c r="D3737" s="188" t="n">
        <v>1.33940530404507</v>
      </c>
      <c r="E3737" s="188" t="n">
        <v>2.25</v>
      </c>
      <c r="F3737" s="108" t="inlineStr">
        <is>
          <t>2025 Static Combined spectra</t>
        </is>
      </c>
    </row>
    <row r="3738" ht="15" customHeight="1" s="109">
      <c r="A3738" s="188" t="n">
        <v>1.86699999999991</v>
      </c>
      <c r="B3738" s="188" t="n">
        <v>0.669523299410854</v>
      </c>
      <c r="C3738" s="188" t="n">
        <v>0.9373326191751949</v>
      </c>
      <c r="D3738" s="188" t="n">
        <v>1.33904659882171</v>
      </c>
      <c r="E3738" s="188" t="n">
        <v>2.25</v>
      </c>
      <c r="F3738" s="108" t="inlineStr">
        <is>
          <t>2025 Static Combined spectra</t>
        </is>
      </c>
    </row>
    <row r="3739" ht="15" customHeight="1" s="109">
      <c r="A3739" s="188" t="n">
        <v>1.8674999999999</v>
      </c>
      <c r="B3739" s="188" t="n">
        <v>0.669344042838053</v>
      </c>
      <c r="C3739" s="188" t="n">
        <v>0.937081659973274</v>
      </c>
      <c r="D3739" s="188" t="n">
        <v>1.33868808567611</v>
      </c>
      <c r="E3739" s="188" t="n">
        <v>2.25</v>
      </c>
      <c r="F3739" s="108" t="inlineStr">
        <is>
          <t>2025 Static Combined spectra</t>
        </is>
      </c>
    </row>
    <row r="3740" ht="15" customHeight="1" s="109">
      <c r="A3740" s="188" t="n">
        <v>1.8679999999999</v>
      </c>
      <c r="B3740" s="188" t="n">
        <v>0.669164882227015</v>
      </c>
      <c r="C3740" s="188" t="n">
        <v>0.9368308351178209</v>
      </c>
      <c r="D3740" s="188" t="n">
        <v>1.33832976445403</v>
      </c>
      <c r="E3740" s="188" t="n">
        <v>2.25</v>
      </c>
      <c r="F3740" s="108" t="inlineStr">
        <is>
          <t>2025 Static Combined spectra</t>
        </is>
      </c>
    </row>
    <row r="3741" ht="15" customHeight="1" s="109">
      <c r="A3741" s="188" t="n">
        <v>1.8684999999999</v>
      </c>
      <c r="B3741" s="188" t="n">
        <v>0.668985817500703</v>
      </c>
      <c r="C3741" s="188" t="n">
        <v>0.936580144500985</v>
      </c>
      <c r="D3741" s="188" t="n">
        <v>1.33797163500141</v>
      </c>
      <c r="E3741" s="188" t="n">
        <v>2.25</v>
      </c>
      <c r="F3741" s="108" t="inlineStr">
        <is>
          <t>2025 Static Combined spectra</t>
        </is>
      </c>
    </row>
    <row r="3742" ht="15" customHeight="1" s="109">
      <c r="A3742" s="188" t="n">
        <v>1.8689999999999</v>
      </c>
      <c r="B3742" s="188" t="n">
        <v>0.668806848582164</v>
      </c>
      <c r="C3742" s="188" t="n">
        <v>0.936329588015029</v>
      </c>
      <c r="D3742" s="188" t="n">
        <v>1.33761369716433</v>
      </c>
      <c r="E3742" s="188" t="n">
        <v>2.25</v>
      </c>
      <c r="F3742" s="108" t="inlineStr">
        <is>
          <t>2025 Static Combined spectra</t>
        </is>
      </c>
    </row>
    <row r="3743" ht="15" customHeight="1" s="109">
      <c r="A3743" s="188" t="n">
        <v>1.8694999999999</v>
      </c>
      <c r="B3743" s="188" t="n">
        <v>0.668627975394525</v>
      </c>
      <c r="C3743" s="188" t="n">
        <v>0.9360791655523349</v>
      </c>
      <c r="D3743" s="188" t="n">
        <v>1.33725595078905</v>
      </c>
      <c r="E3743" s="188" t="n">
        <v>2.25</v>
      </c>
      <c r="F3743" s="108" t="inlineStr">
        <is>
          <t>2025 Static Combined spectra</t>
        </is>
      </c>
    </row>
    <row r="3744" ht="15" customHeight="1" s="109">
      <c r="A3744" s="188" t="n">
        <v>1.8699999999999</v>
      </c>
      <c r="B3744" s="188" t="n">
        <v>0.668449197860997</v>
      </c>
      <c r="C3744" s="188" t="n">
        <v>0.935828877005396</v>
      </c>
      <c r="D3744" s="188" t="n">
        <v>1.33689839572199</v>
      </c>
      <c r="E3744" s="188" t="n">
        <v>2.25</v>
      </c>
      <c r="F3744" s="108" t="inlineStr">
        <is>
          <t>2025 Static Combined spectra</t>
        </is>
      </c>
    </row>
    <row r="3745" ht="15" customHeight="1" s="109">
      <c r="A3745" s="188" t="n">
        <v>1.8704999999999</v>
      </c>
      <c r="B3745" s="188" t="n">
        <v>0.668270515904873</v>
      </c>
      <c r="C3745" s="188" t="n">
        <v>0.935578722266822</v>
      </c>
      <c r="D3745" s="188" t="n">
        <v>1.33654103180975</v>
      </c>
      <c r="E3745" s="188" t="n">
        <v>2.25</v>
      </c>
      <c r="F3745" s="108" t="inlineStr">
        <is>
          <t>2025 Static Combined spectra</t>
        </is>
      </c>
    </row>
    <row r="3746" ht="15" customHeight="1" s="109">
      <c r="A3746" s="188" t="n">
        <v>1.8709999999999</v>
      </c>
      <c r="B3746" s="188" t="n">
        <v>0.668091929449526</v>
      </c>
      <c r="C3746" s="188" t="n">
        <v>0.935328701229337</v>
      </c>
      <c r="D3746" s="188" t="n">
        <v>1.33618385889905</v>
      </c>
      <c r="E3746" s="188" t="n">
        <v>2.25</v>
      </c>
      <c r="F3746" s="108" t="inlineStr">
        <is>
          <t>2025 Static Combined spectra</t>
        </is>
      </c>
    </row>
    <row r="3747" ht="15" customHeight="1" s="109">
      <c r="A3747" s="188" t="n">
        <v>1.8714999999999</v>
      </c>
      <c r="B3747" s="188" t="n">
        <v>0.667913438418415</v>
      </c>
      <c r="C3747" s="188" t="n">
        <v>0.9350788137857809</v>
      </c>
      <c r="D3747" s="188" t="n">
        <v>1.33582687683683</v>
      </c>
      <c r="E3747" s="188" t="n">
        <v>2.25</v>
      </c>
      <c r="F3747" s="108" t="inlineStr">
        <is>
          <t>2025 Static Combined spectra</t>
        </is>
      </c>
    </row>
    <row r="3748" ht="15" customHeight="1" s="109">
      <c r="A3748" s="188" t="n">
        <v>1.8719999999999</v>
      </c>
      <c r="B3748" s="188" t="n">
        <v>0.667735042735077</v>
      </c>
      <c r="C3748" s="188" t="n">
        <v>0.934829059829108</v>
      </c>
      <c r="D3748" s="188" t="n">
        <v>1.33547008547015</v>
      </c>
      <c r="E3748" s="188" t="n">
        <v>2.25</v>
      </c>
      <c r="F3748" s="108" t="inlineStr">
        <is>
          <t>2025 Static Combined spectra</t>
        </is>
      </c>
    </row>
    <row r="3749" ht="15" customHeight="1" s="109">
      <c r="A3749" s="188" t="n">
        <v>1.8724999999999</v>
      </c>
      <c r="B3749" s="188" t="n">
        <v>0.667556742323132</v>
      </c>
      <c r="C3749" s="188" t="n">
        <v>0.934579439252384</v>
      </c>
      <c r="D3749" s="188" t="n">
        <v>1.33511348464626</v>
      </c>
      <c r="E3749" s="188" t="n">
        <v>2.25</v>
      </c>
      <c r="F3749" s="108" t="inlineStr">
        <is>
          <t>2025 Static Combined spectra</t>
        </is>
      </c>
    </row>
    <row r="3750" ht="15" customHeight="1" s="109">
      <c r="A3750" s="188" t="n">
        <v>1.8729999999999</v>
      </c>
      <c r="B3750" s="188" t="n">
        <v>0.667378537106281</v>
      </c>
      <c r="C3750" s="188" t="n">
        <v>0.934329951948793</v>
      </c>
      <c r="D3750" s="188" t="n">
        <v>1.33475707421256</v>
      </c>
      <c r="E3750" s="188" t="n">
        <v>2.25</v>
      </c>
      <c r="F3750" s="108" t="inlineStr">
        <is>
          <t>2025 Static Combined spectra</t>
        </is>
      </c>
    </row>
    <row r="3751" ht="15" customHeight="1" s="109">
      <c r="A3751" s="188" t="n">
        <v>1.8734999999999</v>
      </c>
      <c r="B3751" s="188" t="n">
        <v>0.667200427008308</v>
      </c>
      <c r="C3751" s="188" t="n">
        <v>0.934080597811631</v>
      </c>
      <c r="D3751" s="188" t="n">
        <v>1.33440085401662</v>
      </c>
      <c r="E3751" s="188" t="n">
        <v>2.25</v>
      </c>
      <c r="F3751" s="108" t="inlineStr">
        <is>
          <t>2025 Static Combined spectra</t>
        </is>
      </c>
    </row>
    <row r="3752" ht="15" customHeight="1" s="109">
      <c r="A3752" s="188" t="n">
        <v>1.8739999999999</v>
      </c>
      <c r="B3752" s="188" t="n">
        <v>0.667022411953076</v>
      </c>
      <c r="C3752" s="188" t="n">
        <v>0.9338313767343061</v>
      </c>
      <c r="D3752" s="188" t="n">
        <v>1.33404482390615</v>
      </c>
      <c r="E3752" s="188" t="n">
        <v>2.25</v>
      </c>
      <c r="F3752" s="108" t="inlineStr">
        <is>
          <t>2025 Static Combined spectra</t>
        </is>
      </c>
    </row>
    <row r="3753" ht="15" customHeight="1" s="109">
      <c r="A3753" s="188" t="n">
        <v>1.8744999999999</v>
      </c>
      <c r="B3753" s="188" t="n">
        <v>0.666844491864532</v>
      </c>
      <c r="C3753" s="188" t="n">
        <v>0.933582288610344</v>
      </c>
      <c r="D3753" s="188" t="n">
        <v>1.33368898372906</v>
      </c>
      <c r="E3753" s="188" t="n">
        <v>2.25</v>
      </c>
      <c r="F3753" s="108" t="inlineStr">
        <is>
          <t>2025 Static Combined spectra</t>
        </is>
      </c>
    </row>
    <row r="3754" ht="15" customHeight="1" s="109">
      <c r="A3754" s="188" t="n">
        <v>1.8749999999999</v>
      </c>
      <c r="B3754" s="188" t="n">
        <v>0.666666666666701</v>
      </c>
      <c r="C3754" s="188" t="n">
        <v>0.933333333333381</v>
      </c>
      <c r="D3754" s="188" t="n">
        <v>1.3333333333334</v>
      </c>
      <c r="E3754" s="188" t="n">
        <v>2.25</v>
      </c>
      <c r="F3754" s="108" t="inlineStr">
        <is>
          <t>2025 Static Combined spectra</t>
        </is>
      </c>
    </row>
    <row r="3755" ht="15" customHeight="1" s="109">
      <c r="A3755" s="188" t="n">
        <v>1.8754999999999</v>
      </c>
      <c r="B3755" s="188" t="n">
        <v>0.666488936283692</v>
      </c>
      <c r="C3755" s="188" t="n">
        <v>0.933084510797169</v>
      </c>
      <c r="D3755" s="188" t="n">
        <v>1.33297787256738</v>
      </c>
      <c r="E3755" s="188" t="n">
        <v>2.25</v>
      </c>
      <c r="F3755" s="108" t="inlineStr">
        <is>
          <t>2025 Static Combined spectra</t>
        </is>
      </c>
    </row>
    <row r="3756" ht="15" customHeight="1" s="109">
      <c r="A3756" s="188" t="n">
        <v>1.8759999999999</v>
      </c>
      <c r="B3756" s="188" t="n">
        <v>0.666311300639693</v>
      </c>
      <c r="C3756" s="188" t="n">
        <v>0.93283582089557</v>
      </c>
      <c r="D3756" s="188" t="n">
        <v>1.33262260127939</v>
      </c>
      <c r="E3756" s="188" t="n">
        <v>2.25</v>
      </c>
      <c r="F3756" s="108" t="inlineStr">
        <is>
          <t>2025 Static Combined spectra</t>
        </is>
      </c>
    </row>
    <row r="3757" ht="15" customHeight="1" s="109">
      <c r="A3757" s="188" t="n">
        <v>1.8764999999999</v>
      </c>
      <c r="B3757" s="188" t="n">
        <v>0.666133759658974</v>
      </c>
      <c r="C3757" s="188" t="n">
        <v>0.932587263522563</v>
      </c>
      <c r="D3757" s="188" t="n">
        <v>1.33226751931795</v>
      </c>
      <c r="E3757" s="188" t="n">
        <v>2.25</v>
      </c>
      <c r="F3757" s="108" t="inlineStr">
        <is>
          <t>2025 Static Combined spectra</t>
        </is>
      </c>
    </row>
    <row r="3758" ht="15" customHeight="1" s="109">
      <c r="A3758" s="188" t="n">
        <v>1.8769999999999</v>
      </c>
      <c r="B3758" s="188" t="n">
        <v>0.665956313265884</v>
      </c>
      <c r="C3758" s="188" t="n">
        <v>0.932338838572238</v>
      </c>
      <c r="D3758" s="188" t="n">
        <v>1.33191262653177</v>
      </c>
      <c r="E3758" s="188" t="n">
        <v>2.25</v>
      </c>
      <c r="F3758" s="108" t="inlineStr">
        <is>
          <t>2025 Static Combined spectra</t>
        </is>
      </c>
    </row>
    <row r="3759" ht="15" customHeight="1" s="109">
      <c r="A3759" s="188" t="n">
        <v>1.8774999999999</v>
      </c>
      <c r="B3759" s="188" t="n">
        <v>0.665778961384855</v>
      </c>
      <c r="C3759" s="188" t="n">
        <v>0.932090545938796</v>
      </c>
      <c r="D3759" s="188" t="n">
        <v>1.33155792276971</v>
      </c>
      <c r="E3759" s="188" t="n">
        <v>2.25</v>
      </c>
      <c r="F3759" s="108" t="inlineStr">
        <is>
          <t>2025 Static Combined spectra</t>
        </is>
      </c>
    </row>
    <row r="3760" ht="15" customHeight="1" s="109">
      <c r="A3760" s="188" t="n">
        <v>1.8779999999999</v>
      </c>
      <c r="B3760" s="188" t="n">
        <v>0.665601703940396</v>
      </c>
      <c r="C3760" s="188" t="n">
        <v>0.931842385516555</v>
      </c>
      <c r="D3760" s="188" t="n">
        <v>1.33120340788079</v>
      </c>
      <c r="E3760" s="188" t="n">
        <v>2.25</v>
      </c>
      <c r="F3760" s="108" t="inlineStr">
        <is>
          <t>2025 Static Combined spectra</t>
        </is>
      </c>
    </row>
    <row r="3761" ht="15" customHeight="1" s="109">
      <c r="A3761" s="188" t="n">
        <v>1.8784999999999</v>
      </c>
      <c r="B3761" s="188" t="n">
        <v>0.665424540857101</v>
      </c>
      <c r="C3761" s="188" t="n">
        <v>0.931594357199941</v>
      </c>
      <c r="D3761" s="188" t="n">
        <v>1.3308490817142</v>
      </c>
      <c r="E3761" s="188" t="n">
        <v>2.25</v>
      </c>
      <c r="F3761" s="108" t="inlineStr">
        <is>
          <t>2025 Static Combined spectra</t>
        </is>
      </c>
    </row>
    <row r="3762" ht="15" customHeight="1" s="109">
      <c r="A3762" s="188" t="n">
        <v>1.8789999999999</v>
      </c>
      <c r="B3762" s="188" t="n">
        <v>0.66524747205964</v>
      </c>
      <c r="C3762" s="188" t="n">
        <v>0.931346460883497</v>
      </c>
      <c r="D3762" s="188" t="n">
        <v>1.33049494411928</v>
      </c>
      <c r="E3762" s="188" t="n">
        <v>2.25</v>
      </c>
      <c r="F3762" s="108" t="inlineStr">
        <is>
          <t>2025 Static Combined spectra</t>
        </is>
      </c>
    </row>
    <row r="3763" ht="15" customHeight="1" s="109">
      <c r="A3763" s="188" t="n">
        <v>1.8794999999999</v>
      </c>
      <c r="B3763" s="188" t="n">
        <v>0.665070497472766</v>
      </c>
      <c r="C3763" s="188" t="n">
        <v>0.931098696461873</v>
      </c>
      <c r="D3763" s="188" t="n">
        <v>1.33014099494553</v>
      </c>
      <c r="E3763" s="188" t="n">
        <v>2.25</v>
      </c>
      <c r="F3763" s="108" t="inlineStr">
        <is>
          <t>2025 Static Combined spectra</t>
        </is>
      </c>
    </row>
    <row r="3764" ht="15" customHeight="1" s="109">
      <c r="A3764" s="188" t="n">
        <v>1.8799999999999</v>
      </c>
      <c r="B3764" s="188" t="n">
        <v>0.664893617021311</v>
      </c>
      <c r="C3764" s="188" t="n">
        <v>0.930851063829835</v>
      </c>
      <c r="D3764" s="188" t="n">
        <v>1.32978723404262</v>
      </c>
      <c r="E3764" s="188" t="n">
        <v>2.25</v>
      </c>
      <c r="F3764" s="108" t="inlineStr">
        <is>
          <t>2025 Static Combined spectra</t>
        </is>
      </c>
    </row>
    <row r="3765" ht="15" customHeight="1" s="109">
      <c r="A3765" s="188" t="n">
        <v>1.8804999999999</v>
      </c>
      <c r="B3765" s="188" t="n">
        <v>0.6647168306301861</v>
      </c>
      <c r="C3765" s="188" t="n">
        <v>0.93060356288226</v>
      </c>
      <c r="D3765" s="188" t="n">
        <v>1.32943366126037</v>
      </c>
      <c r="E3765" s="188" t="n">
        <v>2.25</v>
      </c>
      <c r="F3765" s="108" t="inlineStr">
        <is>
          <t>2025 Static Combined spectra</t>
        </is>
      </c>
    </row>
    <row r="3766" ht="15" customHeight="1" s="109">
      <c r="A3766" s="188" t="n">
        <v>1.8809999999999</v>
      </c>
      <c r="B3766" s="188" t="n">
        <v>0.664540138224383</v>
      </c>
      <c r="C3766" s="188" t="n">
        <v>0.930356193514136</v>
      </c>
      <c r="D3766" s="188" t="n">
        <v>1.32908027644877</v>
      </c>
      <c r="E3766" s="188" t="n">
        <v>2.25</v>
      </c>
      <c r="F3766" s="108" t="inlineStr">
        <is>
          <t>2025 Static Combined spectra</t>
        </is>
      </c>
    </row>
    <row r="3767" ht="15" customHeight="1" s="109">
      <c r="A3767" s="188" t="n">
        <v>1.8814999999999</v>
      </c>
      <c r="B3767" s="188" t="n">
        <v>0.664363539728974</v>
      </c>
      <c r="C3767" s="188" t="n">
        <v>0.9301089556205629</v>
      </c>
      <c r="D3767" s="188" t="n">
        <v>1.32872707945795</v>
      </c>
      <c r="E3767" s="188" t="n">
        <v>2.25</v>
      </c>
      <c r="F3767" s="108" t="inlineStr">
        <is>
          <t>2025 Static Combined spectra</t>
        </is>
      </c>
    </row>
    <row r="3768" ht="15" customHeight="1" s="109">
      <c r="A3768" s="188" t="n">
        <v>1.8819999999999</v>
      </c>
      <c r="B3768" s="188" t="n">
        <v>0.66418703506911</v>
      </c>
      <c r="C3768" s="188" t="n">
        <v>0.929861849096754</v>
      </c>
      <c r="D3768" s="188" t="n">
        <v>1.32837407013822</v>
      </c>
      <c r="E3768" s="188" t="n">
        <v>2.25</v>
      </c>
      <c r="F3768" s="108" t="inlineStr">
        <is>
          <t>2025 Static Combined spectra</t>
        </is>
      </c>
    </row>
    <row r="3769" ht="15" customHeight="1" s="109">
      <c r="A3769" s="188" t="n">
        <v>1.8824999999999</v>
      </c>
      <c r="B3769" s="188" t="n">
        <v>0.664010624170021</v>
      </c>
      <c r="C3769" s="188" t="n">
        <v>0.929614873838029</v>
      </c>
      <c r="D3769" s="188" t="n">
        <v>1.32802124834004</v>
      </c>
      <c r="E3769" s="188" t="n">
        <v>2.25</v>
      </c>
      <c r="F3769" s="108" t="inlineStr">
        <is>
          <t>2025 Static Combined spectra</t>
        </is>
      </c>
    </row>
    <row r="3770" ht="15" customHeight="1" s="109">
      <c r="A3770" s="188" t="n">
        <v>1.8829999999999</v>
      </c>
      <c r="B3770" s="188" t="n">
        <v>0.6638343069570179</v>
      </c>
      <c r="C3770" s="188" t="n">
        <v>0.929368029739825</v>
      </c>
      <c r="D3770" s="188" t="n">
        <v>1.32766861391404</v>
      </c>
      <c r="E3770" s="188" t="n">
        <v>2.25</v>
      </c>
      <c r="F3770" s="108" t="inlineStr">
        <is>
          <t>2025 Static Combined spectra</t>
        </is>
      </c>
    </row>
    <row r="3771" ht="15" customHeight="1" s="109">
      <c r="A3771" s="188" t="n">
        <v>1.8834999999999</v>
      </c>
      <c r="B3771" s="188" t="n">
        <v>0.66365808335549</v>
      </c>
      <c r="C3771" s="188" t="n">
        <v>0.9291213166976851</v>
      </c>
      <c r="D3771" s="188" t="n">
        <v>1.32731616671098</v>
      </c>
      <c r="E3771" s="188" t="n">
        <v>2.25</v>
      </c>
      <c r="F3771" s="108" t="inlineStr">
        <is>
          <t>2025 Static Combined spectra</t>
        </is>
      </c>
    </row>
    <row r="3772" ht="15" customHeight="1" s="109">
      <c r="A3772" s="188" t="n">
        <v>1.8839999999999</v>
      </c>
      <c r="B3772" s="188" t="n">
        <v>0.663481953290905</v>
      </c>
      <c r="C3772" s="188" t="n">
        <v>0.928874734607267</v>
      </c>
      <c r="D3772" s="188" t="n">
        <v>1.32696390658181</v>
      </c>
      <c r="E3772" s="188" t="n">
        <v>2.25</v>
      </c>
      <c r="F3772" s="108" t="inlineStr">
        <is>
          <t>2025 Static Combined spectra</t>
        </is>
      </c>
    </row>
    <row r="3773" ht="15" customHeight="1" s="109">
      <c r="A3773" s="188" t="n">
        <v>1.8844999999999</v>
      </c>
      <c r="B3773" s="188" t="n">
        <v>0.663305916688811</v>
      </c>
      <c r="C3773" s="188" t="n">
        <v>0.928628283364336</v>
      </c>
      <c r="D3773" s="188" t="n">
        <v>1.32661183337762</v>
      </c>
      <c r="E3773" s="188" t="n">
        <v>2.25</v>
      </c>
      <c r="F3773" s="108" t="inlineStr">
        <is>
          <t>2025 Static Combined spectra</t>
        </is>
      </c>
    </row>
    <row r="3774" ht="15" customHeight="1" s="109">
      <c r="A3774" s="188" t="n">
        <v>1.8849999999999</v>
      </c>
      <c r="B3774" s="188" t="n">
        <v>0.663129973474835</v>
      </c>
      <c r="C3774" s="188" t="n">
        <v>0.928381962864769</v>
      </c>
      <c r="D3774" s="188" t="n">
        <v>1.32625994694967</v>
      </c>
      <c r="E3774" s="188" t="n">
        <v>2.25</v>
      </c>
      <c r="F3774" s="108" t="inlineStr">
        <is>
          <t>2025 Static Combined spectra</t>
        </is>
      </c>
    </row>
    <row r="3775" ht="15" customHeight="1" s="109">
      <c r="A3775" s="188" t="n">
        <v>1.8854999999999</v>
      </c>
      <c r="B3775" s="188" t="n">
        <v>0.662954123574683</v>
      </c>
      <c r="C3775" s="188" t="n">
        <v>0.928135773004556</v>
      </c>
      <c r="D3775" s="188" t="n">
        <v>1.32590824714937</v>
      </c>
      <c r="E3775" s="188" t="n">
        <v>2.25</v>
      </c>
      <c r="F3775" s="108" t="inlineStr">
        <is>
          <t>2025 Static Combined spectra</t>
        </is>
      </c>
    </row>
    <row r="3776" ht="15" customHeight="1" s="109">
      <c r="A3776" s="188" t="n">
        <v>1.8859999999999</v>
      </c>
      <c r="B3776" s="188" t="n">
        <v>0.6627783669141381</v>
      </c>
      <c r="C3776" s="188" t="n">
        <v>0.927889713679793</v>
      </c>
      <c r="D3776" s="188" t="n">
        <v>1.32555673382828</v>
      </c>
      <c r="E3776" s="188" t="n">
        <v>2.25</v>
      </c>
      <c r="F3776" s="108" t="inlineStr">
        <is>
          <t>2025 Static Combined spectra</t>
        </is>
      </c>
    </row>
    <row r="3777" ht="15" customHeight="1" s="109">
      <c r="A3777" s="188" t="n">
        <v>1.8864999999999</v>
      </c>
      <c r="B3777" s="188" t="n">
        <v>0.662602703419064</v>
      </c>
      <c r="C3777" s="188" t="n">
        <v>0.92764378478669</v>
      </c>
      <c r="D3777" s="188" t="n">
        <v>1.32520540683813</v>
      </c>
      <c r="E3777" s="188" t="n">
        <v>2.25</v>
      </c>
      <c r="F3777" s="108" t="inlineStr">
        <is>
          <t>2025 Static Combined spectra</t>
        </is>
      </c>
    </row>
    <row r="3778" ht="15" customHeight="1" s="109">
      <c r="A3778" s="188" t="n">
        <v>1.8869999999999</v>
      </c>
      <c r="B3778" s="188" t="n">
        <v>0.662427133015403</v>
      </c>
      <c r="C3778" s="188" t="n">
        <v>0.927397986221564</v>
      </c>
      <c r="D3778" s="188" t="n">
        <v>1.32485426603081</v>
      </c>
      <c r="E3778" s="188" t="n">
        <v>2.25</v>
      </c>
      <c r="F3778" s="108" t="inlineStr">
        <is>
          <t>2025 Static Combined spectra</t>
        </is>
      </c>
    </row>
    <row r="3779" ht="15" customHeight="1" s="109">
      <c r="A3779" s="188" t="n">
        <v>1.8874999999999</v>
      </c>
      <c r="B3779" s="188" t="n">
        <v>0.662251655629173</v>
      </c>
      <c r="C3779" s="188" t="n">
        <v>0.927152317880843</v>
      </c>
      <c r="D3779" s="188" t="n">
        <v>1.32450331125835</v>
      </c>
      <c r="E3779" s="188" t="n">
        <v>2.25</v>
      </c>
      <c r="F3779" s="108" t="inlineStr">
        <is>
          <t>2025 Static Combined spectra</t>
        </is>
      </c>
    </row>
    <row r="3780" ht="15" customHeight="1" s="109">
      <c r="A3780" s="188" t="n">
        <v>1.8879999999999</v>
      </c>
      <c r="B3780" s="188" t="n">
        <v>0.6620762711864751</v>
      </c>
      <c r="C3780" s="188" t="n">
        <v>0.9269067796610651</v>
      </c>
      <c r="D3780" s="188" t="n">
        <v>1.32415254237295</v>
      </c>
      <c r="E3780" s="188" t="n">
        <v>2.25</v>
      </c>
      <c r="F3780" s="108" t="inlineStr">
        <is>
          <t>2025 Static Combined spectra</t>
        </is>
      </c>
    </row>
    <row r="3781" ht="15" customHeight="1" s="109">
      <c r="A3781" s="188" t="n">
        <v>1.8884999999999</v>
      </c>
      <c r="B3781" s="188" t="n">
        <v>0.661900979613484</v>
      </c>
      <c r="C3781" s="188" t="n">
        <v>0.9266613714588779</v>
      </c>
      <c r="D3781" s="188" t="n">
        <v>1.32380195922697</v>
      </c>
      <c r="E3781" s="188" t="n">
        <v>2.25</v>
      </c>
      <c r="F3781" s="108" t="inlineStr">
        <is>
          <t>2025 Static Combined spectra</t>
        </is>
      </c>
    </row>
    <row r="3782" ht="15" customHeight="1" s="109">
      <c r="A3782" s="188" t="n">
        <v>1.8889999999999</v>
      </c>
      <c r="B3782" s="188" t="n">
        <v>0.6617257808364559</v>
      </c>
      <c r="C3782" s="188" t="n">
        <v>0.926416093171038</v>
      </c>
      <c r="D3782" s="188" t="n">
        <v>1.32345156167291</v>
      </c>
      <c r="E3782" s="188" t="n">
        <v>2.25</v>
      </c>
      <c r="F3782" s="108" t="inlineStr">
        <is>
          <t>2025 Static Combined spectra</t>
        </is>
      </c>
    </row>
    <row r="3783" ht="15" customHeight="1" s="109">
      <c r="A3783" s="188" t="n">
        <v>1.8894999999999</v>
      </c>
      <c r="B3783" s="188" t="n">
        <v>0.661550674781723</v>
      </c>
      <c r="C3783" s="188" t="n">
        <v>0.926170944694412</v>
      </c>
      <c r="D3783" s="188" t="n">
        <v>1.32310134956345</v>
      </c>
      <c r="E3783" s="188" t="n">
        <v>2.25</v>
      </c>
      <c r="F3783" s="108" t="inlineStr">
        <is>
          <t>2025 Static Combined spectra</t>
        </is>
      </c>
    </row>
    <row r="3784" ht="15" customHeight="1" s="109">
      <c r="A3784" s="188" t="n">
        <v>1.8899999999999</v>
      </c>
      <c r="B3784" s="188" t="n">
        <v>0.661375661375696</v>
      </c>
      <c r="C3784" s="188" t="n">
        <v>0.925925925925974</v>
      </c>
      <c r="D3784" s="188" t="n">
        <v>1.32275132275139</v>
      </c>
      <c r="E3784" s="188" t="n">
        <v>2.25</v>
      </c>
      <c r="F3784" s="108" t="inlineStr">
        <is>
          <t>2025 Static Combined spectra</t>
        </is>
      </c>
    </row>
    <row r="3785" ht="15" customHeight="1" s="109">
      <c r="A3785" s="188" t="n">
        <v>1.8904999999999</v>
      </c>
      <c r="B3785" s="188" t="n">
        <v>0.661200740544864</v>
      </c>
      <c r="C3785" s="188" t="n">
        <v>0.925681036762809</v>
      </c>
      <c r="D3785" s="188" t="n">
        <v>1.32240148108973</v>
      </c>
      <c r="E3785" s="188" t="n">
        <v>2.25</v>
      </c>
      <c r="F3785" s="108" t="inlineStr">
        <is>
          <t>2025 Static Combined spectra</t>
        </is>
      </c>
    </row>
    <row r="3786" ht="15" customHeight="1" s="109">
      <c r="A3786" s="188" t="n">
        <v>1.8909999999999</v>
      </c>
      <c r="B3786" s="188" t="n">
        <v>0.661025912215793</v>
      </c>
      <c r="C3786" s="188" t="n">
        <v>0.92543627710211</v>
      </c>
      <c r="D3786" s="188" t="n">
        <v>1.32205182443159</v>
      </c>
      <c r="E3786" s="188" t="n">
        <v>2.25</v>
      </c>
      <c r="F3786" s="108" t="inlineStr">
        <is>
          <t>2025 Static Combined spectra</t>
        </is>
      </c>
    </row>
    <row r="3787" ht="15" customHeight="1" s="109">
      <c r="A3787" s="188" t="n">
        <v>1.8914999999999</v>
      </c>
      <c r="B3787" s="188" t="n">
        <v>0.660851176315128</v>
      </c>
      <c r="C3787" s="188" t="n">
        <v>0.925191646841179</v>
      </c>
      <c r="D3787" s="188" t="n">
        <v>1.32170235263026</v>
      </c>
      <c r="E3787" s="188" t="n">
        <v>2.25</v>
      </c>
      <c r="F3787" s="108" t="inlineStr">
        <is>
          <t>2025 Static Combined spectra</t>
        </is>
      </c>
    </row>
    <row r="3788" ht="15" customHeight="1" s="109">
      <c r="A3788" s="188" t="n">
        <v>1.8919999999999</v>
      </c>
      <c r="B3788" s="188" t="n">
        <v>0.66067653276959</v>
      </c>
      <c r="C3788" s="188" t="n">
        <v>0.924947145877426</v>
      </c>
      <c r="D3788" s="188" t="n">
        <v>1.32135306553918</v>
      </c>
      <c r="E3788" s="188" t="n">
        <v>2.25</v>
      </c>
      <c r="F3788" s="108" t="inlineStr">
        <is>
          <t>2025 Static Combined spectra</t>
        </is>
      </c>
    </row>
    <row r="3789" ht="15" customHeight="1" s="109">
      <c r="A3789" s="188" t="n">
        <v>1.8924999999999</v>
      </c>
      <c r="B3789" s="188" t="n">
        <v>0.6605019815059791</v>
      </c>
      <c r="C3789" s="188" t="n">
        <v>0.92470277410837</v>
      </c>
      <c r="D3789" s="188" t="n">
        <v>1.32100396301196</v>
      </c>
      <c r="E3789" s="188" t="n">
        <v>2.25</v>
      </c>
      <c r="F3789" s="108" t="inlineStr">
        <is>
          <t>2025 Static Combined spectra</t>
        </is>
      </c>
    </row>
    <row r="3790" ht="15" customHeight="1" s="109">
      <c r="A3790" s="188" t="n">
        <v>1.8929999999999</v>
      </c>
      <c r="B3790" s="188" t="n">
        <v>0.66032752245117</v>
      </c>
      <c r="C3790" s="188" t="n">
        <v>0.924458531431638</v>
      </c>
      <c r="D3790" s="188" t="n">
        <v>1.32065504490234</v>
      </c>
      <c r="E3790" s="188" t="n">
        <v>2.25</v>
      </c>
      <c r="F3790" s="108" t="inlineStr">
        <is>
          <t>2025 Static Combined spectra</t>
        </is>
      </c>
    </row>
    <row r="3791" ht="15" customHeight="1" s="109">
      <c r="A3791" s="188" t="n">
        <v>1.8934999999999</v>
      </c>
      <c r="B3791" s="188" t="n">
        <v>0.660153155532118</v>
      </c>
      <c r="C3791" s="188" t="n">
        <v>0.924214417744965</v>
      </c>
      <c r="D3791" s="188" t="n">
        <v>1.32030631106424</v>
      </c>
      <c r="E3791" s="188" t="n">
        <v>2.25</v>
      </c>
      <c r="F3791" s="108" t="inlineStr">
        <is>
          <t>2025 Static Combined spectra</t>
        </is>
      </c>
    </row>
    <row r="3792" ht="15" customHeight="1" s="109">
      <c r="A3792" s="188" t="n">
        <v>1.8939999999999</v>
      </c>
      <c r="B3792" s="188" t="n">
        <v>0.659978880675853</v>
      </c>
      <c r="C3792" s="188" t="n">
        <v>0.923970432946194</v>
      </c>
      <c r="D3792" s="188" t="n">
        <v>1.31995776135171</v>
      </c>
      <c r="E3792" s="188" t="n">
        <v>2.25</v>
      </c>
      <c r="F3792" s="108" t="inlineStr">
        <is>
          <t>2025 Static Combined spectra</t>
        </is>
      </c>
    </row>
    <row r="3793" ht="15" customHeight="1" s="109">
      <c r="A3793" s="188" t="n">
        <v>1.8944999999999</v>
      </c>
      <c r="B3793" s="188" t="n">
        <v>0.659804697809483</v>
      </c>
      <c r="C3793" s="188" t="n">
        <v>0.923726576933276</v>
      </c>
      <c r="D3793" s="188" t="n">
        <v>1.31960939561897</v>
      </c>
      <c r="E3793" s="188" t="n">
        <v>2.25</v>
      </c>
      <c r="F3793" s="108" t="inlineStr">
        <is>
          <t>2025 Static Combined spectra</t>
        </is>
      </c>
    </row>
    <row r="3794" ht="15" customHeight="1" s="109">
      <c r="A3794" s="188" t="n">
        <v>1.8949999999999</v>
      </c>
      <c r="B3794" s="188" t="n">
        <v>0.659630606860193</v>
      </c>
      <c r="C3794" s="188" t="n">
        <v>0.92348284960427</v>
      </c>
      <c r="D3794" s="188" t="n">
        <v>1.31926121372039</v>
      </c>
      <c r="E3794" s="188" t="n">
        <v>2.25</v>
      </c>
      <c r="F3794" s="108" t="inlineStr">
        <is>
          <t>2025 Static Combined spectra</t>
        </is>
      </c>
    </row>
    <row r="3795" ht="15" customHeight="1" s="109">
      <c r="A3795" s="188" t="n">
        <v>1.8954999999999</v>
      </c>
      <c r="B3795" s="188" t="n">
        <v>0.659456607755244</v>
      </c>
      <c r="C3795" s="188" t="n">
        <v>0.923239250857342</v>
      </c>
      <c r="D3795" s="188" t="n">
        <v>1.31891321551049</v>
      </c>
      <c r="E3795" s="188" t="n">
        <v>2.25</v>
      </c>
      <c r="F3795" s="108" t="inlineStr">
        <is>
          <t>2025 Static Combined spectra</t>
        </is>
      </c>
    </row>
    <row r="3796" ht="15" customHeight="1" s="109">
      <c r="A3796" s="188" t="n">
        <v>1.8959999999999</v>
      </c>
      <c r="B3796" s="188" t="n">
        <v>0.659282700421975</v>
      </c>
      <c r="C3796" s="188" t="n">
        <v>0.922995780590765</v>
      </c>
      <c r="D3796" s="188" t="n">
        <v>1.31856540084395</v>
      </c>
      <c r="E3796" s="188" t="n">
        <v>2.25</v>
      </c>
      <c r="F3796" s="108" t="inlineStr">
        <is>
          <t>2025 Static Combined spectra</t>
        </is>
      </c>
    </row>
    <row r="3797" ht="15" customHeight="1" s="109">
      <c r="A3797" s="188" t="n">
        <v>1.8964999999999</v>
      </c>
      <c r="B3797" s="188" t="n">
        <v>0.6591088847878011</v>
      </c>
      <c r="C3797" s="188" t="n">
        <v>0.922752438702922</v>
      </c>
      <c r="D3797" s="188" t="n">
        <v>1.3182177695756</v>
      </c>
      <c r="E3797" s="188" t="n">
        <v>2.25</v>
      </c>
      <c r="F3797" s="108" t="inlineStr">
        <is>
          <t>2025 Static Combined spectra</t>
        </is>
      </c>
    </row>
    <row r="3798" ht="15" customHeight="1" s="109">
      <c r="A3798" s="188" t="n">
        <v>1.8969999999999</v>
      </c>
      <c r="B3798" s="188" t="n">
        <v>0.658935160780214</v>
      </c>
      <c r="C3798" s="188" t="n">
        <v>0.922509225092299</v>
      </c>
      <c r="D3798" s="188" t="n">
        <v>1.31787032156043</v>
      </c>
      <c r="E3798" s="188" t="n">
        <v>2.25</v>
      </c>
      <c r="F3798" s="108" t="inlineStr">
        <is>
          <t>2025 Static Combined spectra</t>
        </is>
      </c>
    </row>
    <row r="3799" ht="15" customHeight="1" s="109">
      <c r="A3799" s="188" t="n">
        <v>1.8974999999999</v>
      </c>
      <c r="B3799" s="188" t="n">
        <v>0.65876152832678</v>
      </c>
      <c r="C3799" s="188" t="n">
        <v>0.922266139657492</v>
      </c>
      <c r="D3799" s="188" t="n">
        <v>1.31752305665356</v>
      </c>
      <c r="E3799" s="188" t="n">
        <v>2.25</v>
      </c>
      <c r="F3799" s="108" t="inlineStr">
        <is>
          <t>2025 Static Combined spectra</t>
        </is>
      </c>
    </row>
    <row r="3800" ht="15" customHeight="1" s="109">
      <c r="A3800" s="188" t="n">
        <v>1.8979999999999</v>
      </c>
      <c r="B3800" s="188" t="n">
        <v>0.658587987355145</v>
      </c>
      <c r="C3800" s="188" t="n">
        <v>0.922023182297203</v>
      </c>
      <c r="D3800" s="188" t="n">
        <v>1.31717597471029</v>
      </c>
      <c r="E3800" s="188" t="n">
        <v>2.25</v>
      </c>
      <c r="F3800" s="108" t="inlineStr">
        <is>
          <t>2025 Static Combined spectra</t>
        </is>
      </c>
    </row>
    <row r="3801" ht="15" customHeight="1" s="109">
      <c r="A3801" s="188" t="n">
        <v>1.8984999999999</v>
      </c>
      <c r="B3801" s="188" t="n">
        <v>0.6584145377930291</v>
      </c>
      <c r="C3801" s="188" t="n">
        <v>0.92178035291024</v>
      </c>
      <c r="D3801" s="188" t="n">
        <v>1.31682907558606</v>
      </c>
      <c r="E3801" s="188" t="n">
        <v>2.25</v>
      </c>
      <c r="F3801" s="108" t="inlineStr">
        <is>
          <t>2025 Static Combined spectra</t>
        </is>
      </c>
    </row>
    <row r="3802" ht="15" customHeight="1" s="109">
      <c r="A3802" s="188" t="n">
        <v>1.8989999999999</v>
      </c>
      <c r="B3802" s="188" t="n">
        <v>0.658241179568228</v>
      </c>
      <c r="C3802" s="188" t="n">
        <v>0.921537651395519</v>
      </c>
      <c r="D3802" s="188" t="n">
        <v>1.31648235913646</v>
      </c>
      <c r="E3802" s="188" t="n">
        <v>2.25</v>
      </c>
      <c r="F3802" s="108" t="inlineStr">
        <is>
          <t>2025 Static Combined spectra</t>
        </is>
      </c>
    </row>
    <row r="3803" ht="15" customHeight="1" s="109">
      <c r="A3803" s="188" t="n">
        <v>1.8994999999999</v>
      </c>
      <c r="B3803" s="188" t="n">
        <v>0.658067912608616</v>
      </c>
      <c r="C3803" s="188" t="n">
        <v>0.921295077652062</v>
      </c>
      <c r="D3803" s="188" t="n">
        <v>1.31613582521723</v>
      </c>
      <c r="E3803" s="188" t="n">
        <v>2.25</v>
      </c>
      <c r="F3803" s="108" t="inlineStr">
        <is>
          <t>2025 Static Combined spectra</t>
        </is>
      </c>
    </row>
    <row r="3804" ht="15" customHeight="1" s="109">
      <c r="A3804" s="188" t="n">
        <v>1.8999999999999</v>
      </c>
      <c r="B3804" s="188" t="n">
        <v>0.6578947368421399</v>
      </c>
      <c r="C3804" s="188" t="n">
        <v>0.921052631578995</v>
      </c>
      <c r="D3804" s="188" t="n">
        <v>1.31578947368428</v>
      </c>
      <c r="E3804" s="188" t="n">
        <v>2.25</v>
      </c>
      <c r="F3804" s="108" t="inlineStr">
        <is>
          <t>2025 Static Combined spectra</t>
        </is>
      </c>
    </row>
    <row r="3805" ht="15" customHeight="1" s="109">
      <c r="A3805" s="188" t="n">
        <v>1.9004999999999</v>
      </c>
      <c r="B3805" s="188" t="n">
        <v>0.657721652196825</v>
      </c>
      <c r="C3805" s="188" t="n">
        <v>0.9208103130755551</v>
      </c>
      <c r="D3805" s="188" t="n">
        <v>1.31544330439365</v>
      </c>
      <c r="E3805" s="188" t="n">
        <v>2.25</v>
      </c>
      <c r="F3805" s="108" t="inlineStr">
        <is>
          <t>2025 Static Combined spectra</t>
        </is>
      </c>
    </row>
    <row r="3806" ht="15" customHeight="1" s="109">
      <c r="A3806" s="188" t="n">
        <v>1.9009999999999</v>
      </c>
      <c r="B3806" s="188" t="n">
        <v>0.6575486586007711</v>
      </c>
      <c r="C3806" s="188" t="n">
        <v>0.920568122041079</v>
      </c>
      <c r="D3806" s="188" t="n">
        <v>1.31509731720154</v>
      </c>
      <c r="E3806" s="188" t="n">
        <v>2.25</v>
      </c>
      <c r="F3806" s="108" t="inlineStr">
        <is>
          <t>2025 Static Combined spectra</t>
        </is>
      </c>
    </row>
    <row r="3807" ht="15" customHeight="1" s="109">
      <c r="A3807" s="188" t="n">
        <v>1.9014999999999</v>
      </c>
      <c r="B3807" s="188" t="n">
        <v>0.657375755982154</v>
      </c>
      <c r="C3807" s="188" t="n">
        <v>0.920326058375015</v>
      </c>
      <c r="D3807" s="188" t="n">
        <v>1.31475151196431</v>
      </c>
      <c r="E3807" s="188" t="n">
        <v>2.25</v>
      </c>
      <c r="F3807" s="108" t="inlineStr">
        <is>
          <t>2025 Static Combined spectra</t>
        </is>
      </c>
    </row>
    <row r="3808" ht="15" customHeight="1" s="109">
      <c r="A3808" s="188" t="n">
        <v>1.9019999999999</v>
      </c>
      <c r="B3808" s="188" t="n">
        <v>0.657202944269225</v>
      </c>
      <c r="C3808" s="188" t="n">
        <v>0.920084121976915</v>
      </c>
      <c r="D3808" s="188" t="n">
        <v>1.31440588853845</v>
      </c>
      <c r="E3808" s="188" t="n">
        <v>2.25</v>
      </c>
      <c r="F3808" s="108" t="inlineStr">
        <is>
          <t>2025 Static Combined spectra</t>
        </is>
      </c>
    </row>
    <row r="3809" ht="15" customHeight="1" s="109">
      <c r="A3809" s="188" t="n">
        <v>1.9024999999999</v>
      </c>
      <c r="B3809" s="188" t="n">
        <v>0.65703022339031</v>
      </c>
      <c r="C3809" s="188" t="n">
        <v>0.919842312746434</v>
      </c>
      <c r="D3809" s="188" t="n">
        <v>1.31406044678062</v>
      </c>
      <c r="E3809" s="188" t="n">
        <v>2.25</v>
      </c>
      <c r="F3809" s="108" t="inlineStr">
        <is>
          <t>2025 Static Combined spectra</t>
        </is>
      </c>
    </row>
    <row r="3810" ht="15" customHeight="1" s="109">
      <c r="A3810" s="188" t="n">
        <v>1.9029999999999</v>
      </c>
      <c r="B3810" s="188" t="n">
        <v>0.656857593273813</v>
      </c>
      <c r="C3810" s="188" t="n">
        <v>0.919600630583338</v>
      </c>
      <c r="D3810" s="188" t="n">
        <v>1.31371518654763</v>
      </c>
      <c r="E3810" s="188" t="n">
        <v>2.25</v>
      </c>
      <c r="F3810" s="108" t="inlineStr">
        <is>
          <t>2025 Static Combined spectra</t>
        </is>
      </c>
    </row>
    <row r="3811" ht="15" customHeight="1" s="109">
      <c r="A3811" s="188" t="n">
        <v>1.9034999999999</v>
      </c>
      <c r="B3811" s="188" t="n">
        <v>0.656685053848209</v>
      </c>
      <c r="C3811" s="188" t="n">
        <v>0.919359075387492</v>
      </c>
      <c r="D3811" s="188" t="n">
        <v>1.31337010769642</v>
      </c>
      <c r="E3811" s="188" t="n">
        <v>2.25</v>
      </c>
      <c r="F3811" s="108" t="inlineStr">
        <is>
          <t>2025 Static Combined spectra</t>
        </is>
      </c>
    </row>
    <row r="3812" ht="15" customHeight="1" s="109">
      <c r="A3812" s="188" t="n">
        <v>1.9039999999999</v>
      </c>
      <c r="B3812" s="188" t="n">
        <v>0.656512605042051</v>
      </c>
      <c r="C3812" s="188" t="n">
        <v>0.919117647058871</v>
      </c>
      <c r="D3812" s="188" t="n">
        <v>1.3130252100841</v>
      </c>
      <c r="E3812" s="188" t="n">
        <v>2.25</v>
      </c>
      <c r="F3812" s="108" t="inlineStr">
        <is>
          <t>2025 Static Combined spectra</t>
        </is>
      </c>
    </row>
    <row r="3813" ht="15" customHeight="1" s="109">
      <c r="A3813" s="188" t="n">
        <v>1.9044999999999</v>
      </c>
      <c r="B3813" s="188" t="n">
        <v>0.656340246783967</v>
      </c>
      <c r="C3813" s="188" t="n">
        <v>0.918876345497554</v>
      </c>
      <c r="D3813" s="188" t="n">
        <v>1.31268049356793</v>
      </c>
      <c r="E3813" s="188" t="n">
        <v>2.25</v>
      </c>
      <c r="F3813" s="108" t="inlineStr">
        <is>
          <t>2025 Static Combined spectra</t>
        </is>
      </c>
    </row>
    <row r="3814" ht="15" customHeight="1" s="109">
      <c r="A3814" s="188" t="n">
        <v>1.9049999999999</v>
      </c>
      <c r="B3814" s="188" t="n">
        <v>0.656167979002659</v>
      </c>
      <c r="C3814" s="188" t="n">
        <v>0.918635170603723</v>
      </c>
      <c r="D3814" s="188" t="n">
        <v>1.31233595800532</v>
      </c>
      <c r="E3814" s="188" t="n">
        <v>2.25</v>
      </c>
      <c r="F3814" s="108" t="inlineStr">
        <is>
          <t>2025 Static Combined spectra</t>
        </is>
      </c>
    </row>
    <row r="3815" ht="15" customHeight="1" s="109">
      <c r="A3815" s="188" t="n">
        <v>1.9054999999999</v>
      </c>
      <c r="B3815" s="188" t="n">
        <v>0.655995801626904</v>
      </c>
      <c r="C3815" s="188" t="n">
        <v>0.918394122277665</v>
      </c>
      <c r="D3815" s="188" t="n">
        <v>1.31199160325381</v>
      </c>
      <c r="E3815" s="188" t="n">
        <v>2.25</v>
      </c>
      <c r="F3815" s="108" t="inlineStr">
        <is>
          <t>2025 Static Combined spectra</t>
        </is>
      </c>
    </row>
    <row r="3816" ht="15" customHeight="1" s="109">
      <c r="A3816" s="188" t="n">
        <v>1.9059999999999</v>
      </c>
      <c r="B3816" s="188" t="n">
        <v>0.655823714585554</v>
      </c>
      <c r="C3816" s="188" t="n">
        <v>0.918153200419775</v>
      </c>
      <c r="D3816" s="188" t="n">
        <v>1.31164742917111</v>
      </c>
      <c r="E3816" s="188" t="n">
        <v>2.25</v>
      </c>
      <c r="F3816" s="108" t="inlineStr">
        <is>
          <t>2025 Static Combined spectra</t>
        </is>
      </c>
    </row>
    <row r="3817" ht="15" customHeight="1" s="109">
      <c r="A3817" s="188" t="n">
        <v>1.9064999999999</v>
      </c>
      <c r="B3817" s="188" t="n">
        <v>0.655651717807535</v>
      </c>
      <c r="C3817" s="188" t="n">
        <v>0.917912404930549</v>
      </c>
      <c r="D3817" s="188" t="n">
        <v>1.31130343561507</v>
      </c>
      <c r="E3817" s="188" t="n">
        <v>2.25</v>
      </c>
      <c r="F3817" s="108" t="inlineStr">
        <is>
          <t>2025 Static Combined spectra</t>
        </is>
      </c>
    </row>
    <row r="3818" ht="15" customHeight="1" s="109">
      <c r="A3818" s="188" t="n">
        <v>1.9069999999999</v>
      </c>
      <c r="B3818" s="188" t="n">
        <v>0.655479811221849</v>
      </c>
      <c r="C3818" s="188" t="n">
        <v>0.917671735710588</v>
      </c>
      <c r="D3818" s="188" t="n">
        <v>1.3109596224437</v>
      </c>
      <c r="E3818" s="188" t="n">
        <v>2.25</v>
      </c>
      <c r="F3818" s="108" t="inlineStr">
        <is>
          <t>2025 Static Combined spectra</t>
        </is>
      </c>
    </row>
    <row r="3819" ht="15" customHeight="1" s="109">
      <c r="A3819" s="188" t="n">
        <v>1.9074999999999</v>
      </c>
      <c r="B3819" s="188" t="n">
        <v>0.65530799475757</v>
      </c>
      <c r="C3819" s="188" t="n">
        <v>0.917431192660599</v>
      </c>
      <c r="D3819" s="188" t="n">
        <v>1.31061598951514</v>
      </c>
      <c r="E3819" s="188" t="n">
        <v>2.25</v>
      </c>
      <c r="F3819" s="108" t="inlineStr">
        <is>
          <t>2025 Static Combined spectra</t>
        </is>
      </c>
    </row>
    <row r="3820" ht="15" customHeight="1" s="109">
      <c r="A3820" s="188" t="n">
        <v>1.9079999999999</v>
      </c>
      <c r="B3820" s="188" t="n">
        <v>0.65513626834385</v>
      </c>
      <c r="C3820" s="188" t="n">
        <v>0.91719077568139</v>
      </c>
      <c r="D3820" s="188" t="n">
        <v>1.3102725366877</v>
      </c>
      <c r="E3820" s="188" t="n">
        <v>2.25</v>
      </c>
      <c r="F3820" s="108" t="inlineStr">
        <is>
          <t>2025 Static Combined spectra</t>
        </is>
      </c>
    </row>
    <row r="3821" ht="15" customHeight="1" s="109">
      <c r="A3821" s="188" t="n">
        <v>1.9084999999999</v>
      </c>
      <c r="B3821" s="188" t="n">
        <v>0.6549646319099111</v>
      </c>
      <c r="C3821" s="188" t="n">
        <v>0.916950484673876</v>
      </c>
      <c r="D3821" s="188" t="n">
        <v>1.30992926381982</v>
      </c>
      <c r="E3821" s="188" t="n">
        <v>2.25</v>
      </c>
      <c r="F3821" s="108" t="inlineStr">
        <is>
          <t>2025 Static Combined spectra</t>
        </is>
      </c>
    </row>
    <row r="3822" ht="15" customHeight="1" s="109">
      <c r="A3822" s="188" t="n">
        <v>1.9089999999999</v>
      </c>
      <c r="B3822" s="188" t="n">
        <v>0.654793085385053</v>
      </c>
      <c r="C3822" s="188" t="n">
        <v>0.916710319539074</v>
      </c>
      <c r="D3822" s="188" t="n">
        <v>1.30958617077011</v>
      </c>
      <c r="E3822" s="188" t="n">
        <v>2.25</v>
      </c>
      <c r="F3822" s="108" t="inlineStr">
        <is>
          <t>2025 Static Combined spectra</t>
        </is>
      </c>
    </row>
    <row r="3823" ht="15" customHeight="1" s="109">
      <c r="A3823" s="188" t="n">
        <v>1.9094999999999</v>
      </c>
      <c r="B3823" s="188" t="n">
        <v>0.654621628698647</v>
      </c>
      <c r="C3823" s="188" t="n">
        <v>0.9164702801781049</v>
      </c>
      <c r="D3823" s="188" t="n">
        <v>1.30924325739729</v>
      </c>
      <c r="E3823" s="188" t="n">
        <v>2.25</v>
      </c>
      <c r="F3823" s="108" t="inlineStr">
        <is>
          <t>2025 Static Combined spectra</t>
        </is>
      </c>
    </row>
    <row r="3824" ht="15" customHeight="1" s="109">
      <c r="A3824" s="188" t="n">
        <v>1.9099999999999</v>
      </c>
      <c r="B3824" s="188" t="n">
        <v>0.654450261780139</v>
      </c>
      <c r="C3824" s="188" t="n">
        <v>0.916230366492195</v>
      </c>
      <c r="D3824" s="188" t="n">
        <v>1.30890052356028</v>
      </c>
      <c r="E3824" s="188" t="n">
        <v>2.25</v>
      </c>
      <c r="F3824" s="108" t="inlineStr">
        <is>
          <t>2025 Static Combined spectra</t>
        </is>
      </c>
    </row>
    <row r="3825" ht="15" customHeight="1" s="109">
      <c r="A3825" s="188" t="n">
        <v>1.9104999999999</v>
      </c>
      <c r="B3825" s="188" t="n">
        <v>0.65427898455905</v>
      </c>
      <c r="C3825" s="188" t="n">
        <v>0.91599057838267</v>
      </c>
      <c r="D3825" s="188" t="n">
        <v>1.3085579691181</v>
      </c>
      <c r="E3825" s="188" t="n">
        <v>2.25</v>
      </c>
      <c r="F3825" s="108" t="inlineStr">
        <is>
          <t>2025 Static Combined spectra</t>
        </is>
      </c>
    </row>
    <row r="3826" ht="15" customHeight="1" s="109">
      <c r="A3826" s="188" t="n">
        <v>1.9109999999999</v>
      </c>
      <c r="B3826" s="188" t="n">
        <v>0.654107796964974</v>
      </c>
      <c r="C3826" s="188" t="n">
        <v>0.915750915750964</v>
      </c>
      <c r="D3826" s="188" t="n">
        <v>1.30821559392995</v>
      </c>
      <c r="E3826" s="188" t="n">
        <v>2.25</v>
      </c>
      <c r="F3826" s="108" t="inlineStr">
        <is>
          <t>2025 Static Combined spectra</t>
        </is>
      </c>
    </row>
    <row r="3827" ht="15" customHeight="1" s="109">
      <c r="A3827" s="188" t="n">
        <v>1.9114999999999</v>
      </c>
      <c r="B3827" s="188" t="n">
        <v>0.653936698927578</v>
      </c>
      <c r="C3827" s="188" t="n">
        <v>0.915511378498609</v>
      </c>
      <c r="D3827" s="188" t="n">
        <v>1.30787339785516</v>
      </c>
      <c r="E3827" s="188" t="n">
        <v>2.25</v>
      </c>
      <c r="F3827" s="108" t="inlineStr">
        <is>
          <t>2025 Static Combined spectra</t>
        </is>
      </c>
    </row>
    <row r="3828" ht="15" customHeight="1" s="109">
      <c r="A3828" s="188" t="n">
        <v>1.9119999999999</v>
      </c>
      <c r="B3828" s="188" t="n">
        <v>0.653765690376603</v>
      </c>
      <c r="C3828" s="188" t="n">
        <v>0.915271966527245</v>
      </c>
      <c r="D3828" s="188" t="n">
        <v>1.30753138075321</v>
      </c>
      <c r="E3828" s="188" t="n">
        <v>2.25</v>
      </c>
      <c r="F3828" s="108" t="inlineStr">
        <is>
          <t>2025 Static Combined spectra</t>
        </is>
      </c>
    </row>
    <row r="3829" ht="15" customHeight="1" s="109">
      <c r="A3829" s="188" t="n">
        <v>1.9124999999999</v>
      </c>
      <c r="B3829" s="188" t="n">
        <v>0.653594771241864</v>
      </c>
      <c r="C3829" s="188" t="n">
        <v>0.91503267973861</v>
      </c>
      <c r="D3829" s="188" t="n">
        <v>1.30718954248373</v>
      </c>
      <c r="E3829" s="188" t="n">
        <v>2.25</v>
      </c>
      <c r="F3829" s="108" t="inlineStr">
        <is>
          <t>2025 Static Combined spectra</t>
        </is>
      </c>
    </row>
    <row r="3830" ht="15" customHeight="1" s="109">
      <c r="A3830" s="188" t="n">
        <v>1.9129999999999</v>
      </c>
      <c r="B3830" s="188" t="n">
        <v>0.653423941453249</v>
      </c>
      <c r="C3830" s="188" t="n">
        <v>0.914793518034549</v>
      </c>
      <c r="D3830" s="188" t="n">
        <v>1.3068478829065</v>
      </c>
      <c r="E3830" s="188" t="n">
        <v>2.25</v>
      </c>
      <c r="F3830" s="108" t="inlineStr">
        <is>
          <t>2025 Static Combined spectra</t>
        </is>
      </c>
    </row>
    <row r="3831" ht="15" customHeight="1" s="109">
      <c r="A3831" s="188" t="n">
        <v>1.9134999999999</v>
      </c>
      <c r="B3831" s="188" t="n">
        <v>0.653253200940719</v>
      </c>
      <c r="C3831" s="188" t="n">
        <v>0.914554481317007</v>
      </c>
      <c r="D3831" s="188" t="n">
        <v>1.30650640188144</v>
      </c>
      <c r="E3831" s="188" t="n">
        <v>2.25</v>
      </c>
      <c r="F3831" s="108" t="inlineStr">
        <is>
          <t>2025 Static Combined spectra</t>
        </is>
      </c>
    </row>
    <row r="3832" ht="15" customHeight="1" s="109">
      <c r="A3832" s="188" t="n">
        <v>1.9139999999999</v>
      </c>
      <c r="B3832" s="188" t="n">
        <v>0.653082549634308</v>
      </c>
      <c r="C3832" s="188" t="n">
        <v>0.9143155694880311</v>
      </c>
      <c r="D3832" s="188" t="n">
        <v>1.30616509926862</v>
      </c>
      <c r="E3832" s="188" t="n">
        <v>2.25</v>
      </c>
      <c r="F3832" s="108" t="inlineStr">
        <is>
          <t>2025 Static Combined spectra</t>
        </is>
      </c>
    </row>
    <row r="3833" ht="15" customHeight="1" s="109">
      <c r="A3833" s="188" t="n">
        <v>1.9144999999999</v>
      </c>
      <c r="B3833" s="188" t="n">
        <v>0.652911987464124</v>
      </c>
      <c r="C3833" s="188" t="n">
        <v>0.914076782449774</v>
      </c>
      <c r="D3833" s="188" t="n">
        <v>1.30582397492825</v>
      </c>
      <c r="E3833" s="188" t="n">
        <v>2.25</v>
      </c>
      <c r="F3833" s="108" t="inlineStr">
        <is>
          <t>2025 Static Combined spectra</t>
        </is>
      </c>
    </row>
    <row r="3834" ht="15" customHeight="1" s="109">
      <c r="A3834" s="188" t="n">
        <v>1.9149999999999</v>
      </c>
      <c r="B3834" s="188" t="n">
        <v>0.652741514360348</v>
      </c>
      <c r="C3834" s="188" t="n">
        <v>0.913838120104487</v>
      </c>
      <c r="D3834" s="188" t="n">
        <v>1.3054830287207</v>
      </c>
      <c r="E3834" s="188" t="n">
        <v>2.25</v>
      </c>
      <c r="F3834" s="108" t="inlineStr">
        <is>
          <t>2025 Static Combined spectra</t>
        </is>
      </c>
    </row>
    <row r="3835" ht="15" customHeight="1" s="109">
      <c r="A3835" s="188" t="n">
        <v>1.9154999999999</v>
      </c>
      <c r="B3835" s="188" t="n">
        <v>0.652571130253232</v>
      </c>
      <c r="C3835" s="188" t="n">
        <v>0.913599582354525</v>
      </c>
      <c r="D3835" s="188" t="n">
        <v>1.30514226050646</v>
      </c>
      <c r="E3835" s="188" t="n">
        <v>2.25</v>
      </c>
      <c r="F3835" s="108" t="inlineStr">
        <is>
          <t>2025 Static Combined spectra</t>
        </is>
      </c>
    </row>
    <row r="3836" ht="15" customHeight="1" s="109">
      <c r="A3836" s="188" t="n">
        <v>1.9159999999999</v>
      </c>
      <c r="B3836" s="188" t="n">
        <v>0.652400835073103</v>
      </c>
      <c r="C3836" s="188" t="n">
        <v>0.913361169102345</v>
      </c>
      <c r="D3836" s="188" t="n">
        <v>1.30480167014621</v>
      </c>
      <c r="E3836" s="188" t="n">
        <v>2.25</v>
      </c>
      <c r="F3836" s="108" t="inlineStr">
        <is>
          <t>2025 Static Combined spectra</t>
        </is>
      </c>
    </row>
    <row r="3837" ht="15" customHeight="1" s="109">
      <c r="A3837" s="188" t="n">
        <v>1.9164999999999</v>
      </c>
      <c r="B3837" s="188" t="n">
        <v>0.65223062875036</v>
      </c>
      <c r="C3837" s="188" t="n">
        <v>0.913122880250505</v>
      </c>
      <c r="D3837" s="188" t="n">
        <v>1.30446125750072</v>
      </c>
      <c r="E3837" s="188" t="n">
        <v>2.25</v>
      </c>
      <c r="F3837" s="108" t="inlineStr">
        <is>
          <t>2025 Static Combined spectra</t>
        </is>
      </c>
    </row>
    <row r="3838" ht="15" customHeight="1" s="109">
      <c r="A3838" s="188" t="n">
        <v>1.9169999999999</v>
      </c>
      <c r="B3838" s="188" t="n">
        <v>0.652060511215475</v>
      </c>
      <c r="C3838" s="188" t="n">
        <v>0.912884715701665</v>
      </c>
      <c r="D3838" s="188" t="n">
        <v>1.30412102243095</v>
      </c>
      <c r="E3838" s="188" t="n">
        <v>2.25</v>
      </c>
      <c r="F3838" s="108" t="inlineStr">
        <is>
          <t>2025 Static Combined spectra</t>
        </is>
      </c>
    </row>
    <row r="3839" ht="15" customHeight="1" s="109">
      <c r="A3839" s="188" t="n">
        <v>1.9174999999999</v>
      </c>
      <c r="B3839" s="188" t="n">
        <v>0.6518904823989909</v>
      </c>
      <c r="C3839" s="188" t="n">
        <v>0.912646675358588</v>
      </c>
      <c r="D3839" s="188" t="n">
        <v>1.30378096479798</v>
      </c>
      <c r="E3839" s="188" t="n">
        <v>2.25</v>
      </c>
      <c r="F3839" s="108" t="inlineStr">
        <is>
          <t>2025 Static Combined spectra</t>
        </is>
      </c>
    </row>
    <row r="3840" ht="15" customHeight="1" s="109">
      <c r="A3840" s="188" t="n">
        <v>1.9179999999999</v>
      </c>
      <c r="B3840" s="188" t="n">
        <v>0.651720542231525</v>
      </c>
      <c r="C3840" s="188" t="n">
        <v>0.912408759124136</v>
      </c>
      <c r="D3840" s="188" t="n">
        <v>1.30344108446305</v>
      </c>
      <c r="E3840" s="188" t="n">
        <v>2.25</v>
      </c>
      <c r="F3840" s="108" t="inlineStr">
        <is>
          <t>2025 Static Combined spectra</t>
        </is>
      </c>
    </row>
    <row r="3841" ht="15" customHeight="1" s="109">
      <c r="A3841" s="188" t="n">
        <v>1.9184999999999</v>
      </c>
      <c r="B3841" s="188" t="n">
        <v>0.651550690643766</v>
      </c>
      <c r="C3841" s="188" t="n">
        <v>0.912170966901273</v>
      </c>
      <c r="D3841" s="188" t="n">
        <v>1.30310138128753</v>
      </c>
      <c r="E3841" s="188" t="n">
        <v>2.25</v>
      </c>
      <c r="F3841" s="108" t="inlineStr">
        <is>
          <t>2025 Static Combined spectra</t>
        </is>
      </c>
    </row>
    <row r="3842" ht="15" customHeight="1" s="109">
      <c r="A3842" s="188" t="n">
        <v>1.9189999999999</v>
      </c>
      <c r="B3842" s="188" t="n">
        <v>0.651380927566475</v>
      </c>
      <c r="C3842" s="188" t="n">
        <v>0.911933298593065</v>
      </c>
      <c r="D3842" s="188" t="n">
        <v>1.30276185513295</v>
      </c>
      <c r="E3842" s="188" t="n">
        <v>2.25</v>
      </c>
      <c r="F3842" s="108" t="inlineStr">
        <is>
          <t>2025 Static Combined spectra</t>
        </is>
      </c>
    </row>
    <row r="3843" ht="15" customHeight="1" s="109">
      <c r="A3843" s="188" t="n">
        <v>1.9194999999999</v>
      </c>
      <c r="B3843" s="188" t="n">
        <v>0.651211252930485</v>
      </c>
      <c r="C3843" s="188" t="n">
        <v>0.911695754102679</v>
      </c>
      <c r="D3843" s="188" t="n">
        <v>1.30242250586097</v>
      </c>
      <c r="E3843" s="188" t="n">
        <v>2.25</v>
      </c>
      <c r="F3843" s="108" t="inlineStr">
        <is>
          <t>2025 Static Combined spectra</t>
        </is>
      </c>
    </row>
    <row r="3844" ht="15" customHeight="1" s="109">
      <c r="A3844" s="188" t="n">
        <v>1.9199999999999</v>
      </c>
      <c r="B3844" s="188" t="n">
        <v>0.651041666666701</v>
      </c>
      <c r="C3844" s="188" t="n">
        <v>0.911458333333381</v>
      </c>
      <c r="D3844" s="188" t="n">
        <v>1.3020833333334</v>
      </c>
      <c r="E3844" s="188" t="n">
        <v>2.25</v>
      </c>
      <c r="F3844" s="108" t="inlineStr">
        <is>
          <t>2025 Static Combined spectra</t>
        </is>
      </c>
    </row>
    <row r="3845" ht="15" customHeight="1" s="109">
      <c r="A3845" s="188" t="n">
        <v>1.9204999999999</v>
      </c>
      <c r="B3845" s="188" t="n">
        <v>0.6508721687061</v>
      </c>
      <c r="C3845" s="188" t="n">
        <v>0.911221036188541</v>
      </c>
      <c r="D3845" s="188" t="n">
        <v>1.3017443374122</v>
      </c>
      <c r="E3845" s="188" t="n">
        <v>2.25</v>
      </c>
      <c r="F3845" s="108" t="inlineStr">
        <is>
          <t>2025 Static Combined spectra</t>
        </is>
      </c>
    </row>
    <row r="3846" ht="15" customHeight="1" s="109">
      <c r="A3846" s="188" t="n">
        <v>1.9209999999999</v>
      </c>
      <c r="B3846" s="188" t="n">
        <v>0.650702758979733</v>
      </c>
      <c r="C3846" s="188" t="n">
        <v>0.910983862571625</v>
      </c>
      <c r="D3846" s="188" t="n">
        <v>1.30140551795947</v>
      </c>
      <c r="E3846" s="188" t="n">
        <v>2.25</v>
      </c>
      <c r="F3846" s="108" t="inlineStr">
        <is>
          <t>2025 Static Combined spectra</t>
        </is>
      </c>
    </row>
    <row r="3847" ht="15" customHeight="1" s="109">
      <c r="A3847" s="188" t="n">
        <v>1.9214999999999</v>
      </c>
      <c r="B3847" s="188" t="n">
        <v>0.6505334374187181</v>
      </c>
      <c r="C3847" s="188" t="n">
        <v>0.910746812386205</v>
      </c>
      <c r="D3847" s="188" t="n">
        <v>1.30106687483744</v>
      </c>
      <c r="E3847" s="188" t="n">
        <v>2.25</v>
      </c>
      <c r="F3847" s="108" t="inlineStr">
        <is>
          <t>2025 Static Combined spectra</t>
        </is>
      </c>
    </row>
    <row r="3848" ht="15" customHeight="1" s="109">
      <c r="A3848" s="188" t="n">
        <v>1.9219999999999</v>
      </c>
      <c r="B3848" s="188" t="n">
        <v>0.650364203954249</v>
      </c>
      <c r="C3848" s="188" t="n">
        <v>0.910509885535948</v>
      </c>
      <c r="D3848" s="188" t="n">
        <v>1.3007284079085</v>
      </c>
      <c r="E3848" s="188" t="n">
        <v>2.25</v>
      </c>
      <c r="F3848" s="108" t="inlineStr">
        <is>
          <t>2025 Static Combined spectra</t>
        </is>
      </c>
    </row>
    <row r="3849" ht="15" customHeight="1" s="109">
      <c r="A3849" s="188" t="n">
        <v>1.9224999999999</v>
      </c>
      <c r="B3849" s="188" t="n">
        <v>0.65019505851759</v>
      </c>
      <c r="C3849" s="188" t="n">
        <v>0.910273081924625</v>
      </c>
      <c r="D3849" s="188" t="n">
        <v>1.30039011703518</v>
      </c>
      <c r="E3849" s="188" t="n">
        <v>2.25</v>
      </c>
      <c r="F3849" s="108" t="inlineStr">
        <is>
          <t>2025 Static Combined spectra</t>
        </is>
      </c>
    </row>
    <row r="3850" ht="15" customHeight="1" s="109">
      <c r="A3850" s="188" t="n">
        <v>1.9229999999999</v>
      </c>
      <c r="B3850" s="188" t="n">
        <v>0.650026001040076</v>
      </c>
      <c r="C3850" s="188" t="n">
        <v>0.910036401456106</v>
      </c>
      <c r="D3850" s="188" t="n">
        <v>1.30005200208015</v>
      </c>
      <c r="E3850" s="188" t="n">
        <v>2.25</v>
      </c>
      <c r="F3850" s="108" t="inlineStr">
        <is>
          <t>2025 Static Combined spectra</t>
        </is>
      </c>
    </row>
    <row r="3851" ht="15" customHeight="1" s="109">
      <c r="A3851" s="188" t="n">
        <v>1.9234999999999</v>
      </c>
      <c r="B3851" s="188" t="n">
        <v>0.649857031453115</v>
      </c>
      <c r="C3851" s="188" t="n">
        <v>0.90979984403436</v>
      </c>
      <c r="D3851" s="188" t="n">
        <v>1.29971406290623</v>
      </c>
      <c r="E3851" s="188" t="n">
        <v>2.25</v>
      </c>
      <c r="F3851" s="108" t="inlineStr">
        <is>
          <t>2025 Static Combined spectra</t>
        </is>
      </c>
    </row>
    <row r="3852" ht="15" customHeight="1" s="109">
      <c r="A3852" s="188" t="n">
        <v>1.9239999999999</v>
      </c>
      <c r="B3852" s="188" t="n">
        <v>0.649688149688184</v>
      </c>
      <c r="C3852" s="188" t="n">
        <v>0.909563409563458</v>
      </c>
      <c r="D3852" s="188" t="n">
        <v>1.29937629937637</v>
      </c>
      <c r="E3852" s="188" t="n">
        <v>2.25</v>
      </c>
      <c r="F3852" s="108" t="inlineStr">
        <is>
          <t>2025 Static Combined spectra</t>
        </is>
      </c>
    </row>
    <row r="3853" ht="15" customHeight="1" s="109">
      <c r="A3853" s="188" t="n">
        <v>1.9244999999999</v>
      </c>
      <c r="B3853" s="188" t="n">
        <v>0.6495193556768341</v>
      </c>
      <c r="C3853" s="188" t="n">
        <v>0.9093270979475671</v>
      </c>
      <c r="D3853" s="188" t="n">
        <v>1.29903871135367</v>
      </c>
      <c r="E3853" s="188" t="n">
        <v>2.25</v>
      </c>
      <c r="F3853" s="108" t="inlineStr">
        <is>
          <t>2025 Static Combined spectra</t>
        </is>
      </c>
    </row>
    <row r="3854" ht="15" customHeight="1" s="109">
      <c r="A3854" s="188" t="n">
        <v>1.9249999999999</v>
      </c>
      <c r="B3854" s="188" t="n">
        <v>0.649350649350684</v>
      </c>
      <c r="C3854" s="188" t="n">
        <v>0.909090909090957</v>
      </c>
      <c r="D3854" s="188" t="n">
        <v>1.29870129870137</v>
      </c>
      <c r="E3854" s="188" t="n">
        <v>2.25</v>
      </c>
      <c r="F3854" s="108" t="inlineStr">
        <is>
          <t>2025 Static Combined spectra</t>
        </is>
      </c>
    </row>
    <row r="3855" ht="15" customHeight="1" s="109">
      <c r="A3855" s="188" t="n">
        <v>1.9254999999999</v>
      </c>
      <c r="B3855" s="188" t="n">
        <v>0.649182030641426</v>
      </c>
      <c r="C3855" s="188" t="n">
        <v>0.908854842897997</v>
      </c>
      <c r="D3855" s="188" t="n">
        <v>1.29836406128285</v>
      </c>
      <c r="E3855" s="188" t="n">
        <v>2.25</v>
      </c>
      <c r="F3855" s="108" t="inlineStr">
        <is>
          <t>2025 Static Combined spectra</t>
        </is>
      </c>
    </row>
    <row r="3856" ht="15" customHeight="1" s="109">
      <c r="A3856" s="188" t="n">
        <v>1.9259999999999</v>
      </c>
      <c r="B3856" s="188" t="n">
        <v>0.649013499480824</v>
      </c>
      <c r="C3856" s="188" t="n">
        <v>0.908618899273153</v>
      </c>
      <c r="D3856" s="188" t="n">
        <v>1.29802699896165</v>
      </c>
      <c r="E3856" s="188" t="n">
        <v>2.25</v>
      </c>
      <c r="F3856" s="108" t="inlineStr">
        <is>
          <t>2025 Static Combined spectra</t>
        </is>
      </c>
    </row>
    <row r="3857" ht="15" customHeight="1" s="109">
      <c r="A3857" s="188" t="n">
        <v>1.9264999999999</v>
      </c>
      <c r="B3857" s="188" t="n">
        <v>0.6488450558007089</v>
      </c>
      <c r="C3857" s="188" t="n">
        <v>0.9083830781209929</v>
      </c>
      <c r="D3857" s="188" t="n">
        <v>1.29769011160142</v>
      </c>
      <c r="E3857" s="188" t="n">
        <v>2.25</v>
      </c>
      <c r="F3857" s="108" t="inlineStr">
        <is>
          <t>2025 Static Combined spectra</t>
        </is>
      </c>
    </row>
    <row r="3858" ht="15" customHeight="1" s="109">
      <c r="A3858" s="188" t="n">
        <v>1.9269999999999</v>
      </c>
      <c r="B3858" s="188" t="n">
        <v>0.648676699532987</v>
      </c>
      <c r="C3858" s="188" t="n">
        <v>0.9081473793461819</v>
      </c>
      <c r="D3858" s="188" t="n">
        <v>1.29735339906597</v>
      </c>
      <c r="E3858" s="188" t="n">
        <v>2.25</v>
      </c>
      <c r="F3858" s="108" t="inlineStr">
        <is>
          <t>2025 Static Combined spectra</t>
        </is>
      </c>
    </row>
    <row r="3859" ht="15" customHeight="1" s="109">
      <c r="A3859" s="188" t="n">
        <v>1.9274999999999</v>
      </c>
      <c r="B3859" s="188" t="n">
        <v>0.648508430609632</v>
      </c>
      <c r="C3859" s="188" t="n">
        <v>0.9079118028534851</v>
      </c>
      <c r="D3859" s="188" t="n">
        <v>1.29701686121927</v>
      </c>
      <c r="E3859" s="188" t="n">
        <v>2.25</v>
      </c>
      <c r="F3859" s="108" t="inlineStr">
        <is>
          <t>2025 Static Combined spectra</t>
        </is>
      </c>
    </row>
    <row r="3860" ht="15" customHeight="1" s="109">
      <c r="A3860" s="188" t="n">
        <v>1.9279999999999</v>
      </c>
      <c r="B3860" s="188" t="n">
        <v>0.64834024896269</v>
      </c>
      <c r="C3860" s="188" t="n">
        <v>0.907676348547766</v>
      </c>
      <c r="D3860" s="188" t="n">
        <v>1.29668049792538</v>
      </c>
      <c r="E3860" s="188" t="n">
        <v>2.25</v>
      </c>
      <c r="F3860" s="108" t="inlineStr">
        <is>
          <t>2025 Static Combined spectra</t>
        </is>
      </c>
    </row>
    <row r="3861" ht="15" customHeight="1" s="109">
      <c r="A3861" s="188" t="n">
        <v>1.9284999999999</v>
      </c>
      <c r="B3861" s="188" t="n">
        <v>0.648172154524276</v>
      </c>
      <c r="C3861" s="188" t="n">
        <v>0.907441016333986</v>
      </c>
      <c r="D3861" s="188" t="n">
        <v>1.29634430904855</v>
      </c>
      <c r="E3861" s="188" t="n">
        <v>2.25</v>
      </c>
      <c r="F3861" s="108" t="inlineStr">
        <is>
          <t>2025 Static Combined spectra</t>
        </is>
      </c>
    </row>
    <row r="3862" ht="15" customHeight="1" s="109">
      <c r="A3862" s="188" t="n">
        <v>1.9289999999999</v>
      </c>
      <c r="B3862" s="188" t="n">
        <v>0.648004147226577</v>
      </c>
      <c r="C3862" s="188" t="n">
        <v>0.907205806117207</v>
      </c>
      <c r="D3862" s="188" t="n">
        <v>1.29600829445315</v>
      </c>
      <c r="E3862" s="188" t="n">
        <v>2.25</v>
      </c>
      <c r="F3862" s="108" t="inlineStr">
        <is>
          <t>2025 Static Combined spectra</t>
        </is>
      </c>
    </row>
    <row r="3863" ht="15" customHeight="1" s="109">
      <c r="A3863" s="188" t="n">
        <v>1.9294999999999</v>
      </c>
      <c r="B3863" s="188" t="n">
        <v>0.647836227001848</v>
      </c>
      <c r="C3863" s="188" t="n">
        <v>0.906970717802588</v>
      </c>
      <c r="D3863" s="188" t="n">
        <v>1.2956724540037</v>
      </c>
      <c r="E3863" s="188" t="n">
        <v>2.25</v>
      </c>
      <c r="F3863" s="108" t="inlineStr">
        <is>
          <t>2025 Static Combined spectra</t>
        </is>
      </c>
    </row>
    <row r="3864" ht="15" customHeight="1" s="109">
      <c r="A3864" s="188" t="n">
        <v>1.9299999999999</v>
      </c>
      <c r="B3864" s="188" t="n">
        <v>0.647668393782418</v>
      </c>
      <c r="C3864" s="188" t="n">
        <v>0.906735751295385</v>
      </c>
      <c r="D3864" s="188" t="n">
        <v>1.29533678756484</v>
      </c>
      <c r="E3864" s="188" t="n">
        <v>2.25</v>
      </c>
      <c r="F3864" s="108" t="inlineStr">
        <is>
          <t>2025 Static Combined spectra</t>
        </is>
      </c>
    </row>
    <row r="3865" ht="15" customHeight="1" s="109">
      <c r="A3865" s="188" t="n">
        <v>1.9304999999999</v>
      </c>
      <c r="B3865" s="188" t="n">
        <v>0.647500647500682</v>
      </c>
      <c r="C3865" s="188" t="n">
        <v>0.9065009065009551</v>
      </c>
      <c r="D3865" s="188" t="n">
        <v>1.29500129500136</v>
      </c>
      <c r="E3865" s="188" t="n">
        <v>2.25</v>
      </c>
      <c r="F3865" s="108" t="inlineStr">
        <is>
          <t>2025 Static Combined spectra</t>
        </is>
      </c>
    </row>
    <row r="3866" ht="15" customHeight="1" s="109">
      <c r="A3866" s="188" t="n">
        <v>1.9309999999999</v>
      </c>
      <c r="B3866" s="188" t="n">
        <v>0.647332988089107</v>
      </c>
      <c r="C3866" s="188" t="n">
        <v>0.90626618332475</v>
      </c>
      <c r="D3866" s="188" t="n">
        <v>1.29466597617822</v>
      </c>
      <c r="E3866" s="188" t="n">
        <v>2.25</v>
      </c>
      <c r="F3866" s="108" t="inlineStr">
        <is>
          <t>2025 Static Combined spectra</t>
        </is>
      </c>
    </row>
    <row r="3867" ht="15" customHeight="1" s="109">
      <c r="A3867" s="188" t="n">
        <v>1.9314999999999</v>
      </c>
      <c r="B3867" s="188" t="n">
        <v>0.647165415480231</v>
      </c>
      <c r="C3867" s="188" t="n">
        <v>0.906031581672324</v>
      </c>
      <c r="D3867" s="188" t="n">
        <v>1.29433083096046</v>
      </c>
      <c r="E3867" s="188" t="n">
        <v>2.25</v>
      </c>
      <c r="F3867" s="108" t="inlineStr">
        <is>
          <t>2025 Static Combined spectra</t>
        </is>
      </c>
    </row>
    <row r="3868" ht="15" customHeight="1" s="109">
      <c r="A3868" s="188" t="n">
        <v>1.9319999999999</v>
      </c>
      <c r="B3868" s="188" t="n">
        <v>0.64699792960666</v>
      </c>
      <c r="C3868" s="188" t="n">
        <v>0.905797101449323</v>
      </c>
      <c r="D3868" s="188" t="n">
        <v>1.29399585921332</v>
      </c>
      <c r="E3868" s="188" t="n">
        <v>2.25</v>
      </c>
      <c r="F3868" s="108" t="inlineStr">
        <is>
          <t>2025 Static Combined spectra</t>
        </is>
      </c>
    </row>
    <row r="3869" ht="15" customHeight="1" s="109">
      <c r="A3869" s="188" t="n">
        <v>1.9324999999999</v>
      </c>
      <c r="B3869" s="188" t="n">
        <v>0.646830530401069</v>
      </c>
      <c r="C3869" s="188" t="n">
        <v>0.905562742561497</v>
      </c>
      <c r="D3869" s="188" t="n">
        <v>1.29366106080214</v>
      </c>
      <c r="E3869" s="188" t="n">
        <v>2.25</v>
      </c>
      <c r="F3869" s="108" t="inlineStr">
        <is>
          <t>2025 Static Combined spectra</t>
        </is>
      </c>
    </row>
    <row r="3870" ht="15" customHeight="1" s="109">
      <c r="A3870" s="188" t="n">
        <v>1.9329999999999</v>
      </c>
      <c r="B3870" s="188" t="n">
        <v>0.6466632177962059</v>
      </c>
      <c r="C3870" s="188" t="n">
        <v>0.905328504914689</v>
      </c>
      <c r="D3870" s="188" t="n">
        <v>1.29332643559241</v>
      </c>
      <c r="E3870" s="188" t="n">
        <v>2.25</v>
      </c>
      <c r="F3870" s="108" t="inlineStr">
        <is>
          <t>2025 Static Combined spectra</t>
        </is>
      </c>
    </row>
    <row r="3871" ht="15" customHeight="1" s="109">
      <c r="A3871" s="188" t="n">
        <v>1.9334999999999</v>
      </c>
      <c r="B3871" s="188" t="n">
        <v>0.646495991724886</v>
      </c>
      <c r="C3871" s="188" t="n">
        <v>0.90509438841484</v>
      </c>
      <c r="D3871" s="188" t="n">
        <v>1.29299198344977</v>
      </c>
      <c r="E3871" s="188" t="n">
        <v>2.25</v>
      </c>
      <c r="F3871" s="108" t="inlineStr">
        <is>
          <t>2025 Static Combined spectra</t>
        </is>
      </c>
    </row>
    <row r="3872" ht="15" customHeight="1" s="109">
      <c r="A3872" s="188" t="n">
        <v>1.9339999999999</v>
      </c>
      <c r="B3872" s="188" t="n">
        <v>0.646328852119993</v>
      </c>
      <c r="C3872" s="188" t="n">
        <v>0.90486039296799</v>
      </c>
      <c r="D3872" s="188" t="n">
        <v>1.29265770423999</v>
      </c>
      <c r="E3872" s="188" t="n">
        <v>2.25</v>
      </c>
      <c r="F3872" s="108" t="inlineStr">
        <is>
          <t>2025 Static Combined spectra</t>
        </is>
      </c>
    </row>
    <row r="3873" ht="15" customHeight="1" s="109">
      <c r="A3873" s="188" t="n">
        <v>1.9344999999999</v>
      </c>
      <c r="B3873" s="188" t="n">
        <v>0.646161798914483</v>
      </c>
      <c r="C3873" s="188" t="n">
        <v>0.904626518480276</v>
      </c>
      <c r="D3873" s="188" t="n">
        <v>1.29232359782897</v>
      </c>
      <c r="E3873" s="188" t="n">
        <v>2.25</v>
      </c>
      <c r="F3873" s="108" t="inlineStr">
        <is>
          <t>2025 Static Combined spectra</t>
        </is>
      </c>
    </row>
    <row r="3874" ht="15" customHeight="1" s="109">
      <c r="A3874" s="188" t="n">
        <v>1.9349999999999</v>
      </c>
      <c r="B3874" s="188" t="n">
        <v>0.645994832041378</v>
      </c>
      <c r="C3874" s="188" t="n">
        <v>0.904392764857929</v>
      </c>
      <c r="D3874" s="188" t="n">
        <v>1.29198966408276</v>
      </c>
      <c r="E3874" s="188" t="n">
        <v>2.25</v>
      </c>
      <c r="F3874" s="108" t="inlineStr">
        <is>
          <t>2025 Static Combined spectra</t>
        </is>
      </c>
    </row>
    <row r="3875" ht="15" customHeight="1" s="109">
      <c r="A3875" s="188" t="n">
        <v>1.9354999999999</v>
      </c>
      <c r="B3875" s="188" t="n">
        <v>0.645827951433772</v>
      </c>
      <c r="C3875" s="188" t="n">
        <v>0.904159132007281</v>
      </c>
      <c r="D3875" s="188" t="n">
        <v>1.29165590286755</v>
      </c>
      <c r="E3875" s="188" t="n">
        <v>2.25</v>
      </c>
      <c r="F3875" s="108" t="inlineStr">
        <is>
          <t>2025 Static Combined spectra</t>
        </is>
      </c>
    </row>
    <row r="3876" ht="15" customHeight="1" s="109">
      <c r="A3876" s="188" t="n">
        <v>1.9359999999999</v>
      </c>
      <c r="B3876" s="188" t="n">
        <v>0.645661157024828</v>
      </c>
      <c r="C3876" s="188" t="n">
        <v>0.9039256198347591</v>
      </c>
      <c r="D3876" s="188" t="n">
        <v>1.29132231404966</v>
      </c>
      <c r="E3876" s="188" t="n">
        <v>2.25</v>
      </c>
      <c r="F3876" s="108" t="inlineStr">
        <is>
          <t>2025 Static Combined spectra</t>
        </is>
      </c>
    </row>
    <row r="3877" ht="15" customHeight="1" s="109">
      <c r="A3877" s="188" t="n">
        <v>1.9364999999999</v>
      </c>
      <c r="B3877" s="188" t="n">
        <v>0.645494448747775</v>
      </c>
      <c r="C3877" s="188" t="n">
        <v>0.903692228246885</v>
      </c>
      <c r="D3877" s="188" t="n">
        <v>1.29098889749555</v>
      </c>
      <c r="E3877" s="188" t="n">
        <v>2.25</v>
      </c>
      <c r="F3877" s="108" t="inlineStr">
        <is>
          <t>2025 Static Combined spectra</t>
        </is>
      </c>
    </row>
    <row r="3878" ht="15" customHeight="1" s="109">
      <c r="A3878" s="188" t="n">
        <v>1.9369999999999</v>
      </c>
      <c r="B3878" s="188" t="n">
        <v>0.645327826535915</v>
      </c>
      <c r="C3878" s="188" t="n">
        <v>0.903458957150281</v>
      </c>
      <c r="D3878" s="188" t="n">
        <v>1.29065565307183</v>
      </c>
      <c r="E3878" s="188" t="n">
        <v>2.25</v>
      </c>
      <c r="F3878" s="108" t="inlineStr">
        <is>
          <t>2025 Static Combined spectra</t>
        </is>
      </c>
    </row>
    <row r="3879" ht="15" customHeight="1" s="109">
      <c r="A3879" s="188" t="n">
        <v>1.9374999999999</v>
      </c>
      <c r="B3879" s="188" t="n">
        <v>0.645161290322615</v>
      </c>
      <c r="C3879" s="188" t="n">
        <v>0.903225806451661</v>
      </c>
      <c r="D3879" s="188" t="n">
        <v>1.29032258064523</v>
      </c>
      <c r="E3879" s="188" t="n">
        <v>2.25</v>
      </c>
      <c r="F3879" s="108" t="inlineStr">
        <is>
          <t>2025 Static Combined spectra</t>
        </is>
      </c>
    </row>
    <row r="3880" ht="15" customHeight="1" s="109">
      <c r="A3880" s="188" t="n">
        <v>1.9379999999999</v>
      </c>
      <c r="B3880" s="188" t="n">
        <v>0.644994840041314</v>
      </c>
      <c r="C3880" s="188" t="n">
        <v>0.90299277605784</v>
      </c>
      <c r="D3880" s="188" t="n">
        <v>1.28998968008263</v>
      </c>
      <c r="E3880" s="188" t="n">
        <v>2.25</v>
      </c>
      <c r="F3880" s="108" t="inlineStr">
        <is>
          <t>2025 Static Combined spectra</t>
        </is>
      </c>
    </row>
    <row r="3881" ht="15" customHeight="1" s="109">
      <c r="A3881" s="188" t="n">
        <v>1.9384999999999</v>
      </c>
      <c r="B3881" s="188" t="n">
        <v>0.644828475625518</v>
      </c>
      <c r="C3881" s="188" t="n">
        <v>0.902759865875725</v>
      </c>
      <c r="D3881" s="188" t="n">
        <v>1.28965695125104</v>
      </c>
      <c r="E3881" s="188" t="n">
        <v>2.25</v>
      </c>
      <c r="F3881" s="108" t="inlineStr">
        <is>
          <t>2025 Static Combined spectra</t>
        </is>
      </c>
    </row>
    <row r="3882" ht="15" customHeight="1" s="109">
      <c r="A3882" s="188" t="n">
        <v>1.9389999999999</v>
      </c>
      <c r="B3882" s="188" t="n">
        <v>0.644662197008802</v>
      </c>
      <c r="C3882" s="188" t="n">
        <v>0.9025270758123231</v>
      </c>
      <c r="D3882" s="188" t="n">
        <v>1.2893243940176</v>
      </c>
      <c r="E3882" s="188" t="n">
        <v>2.25</v>
      </c>
      <c r="F3882" s="108" t="inlineStr">
        <is>
          <t>2025 Static Combined spectra</t>
        </is>
      </c>
    </row>
    <row r="3883" ht="15" customHeight="1" s="109">
      <c r="A3883" s="188" t="n">
        <v>1.9394999999999</v>
      </c>
      <c r="B3883" s="188" t="n">
        <v>0.644496004124809</v>
      </c>
      <c r="C3883" s="188" t="n">
        <v>0.902294405774732</v>
      </c>
      <c r="D3883" s="188" t="n">
        <v>1.28899200824962</v>
      </c>
      <c r="E3883" s="188" t="n">
        <v>2.25</v>
      </c>
      <c r="F3883" s="108" t="inlineStr">
        <is>
          <t>2025 Static Combined spectra</t>
        </is>
      </c>
    </row>
    <row r="3884" ht="15" customHeight="1" s="109">
      <c r="A3884" s="188" t="n">
        <v>1.9399999999999</v>
      </c>
      <c r="B3884" s="188" t="n">
        <v>0.644329896907251</v>
      </c>
      <c r="C3884" s="188" t="n">
        <v>0.902061855670151</v>
      </c>
      <c r="D3884" s="188" t="n">
        <v>1.2886597938145</v>
      </c>
      <c r="E3884" s="188" t="n">
        <v>2.25</v>
      </c>
      <c r="F3884" s="108" t="inlineStr">
        <is>
          <t>2025 Static Combined spectra</t>
        </is>
      </c>
    </row>
    <row r="3885" ht="15" customHeight="1" s="109">
      <c r="A3885" s="188" t="n">
        <v>1.9404999999999</v>
      </c>
      <c r="B3885" s="188" t="n">
        <v>0.644163875289908</v>
      </c>
      <c r="C3885" s="188" t="n">
        <v>0.901829425405871</v>
      </c>
      <c r="D3885" s="188" t="n">
        <v>1.28832775057982</v>
      </c>
      <c r="E3885" s="188" t="n">
        <v>2.25</v>
      </c>
      <c r="F3885" s="108" t="inlineStr">
        <is>
          <t>2025 Static Combined spectra</t>
        </is>
      </c>
    </row>
    <row r="3886" ht="15" customHeight="1" s="109">
      <c r="A3886" s="188" t="n">
        <v>1.9409999999999</v>
      </c>
      <c r="B3886" s="188" t="n">
        <v>0.643997939206629</v>
      </c>
      <c r="C3886" s="188" t="n">
        <v>0.90159711488928</v>
      </c>
      <c r="D3886" s="188" t="n">
        <v>1.28799587841326</v>
      </c>
      <c r="E3886" s="188" t="n">
        <v>2.25</v>
      </c>
      <c r="F3886" s="108" t="inlineStr">
        <is>
          <t>2025 Static Combined spectra</t>
        </is>
      </c>
    </row>
    <row r="3887" ht="15" customHeight="1" s="109">
      <c r="A3887" s="188" t="n">
        <v>1.9414999999999</v>
      </c>
      <c r="B3887" s="188" t="n">
        <v>0.64383208859133</v>
      </c>
      <c r="C3887" s="188" t="n">
        <v>0.9013649240278619</v>
      </c>
      <c r="D3887" s="188" t="n">
        <v>1.28766417718266</v>
      </c>
      <c r="E3887" s="188" t="n">
        <v>2.25</v>
      </c>
      <c r="F3887" s="108" t="inlineStr">
        <is>
          <t>2025 Static Combined spectra</t>
        </is>
      </c>
    </row>
    <row r="3888" ht="15" customHeight="1" s="109">
      <c r="A3888" s="188" t="n">
        <v>1.9419999999999</v>
      </c>
      <c r="B3888" s="188" t="n">
        <v>0.643666323377995</v>
      </c>
      <c r="C3888" s="188" t="n">
        <v>0.901132852729193</v>
      </c>
      <c r="D3888" s="188" t="n">
        <v>1.28733264675599</v>
      </c>
      <c r="E3888" s="188" t="n">
        <v>2.25</v>
      </c>
      <c r="F3888" s="108" t="inlineStr">
        <is>
          <t>2025 Static Combined spectra</t>
        </is>
      </c>
    </row>
    <row r="3889" ht="15" customHeight="1" s="109">
      <c r="A3889" s="188" t="n">
        <v>1.9424999999999</v>
      </c>
      <c r="B3889" s="188" t="n">
        <v>0.643500643500678</v>
      </c>
      <c r="C3889" s="188" t="n">
        <v>0.900900900900949</v>
      </c>
      <c r="D3889" s="188" t="n">
        <v>1.28700128700136</v>
      </c>
      <c r="E3889" s="188" t="n">
        <v>2.25</v>
      </c>
      <c r="F3889" s="108" t="inlineStr">
        <is>
          <t>2025 Static Combined spectra</t>
        </is>
      </c>
    </row>
    <row r="3890" ht="15" customHeight="1" s="109">
      <c r="A3890" s="188" t="n">
        <v>1.9429999999999</v>
      </c>
      <c r="B3890" s="188" t="n">
        <v>0.643335048893498</v>
      </c>
      <c r="C3890" s="188" t="n">
        <v>0.900669068450897</v>
      </c>
      <c r="D3890" s="188" t="n">
        <v>1.286670097787</v>
      </c>
      <c r="E3890" s="188" t="n">
        <v>2.25</v>
      </c>
      <c r="F3890" s="108" t="inlineStr">
        <is>
          <t>2025 Static Combined spectra</t>
        </is>
      </c>
    </row>
    <row r="3891" ht="15" customHeight="1" s="109">
      <c r="A3891" s="188" t="n">
        <v>1.9434999999999</v>
      </c>
      <c r="B3891" s="188" t="n">
        <v>0.643169539490644</v>
      </c>
      <c r="C3891" s="188" t="n">
        <v>0.9004373552869021</v>
      </c>
      <c r="D3891" s="188" t="n">
        <v>1.28633907898129</v>
      </c>
      <c r="E3891" s="188" t="n">
        <v>2.25</v>
      </c>
      <c r="F3891" s="108" t="inlineStr">
        <is>
          <t>2025 Static Combined spectra</t>
        </is>
      </c>
    </row>
    <row r="3892" ht="15" customHeight="1" s="109">
      <c r="A3892" s="188" t="n">
        <v>1.9439999999999</v>
      </c>
      <c r="B3892" s="188" t="n">
        <v>0.643004115226372</v>
      </c>
      <c r="C3892" s="188" t="n">
        <v>0.900205761316921</v>
      </c>
      <c r="D3892" s="188" t="n">
        <v>1.28600823045274</v>
      </c>
      <c r="E3892" s="188" t="n">
        <v>2.25</v>
      </c>
      <c r="F3892" s="108" t="inlineStr">
        <is>
          <t>2025 Static Combined spectra</t>
        </is>
      </c>
    </row>
    <row r="3893" ht="15" customHeight="1" s="109">
      <c r="A3893" s="188" t="n">
        <v>1.9444999999999</v>
      </c>
      <c r="B3893" s="188" t="n">
        <v>0.6428387760350051</v>
      </c>
      <c r="C3893" s="188" t="n">
        <v>0.899974286449007</v>
      </c>
      <c r="D3893" s="188" t="n">
        <v>1.28567755207001</v>
      </c>
      <c r="E3893" s="188" t="n">
        <v>2.25</v>
      </c>
      <c r="F3893" s="108" t="inlineStr">
        <is>
          <t>2025 Static Combined spectra</t>
        </is>
      </c>
    </row>
    <row r="3894" ht="15" customHeight="1" s="109">
      <c r="A3894" s="188" t="n">
        <v>1.9449999999999</v>
      </c>
      <c r="B3894" s="188" t="n">
        <v>0.642673521850934</v>
      </c>
      <c r="C3894" s="188" t="n">
        <v>0.8997429305913081</v>
      </c>
      <c r="D3894" s="188" t="n">
        <v>1.28534704370187</v>
      </c>
      <c r="E3894" s="188" t="n">
        <v>2.25</v>
      </c>
      <c r="F3894" s="108" t="inlineStr">
        <is>
          <t>2025 Static Combined spectra</t>
        </is>
      </c>
    </row>
    <row r="3895" ht="15" customHeight="1" s="109">
      <c r="A3895" s="188" t="n">
        <v>1.9454999999999</v>
      </c>
      <c r="B3895" s="188" t="n">
        <v>0.642508352608618</v>
      </c>
      <c r="C3895" s="188" t="n">
        <v>0.899511693652066</v>
      </c>
      <c r="D3895" s="188" t="n">
        <v>1.28501670521724</v>
      </c>
      <c r="E3895" s="188" t="n">
        <v>2.25</v>
      </c>
      <c r="F3895" s="108" t="inlineStr">
        <is>
          <t>2025 Static Combined spectra</t>
        </is>
      </c>
    </row>
    <row r="3896" ht="15" customHeight="1" s="109">
      <c r="A3896" s="188" t="n">
        <v>1.9459999999999</v>
      </c>
      <c r="B3896" s="188" t="n">
        <v>0.642343268242583</v>
      </c>
      <c r="C3896" s="188" t="n">
        <v>0.899280575539617</v>
      </c>
      <c r="D3896" s="188" t="n">
        <v>1.28468653648517</v>
      </c>
      <c r="E3896" s="188" t="n">
        <v>2.25</v>
      </c>
      <c r="F3896" s="108" t="inlineStr">
        <is>
          <t>2025 Static Combined spectra</t>
        </is>
      </c>
    </row>
    <row r="3897" ht="15" customHeight="1" s="109">
      <c r="A3897" s="188" t="n">
        <v>1.9464999999999</v>
      </c>
      <c r="B3897" s="188" t="n">
        <v>0.642178268687422</v>
      </c>
      <c r="C3897" s="188" t="n">
        <v>0.899049576162391</v>
      </c>
      <c r="D3897" s="188" t="n">
        <v>1.28435653737484</v>
      </c>
      <c r="E3897" s="188" t="n">
        <v>2.25</v>
      </c>
      <c r="F3897" s="108" t="inlineStr">
        <is>
          <t>2025 Static Combined spectra</t>
        </is>
      </c>
    </row>
    <row r="3898" ht="15" customHeight="1" s="109">
      <c r="A3898" s="188" t="n">
        <v>1.9469999999999</v>
      </c>
      <c r="B3898" s="188" t="n">
        <v>0.642013353877795</v>
      </c>
      <c r="C3898" s="188" t="n">
        <v>0.898818695428913</v>
      </c>
      <c r="D3898" s="188" t="n">
        <v>1.28402670775559</v>
      </c>
      <c r="E3898" s="188" t="n">
        <v>2.25</v>
      </c>
      <c r="F3898" s="108" t="inlineStr">
        <is>
          <t>2025 Static Combined spectra</t>
        </is>
      </c>
    </row>
    <row r="3899" ht="15" customHeight="1" s="109">
      <c r="A3899" s="188" t="n">
        <v>1.9474999999999</v>
      </c>
      <c r="B3899" s="188" t="n">
        <v>0.64184852374843</v>
      </c>
      <c r="C3899" s="188" t="n">
        <v>0.898587933247802</v>
      </c>
      <c r="D3899" s="188" t="n">
        <v>1.28369704749686</v>
      </c>
      <c r="E3899" s="188" t="n">
        <v>2.25</v>
      </c>
      <c r="F3899" s="108" t="inlineStr">
        <is>
          <t>2025 Static Combined spectra</t>
        </is>
      </c>
    </row>
    <row r="3900" ht="15" customHeight="1" s="109">
      <c r="A3900" s="188" t="n">
        <v>1.9479999999999</v>
      </c>
      <c r="B3900" s="188" t="n">
        <v>0.641683778234121</v>
      </c>
      <c r="C3900" s="188" t="n">
        <v>0.8983572895277691</v>
      </c>
      <c r="D3900" s="188" t="n">
        <v>1.28336755646824</v>
      </c>
      <c r="E3900" s="188" t="n">
        <v>2.25</v>
      </c>
      <c r="F3900" s="108" t="inlineStr">
        <is>
          <t>2025 Static Combined spectra</t>
        </is>
      </c>
    </row>
    <row r="3901" ht="15" customHeight="1" s="109">
      <c r="A3901" s="188" t="n">
        <v>1.9484999999999</v>
      </c>
      <c r="B3901" s="188" t="n">
        <v>0.641519117269729</v>
      </c>
      <c r="C3901" s="188" t="n">
        <v>0.8981267641776211</v>
      </c>
      <c r="D3901" s="188" t="n">
        <v>1.28303823453946</v>
      </c>
      <c r="E3901" s="188" t="n">
        <v>2.25</v>
      </c>
      <c r="F3901" s="108" t="inlineStr">
        <is>
          <t>2025 Static Combined spectra</t>
        </is>
      </c>
    </row>
    <row r="3902" ht="15" customHeight="1" s="109">
      <c r="A3902" s="188" t="n">
        <v>1.9489999999999</v>
      </c>
      <c r="B3902" s="188" t="n">
        <v>0.6413545407901829</v>
      </c>
      <c r="C3902" s="188" t="n">
        <v>0.897896357106256</v>
      </c>
      <c r="D3902" s="188" t="n">
        <v>1.28270908158037</v>
      </c>
      <c r="E3902" s="188" t="n">
        <v>2.25</v>
      </c>
      <c r="F3902" s="108" t="inlineStr">
        <is>
          <t>2025 Static Combined spectra</t>
        </is>
      </c>
    </row>
    <row r="3903" ht="15" customHeight="1" s="109">
      <c r="A3903" s="188" t="n">
        <v>1.9494999999999</v>
      </c>
      <c r="B3903" s="188" t="n">
        <v>0.641190048730478</v>
      </c>
      <c r="C3903" s="188" t="n">
        <v>0.897666068222669</v>
      </c>
      <c r="D3903" s="188" t="n">
        <v>1.28238009746096</v>
      </c>
      <c r="E3903" s="188" t="n">
        <v>2.25</v>
      </c>
      <c r="F3903" s="108" t="inlineStr">
        <is>
          <t>2025 Static Combined spectra</t>
        </is>
      </c>
    </row>
    <row r="3904" ht="15" customHeight="1" s="109">
      <c r="A3904" s="188" t="n">
        <v>1.9499999999999</v>
      </c>
      <c r="B3904" s="188" t="n">
        <v>0.6410256410256751</v>
      </c>
      <c r="C3904" s="188" t="n">
        <v>0.897435897435946</v>
      </c>
      <c r="D3904" s="188" t="n">
        <v>1.28205128205135</v>
      </c>
      <c r="E3904" s="188" t="n">
        <v>2.25</v>
      </c>
      <c r="F3904" s="108" t="inlineStr">
        <is>
          <t>2025 Static Combined spectra</t>
        </is>
      </c>
    </row>
    <row r="3905" ht="15" customHeight="1" s="109">
      <c r="A3905" s="188" t="n">
        <v>1.9504999999999</v>
      </c>
      <c r="B3905" s="188" t="n">
        <v>0.640861317610903</v>
      </c>
      <c r="C3905" s="188" t="n">
        <v>0.897205844655265</v>
      </c>
      <c r="D3905" s="188" t="n">
        <v>1.28172263522181</v>
      </c>
      <c r="E3905" s="188" t="n">
        <v>2.25</v>
      </c>
      <c r="F3905" s="108" t="inlineStr">
        <is>
          <t>2025 Static Combined spectra</t>
        </is>
      </c>
    </row>
    <row r="3906" ht="15" customHeight="1" s="109">
      <c r="A3906" s="188" t="n">
        <v>1.9509999999999</v>
      </c>
      <c r="B3906" s="188" t="n">
        <v>0.640697078421357</v>
      </c>
      <c r="C3906" s="188" t="n">
        <v>0.8969759097899</v>
      </c>
      <c r="D3906" s="188" t="n">
        <v>1.28139415684271</v>
      </c>
      <c r="E3906" s="188" t="n">
        <v>2.25</v>
      </c>
      <c r="F3906" s="108" t="inlineStr">
        <is>
          <t>2025 Static Combined spectra</t>
        </is>
      </c>
    </row>
    <row r="3907" ht="15" customHeight="1" s="109">
      <c r="A3907" s="188" t="n">
        <v>1.9514999999999</v>
      </c>
      <c r="B3907" s="188" t="n">
        <v>0.6405329233922969</v>
      </c>
      <c r="C3907" s="188" t="n">
        <v>0.896746092749216</v>
      </c>
      <c r="D3907" s="188" t="n">
        <v>1.28106584678459</v>
      </c>
      <c r="E3907" s="188" t="n">
        <v>2.25</v>
      </c>
      <c r="F3907" s="108" t="inlineStr">
        <is>
          <t>2025 Static Combined spectra</t>
        </is>
      </c>
    </row>
    <row r="3908" ht="15" customHeight="1" s="109">
      <c r="A3908" s="188" t="n">
        <v>1.9519999999999</v>
      </c>
      <c r="B3908" s="188" t="n">
        <v>0.640368852459051</v>
      </c>
      <c r="C3908" s="188" t="n">
        <v>0.896516393442671</v>
      </c>
      <c r="D3908" s="188" t="n">
        <v>1.2807377049181</v>
      </c>
      <c r="E3908" s="188" t="n">
        <v>2.25</v>
      </c>
      <c r="F3908" s="108" t="inlineStr">
        <is>
          <t>2025 Static Combined spectra</t>
        </is>
      </c>
    </row>
    <row r="3909" ht="15" customHeight="1" s="109">
      <c r="A3909" s="188" t="n">
        <v>1.9524999999999</v>
      </c>
      <c r="B3909" s="188" t="n">
        <v>0.6402048655570129</v>
      </c>
      <c r="C3909" s="188" t="n">
        <v>0.8962868117798179</v>
      </c>
      <c r="D3909" s="188" t="n">
        <v>1.28040973111403</v>
      </c>
      <c r="E3909" s="188" t="n">
        <v>2.25</v>
      </c>
      <c r="F3909" s="108" t="inlineStr">
        <is>
          <t>2025 Static Combined spectra</t>
        </is>
      </c>
    </row>
    <row r="3910" ht="15" customHeight="1" s="109">
      <c r="A3910" s="188" t="n">
        <v>1.9529999999999</v>
      </c>
      <c r="B3910" s="188" t="n">
        <v>0.640040962621642</v>
      </c>
      <c r="C3910" s="188" t="n">
        <v>0.896057347670299</v>
      </c>
      <c r="D3910" s="188" t="n">
        <v>1.28008192524328</v>
      </c>
      <c r="E3910" s="188" t="n">
        <v>2.25</v>
      </c>
      <c r="F3910" s="108" t="inlineStr">
        <is>
          <t>2025 Static Combined spectra</t>
        </is>
      </c>
    </row>
    <row r="3911" ht="15" customHeight="1" s="109">
      <c r="A3911" s="188" t="n">
        <v>1.9534999999999</v>
      </c>
      <c r="B3911" s="188" t="n">
        <v>0.639877143588465</v>
      </c>
      <c r="C3911" s="188" t="n">
        <v>0.895828001023852</v>
      </c>
      <c r="D3911" s="188" t="n">
        <v>1.27975428717693</v>
      </c>
      <c r="E3911" s="188" t="n">
        <v>2.25</v>
      </c>
      <c r="F3911" s="108" t="inlineStr">
        <is>
          <t>2025 Static Combined spectra</t>
        </is>
      </c>
    </row>
    <row r="3912" ht="15" customHeight="1" s="109">
      <c r="A3912" s="188" t="n">
        <v>1.9539999999999</v>
      </c>
      <c r="B3912" s="188" t="n">
        <v>0.639713408393074</v>
      </c>
      <c r="C3912" s="188" t="n">
        <v>0.895598771750304</v>
      </c>
      <c r="D3912" s="188" t="n">
        <v>1.27942681678615</v>
      </c>
      <c r="E3912" s="188" t="n">
        <v>2.25</v>
      </c>
      <c r="F3912" s="108" t="inlineStr">
        <is>
          <t>2025 Static Combined spectra</t>
        </is>
      </c>
    </row>
    <row r="3913" ht="15" customHeight="1" s="109">
      <c r="A3913" s="188" t="n">
        <v>1.9544999999999</v>
      </c>
      <c r="B3913" s="188" t="n">
        <v>0.639549756971127</v>
      </c>
      <c r="C3913" s="188" t="n">
        <v>0.8953696597595771</v>
      </c>
      <c r="D3913" s="188" t="n">
        <v>1.27909951394225</v>
      </c>
      <c r="E3913" s="188" t="n">
        <v>2.25</v>
      </c>
      <c r="F3913" s="108" t="inlineStr">
        <is>
          <t>2025 Static Combined spectra</t>
        </is>
      </c>
    </row>
    <row r="3914" ht="15" customHeight="1" s="109">
      <c r="A3914" s="188" t="n">
        <v>1.9549999999999</v>
      </c>
      <c r="B3914" s="188" t="n">
        <v>0.639386189258346</v>
      </c>
      <c r="C3914" s="188" t="n">
        <v>0.895140664961685</v>
      </c>
      <c r="D3914" s="188" t="n">
        <v>1.27877237851669</v>
      </c>
      <c r="E3914" s="188" t="n">
        <v>2.25</v>
      </c>
      <c r="F3914" s="108" t="inlineStr">
        <is>
          <t>2025 Static Combined spectra</t>
        </is>
      </c>
    </row>
    <row r="3915" ht="15" customHeight="1" s="109">
      <c r="A3915" s="188" t="n">
        <v>1.9554999999999</v>
      </c>
      <c r="B3915" s="188" t="n">
        <v>0.639222705190523</v>
      </c>
      <c r="C3915" s="188" t="n">
        <v>0.894911787266732</v>
      </c>
      <c r="D3915" s="188" t="n">
        <v>1.27844541038105</v>
      </c>
      <c r="E3915" s="188" t="n">
        <v>2.25</v>
      </c>
      <c r="F3915" s="108" t="inlineStr">
        <is>
          <t>2025 Static Combined spectra</t>
        </is>
      </c>
    </row>
    <row r="3916" ht="15" customHeight="1" s="109">
      <c r="A3916" s="188" t="n">
        <v>1.9559999999999</v>
      </c>
      <c r="B3916" s="188" t="n">
        <v>0.639059304703511</v>
      </c>
      <c r="C3916" s="188" t="n">
        <v>0.8946830265849151</v>
      </c>
      <c r="D3916" s="188" t="n">
        <v>1.27811860940702</v>
      </c>
      <c r="E3916" s="188" t="n">
        <v>2.25</v>
      </c>
      <c r="F3916" s="108" t="inlineStr">
        <is>
          <t>2025 Static Combined spectra</t>
        </is>
      </c>
    </row>
    <row r="3917" ht="15" customHeight="1" s="109">
      <c r="A3917" s="188" t="n">
        <v>1.9564999999999</v>
      </c>
      <c r="B3917" s="188" t="n">
        <v>0.638895987733231</v>
      </c>
      <c r="C3917" s="188" t="n">
        <v>0.894454382826524</v>
      </c>
      <c r="D3917" s="188" t="n">
        <v>1.27779197546646</v>
      </c>
      <c r="E3917" s="188" t="n">
        <v>2.25</v>
      </c>
      <c r="F3917" s="108" t="inlineStr">
        <is>
          <t>2025 Static Combined spectra</t>
        </is>
      </c>
    </row>
    <row r="3918" ht="15" customHeight="1" s="109">
      <c r="A3918" s="188" t="n">
        <v>1.9569999999999</v>
      </c>
      <c r="B3918" s="188" t="n">
        <v>0.638732754215671</v>
      </c>
      <c r="C3918" s="188" t="n">
        <v>0.894225855901939</v>
      </c>
      <c r="D3918" s="188" t="n">
        <v>1.27746550843134</v>
      </c>
      <c r="E3918" s="188" t="n">
        <v>2.25</v>
      </c>
      <c r="F3918" s="108" t="inlineStr">
        <is>
          <t>2025 Static Combined spectra</t>
        </is>
      </c>
    </row>
    <row r="3919" ht="15" customHeight="1" s="109">
      <c r="A3919" s="188" t="n">
        <v>1.9574999999999</v>
      </c>
      <c r="B3919" s="188" t="n">
        <v>0.63856960408688</v>
      </c>
      <c r="C3919" s="188" t="n">
        <v>0.893997445721632</v>
      </c>
      <c r="D3919" s="188" t="n">
        <v>1.27713920817376</v>
      </c>
      <c r="E3919" s="188" t="n">
        <v>2.25</v>
      </c>
      <c r="F3919" s="108" t="inlineStr">
        <is>
          <t>2025 Static Combined spectra</t>
        </is>
      </c>
    </row>
    <row r="3920" ht="15" customHeight="1" s="109">
      <c r="A3920" s="188" t="n">
        <v>1.95799999999989</v>
      </c>
      <c r="B3920" s="188" t="n">
        <v>0.638406537282976</v>
      </c>
      <c r="C3920" s="188" t="n">
        <v>0.893769152196167</v>
      </c>
      <c r="D3920" s="188" t="n">
        <v>1.27681307456595</v>
      </c>
      <c r="E3920" s="188" t="n">
        <v>2.25</v>
      </c>
      <c r="F3920" s="108" t="inlineStr">
        <is>
          <t>2025 Static Combined spectra</t>
        </is>
      </c>
    </row>
    <row r="3921" ht="15" customHeight="1" s="109">
      <c r="A3921" s="188" t="n">
        <v>1.95849999999989</v>
      </c>
      <c r="B3921" s="188" t="n">
        <v>0.638243553740142</v>
      </c>
      <c r="C3921" s="188" t="n">
        <v>0.893540975236198</v>
      </c>
      <c r="D3921" s="188" t="n">
        <v>1.27648710748028</v>
      </c>
      <c r="E3921" s="188" t="n">
        <v>2.25</v>
      </c>
      <c r="F3921" s="108" t="inlineStr">
        <is>
          <t>2025 Static Combined spectra</t>
        </is>
      </c>
    </row>
    <row r="3922" ht="15" customHeight="1" s="109">
      <c r="A3922" s="188" t="n">
        <v>1.95899999999989</v>
      </c>
      <c r="B3922" s="188" t="n">
        <v>0.6380806533946241</v>
      </c>
      <c r="C3922" s="188" t="n">
        <v>0.893312914752473</v>
      </c>
      <c r="D3922" s="188" t="n">
        <v>1.27616130678925</v>
      </c>
      <c r="E3922" s="188" t="n">
        <v>2.25</v>
      </c>
      <c r="F3922" s="108" t="inlineStr">
        <is>
          <t>2025 Static Combined spectra</t>
        </is>
      </c>
    </row>
    <row r="3923" ht="15" customHeight="1" s="109">
      <c r="A3923" s="188" t="n">
        <v>1.95949999999989</v>
      </c>
      <c r="B3923" s="188" t="n">
        <v>0.637917836182734</v>
      </c>
      <c r="C3923" s="188" t="n">
        <v>0.893084970655828</v>
      </c>
      <c r="D3923" s="188" t="n">
        <v>1.27583567236547</v>
      </c>
      <c r="E3923" s="188" t="n">
        <v>2.25</v>
      </c>
      <c r="F3923" s="108" t="inlineStr">
        <is>
          <t>2025 Static Combined spectra</t>
        </is>
      </c>
    </row>
    <row r="3924" ht="15" customHeight="1" s="109">
      <c r="A3924" s="188" t="n">
        <v>1.95999999999989</v>
      </c>
      <c r="B3924" s="188" t="n">
        <v>0.637755102040851</v>
      </c>
      <c r="C3924" s="188" t="n">
        <v>0.892857142857191</v>
      </c>
      <c r="D3924" s="188" t="n">
        <v>1.2755102040817</v>
      </c>
      <c r="E3924" s="188" t="n">
        <v>2.25</v>
      </c>
      <c r="F3924" s="108" t="inlineStr">
        <is>
          <t>2025 Static Combined spectra</t>
        </is>
      </c>
    </row>
    <row r="3925" ht="15" customHeight="1" s="109">
      <c r="A3925" s="188" t="n">
        <v>1.96049999999989</v>
      </c>
      <c r="B3925" s="188" t="n">
        <v>0.6375924509054161</v>
      </c>
      <c r="C3925" s="188" t="n">
        <v>0.892629431267582</v>
      </c>
      <c r="D3925" s="188" t="n">
        <v>1.27518490181083</v>
      </c>
      <c r="E3925" s="188" t="n">
        <v>2.25</v>
      </c>
      <c r="F3925" s="108" t="inlineStr">
        <is>
          <t>2025 Static Combined spectra</t>
        </is>
      </c>
    </row>
    <row r="3926" ht="15" customHeight="1" s="109">
      <c r="A3926" s="188" t="n">
        <v>1.96099999999989</v>
      </c>
      <c r="B3926" s="188" t="n">
        <v>0.637429882712936</v>
      </c>
      <c r="C3926" s="188" t="n">
        <v>0.8924018357981101</v>
      </c>
      <c r="D3926" s="188" t="n">
        <v>1.27485976542587</v>
      </c>
      <c r="E3926" s="188" t="n">
        <v>2.25</v>
      </c>
      <c r="F3926" s="108" t="inlineStr">
        <is>
          <t>2025 Static Combined spectra</t>
        </is>
      </c>
    </row>
    <row r="3927" ht="15" customHeight="1" s="109">
      <c r="A3927" s="188" t="n">
        <v>1.96149999999989</v>
      </c>
      <c r="B3927" s="188" t="n">
        <v>0.6372673973999829</v>
      </c>
      <c r="C3927" s="188" t="n">
        <v>0.892174356359977</v>
      </c>
      <c r="D3927" s="188" t="n">
        <v>1.27453479479997</v>
      </c>
      <c r="E3927" s="188" t="n">
        <v>2.25</v>
      </c>
      <c r="F3927" s="108" t="inlineStr">
        <is>
          <t>2025 Static Combined spectra</t>
        </is>
      </c>
    </row>
    <row r="3928" ht="15" customHeight="1" s="109">
      <c r="A3928" s="188" t="n">
        <v>1.96199999999989</v>
      </c>
      <c r="B3928" s="188" t="n">
        <v>0.6371049949031941</v>
      </c>
      <c r="C3928" s="188" t="n">
        <v>0.891946992864472</v>
      </c>
      <c r="D3928" s="188" t="n">
        <v>1.27420998980639</v>
      </c>
      <c r="E3928" s="188" t="n">
        <v>2.25</v>
      </c>
      <c r="F3928" s="108" t="inlineStr">
        <is>
          <t>2025 Static Combined spectra</t>
        </is>
      </c>
    </row>
    <row r="3929" ht="15" customHeight="1" s="109">
      <c r="A3929" s="188" t="n">
        <v>1.96249999999989</v>
      </c>
      <c r="B3929" s="188" t="n">
        <v>0.6369426751592701</v>
      </c>
      <c r="C3929" s="188" t="n">
        <v>0.891719745222978</v>
      </c>
      <c r="D3929" s="188" t="n">
        <v>1.27388535031854</v>
      </c>
      <c r="E3929" s="188" t="n">
        <v>2.25</v>
      </c>
      <c r="F3929" s="108" t="inlineStr">
        <is>
          <t>2025 Static Combined spectra</t>
        </is>
      </c>
    </row>
    <row r="3930" ht="15" customHeight="1" s="109">
      <c r="A3930" s="188" t="n">
        <v>1.96299999999989</v>
      </c>
      <c r="B3930" s="188" t="n">
        <v>0.636780438104976</v>
      </c>
      <c r="C3930" s="188" t="n">
        <v>0.8914926133469659</v>
      </c>
      <c r="D3930" s="188" t="n">
        <v>1.27356087620995</v>
      </c>
      <c r="E3930" s="188" t="n">
        <v>2.25</v>
      </c>
      <c r="F3930" s="108" t="inlineStr">
        <is>
          <t>2025 Static Combined spectra</t>
        </is>
      </c>
    </row>
    <row r="3931" ht="15" customHeight="1" s="109">
      <c r="A3931" s="188" t="n">
        <v>1.96349999999989</v>
      </c>
      <c r="B3931" s="188" t="n">
        <v>0.636618283677142</v>
      </c>
      <c r="C3931" s="188" t="n">
        <v>0.891265597147998</v>
      </c>
      <c r="D3931" s="188" t="n">
        <v>1.27323656735428</v>
      </c>
      <c r="E3931" s="188" t="n">
        <v>2.25</v>
      </c>
      <c r="F3931" s="108" t="inlineStr">
        <is>
          <t>2025 Static Combined spectra</t>
        </is>
      </c>
    </row>
    <row r="3932" ht="15" customHeight="1" s="109">
      <c r="A3932" s="188" t="n">
        <v>1.96399999999989</v>
      </c>
      <c r="B3932" s="188" t="n">
        <v>0.636456211812662</v>
      </c>
      <c r="C3932" s="188" t="n">
        <v>0.891038696537726</v>
      </c>
      <c r="D3932" s="188" t="n">
        <v>1.27291242362532</v>
      </c>
      <c r="E3932" s="188" t="n">
        <v>2.25</v>
      </c>
      <c r="F3932" s="108" t="inlineStr">
        <is>
          <t>2025 Static Combined spectra</t>
        </is>
      </c>
    </row>
    <row r="3933" ht="15" customHeight="1" s="109">
      <c r="A3933" s="188" t="n">
        <v>1.96449999999989</v>
      </c>
      <c r="B3933" s="188" t="n">
        <v>0.636294222448495</v>
      </c>
      <c r="C3933" s="188" t="n">
        <v>0.890811911427892</v>
      </c>
      <c r="D3933" s="188" t="n">
        <v>1.27258844489699</v>
      </c>
      <c r="E3933" s="188" t="n">
        <v>2.25</v>
      </c>
      <c r="F3933" s="108" t="inlineStr">
        <is>
          <t>2025 Static Combined spectra</t>
        </is>
      </c>
    </row>
    <row r="3934" ht="15" customHeight="1" s="109">
      <c r="A3934" s="188" t="n">
        <v>1.96499999999989</v>
      </c>
      <c r="B3934" s="188" t="n">
        <v>0.636132315521663</v>
      </c>
      <c r="C3934" s="188" t="n">
        <v>0.890585241730328</v>
      </c>
      <c r="D3934" s="188" t="n">
        <v>1.27226463104333</v>
      </c>
      <c r="E3934" s="188" t="n">
        <v>2.25</v>
      </c>
      <c r="F3934" s="108" t="inlineStr">
        <is>
          <t>2025 Static Combined spectra</t>
        </is>
      </c>
    </row>
    <row r="3935" ht="15" customHeight="1" s="109">
      <c r="A3935" s="188" t="n">
        <v>1.96549999999989</v>
      </c>
      <c r="B3935" s="188" t="n">
        <v>0.635970490969253</v>
      </c>
      <c r="C3935" s="188" t="n">
        <v>0.890358687356955</v>
      </c>
      <c r="D3935" s="188" t="n">
        <v>1.27194098193851</v>
      </c>
      <c r="E3935" s="188" t="n">
        <v>2.25</v>
      </c>
      <c r="F3935" s="108" t="inlineStr">
        <is>
          <t>2025 Static Combined spectra</t>
        </is>
      </c>
    </row>
    <row r="3936" ht="15" customHeight="1" s="109">
      <c r="A3936" s="188" t="n">
        <v>1.96599999999989</v>
      </c>
      <c r="B3936" s="188" t="n">
        <v>0.635808748728417</v>
      </c>
      <c r="C3936" s="188" t="n">
        <v>0.890132248219784</v>
      </c>
      <c r="D3936" s="188" t="n">
        <v>1.27161749745683</v>
      </c>
      <c r="E3936" s="188" t="n">
        <v>2.25</v>
      </c>
      <c r="F3936" s="108" t="inlineStr">
        <is>
          <t>2025 Static Combined spectra</t>
        </is>
      </c>
    </row>
    <row r="3937" ht="15" customHeight="1" s="109">
      <c r="A3937" s="188" t="n">
        <v>1.96649999999989</v>
      </c>
      <c r="B3937" s="188" t="n">
        <v>0.635647088736368</v>
      </c>
      <c r="C3937" s="188" t="n">
        <v>0.889905924230915</v>
      </c>
      <c r="D3937" s="188" t="n">
        <v>1.27129417747274</v>
      </c>
      <c r="E3937" s="188" t="n">
        <v>2.25</v>
      </c>
      <c r="F3937" s="108" t="inlineStr">
        <is>
          <t>2025 Static Combined spectra</t>
        </is>
      </c>
    </row>
    <row r="3938" ht="15" customHeight="1" s="109">
      <c r="A3938" s="188" t="n">
        <v>1.96699999999989</v>
      </c>
      <c r="B3938" s="188" t="n">
        <v>0.635485510930385</v>
      </c>
      <c r="C3938" s="188" t="n">
        <v>0.889679715302539</v>
      </c>
      <c r="D3938" s="188" t="n">
        <v>1.27097102186077</v>
      </c>
      <c r="E3938" s="188" t="n">
        <v>2.25</v>
      </c>
      <c r="F3938" s="108" t="inlineStr">
        <is>
          <t>2025 Static Combined spectra</t>
        </is>
      </c>
    </row>
    <row r="3939" ht="15" customHeight="1" s="109">
      <c r="A3939" s="188" t="n">
        <v>1.96749999999989</v>
      </c>
      <c r="B3939" s="188" t="n">
        <v>0.635324015247811</v>
      </c>
      <c r="C3939" s="188" t="n">
        <v>0.889453621346935</v>
      </c>
      <c r="D3939" s="188" t="n">
        <v>1.27064803049562</v>
      </c>
      <c r="E3939" s="188" t="n">
        <v>2.25</v>
      </c>
      <c r="F3939" s="108" t="inlineStr">
        <is>
          <t>2025 Static Combined spectra</t>
        </is>
      </c>
    </row>
    <row r="3940" ht="15" customHeight="1" s="109">
      <c r="A3940" s="188" t="n">
        <v>1.96799999999989</v>
      </c>
      <c r="B3940" s="188" t="n">
        <v>0.635162601626051</v>
      </c>
      <c r="C3940" s="188" t="n">
        <v>0.889227642276471</v>
      </c>
      <c r="D3940" s="188" t="n">
        <v>1.2703252032521</v>
      </c>
      <c r="E3940" s="188" t="n">
        <v>2.25</v>
      </c>
      <c r="F3940" s="108" t="inlineStr">
        <is>
          <t>2025 Static Combined spectra</t>
        </is>
      </c>
    </row>
    <row r="3941" ht="15" customHeight="1" s="109">
      <c r="A3941" s="188" t="n">
        <v>1.96849999999989</v>
      </c>
      <c r="B3941" s="188" t="n">
        <v>0.635001270002574</v>
      </c>
      <c r="C3941" s="188" t="n">
        <v>0.889001778003604</v>
      </c>
      <c r="D3941" s="188" t="n">
        <v>1.27000254000515</v>
      </c>
      <c r="E3941" s="188" t="n">
        <v>2.25</v>
      </c>
      <c r="F3941" s="108" t="inlineStr">
        <is>
          <t>2025 Static Combined spectra</t>
        </is>
      </c>
    </row>
    <row r="3942" ht="15" customHeight="1" s="109">
      <c r="A3942" s="188" t="n">
        <v>1.96899999999989</v>
      </c>
      <c r="B3942" s="188" t="n">
        <v>0.634840020314915</v>
      </c>
      <c r="C3942" s="188" t="n">
        <v>0.888776028440881</v>
      </c>
      <c r="D3942" s="188" t="n">
        <v>1.26968004062983</v>
      </c>
      <c r="E3942" s="188" t="n">
        <v>2.25</v>
      </c>
      <c r="F3942" s="108" t="inlineStr">
        <is>
          <t>2025 Static Combined spectra</t>
        </is>
      </c>
    </row>
    <row r="3943" ht="15" customHeight="1" s="109">
      <c r="A3943" s="188" t="n">
        <v>1.96949999999989</v>
      </c>
      <c r="B3943" s="188" t="n">
        <v>0.634678852500669</v>
      </c>
      <c r="C3943" s="188" t="n">
        <v>0.888550393500937</v>
      </c>
      <c r="D3943" s="188" t="n">
        <v>1.26935770500134</v>
      </c>
      <c r="E3943" s="188" t="n">
        <v>2.25</v>
      </c>
      <c r="F3943" s="108" t="inlineStr">
        <is>
          <t>2025 Static Combined spectra</t>
        </is>
      </c>
    </row>
    <row r="3944" ht="15" customHeight="1" s="109">
      <c r="A3944" s="188" t="n">
        <v>1.96999999999989</v>
      </c>
      <c r="B3944" s="188" t="n">
        <v>0.634517766497496</v>
      </c>
      <c r="C3944" s="188" t="n">
        <v>0.888324873096495</v>
      </c>
      <c r="D3944" s="188" t="n">
        <v>1.26903553299499</v>
      </c>
      <c r="E3944" s="188" t="n">
        <v>2.25</v>
      </c>
      <c r="F3944" s="108" t="inlineStr">
        <is>
          <t>2025 Static Combined spectra</t>
        </is>
      </c>
    </row>
    <row r="3945" ht="15" customHeight="1" s="109">
      <c r="A3945" s="188" t="n">
        <v>1.97049999999989</v>
      </c>
      <c r="B3945" s="188" t="n">
        <v>0.63435676224312</v>
      </c>
      <c r="C3945" s="188" t="n">
        <v>0.888099467140368</v>
      </c>
      <c r="D3945" s="188" t="n">
        <v>1.26871352448624</v>
      </c>
      <c r="E3945" s="188" t="n">
        <v>2.25</v>
      </c>
      <c r="F3945" s="108" t="inlineStr">
        <is>
          <t>2025 Static Combined spectra</t>
        </is>
      </c>
    </row>
    <row r="3946" ht="15" customHeight="1" s="109">
      <c r="A3946" s="188" t="n">
        <v>1.97099999999989</v>
      </c>
      <c r="B3946" s="188" t="n">
        <v>0.634195839675326</v>
      </c>
      <c r="C3946" s="188" t="n">
        <v>0.887874175545457</v>
      </c>
      <c r="D3946" s="188" t="n">
        <v>1.26839167935065</v>
      </c>
      <c r="E3946" s="188" t="n">
        <v>2.25</v>
      </c>
      <c r="F3946" s="108" t="inlineStr">
        <is>
          <t>2025 Static Combined spectra</t>
        </is>
      </c>
    </row>
    <row r="3947" ht="15" customHeight="1" s="109">
      <c r="A3947" s="188" t="n">
        <v>1.97149999999989</v>
      </c>
      <c r="B3947" s="188" t="n">
        <v>0.634034998731964</v>
      </c>
      <c r="C3947" s="188" t="n">
        <v>0.88764899822475</v>
      </c>
      <c r="D3947" s="188" t="n">
        <v>1.26806999746393</v>
      </c>
      <c r="E3947" s="188" t="n">
        <v>2.25</v>
      </c>
      <c r="F3947" s="108" t="inlineStr">
        <is>
          <t>2025 Static Combined spectra</t>
        </is>
      </c>
    </row>
    <row r="3948" ht="15" customHeight="1" s="109">
      <c r="A3948" s="188" t="n">
        <v>1.97199999999989</v>
      </c>
      <c r="B3948" s="188" t="n">
        <v>0.633874239350947</v>
      </c>
      <c r="C3948" s="188" t="n">
        <v>0.887423935091326</v>
      </c>
      <c r="D3948" s="188" t="n">
        <v>1.26774847870189</v>
      </c>
      <c r="E3948" s="188" t="n">
        <v>2.25</v>
      </c>
      <c r="F3948" s="108" t="inlineStr">
        <is>
          <t>2025 Static Combined spectra</t>
        </is>
      </c>
    </row>
    <row r="3949" ht="15" customHeight="1" s="109">
      <c r="A3949" s="188" t="n">
        <v>1.97249999999989</v>
      </c>
      <c r="B3949" s="188" t="n">
        <v>0.63371356147025</v>
      </c>
      <c r="C3949" s="188" t="n">
        <v>0.88719898605835</v>
      </c>
      <c r="D3949" s="188" t="n">
        <v>1.2674271229405</v>
      </c>
      <c r="E3949" s="188" t="n">
        <v>2.25</v>
      </c>
      <c r="F3949" s="108" t="inlineStr">
        <is>
          <t>2025 Static Combined spectra</t>
        </is>
      </c>
    </row>
    <row r="3950" ht="15" customHeight="1" s="109">
      <c r="A3950" s="188" t="n">
        <v>1.97299999999989</v>
      </c>
      <c r="B3950" s="188" t="n">
        <v>0.633552965027911</v>
      </c>
      <c r="C3950" s="188" t="n">
        <v>0.886974151039075</v>
      </c>
      <c r="D3950" s="188" t="n">
        <v>1.26710593005582</v>
      </c>
      <c r="E3950" s="188" t="n">
        <v>2.25</v>
      </c>
      <c r="F3950" s="108" t="inlineStr">
        <is>
          <t>2025 Static Combined spectra</t>
        </is>
      </c>
    </row>
    <row r="3951" ht="15" customHeight="1" s="109">
      <c r="A3951" s="188" t="n">
        <v>1.97349999999989</v>
      </c>
      <c r="B3951" s="188" t="n">
        <v>0.633392449962031</v>
      </c>
      <c r="C3951" s="188" t="n">
        <v>0.886749429946843</v>
      </c>
      <c r="D3951" s="188" t="n">
        <v>1.26678489992406</v>
      </c>
      <c r="E3951" s="188" t="n">
        <v>2.25</v>
      </c>
      <c r="F3951" s="108" t="inlineStr">
        <is>
          <t>2025 Static Combined spectra</t>
        </is>
      </c>
    </row>
    <row r="3952" ht="15" customHeight="1" s="109">
      <c r="A3952" s="188" t="n">
        <v>1.97399999999989</v>
      </c>
      <c r="B3952" s="188" t="n">
        <v>0.633232016210774</v>
      </c>
      <c r="C3952" s="188" t="n">
        <v>0.886524822695084</v>
      </c>
      <c r="D3952" s="188" t="n">
        <v>1.26646403242155</v>
      </c>
      <c r="E3952" s="188" t="n">
        <v>2.25</v>
      </c>
      <c r="F3952" s="108" t="inlineStr">
        <is>
          <t>2025 Static Combined spectra</t>
        </is>
      </c>
    </row>
    <row r="3953" ht="15" customHeight="1" s="109">
      <c r="A3953" s="188" t="n">
        <v>1.97449999999989</v>
      </c>
      <c r="B3953" s="188" t="n">
        <v>0.633071663712367</v>
      </c>
      <c r="C3953" s="188" t="n">
        <v>0.8863003291973131</v>
      </c>
      <c r="D3953" s="188" t="n">
        <v>1.26614332742473</v>
      </c>
      <c r="E3953" s="188" t="n">
        <v>2.25</v>
      </c>
      <c r="F3953" s="108" t="inlineStr">
        <is>
          <t>2025 Static Combined spectra</t>
        </is>
      </c>
    </row>
    <row r="3954" ht="15" customHeight="1" s="109">
      <c r="A3954" s="188" t="n">
        <v>1.97499999999989</v>
      </c>
      <c r="B3954" s="188" t="n">
        <v>0.632911392405098</v>
      </c>
      <c r="C3954" s="188" t="n">
        <v>0.886075949367137</v>
      </c>
      <c r="D3954" s="188" t="n">
        <v>1.2658227848102</v>
      </c>
      <c r="E3954" s="188" t="n">
        <v>2.25</v>
      </c>
      <c r="F3954" s="108" t="inlineStr">
        <is>
          <t>2025 Static Combined spectra</t>
        </is>
      </c>
    </row>
    <row r="3955" ht="15" customHeight="1" s="109">
      <c r="A3955" s="188" t="n">
        <v>1.97549999999989</v>
      </c>
      <c r="B3955" s="188" t="n">
        <v>0.632751202227319</v>
      </c>
      <c r="C3955" s="188" t="n">
        <v>0.885851683118246</v>
      </c>
      <c r="D3955" s="188" t="n">
        <v>1.26550240445464</v>
      </c>
      <c r="E3955" s="188" t="n">
        <v>2.25</v>
      </c>
      <c r="F3955" s="108" t="inlineStr">
        <is>
          <t>2025 Static Combined spectra</t>
        </is>
      </c>
    </row>
    <row r="3956" ht="15" customHeight="1" s="109">
      <c r="A3956" s="188" t="n">
        <v>1.97599999999989</v>
      </c>
      <c r="B3956" s="188" t="n">
        <v>0.632591093117443</v>
      </c>
      <c r="C3956" s="188" t="n">
        <v>0.885627530364421</v>
      </c>
      <c r="D3956" s="188" t="n">
        <v>1.26518218623489</v>
      </c>
      <c r="E3956" s="188" t="n">
        <v>2.25</v>
      </c>
      <c r="F3956" s="108" t="inlineStr">
        <is>
          <t>2025 Static Combined spectra</t>
        </is>
      </c>
    </row>
    <row r="3957" ht="15" customHeight="1" s="109">
      <c r="A3957" s="188" t="n">
        <v>1.97649999999989</v>
      </c>
      <c r="B3957" s="188" t="n">
        <v>0.632431065013948</v>
      </c>
      <c r="C3957" s="188" t="n">
        <v>0.885403491019527</v>
      </c>
      <c r="D3957" s="188" t="n">
        <v>1.2648621300279</v>
      </c>
      <c r="E3957" s="188" t="n">
        <v>2.25</v>
      </c>
      <c r="F3957" s="108" t="inlineStr">
        <is>
          <t>2025 Static Combined spectra</t>
        </is>
      </c>
    </row>
    <row r="3958" ht="15" customHeight="1" s="109">
      <c r="A3958" s="188" t="n">
        <v>1.97699999999989</v>
      </c>
      <c r="B3958" s="188" t="n">
        <v>0.632271117855371</v>
      </c>
      <c r="C3958" s="188" t="n">
        <v>0.885179564997519</v>
      </c>
      <c r="D3958" s="188" t="n">
        <v>1.26454223571074</v>
      </c>
      <c r="E3958" s="188" t="n">
        <v>2.25</v>
      </c>
      <c r="F3958" s="108" t="inlineStr">
        <is>
          <t>2025 Static Combined spectra</t>
        </is>
      </c>
    </row>
    <row r="3959" ht="15" customHeight="1" s="109">
      <c r="A3959" s="188" t="n">
        <v>1.97749999999989</v>
      </c>
      <c r="B3959" s="188" t="n">
        <v>0.632111251580312</v>
      </c>
      <c r="C3959" s="188" t="n">
        <v>0.8849557522124381</v>
      </c>
      <c r="D3959" s="188" t="n">
        <v>1.26422250316063</v>
      </c>
      <c r="E3959" s="188" t="n">
        <v>2.25</v>
      </c>
      <c r="F3959" s="108" t="inlineStr">
        <is>
          <t>2025 Static Combined spectra</t>
        </is>
      </c>
    </row>
    <row r="3960" ht="15" customHeight="1" s="109">
      <c r="A3960" s="188" t="n">
        <v>1.97799999999989</v>
      </c>
      <c r="B3960" s="188" t="n">
        <v>0.631951466127436</v>
      </c>
      <c r="C3960" s="188" t="n">
        <v>0.88473205257841</v>
      </c>
      <c r="D3960" s="188" t="n">
        <v>1.26390293225487</v>
      </c>
      <c r="E3960" s="188" t="n">
        <v>2.25</v>
      </c>
      <c r="F3960" s="108" t="inlineStr">
        <is>
          <t>2025 Static Combined spectra</t>
        </is>
      </c>
    </row>
    <row r="3961" ht="15" customHeight="1" s="109">
      <c r="A3961" s="188" t="n">
        <v>1.97849999999989</v>
      </c>
      <c r="B3961" s="188" t="n">
        <v>0.631791761435465</v>
      </c>
      <c r="C3961" s="188" t="n">
        <v>0.8845084660096511</v>
      </c>
      <c r="D3961" s="188" t="n">
        <v>1.26358352287093</v>
      </c>
      <c r="E3961" s="188" t="n">
        <v>2.25</v>
      </c>
      <c r="F3961" s="108" t="inlineStr">
        <is>
          <t>2025 Static Combined spectra</t>
        </is>
      </c>
    </row>
    <row r="3962" ht="15" customHeight="1" s="109">
      <c r="A3962" s="188" t="n">
        <v>1.97899999999989</v>
      </c>
      <c r="B3962" s="188" t="n">
        <v>0.631632137443188</v>
      </c>
      <c r="C3962" s="188" t="n">
        <v>0.884284992420463</v>
      </c>
      <c r="D3962" s="188" t="n">
        <v>1.26326427488638</v>
      </c>
      <c r="E3962" s="188" t="n">
        <v>2.25</v>
      </c>
      <c r="F3962" s="108" t="inlineStr">
        <is>
          <t>2025 Static Combined spectra</t>
        </is>
      </c>
    </row>
    <row r="3963" ht="15" customHeight="1" s="109">
      <c r="A3963" s="188" t="n">
        <v>1.97949999999989</v>
      </c>
      <c r="B3963" s="188" t="n">
        <v>0.631472594089451</v>
      </c>
      <c r="C3963" s="188" t="n">
        <v>0.884061631725231</v>
      </c>
      <c r="D3963" s="188" t="n">
        <v>1.2629451881789</v>
      </c>
      <c r="E3963" s="188" t="n">
        <v>2.25</v>
      </c>
      <c r="F3963" s="108" t="inlineStr">
        <is>
          <t>2025 Static Combined spectra</t>
        </is>
      </c>
    </row>
    <row r="3964" ht="15" customHeight="1" s="109">
      <c r="A3964" s="188" t="n">
        <v>1.97999999999989</v>
      </c>
      <c r="B3964" s="188" t="n">
        <v>0.631313131313166</v>
      </c>
      <c r="C3964" s="188" t="n">
        <v>0.8838383838384321</v>
      </c>
      <c r="D3964" s="188" t="n">
        <v>1.26262626262633</v>
      </c>
      <c r="E3964" s="188" t="n">
        <v>2.25</v>
      </c>
      <c r="F3964" s="108" t="inlineStr">
        <is>
          <t>2025 Static Combined spectra</t>
        </is>
      </c>
    </row>
    <row r="3965" ht="15" customHeight="1" s="109">
      <c r="A3965" s="188" t="n">
        <v>1.98049999999989</v>
      </c>
      <c r="B3965" s="188" t="n">
        <v>0.631153749053304</v>
      </c>
      <c r="C3965" s="188" t="n">
        <v>0.883615248674625</v>
      </c>
      <c r="D3965" s="188" t="n">
        <v>1.26230749810661</v>
      </c>
      <c r="E3965" s="188" t="n">
        <v>2.25</v>
      </c>
      <c r="F3965" s="108" t="inlineStr">
        <is>
          <t>2025 Static Combined spectra</t>
        </is>
      </c>
    </row>
    <row r="3966" ht="15" customHeight="1" s="109">
      <c r="A3966" s="188" t="n">
        <v>1.98099999999989</v>
      </c>
      <c r="B3966" s="188" t="n">
        <v>0.630994447248899</v>
      </c>
      <c r="C3966" s="188" t="n">
        <v>0.883392226148458</v>
      </c>
      <c r="D3966" s="188" t="n">
        <v>1.2619888944978</v>
      </c>
      <c r="E3966" s="188" t="n">
        <v>2.25</v>
      </c>
      <c r="F3966" s="108" t="inlineStr">
        <is>
          <t>2025 Static Combined spectra</t>
        </is>
      </c>
    </row>
    <row r="3967" ht="15" customHeight="1" s="109">
      <c r="A3967" s="188" t="n">
        <v>1.98149999999989</v>
      </c>
      <c r="B3967" s="188" t="n">
        <v>0.6308352258390451</v>
      </c>
      <c r="C3967" s="188" t="n">
        <v>0.883169316174663</v>
      </c>
      <c r="D3967" s="188" t="n">
        <v>1.26167045167809</v>
      </c>
      <c r="E3967" s="188" t="n">
        <v>2.25</v>
      </c>
      <c r="F3967" s="108" t="inlineStr">
        <is>
          <t>2025 Static Combined spectra</t>
        </is>
      </c>
    </row>
    <row r="3968" ht="15" customHeight="1" s="109">
      <c r="A3968" s="188" t="n">
        <v>1.98199999999989</v>
      </c>
      <c r="B3968" s="188" t="n">
        <v>0.6306760847629</v>
      </c>
      <c r="C3968" s="188" t="n">
        <v>0.88294651866806</v>
      </c>
      <c r="D3968" s="188" t="n">
        <v>1.2613521695258</v>
      </c>
      <c r="E3968" s="188" t="n">
        <v>2.25</v>
      </c>
      <c r="F3968" s="108" t="inlineStr">
        <is>
          <t>2025 Static Combined spectra</t>
        </is>
      </c>
    </row>
    <row r="3969" ht="15" customHeight="1" s="109">
      <c r="A3969" s="188" t="n">
        <v>1.98249999999989</v>
      </c>
      <c r="B3969" s="188" t="n">
        <v>0.630517023959681</v>
      </c>
      <c r="C3969" s="188" t="n">
        <v>0.882723833543554</v>
      </c>
      <c r="D3969" s="188" t="n">
        <v>1.26103404791936</v>
      </c>
      <c r="E3969" s="188" t="n">
        <v>2.25</v>
      </c>
      <c r="F3969" s="108" t="inlineStr">
        <is>
          <t>2025 Static Combined spectra</t>
        </is>
      </c>
    </row>
    <row r="3970" ht="15" customHeight="1" s="109">
      <c r="A3970" s="188" t="n">
        <v>1.98299999999989</v>
      </c>
      <c r="B3970" s="188" t="n">
        <v>0.630358043368668</v>
      </c>
      <c r="C3970" s="188" t="n">
        <v>0.882501260716135</v>
      </c>
      <c r="D3970" s="188" t="n">
        <v>1.26071608673734</v>
      </c>
      <c r="E3970" s="188" t="n">
        <v>2.25</v>
      </c>
      <c r="F3970" s="108" t="inlineStr">
        <is>
          <t>2025 Static Combined spectra</t>
        </is>
      </c>
    </row>
    <row r="3971" ht="15" customHeight="1" s="109">
      <c r="A3971" s="188" t="n">
        <v>1.98349999999989</v>
      </c>
      <c r="B3971" s="188" t="n">
        <v>0.6301991429292</v>
      </c>
      <c r="C3971" s="188" t="n">
        <v>0.88227880010088</v>
      </c>
      <c r="D3971" s="188" t="n">
        <v>1.2603982858584</v>
      </c>
      <c r="E3971" s="188" t="n">
        <v>2.25</v>
      </c>
      <c r="F3971" s="108" t="inlineStr">
        <is>
          <t>2025 Static Combined spectra</t>
        </is>
      </c>
    </row>
    <row r="3972" ht="15" customHeight="1" s="109">
      <c r="A3972" s="188" t="n">
        <v>1.98399999999989</v>
      </c>
      <c r="B3972" s="188" t="n">
        <v>0.63004032258068</v>
      </c>
      <c r="C3972" s="188" t="n">
        <v>0.882056451612951</v>
      </c>
      <c r="D3972" s="188" t="n">
        <v>1.26008064516136</v>
      </c>
      <c r="E3972" s="188" t="n">
        <v>2.25</v>
      </c>
      <c r="F3972" s="108" t="inlineStr">
        <is>
          <t>2025 Static Combined spectra</t>
        </is>
      </c>
    </row>
    <row r="3973" ht="15" customHeight="1" s="109">
      <c r="A3973" s="188" t="n">
        <v>1.98449999999989</v>
      </c>
      <c r="B3973" s="188" t="n">
        <v>0.629881582262569</v>
      </c>
      <c r="C3973" s="188" t="n">
        <v>0.881834215167597</v>
      </c>
      <c r="D3973" s="188" t="n">
        <v>1.25976316452514</v>
      </c>
      <c r="E3973" s="188" t="n">
        <v>2.25</v>
      </c>
      <c r="F3973" s="108" t="inlineStr">
        <is>
          <t>2025 Static Combined spectra</t>
        </is>
      </c>
    </row>
    <row r="3974" ht="15" customHeight="1" s="109">
      <c r="A3974" s="188" t="n">
        <v>1.98499999999989</v>
      </c>
      <c r="B3974" s="188" t="n">
        <v>0.6297229219143921</v>
      </c>
      <c r="C3974" s="188" t="n">
        <v>0.881612090680149</v>
      </c>
      <c r="D3974" s="188" t="n">
        <v>1.25944584382878</v>
      </c>
      <c r="E3974" s="188" t="n">
        <v>2.25</v>
      </c>
      <c r="F3974" s="108" t="inlineStr">
        <is>
          <t>2025 Static Combined spectra</t>
        </is>
      </c>
    </row>
    <row r="3975" ht="15" customHeight="1" s="109">
      <c r="A3975" s="188" t="n">
        <v>1.98549999999989</v>
      </c>
      <c r="B3975" s="188" t="n">
        <v>0.629564341475733</v>
      </c>
      <c r="C3975" s="188" t="n">
        <v>0.881390078066027</v>
      </c>
      <c r="D3975" s="188" t="n">
        <v>1.25912868295147</v>
      </c>
      <c r="E3975" s="188" t="n">
        <v>2.25</v>
      </c>
      <c r="F3975" s="108" t="inlineStr">
        <is>
          <t>2025 Static Combined spectra</t>
        </is>
      </c>
    </row>
    <row r="3976" ht="15" customHeight="1" s="109">
      <c r="A3976" s="188" t="n">
        <v>1.98599999999989</v>
      </c>
      <c r="B3976" s="188" t="n">
        <v>0.629405840886238</v>
      </c>
      <c r="C3976" s="188" t="n">
        <v>0.881168177240733</v>
      </c>
      <c r="D3976" s="188" t="n">
        <v>1.25881168177248</v>
      </c>
      <c r="E3976" s="188" t="n">
        <v>2.25</v>
      </c>
      <c r="F3976" s="108" t="inlineStr">
        <is>
          <t>2025 Static Combined spectra</t>
        </is>
      </c>
    </row>
    <row r="3977" ht="15" customHeight="1" s="109">
      <c r="A3977" s="188" t="n">
        <v>1.98649999999989</v>
      </c>
      <c r="B3977" s="188" t="n">
        <v>0.629247420085612</v>
      </c>
      <c r="C3977" s="188" t="n">
        <v>0.880946388119857</v>
      </c>
      <c r="D3977" s="188" t="n">
        <v>1.25849484017122</v>
      </c>
      <c r="E3977" s="188" t="n">
        <v>2.25</v>
      </c>
      <c r="F3977" s="108" t="inlineStr">
        <is>
          <t>2025 Static Combined spectra</t>
        </is>
      </c>
    </row>
    <row r="3978" ht="15" customHeight="1" s="109">
      <c r="A3978" s="188" t="n">
        <v>1.98699999999989</v>
      </c>
      <c r="B3978" s="188" t="n">
        <v>0.629089079013623</v>
      </c>
      <c r="C3978" s="188" t="n">
        <v>0.880724710619072</v>
      </c>
      <c r="D3978" s="188" t="n">
        <v>1.25817815802725</v>
      </c>
      <c r="E3978" s="188" t="n">
        <v>2.25</v>
      </c>
      <c r="F3978" s="108" t="inlineStr">
        <is>
          <t>2025 Static Combined spectra</t>
        </is>
      </c>
    </row>
    <row r="3979" ht="15" customHeight="1" s="109">
      <c r="A3979" s="188" t="n">
        <v>1.98749999999989</v>
      </c>
      <c r="B3979" s="188" t="n">
        <v>0.6289308176100969</v>
      </c>
      <c r="C3979" s="188" t="n">
        <v>0.880503144654136</v>
      </c>
      <c r="D3979" s="188" t="n">
        <v>1.2578616352202</v>
      </c>
      <c r="E3979" s="188" t="n">
        <v>2.25</v>
      </c>
      <c r="F3979" s="108" t="inlineStr">
        <is>
          <t>2025 Static Combined spectra</t>
        </is>
      </c>
    </row>
    <row r="3980" ht="15" customHeight="1" s="109">
      <c r="A3980" s="188" t="n">
        <v>1.98799999999989</v>
      </c>
      <c r="B3980" s="188" t="n">
        <v>0.628772635814924</v>
      </c>
      <c r="C3980" s="188" t="n">
        <v>0.880281690140893</v>
      </c>
      <c r="D3980" s="188" t="n">
        <v>1.25754527162985</v>
      </c>
      <c r="E3980" s="188" t="n">
        <v>2.25</v>
      </c>
      <c r="F3980" s="108" t="inlineStr">
        <is>
          <t>2025 Static Combined spectra</t>
        </is>
      </c>
    </row>
    <row r="3981" ht="15" customHeight="1" s="109">
      <c r="A3981" s="188" t="n">
        <v>1.98849999999989</v>
      </c>
      <c r="B3981" s="188" t="n">
        <v>0.628614533568051</v>
      </c>
      <c r="C3981" s="188" t="n">
        <v>0.880060346995271</v>
      </c>
      <c r="D3981" s="188" t="n">
        <v>1.2572290671361</v>
      </c>
      <c r="E3981" s="188" t="n">
        <v>2.25</v>
      </c>
      <c r="F3981" s="108" t="inlineStr">
        <is>
          <t>2025 Static Combined spectra</t>
        </is>
      </c>
    </row>
    <row r="3982" ht="15" customHeight="1" s="109">
      <c r="A3982" s="188" t="n">
        <v>1.98899999999989</v>
      </c>
      <c r="B3982" s="188" t="n">
        <v>0.6284565108094859</v>
      </c>
      <c r="C3982" s="188" t="n">
        <v>0.8798391151332809</v>
      </c>
      <c r="D3982" s="188" t="n">
        <v>1.25691302161897</v>
      </c>
      <c r="E3982" s="188" t="n">
        <v>2.25</v>
      </c>
      <c r="F3982" s="108" t="inlineStr">
        <is>
          <t>2025 Static Combined spectra</t>
        </is>
      </c>
    </row>
    <row r="3983" ht="15" customHeight="1" s="109">
      <c r="A3983" s="188" t="n">
        <v>1.98949999999989</v>
      </c>
      <c r="B3983" s="188" t="n">
        <v>0.628298567479301</v>
      </c>
      <c r="C3983" s="188" t="n">
        <v>0.879617994471021</v>
      </c>
      <c r="D3983" s="188" t="n">
        <v>1.2565971349586</v>
      </c>
      <c r="E3983" s="188" t="n">
        <v>2.25</v>
      </c>
      <c r="F3983" s="108" t="inlineStr">
        <is>
          <t>2025 Static Combined spectra</t>
        </is>
      </c>
    </row>
    <row r="3984" ht="15" customHeight="1" s="109">
      <c r="A3984" s="188" t="n">
        <v>1.98999999999989</v>
      </c>
      <c r="B3984" s="188" t="n">
        <v>0.628140703517622</v>
      </c>
      <c r="C3984" s="188" t="n">
        <v>0.879396984924671</v>
      </c>
      <c r="D3984" s="188" t="n">
        <v>1.25628140703525</v>
      </c>
      <c r="E3984" s="188" t="n">
        <v>2.25</v>
      </c>
      <c r="F3984" s="108" t="inlineStr">
        <is>
          <t>2025 Static Combined spectra</t>
        </is>
      </c>
    </row>
    <row r="3985" ht="15" customHeight="1" s="109">
      <c r="A3985" s="188" t="n">
        <v>1.99049999999989</v>
      </c>
      <c r="B3985" s="188" t="n">
        <v>0.627982918864641</v>
      </c>
      <c r="C3985" s="188" t="n">
        <v>0.879176086410498</v>
      </c>
      <c r="D3985" s="188" t="n">
        <v>1.25596583772928</v>
      </c>
      <c r="E3985" s="188" t="n">
        <v>2.25</v>
      </c>
      <c r="F3985" s="108" t="inlineStr">
        <is>
          <t>2025 Static Combined spectra</t>
        </is>
      </c>
    </row>
    <row r="3986" ht="15" customHeight="1" s="109">
      <c r="A3986" s="188" t="n">
        <v>1.99099999999989</v>
      </c>
      <c r="B3986" s="188" t="n">
        <v>0.627825213460607</v>
      </c>
      <c r="C3986" s="188" t="n">
        <v>0.87895529884485</v>
      </c>
      <c r="D3986" s="188" t="n">
        <v>1.25565042692121</v>
      </c>
      <c r="E3986" s="188" t="n">
        <v>2.25</v>
      </c>
      <c r="F3986" s="108" t="inlineStr">
        <is>
          <t>2025 Static Combined spectra</t>
        </is>
      </c>
    </row>
    <row r="3987" ht="15" customHeight="1" s="109">
      <c r="A3987" s="188" t="n">
        <v>1.99149999999989</v>
      </c>
      <c r="B3987" s="188" t="n">
        <v>0.6276675872458291</v>
      </c>
      <c r="C3987" s="188" t="n">
        <v>0.878734622144161</v>
      </c>
      <c r="D3987" s="188" t="n">
        <v>1.25533517449166</v>
      </c>
      <c r="E3987" s="188" t="n">
        <v>2.25</v>
      </c>
      <c r="F3987" s="108" t="inlineStr">
        <is>
          <t>2025 Static Combined spectra</t>
        </is>
      </c>
    </row>
    <row r="3988" ht="15" customHeight="1" s="109">
      <c r="A3988" s="188" t="n">
        <v>1.99199999999989</v>
      </c>
      <c r="B3988" s="188" t="n">
        <v>0.627510040160677</v>
      </c>
      <c r="C3988" s="188" t="n">
        <v>0.878514056224948</v>
      </c>
      <c r="D3988" s="188" t="n">
        <v>1.25502008032135</v>
      </c>
      <c r="E3988" s="188" t="n">
        <v>2.25</v>
      </c>
      <c r="F3988" s="108" t="inlineStr">
        <is>
          <t>2025 Static Combined spectra</t>
        </is>
      </c>
    </row>
    <row r="3989" ht="15" customHeight="1" s="109">
      <c r="A3989" s="188" t="n">
        <v>1.99249999999989</v>
      </c>
      <c r="B3989" s="188" t="n">
        <v>0.62735257214558</v>
      </c>
      <c r="C3989" s="188" t="n">
        <v>0.878293601003812</v>
      </c>
      <c r="D3989" s="188" t="n">
        <v>1.25470514429116</v>
      </c>
      <c r="E3989" s="188" t="n">
        <v>2.25</v>
      </c>
      <c r="F3989" s="108" t="inlineStr">
        <is>
          <t>2025 Static Combined spectra</t>
        </is>
      </c>
    </row>
    <row r="3990" ht="15" customHeight="1" s="109">
      <c r="A3990" s="188" t="n">
        <v>1.99299999999989</v>
      </c>
      <c r="B3990" s="188" t="n">
        <v>0.627195183141028</v>
      </c>
      <c r="C3990" s="188" t="n">
        <v>0.8780732563974391</v>
      </c>
      <c r="D3990" s="188" t="n">
        <v>1.25439036628206</v>
      </c>
      <c r="E3990" s="188" t="n">
        <v>2.25</v>
      </c>
      <c r="F3990" s="108" t="inlineStr">
        <is>
          <t>2025 Static Combined spectra</t>
        </is>
      </c>
    </row>
    <row r="3991" ht="15" customHeight="1" s="109">
      <c r="A3991" s="188" t="n">
        <v>1.99349999999989</v>
      </c>
      <c r="B3991" s="188" t="n">
        <v>0.627037873087569</v>
      </c>
      <c r="C3991" s="188" t="n">
        <v>0.877853022322596</v>
      </c>
      <c r="D3991" s="188" t="n">
        <v>1.25407574617514</v>
      </c>
      <c r="E3991" s="188" t="n">
        <v>2.25</v>
      </c>
      <c r="F3991" s="108" t="inlineStr">
        <is>
          <t>2025 Static Combined spectra</t>
        </is>
      </c>
    </row>
    <row r="3992" ht="15" customHeight="1" s="109">
      <c r="A3992" s="188" t="n">
        <v>1.99399999999989</v>
      </c>
      <c r="B3992" s="188" t="n">
        <v>0.6268806419258121</v>
      </c>
      <c r="C3992" s="188" t="n">
        <v>0.877632898696136</v>
      </c>
      <c r="D3992" s="188" t="n">
        <v>1.25376128385162</v>
      </c>
      <c r="E3992" s="188" t="n">
        <v>2.25</v>
      </c>
      <c r="F3992" s="108" t="inlineStr">
        <is>
          <t>2025 Static Combined spectra</t>
        </is>
      </c>
    </row>
    <row r="3993" ht="15" customHeight="1" s="109">
      <c r="A3993" s="188" t="n">
        <v>1.99449999999989</v>
      </c>
      <c r="B3993" s="188" t="n">
        <v>0.626723489596425</v>
      </c>
      <c r="C3993" s="188" t="n">
        <v>0.877412885434994</v>
      </c>
      <c r="D3993" s="188" t="n">
        <v>1.25344697919285</v>
      </c>
      <c r="E3993" s="188" t="n">
        <v>2.25</v>
      </c>
      <c r="F3993" s="108" t="inlineStr">
        <is>
          <t>2025 Static Combined spectra</t>
        </is>
      </c>
    </row>
    <row r="3994" ht="15" customHeight="1" s="109">
      <c r="A3994" s="188" t="n">
        <v>1.99499999999989</v>
      </c>
      <c r="B3994" s="188" t="n">
        <v>0.626566416040135</v>
      </c>
      <c r="C3994" s="188" t="n">
        <v>0.877192982456189</v>
      </c>
      <c r="D3994" s="188" t="n">
        <v>1.25313283208027</v>
      </c>
      <c r="E3994" s="188" t="n">
        <v>2.25</v>
      </c>
      <c r="F3994" s="108" t="inlineStr">
        <is>
          <t>2025 Static Combined spectra</t>
        </is>
      </c>
    </row>
    <row r="3995" ht="15" customHeight="1" s="109">
      <c r="A3995" s="188" t="n">
        <v>1.99549999999989</v>
      </c>
      <c r="B3995" s="188" t="n">
        <v>0.626409421197729</v>
      </c>
      <c r="C3995" s="188" t="n">
        <v>0.876973189676821</v>
      </c>
      <c r="D3995" s="188" t="n">
        <v>1.25281884239546</v>
      </c>
      <c r="E3995" s="188" t="n">
        <v>2.25</v>
      </c>
      <c r="F3995" s="108" t="inlineStr">
        <is>
          <t>2025 Static Combined spectra</t>
        </is>
      </c>
    </row>
    <row r="3996" ht="15" customHeight="1" s="109">
      <c r="A3996" s="188" t="n">
        <v>1.99599999999989</v>
      </c>
      <c r="B3996" s="188" t="n">
        <v>0.626252505010054</v>
      </c>
      <c r="C3996" s="188" t="n">
        <v>0.876753507014076</v>
      </c>
      <c r="D3996" s="188" t="n">
        <v>1.25250501002011</v>
      </c>
      <c r="E3996" s="188" t="n">
        <v>2.25</v>
      </c>
      <c r="F3996" s="108" t="inlineStr">
        <is>
          <t>2025 Static Combined spectra</t>
        </is>
      </c>
    </row>
    <row r="3997" ht="15" customHeight="1" s="109">
      <c r="A3997" s="188" t="n">
        <v>1.99649999999989</v>
      </c>
      <c r="B3997" s="188" t="n">
        <v>0.626095667418016</v>
      </c>
      <c r="C3997" s="188" t="n">
        <v>0.876533934385222</v>
      </c>
      <c r="D3997" s="188" t="n">
        <v>1.25219133483603</v>
      </c>
      <c r="E3997" s="188" t="n">
        <v>2.25</v>
      </c>
      <c r="F3997" s="108" t="inlineStr">
        <is>
          <t>2025 Static Combined spectra</t>
        </is>
      </c>
    </row>
    <row r="3998" ht="15" customHeight="1" s="109">
      <c r="A3998" s="188" t="n">
        <v>1.99699999999989</v>
      </c>
      <c r="B3998" s="188" t="n">
        <v>0.625938908362578</v>
      </c>
      <c r="C3998" s="188" t="n">
        <v>0.87631447170761</v>
      </c>
      <c r="D3998" s="188" t="n">
        <v>1.25187781672516</v>
      </c>
      <c r="E3998" s="188" t="n">
        <v>2.25</v>
      </c>
      <c r="F3998" s="108" t="inlineStr">
        <is>
          <t>2025 Static Combined spectra</t>
        </is>
      </c>
    </row>
    <row r="3999" ht="15" customHeight="1" s="109">
      <c r="A3999" s="188" t="n">
        <v>1.99749999999989</v>
      </c>
      <c r="B3999" s="188" t="n">
        <v>0.625782227784765</v>
      </c>
      <c r="C3999" s="188" t="n">
        <v>0.876095118898671</v>
      </c>
      <c r="D3999" s="188" t="n">
        <v>1.25156445556953</v>
      </c>
      <c r="E3999" s="188" t="n">
        <v>2.25</v>
      </c>
      <c r="F3999" s="108" t="inlineStr">
        <is>
          <t>2025 Static Combined spectra</t>
        </is>
      </c>
    </row>
    <row r="4000" ht="15" customHeight="1" s="109">
      <c r="A4000" s="188" t="n">
        <v>1.99799999999989</v>
      </c>
      <c r="B4000" s="188" t="n">
        <v>0.62562562562566</v>
      </c>
      <c r="C4000" s="188" t="n">
        <v>0.875875875875924</v>
      </c>
      <c r="D4000" s="188" t="n">
        <v>1.25125125125132</v>
      </c>
      <c r="E4000" s="188" t="n">
        <v>2.25</v>
      </c>
      <c r="F4000" s="108" t="inlineStr">
        <is>
          <t>2025 Static Combined spectra</t>
        </is>
      </c>
    </row>
    <row r="4001" ht="15" customHeight="1" s="109">
      <c r="A4001" s="188" t="n">
        <v>1.99849999999989</v>
      </c>
      <c r="B4001" s="188" t="n">
        <v>0.625469101826404</v>
      </c>
      <c r="C4001" s="188" t="n">
        <v>0.875656742556966</v>
      </c>
      <c r="D4001" s="188" t="n">
        <v>1.25093820365281</v>
      </c>
      <c r="E4001" s="188" t="n">
        <v>2.25</v>
      </c>
      <c r="F4001" s="108" t="inlineStr">
        <is>
          <t>2025 Static Combined spectra</t>
        </is>
      </c>
    </row>
    <row r="4002" ht="15" customHeight="1" s="109">
      <c r="A4002" s="188" t="n">
        <v>1.99899999999989</v>
      </c>
      <c r="B4002" s="188" t="n">
        <v>0.625312656328199</v>
      </c>
      <c r="C4002" s="188" t="n">
        <v>0.875437718859478</v>
      </c>
      <c r="D4002" s="188" t="n">
        <v>1.2506253126564</v>
      </c>
      <c r="E4002" s="188" t="n">
        <v>2.25</v>
      </c>
      <c r="F4002" s="108" t="inlineStr">
        <is>
          <t>2025 Static Combined spectra</t>
        </is>
      </c>
    </row>
    <row r="4003" ht="15" customHeight="1" s="109">
      <c r="A4003" s="188" t="n">
        <v>1.99949999999989</v>
      </c>
      <c r="B4003" s="188" t="n">
        <v>0.625156289072303</v>
      </c>
      <c r="C4003" s="188" t="n">
        <v>0.875218804701223</v>
      </c>
      <c r="D4003" s="188" t="n">
        <v>1.25031257814461</v>
      </c>
      <c r="E4003" s="188" t="n">
        <v>2.25</v>
      </c>
      <c r="F4003" s="108" t="inlineStr">
        <is>
          <t>2025 Static Combined spectra</t>
        </is>
      </c>
    </row>
    <row r="4004" ht="15" customHeight="1" s="109">
      <c r="A4004" s="188" t="n">
        <v>2</v>
      </c>
      <c r="B4004" s="188" t="n">
        <v>0.625</v>
      </c>
      <c r="C4004" s="188" t="n">
        <v>0.875</v>
      </c>
      <c r="D4004" s="188" t="n">
        <v>1.25</v>
      </c>
      <c r="E4004" s="188" t="n">
        <v>2.25</v>
      </c>
      <c r="F4004" s="108" t="inlineStr">
        <is>
          <t>2025 Static Combined spectra</t>
        </is>
      </c>
    </row>
    <row r="4005" ht="15" customHeight="1" s="109">
      <c r="A4005" s="188" t="n">
        <v>2.0005</v>
      </c>
      <c r="B4005" s="188" t="n">
        <v>0.624843789052737</v>
      </c>
      <c r="C4005" s="188" t="n">
        <v>0.874781304673832</v>
      </c>
      <c r="D4005" s="188" t="n">
        <v>1.24968757810547</v>
      </c>
      <c r="E4005" s="188" t="n">
        <v>2.24943764058985</v>
      </c>
      <c r="F4005" s="108" t="inlineStr">
        <is>
          <t>2025 Static Combined spectra</t>
        </is>
      </c>
    </row>
    <row r="4006" ht="15" customHeight="1" s="109">
      <c r="A4006" s="188" t="n">
        <v>2.001</v>
      </c>
      <c r="B4006" s="188" t="n">
        <v>0.624687656171914</v>
      </c>
      <c r="C4006" s="188" t="n">
        <v>0.87456271864068</v>
      </c>
      <c r="D4006" s="188" t="n">
        <v>1.24937531234383</v>
      </c>
      <c r="E4006" s="188" t="n">
        <v>2.24887556221889</v>
      </c>
      <c r="F4006" s="108" t="inlineStr">
        <is>
          <t>2025 Static Combined spectra</t>
        </is>
      </c>
    </row>
    <row r="4007" ht="15" customHeight="1" s="109">
      <c r="A4007" s="188" t="n">
        <v>2.0015</v>
      </c>
      <c r="B4007" s="188" t="n">
        <v>0.624531601299026</v>
      </c>
      <c r="C4007" s="188" t="n">
        <v>0.874344241818636</v>
      </c>
      <c r="D4007" s="188" t="n">
        <v>1.24906320259805</v>
      </c>
      <c r="E4007" s="188" t="n">
        <v>2.24831376467649</v>
      </c>
      <c r="F4007" s="108" t="inlineStr">
        <is>
          <t>2025 Static Combined spectra</t>
        </is>
      </c>
    </row>
    <row r="4008" ht="15" customHeight="1" s="109">
      <c r="A4008" s="188" t="n">
        <v>2.002</v>
      </c>
      <c r="B4008" s="188" t="n">
        <v>0.624375624375624</v>
      </c>
      <c r="C4008" s="188" t="n">
        <v>0.8741258741258739</v>
      </c>
      <c r="D4008" s="188" t="n">
        <v>1.24875124875125</v>
      </c>
      <c r="E4008" s="188" t="n">
        <v>2.24775224775225</v>
      </c>
      <c r="F4008" s="108" t="inlineStr">
        <is>
          <t>2025 Static Combined spectra</t>
        </is>
      </c>
    </row>
    <row r="4009" ht="15" customHeight="1" s="109">
      <c r="A4009" s="188" t="n">
        <v>2.0025</v>
      </c>
      <c r="B4009" s="188" t="n">
        <v>0.624219725343321</v>
      </c>
      <c r="C4009" s="188" t="n">
        <v>0.873907615480649</v>
      </c>
      <c r="D4009" s="188" t="n">
        <v>1.24843945068664</v>
      </c>
      <c r="E4009" s="188" t="n">
        <v>2.24719101123595</v>
      </c>
      <c r="F4009" s="108" t="inlineStr">
        <is>
          <t>2025 Static Combined spectra</t>
        </is>
      </c>
    </row>
    <row r="4010" ht="15" customHeight="1" s="109">
      <c r="A4010" s="188" t="n">
        <v>2.003</v>
      </c>
      <c r="B4010" s="188" t="n">
        <v>0.624063904143784</v>
      </c>
      <c r="C4010" s="188" t="n">
        <v>0.873689465801298</v>
      </c>
      <c r="D4010" s="188" t="n">
        <v>1.24812780828757</v>
      </c>
      <c r="E4010" s="188" t="n">
        <v>2.24663005491762</v>
      </c>
      <c r="F4010" s="108" t="inlineStr">
        <is>
          <t>2025 Static Combined spectra</t>
        </is>
      </c>
    </row>
    <row r="4011" ht="15" customHeight="1" s="109">
      <c r="A4011" s="188" t="n">
        <v>2.0035</v>
      </c>
      <c r="B4011" s="188" t="n">
        <v>0.623908160718742</v>
      </c>
      <c r="C4011" s="188" t="n">
        <v>0.873471425006239</v>
      </c>
      <c r="D4011" s="188" t="n">
        <v>1.24781632143748</v>
      </c>
      <c r="E4011" s="188" t="n">
        <v>2.24606937858747</v>
      </c>
      <c r="F4011" s="108" t="inlineStr">
        <is>
          <t>2025 Static Combined spectra</t>
        </is>
      </c>
    </row>
    <row r="4012" ht="15" customHeight="1" s="109">
      <c r="A4012" s="188" t="n">
        <v>2.004</v>
      </c>
      <c r="B4012" s="188" t="n">
        <v>0.62375249500998</v>
      </c>
      <c r="C4012" s="188" t="n">
        <v>0.873253493013971</v>
      </c>
      <c r="D4012" s="188" t="n">
        <v>1.24750499001996</v>
      </c>
      <c r="E4012" s="188" t="n">
        <v>2.24550898203593</v>
      </c>
      <c r="F4012" s="108" t="inlineStr">
        <is>
          <t>2025 Static Combined spectra</t>
        </is>
      </c>
    </row>
    <row r="4013" ht="15" customHeight="1" s="109">
      <c r="A4013" s="188" t="n">
        <v>2.0045</v>
      </c>
      <c r="B4013" s="188" t="n">
        <v>0.623596906959341</v>
      </c>
      <c r="C4013" s="188" t="n">
        <v>0.873035669743077</v>
      </c>
      <c r="D4013" s="188" t="n">
        <v>1.24719381391868</v>
      </c>
      <c r="E4013" s="188" t="n">
        <v>2.24494886505363</v>
      </c>
      <c r="F4013" s="108" t="inlineStr">
        <is>
          <t>2025 Static Combined spectra</t>
        </is>
      </c>
    </row>
    <row r="4014" ht="15" customHeight="1" s="109">
      <c r="A4014" s="188" t="n">
        <v>2.005</v>
      </c>
      <c r="B4014" s="188" t="n">
        <v>0.623441396508728</v>
      </c>
      <c r="C4014" s="188" t="n">
        <v>0.872817955112219</v>
      </c>
      <c r="D4014" s="188" t="n">
        <v>1.24688279301746</v>
      </c>
      <c r="E4014" s="188" t="n">
        <v>2.24438902743142</v>
      </c>
      <c r="F4014" s="108" t="inlineStr">
        <is>
          <t>2025 Static Combined spectra</t>
        </is>
      </c>
    </row>
    <row r="4015" ht="15" customHeight="1" s="109">
      <c r="A4015" s="188" t="n">
        <v>2.0055</v>
      </c>
      <c r="B4015" s="188" t="n">
        <v>0.623285963600099</v>
      </c>
      <c r="C4015" s="188" t="n">
        <v>0.8726003490401389</v>
      </c>
      <c r="D4015" s="188" t="n">
        <v>1.2465719272002</v>
      </c>
      <c r="E4015" s="188" t="n">
        <v>2.24382946896036</v>
      </c>
      <c r="F4015" s="108" t="inlineStr">
        <is>
          <t>2025 Static Combined spectra</t>
        </is>
      </c>
    </row>
    <row r="4016" ht="15" customHeight="1" s="109">
      <c r="A4016" s="188" t="n">
        <v>2.006</v>
      </c>
      <c r="B4016" s="188" t="n">
        <v>0.6231306081754731</v>
      </c>
      <c r="C4016" s="188" t="n">
        <v>0.872382851445662</v>
      </c>
      <c r="D4016" s="188" t="n">
        <v>1.24626121635095</v>
      </c>
      <c r="E4016" s="188" t="n">
        <v>2.2432701894317</v>
      </c>
      <c r="F4016" s="108" t="inlineStr">
        <is>
          <t>2025 Static Combined spectra</t>
        </is>
      </c>
    </row>
    <row r="4017" ht="15" customHeight="1" s="109">
      <c r="A4017" s="188" t="n">
        <v>2.0065</v>
      </c>
      <c r="B4017" s="188" t="n">
        <v>0.622975330176924</v>
      </c>
      <c r="C4017" s="188" t="n">
        <v>0.872165462247694</v>
      </c>
      <c r="D4017" s="188" t="n">
        <v>1.24595066035385</v>
      </c>
      <c r="E4017" s="188" t="n">
        <v>2.24271118863693</v>
      </c>
      <c r="F4017" s="108" t="inlineStr">
        <is>
          <t>2025 Static Combined spectra</t>
        </is>
      </c>
    </row>
    <row r="4018" ht="15" customHeight="1" s="109">
      <c r="A4018" s="188" t="n">
        <v>2.007</v>
      </c>
      <c r="B4018" s="188" t="n">
        <v>0.6228201295465861</v>
      </c>
      <c r="C4018" s="188" t="n">
        <v>0.871948181365221</v>
      </c>
      <c r="D4018" s="188" t="n">
        <v>1.24564025909317</v>
      </c>
      <c r="E4018" s="188" t="n">
        <v>2.24215246636771</v>
      </c>
      <c r="F4018" s="108" t="inlineStr">
        <is>
          <t>2025 Static Combined spectra</t>
        </is>
      </c>
    </row>
    <row r="4019" ht="15" customHeight="1" s="109">
      <c r="A4019" s="188" t="n">
        <v>2.0075</v>
      </c>
      <c r="B4019" s="188" t="n">
        <v>0.622665006226649</v>
      </c>
      <c r="C4019" s="188" t="n">
        <v>0.871731008717309</v>
      </c>
      <c r="D4019" s="188" t="n">
        <v>1.2453300124533</v>
      </c>
      <c r="E4019" s="188" t="n">
        <v>2.24159402241594</v>
      </c>
      <c r="F4019" s="108" t="inlineStr">
        <is>
          <t>2025 Static Combined spectra</t>
        </is>
      </c>
    </row>
    <row r="4020" ht="15" customHeight="1" s="109">
      <c r="A4020" s="188" t="n">
        <v>2.008</v>
      </c>
      <c r="B4020" s="188" t="n">
        <v>0.622509960159362</v>
      </c>
      <c r="C4020" s="188" t="n">
        <v>0.871513944223106</v>
      </c>
      <c r="D4020" s="188" t="n">
        <v>1.24501992031872</v>
      </c>
      <c r="E4020" s="188" t="n">
        <v>2.2410358565737</v>
      </c>
      <c r="F4020" s="108" t="inlineStr">
        <is>
          <t>2025 Static Combined spectra</t>
        </is>
      </c>
    </row>
    <row r="4021" ht="15" customHeight="1" s="109">
      <c r="A4021" s="188" t="n">
        <v>2.0085</v>
      </c>
      <c r="B4021" s="188" t="n">
        <v>0.622354991287029</v>
      </c>
      <c r="C4021" s="188" t="n">
        <v>0.8712969878018409</v>
      </c>
      <c r="D4021" s="188" t="n">
        <v>1.24470998257406</v>
      </c>
      <c r="E4021" s="188" t="n">
        <v>2.24047796863331</v>
      </c>
      <c r="F4021" s="108" t="inlineStr">
        <is>
          <t>2025 Static Combined spectra</t>
        </is>
      </c>
    </row>
    <row r="4022" ht="15" customHeight="1" s="109">
      <c r="A4022" s="188" t="n">
        <v>2.009</v>
      </c>
      <c r="B4022" s="188" t="n">
        <v>0.6222000995520151</v>
      </c>
      <c r="C4022" s="188" t="n">
        <v>0.871080139372821</v>
      </c>
      <c r="D4022" s="188" t="n">
        <v>1.24440019910403</v>
      </c>
      <c r="E4022" s="188" t="n">
        <v>2.23992035838725</v>
      </c>
      <c r="F4022" s="108" t="inlineStr">
        <is>
          <t>2025 Static Combined spectra</t>
        </is>
      </c>
    </row>
    <row r="4023" ht="15" customHeight="1" s="109">
      <c r="A4023" s="188" t="n">
        <v>2.0095</v>
      </c>
      <c r="B4023" s="188" t="n">
        <v>0.62204528489674</v>
      </c>
      <c r="C4023" s="188" t="n">
        <v>0.870863398855435</v>
      </c>
      <c r="D4023" s="188" t="n">
        <v>1.24409056979348</v>
      </c>
      <c r="E4023" s="188" t="n">
        <v>2.23936302562826</v>
      </c>
      <c r="F4023" s="108" t="inlineStr">
        <is>
          <t>2025 Static Combined spectra</t>
        </is>
      </c>
    </row>
    <row r="4024" ht="15" customHeight="1" s="109">
      <c r="A4024" s="188" t="n">
        <v>2.01</v>
      </c>
      <c r="B4024" s="188" t="n">
        <v>0.621890547263681</v>
      </c>
      <c r="C4024" s="188" t="n">
        <v>0.870646766169153</v>
      </c>
      <c r="D4024" s="188" t="n">
        <v>1.24378109452736</v>
      </c>
      <c r="E4024" s="188" t="n">
        <v>2.23880597014925</v>
      </c>
      <c r="F4024" s="108" t="inlineStr">
        <is>
          <t>2025 Static Combined spectra</t>
        </is>
      </c>
    </row>
    <row r="4025" ht="15" customHeight="1" s="109">
      <c r="A4025" s="188" t="n">
        <v>2.0105</v>
      </c>
      <c r="B4025" s="188" t="n">
        <v>0.621735886595373</v>
      </c>
      <c r="C4025" s="188" t="n">
        <v>0.870430241233522</v>
      </c>
      <c r="D4025" s="188" t="n">
        <v>1.24347177319075</v>
      </c>
      <c r="E4025" s="188" t="n">
        <v>2.23824919174334</v>
      </c>
      <c r="F4025" s="108" t="inlineStr">
        <is>
          <t>2025 Static Combined spectra</t>
        </is>
      </c>
    </row>
    <row r="4026" ht="15" customHeight="1" s="109">
      <c r="A4026" s="188" t="n">
        <v>2.011</v>
      </c>
      <c r="B4026" s="188" t="n">
        <v>0.62158130283441</v>
      </c>
      <c r="C4026" s="188" t="n">
        <v>0.870213823968173</v>
      </c>
      <c r="D4026" s="188" t="n">
        <v>1.24316260566882</v>
      </c>
      <c r="E4026" s="188" t="n">
        <v>2.23769269020388</v>
      </c>
      <c r="F4026" s="108" t="inlineStr">
        <is>
          <t>2025 Static Combined spectra</t>
        </is>
      </c>
    </row>
    <row r="4027" ht="15" customHeight="1" s="109">
      <c r="A4027" s="188" t="n">
        <v>2.0115</v>
      </c>
      <c r="B4027" s="188" t="n">
        <v>0.621426795923439</v>
      </c>
      <c r="C4027" s="188" t="n">
        <v>0.869997514292815</v>
      </c>
      <c r="D4027" s="188" t="n">
        <v>1.24285359184688</v>
      </c>
      <c r="E4027" s="188" t="n">
        <v>2.23713646532438</v>
      </c>
      <c r="F4027" s="108" t="inlineStr">
        <is>
          <t>2025 Static Combined spectra</t>
        </is>
      </c>
    </row>
    <row r="4028" ht="15" customHeight="1" s="109">
      <c r="A4028" s="188" t="n">
        <v>2.012</v>
      </c>
      <c r="B4028" s="188" t="n">
        <v>0.621272365805168</v>
      </c>
      <c r="C4028" s="188" t="n">
        <v>0.869781312127235</v>
      </c>
      <c r="D4028" s="188" t="n">
        <v>1.24254473161034</v>
      </c>
      <c r="E4028" s="188" t="n">
        <v>2.2365805168986</v>
      </c>
      <c r="F4028" s="108" t="inlineStr">
        <is>
          <t>2025 Static Combined spectra</t>
        </is>
      </c>
    </row>
    <row r="4029" ht="15" customHeight="1" s="109">
      <c r="A4029" s="188" t="n">
        <v>2.0125</v>
      </c>
      <c r="B4029" s="188" t="n">
        <v>0.621118012422359</v>
      </c>
      <c r="C4029" s="188" t="n">
        <v>0.869565217391303</v>
      </c>
      <c r="D4029" s="188" t="n">
        <v>1.24223602484472</v>
      </c>
      <c r="E4029" s="188" t="n">
        <v>2.23602484472049</v>
      </c>
      <c r="F4029" s="108" t="inlineStr">
        <is>
          <t>2025 Static Combined spectra</t>
        </is>
      </c>
    </row>
    <row r="4030" ht="15" customHeight="1" s="109">
      <c r="A4030" s="188" t="n">
        <v>2.013</v>
      </c>
      <c r="B4030" s="188" t="n">
        <v>0.620963735717833</v>
      </c>
      <c r="C4030" s="188" t="n">
        <v>0.869349230004966</v>
      </c>
      <c r="D4030" s="188" t="n">
        <v>1.24192747143567</v>
      </c>
      <c r="E4030" s="188" t="n">
        <v>2.2354694485842</v>
      </c>
      <c r="F4030" s="108" t="inlineStr">
        <is>
          <t>2025 Static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Static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Static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Static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Static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Static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Static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Static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Static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Static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Static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Static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Static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Static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Static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Static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Static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Static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Static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Static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Static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Static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Static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Static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Static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Static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Static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Static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Static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Static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Static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Static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Static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Static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Static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Static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Static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Static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Static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Static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Static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Static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Static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Static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Static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Static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Static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Static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Static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Static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Static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Static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Static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Static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Static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Static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Static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Static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Static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Static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Static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Static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Static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Static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Static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Static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Static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Static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Static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Static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Static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Static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Static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Static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Static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Static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Static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Static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Static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Static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Static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Static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Static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Static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Static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Static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Static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Static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Static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Static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Static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Static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Static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Static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Static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Static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Static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Static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Static Combined spectra</t>
        </is>
      </c>
    </row>
    <row r="4129" ht="15" customHeight="1" s="109">
      <c r="A4129" s="188" t="n">
        <v>2.06250000000002</v>
      </c>
      <c r="B4129" s="188" t="n">
        <v>0.6060606060606</v>
      </c>
      <c r="C4129" s="188" t="n">
        <v>0.84848484848484</v>
      </c>
      <c r="D4129" s="188" t="n">
        <v>1.2121212121212</v>
      </c>
      <c r="E4129" s="188" t="n">
        <v>2.18181818181816</v>
      </c>
      <c r="F4129" s="108" t="inlineStr">
        <is>
          <t>2025 Static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Static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Static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Static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Static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Static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Static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Static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Static Combined spectra</t>
        </is>
      </c>
    </row>
    <row r="4138" ht="15" customHeight="1" s="109">
      <c r="A4138" s="188" t="n">
        <v>2.06700000000002</v>
      </c>
      <c r="B4138" s="188" t="n">
        <v>0.6047411707789</v>
      </c>
      <c r="C4138" s="188" t="n">
        <v>0.84663763909046</v>
      </c>
      <c r="D4138" s="188" t="n">
        <v>1.2094823415578</v>
      </c>
      <c r="E4138" s="188" t="n">
        <v>2.17706821480404</v>
      </c>
      <c r="F4138" s="108" t="inlineStr">
        <is>
          <t>2025 Static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Static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Static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Static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Static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Static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Static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Static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Static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Static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Static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Static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Static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Static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Static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Static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Static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Static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Static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Static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Static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Static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Static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Static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Static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Static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Static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Static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Static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Static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Static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Static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Static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Static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Static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Static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Static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Static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Static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Static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Static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Static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Static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Static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Static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Static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Static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Static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Static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Static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Static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Static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Static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Static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Static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Static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Static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Static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Static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Static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Static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Static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Static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Static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Static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Static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Static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Static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Static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Static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Static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Static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Static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Static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Static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Static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Static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Static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Static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Static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Static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Static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Static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Static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Static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Static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Static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Static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Static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Static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Static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Static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Static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Static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Static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Static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Static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Static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Static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Static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Static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Static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Static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Static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Static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Static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Static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Static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Static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Static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Static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Static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Static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Static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Static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Static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Static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Static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Static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Static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Static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Static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Static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Static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Static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Static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Static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Static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Static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Static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Static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Static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Static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Static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Static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Static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Static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Static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Static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Static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Static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Static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Static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Static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Static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Static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Static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Static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Static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Static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Static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Static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Static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Static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Static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Static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Static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Static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Static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Static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Static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Static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Static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Static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Static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Static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Static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Static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Static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Static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Static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Static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Static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Static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Static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Static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Static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Static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Static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Static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Static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Static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Static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Static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Static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Static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Static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Static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Static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Static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Static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Static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Static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Static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Static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Static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Static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Static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Static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Static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Static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Static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Static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Static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Static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Static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Static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Static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Static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Static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Static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Static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Static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Static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Static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Static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Static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Static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Static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Static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Static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Static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Static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Static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Static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Static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Static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Static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Static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Static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Static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Static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Static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Static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Static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Static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Static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Static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Static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Static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Static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Static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Static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Static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Static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Static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Static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Static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Static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Static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Static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Static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Static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Static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Static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Static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Static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Static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Static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Static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Static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Static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Static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Static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Static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Static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Static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Static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Static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Static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Static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Static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Static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Static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Static Combined spectra</t>
        </is>
      </c>
    </row>
    <row r="4413" ht="15" customHeight="1" s="109">
      <c r="A4413" s="188" t="n">
        <v>2.20450000000007</v>
      </c>
      <c r="B4413" s="188" t="n">
        <v>0.5670220004536</v>
      </c>
      <c r="C4413" s="188" t="n">
        <v>0.79383080063504</v>
      </c>
      <c r="D4413" s="188" t="n">
        <v>1.1340440009072</v>
      </c>
      <c r="E4413" s="188" t="n">
        <v>2.04127920163296</v>
      </c>
      <c r="F4413" s="108" t="inlineStr">
        <is>
          <t>2025 Static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Static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Static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Static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Static Combined spectra</t>
        </is>
      </c>
    </row>
    <row r="4418" ht="15" customHeight="1" s="109">
      <c r="A4418" s="188" t="n">
        <v>2.20700000000007</v>
      </c>
      <c r="B4418" s="188" t="n">
        <v>0.5663797009515</v>
      </c>
      <c r="C4418" s="188" t="n">
        <v>0.7929315813321</v>
      </c>
      <c r="D4418" s="188" t="n">
        <v>1.132759401903</v>
      </c>
      <c r="E4418" s="188" t="n">
        <v>2.0389669234254</v>
      </c>
      <c r="F4418" s="108" t="inlineStr">
        <is>
          <t>2025 Static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Static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Static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Static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Static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Static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Static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Static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Static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Static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Static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Static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Static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Static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Static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Static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Static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Static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Static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Static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Static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Static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Static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Static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Static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Static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Static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Static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Static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Static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Static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Static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Static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Static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Static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Static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Static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Static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Static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Static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Static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Static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Static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Static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Static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Static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Static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Static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Static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Static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Static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Static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Static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Static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Static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Static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Static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Static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Static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Static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Static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Static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Static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Static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Static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Static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Static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Static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Static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Static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Static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Static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Static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Static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Static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Static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Static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Static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Static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Static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Static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Static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Static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Static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Static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Static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Static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Static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Static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Static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Static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Static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Static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Static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Static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Static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Static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Static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Static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Static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Static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Static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Static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Static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Static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Static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Static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Static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Static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Static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Static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Static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Static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Static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Static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Static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Static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Static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Static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Static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Static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Static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Static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Static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Static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Static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Static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Static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Static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Static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Static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Static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Static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Static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Static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Static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Static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Static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Static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Static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Static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Static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Static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Static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Static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Static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Static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Static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Static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Static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Static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Static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Static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Static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Static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Static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Static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Static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Static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Static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Static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Static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Static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Static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Static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Static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Static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Static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Static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Static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Static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Static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Static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Static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Static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Static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Static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Static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Static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Static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Static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Static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Static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Static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Static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Static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Static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Static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Static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Static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Static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Static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Static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Static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Static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Static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Static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Static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Static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Static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Static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Static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Static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Static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Static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Static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Static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Static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Static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Static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Static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Static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Static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Static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Static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Static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Static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Static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Static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Static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Static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Static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Static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Static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Static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Static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Static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Static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Static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Static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Static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Static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Static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Static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Static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Static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Static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Static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Static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Static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Static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Static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Static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Static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Static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Static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Static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Static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Static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Static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Static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Static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Static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Static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Static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Static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Static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Static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Static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Static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Static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Static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Static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Static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Static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Static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Static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Static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Static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Static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Static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Static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Static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Static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Static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Static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Static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Static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Static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Static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Static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Static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Static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Static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Static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Static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Static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Static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Static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Static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Static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Static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Static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Static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Static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Static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Static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Static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Static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Static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Static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Static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Static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Static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Static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Static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Static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Static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Static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Static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Static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Static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Static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Static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Static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Static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Static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Static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Static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Static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Static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Static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Static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Static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Static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Static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Static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Static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Static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Static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Static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Static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Static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Static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Static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Static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Static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Static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Static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Static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Static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Static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Static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Static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Static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Static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Static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Static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Static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Static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Static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Static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Static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Static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Static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Static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Static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Static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Static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Static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Static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Static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Static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Static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Static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Static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Static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Static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Static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Static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Static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Static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Static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Static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Static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Static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Static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Static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Static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Static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Static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Static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Static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Static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Static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Static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Static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Static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Static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Static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Static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Static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Static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Static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Static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Static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Static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Static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Static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Static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Static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Static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Static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Static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Static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Static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Static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Static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Static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Static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Static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Static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Static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Static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Static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Static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Static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Static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Static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Static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Static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Static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Static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Static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Static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Static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Static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Static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Static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Static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Static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Static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Static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Static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Static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Static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Static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Static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Static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Static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Static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Static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Static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Static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Static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Static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Static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Static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Static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Static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Static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Static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Static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Static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Static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Static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Static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Static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Static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Static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Static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Static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Static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Static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Static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Static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Static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Static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Static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Static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Static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Static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Static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Static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Static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Static Combined spectra</t>
        </is>
      </c>
    </row>
    <row r="4894" ht="15" customHeight="1" s="109">
      <c r="A4894" s="188" t="n">
        <v>2.44500000000015</v>
      </c>
      <c r="B4894" s="188" t="n">
        <v>0.51124744376275</v>
      </c>
      <c r="C4894" s="188" t="n">
        <v>0.71574642126785</v>
      </c>
      <c r="D4894" s="188" t="n">
        <v>1.0224948875255</v>
      </c>
      <c r="E4894" s="188" t="n">
        <v>1.8404907975459</v>
      </c>
      <c r="F4894" s="108" t="inlineStr">
        <is>
          <t>2025 Static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Static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Static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Static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Static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Static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Static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Static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Static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Static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Static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Static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Static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Static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Static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Static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Static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Static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Static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Static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Static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Static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Static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Static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Static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Static Combined spectra</t>
        </is>
      </c>
    </row>
    <row r="4920" ht="15" customHeight="1" s="109">
      <c r="A4920" s="188" t="n">
        <v>2.45800000000015</v>
      </c>
      <c r="B4920" s="188" t="n">
        <v>0.50854353132625</v>
      </c>
      <c r="C4920" s="188" t="n">
        <v>0.71196094385675</v>
      </c>
      <c r="D4920" s="188" t="n">
        <v>1.0170870626525</v>
      </c>
      <c r="E4920" s="188" t="n">
        <v>1.8307567127745</v>
      </c>
      <c r="F4920" s="108" t="inlineStr">
        <is>
          <t>2025 Static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Static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Static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Static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Static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Static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Static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Static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Static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Static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Static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Static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Static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Static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Static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Static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Static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Static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Static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Static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Static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Static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Static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Static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Static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Static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Static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Static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Static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Static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Static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Static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Static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Static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Static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Static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Static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Static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Static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Static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Static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Static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Static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Static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Static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Static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Static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Static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Static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Static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Static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Static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Static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Static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Static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Static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Static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Static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Static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Static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Static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Static Combined spectra</t>
        </is>
      </c>
    </row>
    <row r="4982" ht="15" customHeight="1" s="109">
      <c r="A4982" s="188" t="n">
        <v>2.48900000000016</v>
      </c>
      <c r="B4982" s="188" t="n">
        <v>0.5022097227802</v>
      </c>
      <c r="C4982" s="188" t="n">
        <v>0.70309361189228</v>
      </c>
      <c r="D4982" s="188" t="n">
        <v>1.0044194455604</v>
      </c>
      <c r="E4982" s="188" t="n">
        <v>1.80795500200872</v>
      </c>
      <c r="F4982" s="108" t="inlineStr">
        <is>
          <t>2025 Static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Static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Static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Static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Static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Static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Static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Static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Static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Static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Static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Static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Static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Static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Static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Static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Static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Static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Static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Static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Static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Static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Static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Static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Static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Static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Static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Static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Static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Static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Static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Static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Static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Static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Static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Static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Static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Static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Static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Static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Static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Static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Static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Static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Static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Static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Static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Static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Static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Static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Static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Static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Static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Static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Static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Static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Static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Static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Static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Static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Static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Static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Static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Static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Static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Static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Static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Static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Static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Static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Static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Static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Static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Static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Static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Static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Static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Static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Static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Static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Static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Static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Static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Static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Static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Static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Static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Static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Static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Static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Static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Static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Static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Static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Static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Static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Static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Static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Static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Static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Static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Static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Static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Static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Static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Static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Static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Static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Static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Static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Static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Static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Static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Static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Static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Static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Static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Static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Static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Static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Static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Static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Static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Static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Static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Static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Static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Static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Static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Static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Static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Static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Static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Static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Static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Static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Static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Static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Static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Static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Static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Static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Static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Static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Static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Static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Static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Static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Static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Static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Static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Static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Static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Static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Static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Static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Static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Static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Static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Static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Static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Static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Static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Static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Static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Static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Static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Static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Static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Static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Static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Static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Static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Static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Static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Static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Static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Static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Static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Static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Static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Static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Static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Static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Static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Static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Static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Static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Static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Static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Static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Static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Static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Static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Static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Static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Static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Static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Static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Static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Static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Static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Static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Static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Static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Static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Static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Static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Static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Static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Static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Static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Static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Static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Static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Static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Static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Static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Static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Static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Static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Static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Static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Static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Static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Static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Static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Static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Static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Static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Static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Static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Static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Static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Static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Static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Static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Static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Static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Static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Static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Static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Static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Static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Static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Static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Static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Static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Static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Static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Static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Static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Static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Static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Static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Static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Static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Static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Static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Static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Static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Static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Static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Static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Static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Static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Static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Static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Static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Static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Static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Static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Static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Static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Static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Static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Static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Static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Static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Static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Static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Static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Static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Static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Static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Static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Static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Static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Static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Static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Static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Static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Static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Static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Static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Static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Static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Static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Static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Static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Static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Static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Static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Static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Static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Static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Static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Static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Static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Static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Static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Static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Static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Static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Static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Static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Static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Static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Static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Static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Static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Static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Static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Static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Static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Static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Static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Static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Static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Static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Static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Static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Static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Static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Static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Static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Static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Static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Static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Static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Static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Static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Static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Static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Static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Static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Static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Static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Static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Static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Static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Static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Static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Static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Static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Static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Static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Static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Static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Static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Static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Static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Static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Static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Static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Static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Static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Static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Static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Static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Static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Static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Static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Static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Static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Static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Static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Static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Static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Static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Static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Static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Static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Static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Static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Static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Static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Static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Static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Static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Static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Static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Static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Static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Static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Static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Static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Static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Static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Static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Static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Static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Static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Static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Static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Static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Static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Static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Static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Static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Static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Static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Static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Static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Static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Static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Static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Static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Static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Static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Static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Static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Static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Static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Static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Static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Static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Static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Static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Static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Static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Static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Static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Static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Static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Static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Static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Static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Static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Static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Static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Static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Static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Static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Static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Static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Static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Static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Static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Static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Static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Static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Static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Static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Static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Static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Static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Static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Static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Static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Static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Static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Static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Static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Static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Static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Static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Static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Static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Static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Static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Static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Static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Static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Static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Static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Static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Static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Static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Static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Static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Static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Static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Static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Static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Static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Static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Static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Static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Static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Static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Static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Static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Static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Static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Static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Static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Static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Static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Static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Static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Static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Static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Static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Static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Static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Static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Static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Static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Static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Static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Static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Static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Static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Static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Static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Static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Static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Static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Static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Static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Static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Static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Static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Static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Static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Static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Static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Static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Static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Static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Static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Static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Static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Static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Static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Static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Static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Static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Static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Static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Static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Static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Static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Static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Static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Static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Static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Static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Static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Static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Static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Static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Static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Static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Static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Static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Static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Static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Static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Static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Static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Static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Static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Static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Static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Static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Static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Static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Static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Static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Static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Static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Static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Static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Static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Static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Static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Static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Static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Static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Static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Static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Static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Static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Static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Static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Static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Static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Static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Static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Static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Static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Static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Static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Static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Static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Static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Static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Static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Static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Static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Static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Static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Static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Static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Static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Static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Static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Static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Static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Static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Static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Static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Static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Static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Static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Static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Static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Static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Static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Static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Static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Static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Static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Static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Static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Static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Static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Static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Static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Static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Static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Static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Static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Static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Static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Static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Static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Static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Static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Static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Static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Static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Static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Static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Static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Static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Static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Static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Static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Static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Static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Static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Static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Static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Static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Static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Static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Static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Static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Static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Static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Static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Static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Static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Static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Static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Static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Static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Static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Static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Static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Static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Static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Static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Static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Static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Static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Static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Static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Static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Static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Static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Static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Static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Static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Static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Static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Static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Static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Static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Static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Static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Static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Static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Static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Static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Static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Static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Static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Static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Static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Static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Static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Static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Static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Static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Static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Static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Static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Static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Static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Static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Static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Static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Static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Static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Static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Static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Static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Static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Static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Static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Static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Static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Static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Static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Static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Static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Static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Static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Static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Static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Static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Static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Static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Static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Static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Static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Static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Static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Static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Static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Static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Static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Static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Static Combined spectra</t>
        </is>
      </c>
    </row>
    <row r="5730" ht="15" customHeight="1" s="109">
      <c r="A5730" s="188" t="n">
        <v>2.86300000000029</v>
      </c>
      <c r="B5730" s="188" t="n">
        <v>0.4366049598323</v>
      </c>
      <c r="C5730" s="188" t="n">
        <v>0.61124694376522</v>
      </c>
      <c r="D5730" s="188" t="n">
        <v>0.8732099196646</v>
      </c>
      <c r="E5730" s="188" t="n">
        <v>1.57177785539628</v>
      </c>
      <c r="F5730" s="108" t="inlineStr">
        <is>
          <t>2025 Static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Static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Static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Static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Static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Static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Static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Static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Static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Static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Static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Static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Static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Static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Static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Static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Static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Static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Static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Static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Static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Static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Static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Static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Static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Static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Static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Static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Static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Static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Static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Static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Static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Static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Static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Static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Static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Static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Static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Static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Static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Static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Static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Static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Static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Static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Static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Static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Static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Static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Static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Static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Static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Static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Static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Static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Static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Static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Static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Static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Static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Static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Static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Static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Static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Static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Static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Static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Static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Static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Static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Static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Static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Static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Static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Static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Static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Static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Static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Static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Static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Static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Static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Static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Static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Static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Static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Static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Static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Static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Static Combined spectra</t>
        </is>
      </c>
    </row>
    <row r="5821" ht="15" customHeight="1" s="109">
      <c r="A5821" s="188" t="n">
        <v>2.9085000000003</v>
      </c>
      <c r="B5821" s="188" t="n">
        <v>0.4297747980058</v>
      </c>
      <c r="C5821" s="188" t="n">
        <v>0.60168471720812</v>
      </c>
      <c r="D5821" s="188" t="n">
        <v>0.8595495960116</v>
      </c>
      <c r="E5821" s="188" t="n">
        <v>1.54718927282088</v>
      </c>
      <c r="F5821" s="108" t="inlineStr">
        <is>
          <t>2025 Static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Static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Static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Static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Static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Static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Static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Static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Static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Static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Static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Static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Static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Static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Static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Static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Static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Static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Static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Static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Static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Static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Static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Static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Static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Static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Static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Static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Static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Static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Static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Static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Static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Static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Static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Static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Static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Static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Static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Static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Static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Static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Static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Static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Static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Static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Static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Static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Static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Static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Static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Static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Static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Static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Static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Static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Static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Static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Static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Static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Static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Static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Static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Static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Static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Static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Static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Static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Static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Static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Static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Static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Static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Static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Static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Static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Static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Static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Static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Static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Static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Static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Static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Static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Static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Static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Static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Static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Static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Static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Static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Static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Static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Static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Static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Static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Static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Static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Static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Static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Static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Static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Static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Static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Static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Static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Static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Static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Static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Static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Static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Static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Static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Static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Static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Static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Static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Static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Static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Static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Static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Static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Static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Static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Static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Static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Static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Static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Static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Static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Static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Static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Static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Static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Static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Static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Static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Static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Static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Static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Static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Static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Static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Static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Static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Static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Static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Static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Static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Static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Static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Static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Static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Static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Static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Static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Static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Static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Static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Static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Static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Static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Static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Static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Static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Static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Static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Static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Static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Static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Static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Static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Static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Static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Static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Static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Static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Static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Static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Static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Static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Static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Static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Static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Static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Static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Static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Static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Static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Static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Static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Static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Static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Static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Static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Static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Static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Static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Static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Static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Static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Static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Static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Static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Static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Static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Static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Static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Static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Static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Static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Static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Static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Static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Static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Static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Static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Static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Static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Static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Static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Static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Static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Static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Static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Static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Static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Static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Static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Static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Static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Static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Static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Static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Static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Static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Static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Static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Static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Static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Static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Static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Static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Static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Static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Static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Static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Static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Static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Static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Static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Static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Static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Static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Static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Static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Static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Static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Static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Static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Static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Static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Static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Static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Static Combined spectra</t>
        </is>
      </c>
    </row>
    <row r="6086" ht="15" customHeight="1" s="109">
      <c r="A6086" s="188" t="n">
        <v>3.04100000000035</v>
      </c>
      <c r="B6086" s="188" t="n">
        <v>0.4110489970404</v>
      </c>
      <c r="C6086" s="188" t="n">
        <v>0.57546859585656</v>
      </c>
      <c r="D6086" s="188" t="n">
        <v>0.8220979940808</v>
      </c>
      <c r="E6086" s="188" t="n">
        <v>1.47977638934544</v>
      </c>
      <c r="F6086" s="108" t="inlineStr">
        <is>
          <t>2025 Static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Static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Static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Static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Static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Static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Static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Static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Static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Static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Static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Static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Static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Static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Static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Static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Static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Static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Static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Static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Static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Static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Static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Static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Static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Static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Static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Static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Static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Static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Static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Static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Static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Static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Static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Static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Static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Static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Static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Static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Static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Static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Static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Static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Static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Static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Static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Static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Static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Static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Static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Static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Static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Static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Static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Static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Static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Static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Static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Static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Static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Static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Static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Static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Static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Static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Static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Static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Static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Static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Static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Static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Static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Static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Static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Static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Static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Static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Static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Static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Static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Static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Static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Static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Static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Static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Static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Static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Static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Static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Static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Static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Static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Static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Static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Static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Static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Static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Static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Static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Static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Static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Static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Static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Static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Static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Static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Static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Static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Static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Static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Static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Static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Static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Static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Static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Static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Static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Static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Static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Static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Static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Static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Static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Static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Static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Static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Static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Static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Static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Static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Static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Static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Static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Static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Static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Static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Static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Static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Static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Static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Static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Static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Static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Static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Static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Static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Static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Static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Static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Static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Static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Static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Static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Static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Static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Static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Static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Static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Static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Static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Static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Static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Static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Static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Static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Static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Static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Static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Static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Static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Static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Static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Static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Static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Static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Static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Static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Static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Static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Static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Static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Static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Static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Static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Static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Static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Static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Static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Static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Static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Static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Static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Static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Static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Static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Static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Static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Static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Static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Static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Static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Static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Static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Static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Static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Static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Static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Static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Static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Static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Static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Static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Static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Static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Static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Static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Static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Static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Static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Static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Static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Static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Static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Static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Static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Static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Static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Static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Static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Static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Static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Static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Static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Static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Static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Static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Static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Static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Static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Static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Static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Static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Static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Static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Static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Static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Static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Static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Static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Static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Static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Static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Static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Static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Static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Static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Static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Static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Static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Static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Static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Static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Static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Static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Static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Static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Static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Static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Static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Static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Static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Static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Static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Static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Static Combined spectra</t>
        </is>
      </c>
    </row>
    <row r="6362" ht="15" customHeight="1" s="109">
      <c r="A6362" s="188" t="n">
        <v>3.17900000000039</v>
      </c>
      <c r="B6362" s="188" t="n">
        <v>0.3932054105064</v>
      </c>
      <c r="C6362" s="188" t="n">
        <v>0.55048757470896</v>
      </c>
      <c r="D6362" s="188" t="n">
        <v>0.7864108210128</v>
      </c>
      <c r="E6362" s="188" t="n">
        <v>1.41553947782304</v>
      </c>
      <c r="F6362" s="108" t="inlineStr">
        <is>
          <t>2025 Static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Static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Static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Static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Static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Static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Static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Static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Static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Static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Static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Static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Static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Static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Static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Static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Static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Static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Static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Static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Static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Static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Static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Static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Static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Static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Static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Static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Static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Static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Static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Static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Static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Static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Static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Static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Static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Static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Static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Static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Static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Static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Static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Static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Static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Static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Static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Static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Static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Static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Static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Static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Static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Static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Static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Static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Static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Static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Static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Static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Static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Static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Static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Static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Static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Static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Static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Static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Static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Static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Static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Static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Static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Static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Static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Static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Static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Static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Static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Static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Static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Static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Static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Static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Static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Static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Static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Static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Static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Static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Static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Static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Static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Static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Static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Static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Static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Static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Static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Static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Static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Static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Static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Static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Static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Static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Static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Static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Static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Static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Static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Static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Static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Static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Static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Static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Static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Static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Static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Static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Static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Static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Static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Static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Static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Static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Static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Static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Static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Static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Static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Static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Static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Static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Static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Static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Static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Static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Static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Static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Static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Static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Static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Static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Static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Static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Static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Static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Static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Static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Static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Static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Static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Static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Static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Static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Static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Static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Static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Static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Static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Static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Static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Static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Static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Static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Static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Static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Static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Static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Static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Static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Static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Static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Static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Static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Static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Static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Static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Static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Static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Static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Static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Static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Static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Static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Static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Static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Static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Static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Static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Static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Static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Static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Static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Static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Static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Static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Static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Static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Static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Static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Static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Static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Static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Static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Static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Static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Static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Static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Static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Static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Static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Static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Static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Static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Static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Static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Static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Static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Static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Static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Static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Static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Static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Static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Static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Static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Static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Static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Static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Static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Static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Static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Static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Static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Static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Static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Static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Static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Static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Static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Static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Static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Static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Static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Static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Static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Static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Static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Static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Static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Static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Static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Static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Static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Static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Static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Static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Static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Static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Static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Static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Static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Static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Static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Static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Static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Static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Static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Static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Static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Static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Static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Static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Static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Static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Static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Static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Static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Static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Static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Static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Static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Static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Static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Static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Static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Static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Static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Static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Static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Static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Static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Static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Static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Static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Static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Static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Static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Static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Static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Static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Static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Static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Static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Static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Static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Static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Static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Static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Static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Static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Static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Static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Static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Static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Static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Static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Static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Static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Static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Static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Static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Static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Static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Static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Static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Static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Static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Static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Static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Static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Static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Static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Static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Static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Static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Static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Static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Static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Static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Static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Static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Static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Static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Static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Static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Static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Static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Static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Static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Static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Static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Static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Static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Static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Static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Static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Static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Static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Static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Static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Static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Static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Static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Static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Static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Static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Static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Static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Static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Static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Static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Static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Static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Static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Static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Static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Static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Static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Static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Static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Static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Static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Static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Static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Static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Static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Static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Static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Static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Static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Static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Static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Static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Static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Static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Static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Static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Static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Static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Static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Static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Static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Static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Static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Static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Static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Static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Static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Static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Static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Static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Static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Static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Static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Static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Static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Static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Static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Static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Static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Static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Static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Static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Static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Static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Static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Static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Static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Static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Static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Static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Static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Static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Static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Static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Static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Static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Static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Static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Static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Static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Static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Static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Static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Static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Static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Static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Static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Static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Static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Static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Static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Static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Static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Static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Static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Static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Static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Static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Static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Static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Static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Static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Static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Static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Static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Static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Static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Static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Static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Static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Static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Static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Static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Static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Static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Static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Static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Static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Static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Static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Static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Static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Static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Static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Static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Static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Static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Static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Static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Static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Static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Static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Static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Static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Static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Static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Static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Static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Static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Static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Static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Static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Static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Static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Static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Static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Static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Static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Static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Static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Static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Static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Static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Static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Static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Static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Static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Static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Static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Static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Static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Static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Static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Static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Static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Static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Static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Static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Static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Static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Static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Static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Static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Static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Static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Static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Static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Static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Static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Static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Static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Static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Static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Static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Static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Static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Static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Static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Static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Static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Static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Static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Static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Static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Static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Static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Static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Static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Static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Static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Static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Static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Static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Static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Static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Static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Static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Static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Static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Static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Static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Static Combined spectra</t>
        </is>
      </c>
    </row>
    <row r="6938" ht="15" customHeight="1" s="109">
      <c r="A6938" s="188" t="n">
        <v>3.46700000000049</v>
      </c>
      <c r="B6938" s="188" t="n">
        <v>0.3605422555523</v>
      </c>
      <c r="C6938" s="188" t="n">
        <v>0.50475915777322</v>
      </c>
      <c r="D6938" s="188" t="n">
        <v>0.7210845111046</v>
      </c>
      <c r="E6938" s="188" t="n">
        <v>1.29795211998828</v>
      </c>
      <c r="F6938" s="108" t="inlineStr">
        <is>
          <t>2025 Static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Static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Static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Static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Static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Static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Static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Static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Static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Static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Static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Static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Static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Static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Static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Static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Static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Static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Static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Static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Static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Static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Static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Static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Static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Static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Static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Static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Static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Static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Static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Static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Static Combined spectra</t>
        </is>
      </c>
    </row>
    <row r="6971" ht="15" customHeight="1" s="109">
      <c r="A6971" s="188" t="n">
        <v>3.4835000000005</v>
      </c>
      <c r="B6971" s="188" t="n">
        <v>0.358834505526</v>
      </c>
      <c r="C6971" s="188" t="n">
        <v>0.5023683077364</v>
      </c>
      <c r="D6971" s="188" t="n">
        <v>0.717669011052001</v>
      </c>
      <c r="E6971" s="188" t="n">
        <v>1.2918042198936</v>
      </c>
      <c r="F6971" s="108" t="inlineStr">
        <is>
          <t>2025 Static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Static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Static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Static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Static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Static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Static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Static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Static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Static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Static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Static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Static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Static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Static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Static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Static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Static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Static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Static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Static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Static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Static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Static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Static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Static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Static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Static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Static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Static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Static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Static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Static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Static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Static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Static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Static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Static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Static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Static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Static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Static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Static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Static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Static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Static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Static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Static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Static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Static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Static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Static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Static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Static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Static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Static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Static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Static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Static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Static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Static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Static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Static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Static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Static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Static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Static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Static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Static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Static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Static Combined spectra</t>
        </is>
      </c>
    </row>
    <row r="7042" ht="15" customHeight="1" s="109">
      <c r="A7042" s="188" t="n">
        <v>3.51900000000051</v>
      </c>
      <c r="B7042" s="188" t="n">
        <v>0.3552145495879</v>
      </c>
      <c r="C7042" s="188" t="n">
        <v>0.49730036942306</v>
      </c>
      <c r="D7042" s="188" t="n">
        <v>0.7104290991758</v>
      </c>
      <c r="E7042" s="188" t="n">
        <v>1.27877237851644</v>
      </c>
      <c r="F7042" s="108" t="inlineStr">
        <is>
          <t>2025 Static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Static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Static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Static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Static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Static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Static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Static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Static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Static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Static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Static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Static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Static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Static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Static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Static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Static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Static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Static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Static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Static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Static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Static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Static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Static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Static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Static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Static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Static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Static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Static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Static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Static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Static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Static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Static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Static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Static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Static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Static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Static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Static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Static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Static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Static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Static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Static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Static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Static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Static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Static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Static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Static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Static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Static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Static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Static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Static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Static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Static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Static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Static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Static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Static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Static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Static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Static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Static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Static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Static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Static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Static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Static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Static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Static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Static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Static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Static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Static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Static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Static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Static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Static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Static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Static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Static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Static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Static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Static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Static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Static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Static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Static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Static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Static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Static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Static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Static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Static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Static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Static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Static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Static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Static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Static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Static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Static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Static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Static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Static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Static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Static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Static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Static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Static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Static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Static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Static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Static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Static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Static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Static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Static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Static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Static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Static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Static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Static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Static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Static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Static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Static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Static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Static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Static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Static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Static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Static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Static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Static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Static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Static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Static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Static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Static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Static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Static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Static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Static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Static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Static Combined spectra</t>
        </is>
      </c>
    </row>
    <row r="7194" ht="15" customHeight="1" s="109">
      <c r="A7194" s="188" t="n">
        <v>3.59500000000053</v>
      </c>
      <c r="B7194" s="188" t="n">
        <v>0.34770514603611</v>
      </c>
      <c r="C7194" s="188" t="n">
        <v>0.486787204450554</v>
      </c>
      <c r="D7194" s="188" t="n">
        <v>0.69541029207222</v>
      </c>
      <c r="E7194" s="188" t="n">
        <v>1.25173852573</v>
      </c>
      <c r="F7194" s="108" t="inlineStr">
        <is>
          <t>2025 Static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Static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Static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Static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Static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Static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Static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Static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Static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Static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Static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Static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Static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Static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Static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Static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Static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Static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Static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Static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Static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Static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Static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Static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Static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Static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Static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Static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Static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Static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Static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Static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Static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Static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Static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Static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Static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Static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Static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Static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Static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Static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Static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Static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Static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Static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Static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Static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Static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Static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Static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Static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Static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Static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Static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Static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Static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Static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Static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Static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Static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Static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Static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Static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Static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Static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Static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Static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Static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Static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Static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Static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Static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Static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Static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Static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Static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Static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Static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Static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Static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Static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Static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Static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Static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Static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Static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Static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Static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Static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Static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Static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Static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Static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Static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Static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Static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Static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Static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Static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Static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Static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Static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Static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Static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Static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Static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Static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Static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Static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Static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Static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Static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Static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Static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Static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Static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Static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Static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Static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Static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Static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Static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Static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Static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Static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Static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Static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Static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Static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Static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Static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Static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Static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Static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Static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Static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Static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Static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Static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Static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Static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Static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Static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Static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Static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Static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Static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Static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Static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Static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Static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Static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Static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Static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Static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Static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Static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Static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Static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Static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Static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Static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Static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Static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Static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Static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Static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Static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Static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Static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Static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Static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Static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Static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Static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Static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Static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Static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Static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Static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Static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Static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Static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Static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Static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Static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Static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Static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Static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Static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Static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Static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Static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Static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Static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Static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Static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Static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Static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Static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Static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Static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Static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Static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Static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Static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Static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Static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Static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Static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Static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Static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Static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Static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Static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Static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Static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Static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Static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Static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Static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Static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Static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Static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Static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Static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Static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Static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Static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Static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Static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Static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Static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Static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Static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Static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Static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Static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Static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Static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Static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Static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Static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Static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Static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Static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Static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Static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Static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Static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Static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Static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Static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Static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Static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Static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Static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Static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Static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Static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Static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Static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Static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Static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Static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Static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Static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Static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Static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Static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Static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Static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Static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Static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Static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Static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Static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Static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Static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Static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Static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Static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Static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Static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Static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Static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Static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Static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Static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Static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Static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Static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Static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Static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Static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Static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Static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Static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Static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Static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Static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Static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Static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Static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Static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Static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Static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Static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Static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Static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Static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Static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Static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Static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Static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Static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Static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Static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Static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Static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Static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Static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Static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Static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Static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Static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Static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Static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Static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Static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Static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Static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Static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Static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Static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Static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Static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Static Combined spectra</t>
        </is>
      </c>
    </row>
    <row r="7533" ht="15" customHeight="1" s="109">
      <c r="A7533" s="188" t="n">
        <v>3.76450000000059</v>
      </c>
      <c r="B7533" s="188" t="n">
        <v>0.332049408952</v>
      </c>
      <c r="C7533" s="188" t="n">
        <v>0.4648691725328</v>
      </c>
      <c r="D7533" s="188" t="n">
        <v>0.664098817904</v>
      </c>
      <c r="E7533" s="188" t="n">
        <v>1.1953778722272</v>
      </c>
      <c r="F7533" s="108" t="inlineStr">
        <is>
          <t>2025 Static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Static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Static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Static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Static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Static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Static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Static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Static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Static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Static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Static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Static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Static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Static Combined spectra</t>
        </is>
      </c>
    </row>
    <row r="7548" ht="15" customHeight="1" s="109">
      <c r="A7548" s="188" t="n">
        <v>3.77200000000059</v>
      </c>
      <c r="B7548" s="188" t="n">
        <v>0.331389183457</v>
      </c>
      <c r="C7548" s="188" t="n">
        <v>0.4639448568398</v>
      </c>
      <c r="D7548" s="188" t="n">
        <v>0.662778366914</v>
      </c>
      <c r="E7548" s="188" t="n">
        <v>1.1930010604452</v>
      </c>
      <c r="F7548" s="108" t="inlineStr">
        <is>
          <t>2025 Static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Static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Static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Static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Static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Static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Static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Static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Static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Static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Static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Static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Static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Static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Static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Static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Static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Static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Static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Static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Static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Static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Static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Static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Static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Static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Static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Static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Static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Static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Static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Static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Static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Static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Static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Static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Static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Static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Static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Static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Static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Static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Static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Static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Static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Static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Static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Static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Static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Static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Static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Static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Static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Static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Static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Static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Static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Static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Static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Static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Static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Static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Static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Static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Static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Static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Static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Static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Static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Static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Static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Static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Static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Static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Static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Static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Static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Static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Static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Static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Static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Static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Static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Static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Static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Static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Static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Static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Static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Static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Static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Static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Static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Static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Static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Static Combined spectra</t>
        </is>
      </c>
    </row>
    <row r="7644" ht="15" customHeight="1" s="109">
      <c r="A7644" s="188" t="n">
        <v>3.82000000000061</v>
      </c>
      <c r="B7644" s="188" t="n">
        <v>0.32722513089</v>
      </c>
      <c r="C7644" s="188" t="n">
        <v>0.458115183246</v>
      </c>
      <c r="D7644" s="188" t="n">
        <v>0.654450261780001</v>
      </c>
      <c r="E7644" s="188" t="n">
        <v>1.178010471204</v>
      </c>
      <c r="F7644" s="108" t="inlineStr">
        <is>
          <t>2025 Static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Static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Static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Static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Static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Static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Static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Static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Static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Static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Static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Static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Static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Static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Static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Static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Static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Static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Static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Static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Static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Static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Static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Static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Static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Static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Static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Static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Static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Static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Static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Static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Static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Static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Static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Static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Static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Static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Static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Static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Static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Static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Static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Static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Static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Static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Static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Static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Static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Static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Static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Static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Static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Static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Static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Static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Static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Static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Static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Static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Static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Static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Static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Static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Static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Static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Static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Static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Static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Static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Static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Static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Static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Static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Static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Static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Static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Static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Static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Static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Static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Static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Static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Static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Static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Static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Static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Static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Static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Static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Static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Static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Static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Static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Static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Static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Static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Static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Static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Static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Static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Static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Static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Static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Static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Static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Static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Static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Static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Static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Static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Static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Static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Static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Static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Static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Static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Static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Static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Static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Static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Static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Static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Static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Static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Static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Static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Static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Static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Static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Static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Static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Static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Static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Static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Static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Static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Static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Static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Static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Static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Static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Static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Static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Static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Static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Static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Static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Static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Static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Static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Static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Static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Static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Static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Static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Static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Static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Static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Static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Static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Static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Static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Static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Static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Static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Static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Static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Static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Static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Static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Static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Static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Static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Static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Static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Static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Static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Static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Static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Static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Static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Static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Static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Static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Static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Static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Static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Static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Static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Static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Static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Static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Static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Static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Static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Static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Static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Static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Static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Static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Static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Static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Static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Static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Static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Static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Static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Static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Static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Static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Static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Static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Static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Static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Static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Static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Static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Static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Static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Static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Static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Static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Static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Static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Static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Static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Static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Static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Static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Static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Static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Static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Static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Static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Static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Static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Static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Static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Static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Static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Static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Static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Static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Static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Static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Static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Static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Static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Static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Static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Static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Static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Static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Static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Static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Static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Static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Static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Static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Static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Static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Static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Static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Static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Static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Static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Static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Static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Static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Static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Static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Static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Static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Static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Static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Static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Static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Static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Static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Static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Static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Static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Static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Static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Static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Static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Static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Static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Static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Static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Static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Static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Static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Static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Static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Static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Static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Static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Static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Static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Static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Static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Static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Static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Static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Static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Static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Static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Static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Static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Static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Static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Static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Static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Static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Static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Static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Static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Static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Static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Static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Static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Static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Static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Static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Static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Static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Static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Static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Static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Static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Static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Static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Static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Static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Static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Static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Static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Static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Static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Static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Static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Static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Static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Static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Static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Static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Static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Static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Static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Static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Static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Static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Static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Static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Static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Static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Static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Static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Static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Static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Static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Static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Static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Static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Static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Static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Static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Static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Static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Static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Static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Static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Static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Static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Static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Static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Static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Static Combined spectra</t>
        </is>
      </c>
    </row>
    <row r="8024" ht="15" customHeight="1" s="109">
      <c r="A8024" s="188" t="n">
        <v>4.01000000000066</v>
      </c>
      <c r="B8024" s="188" t="n">
        <v>0.3109433399045</v>
      </c>
      <c r="C8024" s="188" t="n">
        <v>0.4353206758663</v>
      </c>
      <c r="D8024" s="188" t="n">
        <v>0.621886679809</v>
      </c>
      <c r="E8024" s="188" t="n">
        <v>1.12219451371553</v>
      </c>
      <c r="F8024" s="108" t="inlineStr">
        <is>
          <t>2025 Static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Static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Static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Static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Static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Static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Static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Static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Static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Static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Static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Static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Static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Static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Static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Static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Static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Static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Static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Static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Static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Static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Static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Static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Static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Static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Static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Static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Static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Static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Static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Static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Static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Static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Static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Static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Static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Static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Static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Static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Static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Static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Static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Static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Static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Static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Static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Static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Static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Static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Static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Static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Static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Static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Static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Static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Static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Static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Static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Static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Static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Static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Static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Static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Static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Static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Static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Static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Static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Static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Static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Static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Static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Static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Static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Static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Static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Static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Static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Static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Static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Static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Static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Static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Static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Static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Static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Static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Static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Static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Static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Static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Static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Static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Static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Static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Static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Static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Static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Static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Static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Static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Static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Static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Static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Static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Static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Static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Static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Static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Static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Static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Static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Static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Static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Static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Static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Static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Static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Static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Static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Static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Static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Static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Static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Static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Static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Static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Static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Static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Static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Static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Static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Static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Static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Static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Static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Static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Static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Static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Static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Static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Static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Static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Static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Static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Static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Static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Static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Static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Static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Static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Static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Static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Static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Static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Static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Static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Static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Static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Static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Static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Static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Static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Static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Static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Static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Static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Static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Static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Static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Static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Static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Static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Static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Static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Static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Static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Static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Static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Static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Static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Static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Static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Static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Static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Static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Static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Static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Static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Static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Static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Static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Static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Static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Static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Static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Static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Static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Static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Static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Static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Static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Static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Static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Static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Static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Static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Static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Static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Static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Static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Static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Static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Static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Static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Static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Static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Static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Static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Static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Static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Static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Static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Static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Static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Static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Static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Static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Static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Static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Static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Static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Static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Static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Static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Static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Static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Static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Static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Static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Static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Static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Static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Static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Static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Static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Static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Static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Static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Static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Static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Static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Static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Static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Static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Static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Static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Static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Static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Static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Static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Static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Static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Static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Static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Static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Static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Static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Static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Static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Static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Static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Static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Static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Static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Static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Static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Static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Static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Static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Static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Static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Static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Static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Static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Static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Static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Static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Static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Static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Static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Static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Static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Static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Static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Static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Static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Static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Static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Static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Static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Static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Static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Static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Static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Static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Static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Static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Static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Static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Static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Static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Static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Static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Static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Static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Static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Static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Static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Static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Static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Static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Static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Static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Static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Static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Static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Static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Static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Static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Static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Static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Static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Static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Static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Static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Static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Static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Static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Static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Static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Static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Static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Static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Static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Static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Static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Static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Static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Static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Static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Static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Static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Static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Static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Static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Static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Static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Static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Static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Static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Static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Static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Static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Static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Static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Static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Static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Static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Static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Static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Static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Static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Static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Static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Static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Static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Static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Static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Static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Static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Static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Static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Static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Static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Static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Static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Static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Static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Static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Static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Static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Static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Static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Static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Static Combined spectra</t>
        </is>
      </c>
    </row>
    <row r="8421" ht="15" customHeight="1" s="109">
      <c r="A8421" s="188" t="n">
        <v>4.20850000000055</v>
      </c>
      <c r="B8421" s="188" t="n">
        <v>0.2823029011605</v>
      </c>
      <c r="C8421" s="188" t="n">
        <v>0.3952240616247</v>
      </c>
      <c r="D8421" s="188" t="n">
        <v>0.564605802321</v>
      </c>
      <c r="E8421" s="188" t="n">
        <v>1.06926458358071</v>
      </c>
      <c r="F8421" s="108" t="inlineStr">
        <is>
          <t>2025 Static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Static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Static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Static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Static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Static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Static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Static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Static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Static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Static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Static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Static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Static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Static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Static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Static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Static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Static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Static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Static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Static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Static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Static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Static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Static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Static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Static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Static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Static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Static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Static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Static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Static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Static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Static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Static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Static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Static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Static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Static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Static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Static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Static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Static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Static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Static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Static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Static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Static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Static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Static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Static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Static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Static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Static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Static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Static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Static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Static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Static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Static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Static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Static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Static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Static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Static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Static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Static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Static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Static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Static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Static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Static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Static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Static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Static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Static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Static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Static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Static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Static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Static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Static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Static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Static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Static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Static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Static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Static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Static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Static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Static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Static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Static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Static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Static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Static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Static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Static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Static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Static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Static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Static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Static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Static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Static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Static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Static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Static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Static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Static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Static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Static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Static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Static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Static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Static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Static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Static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Static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Static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Static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Static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Static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Static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Static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Static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Static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Static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Static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Static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Static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Static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Static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Static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Static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Static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Static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Static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Static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Static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Static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Static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Static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Static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Static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Static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Static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Static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Static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Static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Static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Static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Static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Static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Static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Static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Static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Static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Static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Static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Static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Static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Static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Static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Static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Static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Static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Static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Static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Static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Static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Static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Static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Static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Static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Static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Static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Static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Static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Static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Static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Static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Static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Static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Static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Static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Static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Static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Static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Static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Static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Static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Static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Static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Static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Static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Static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Static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Static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Static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Static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Static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Static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Static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Static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Static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Static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Static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Static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Static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Static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Static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Static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Static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Static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Static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Static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Static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Static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Static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Static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Static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Static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Static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Static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Static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Static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Static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Static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Static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Static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Static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Static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Static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Static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Static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Static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Static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Static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Static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Static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Static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Static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Static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Static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Static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Static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Static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Static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Static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Static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Static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Static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Static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Static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Static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Static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Static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Static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Static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Static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Static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Static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Static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Static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Static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Static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Static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Static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Static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Static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Static Combined spectra</t>
        </is>
      </c>
    </row>
    <row r="8695" ht="15" customHeight="1" s="109">
      <c r="A8695" s="188" t="n">
        <v>4.34550000000048</v>
      </c>
      <c r="B8695" s="188" t="n">
        <v>0.2647832422816</v>
      </c>
      <c r="C8695" s="188" t="n">
        <v>0.37069653919424</v>
      </c>
      <c r="D8695" s="188" t="n">
        <v>0.5295664845632</v>
      </c>
      <c r="E8695" s="188" t="n">
        <v>1.03555402140134</v>
      </c>
      <c r="F8695" s="108" t="inlineStr">
        <is>
          <t>2025 Static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Static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Static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Static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Static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Static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Static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Static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Static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Static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Static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Static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Static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Static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Static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Static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Static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Static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Static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Static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Static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Static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Static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Static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Static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Static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Static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Static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Static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Static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Static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Static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Static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Static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Static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Static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Static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Static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Static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Static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Static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Static Combined spectra</t>
        </is>
      </c>
    </row>
    <row r="8737" ht="15" customHeight="1" s="109">
      <c r="A8737" s="188" t="n">
        <v>4.36650000000047</v>
      </c>
      <c r="B8737" s="188" t="n">
        <v>0.2622424993367</v>
      </c>
      <c r="C8737" s="188" t="n">
        <v>0.36713949907138</v>
      </c>
      <c r="D8737" s="188" t="n">
        <v>0.5244849986734</v>
      </c>
      <c r="E8737" s="188" t="n">
        <v>1.03057368601844</v>
      </c>
      <c r="F8737" s="108" t="inlineStr">
        <is>
          <t>2025 Static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Static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Static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Static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Static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Static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Static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Static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Static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Static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Static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Static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Static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Static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Static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Static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Static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Static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Static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Static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Static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Static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Static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Static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Static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Static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Static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Static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Static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Static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Static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Static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Static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Static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Static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Static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Static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Static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Static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Static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Static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Static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Static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Static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Static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Static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Static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Static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Static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Static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Static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Static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Static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Static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Static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Static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Static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Static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Static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Static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Static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Static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Static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Static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Static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Static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Static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Static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Static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Static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Static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Static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Static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Static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Static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Static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Static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Static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Static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Static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Static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Static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Static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Static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Static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Static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Static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Static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Static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Static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Static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Static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Static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Static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Static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Static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Static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Static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Static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Static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Static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Static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Static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Static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Static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Static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Static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Static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Static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Static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Static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Static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Static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Static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Static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Static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Static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Static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Static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Static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Static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Static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Static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Static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Static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Static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Static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Static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Static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Static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Static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Static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Static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Static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Static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Static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Static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Static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Static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Static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Static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Static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Static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Static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Static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Static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Static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Static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Static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Static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Static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Static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Static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Static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Static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Static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Static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Static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Static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Static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Static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Static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Static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Static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Static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Static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Static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Static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Static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Static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Static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Static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Static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Static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Static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Static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Static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Static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Static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Static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Static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Static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Static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Static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Static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Static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Static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Static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Static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Static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Static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Static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Static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Static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Static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Static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Static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Static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Static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Static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Static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Static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Static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Static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Static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Static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Static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Static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Static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Static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Static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Static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Static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Static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Static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Static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Static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Static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Static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Static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Static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Static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Static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Static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Static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Static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Static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Static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Static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Static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Static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Static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Static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Static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Static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Static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Static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Static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Static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Static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Static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Static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Static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Static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Static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Static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Static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Static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Static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Static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Static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Static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Static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Static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Static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Static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Static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Static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Static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Static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Static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Static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Static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Static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Static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Static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Static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Static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Static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Static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Static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Static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Static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Static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Static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Static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Static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Static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Static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Static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Static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Static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Static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Static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Static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Static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Static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Static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Static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Static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Static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Static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Static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Static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Static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Static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Static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Static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Static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Static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Static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Static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Static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Static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Static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Static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Static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Static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Static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Static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Static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Static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Static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Static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Static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Static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Static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Static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Static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Static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Static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Static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Static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Static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Static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Static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Static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Static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Static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Static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Static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Static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Static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Static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Static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Static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Static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Static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Static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Static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Static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Static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Static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Static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Static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Static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Static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Static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Static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Static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Static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Static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Static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Static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Static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Static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Static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Static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Static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Static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Static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Static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Static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Static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Static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Static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Static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Static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Static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Static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Static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Static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Static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Static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Static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Static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Static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Static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Static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Static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Static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Static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Static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Static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Static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Static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Static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Static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Static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Static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Static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Static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Static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Static Combined spectra</t>
        </is>
      </c>
    </row>
    <row r="9131" ht="15" customHeight="1" s="109">
      <c r="A9131" s="188" t="n">
        <v>4.56350000000036</v>
      </c>
      <c r="B9131" s="188" t="n">
        <v>0.240089902144</v>
      </c>
      <c r="C9131" s="188" t="n">
        <v>0.3361258630016</v>
      </c>
      <c r="D9131" s="188" t="n">
        <v>0.480179804288</v>
      </c>
      <c r="E9131" s="188" t="n">
        <v>0.986085241590807</v>
      </c>
      <c r="F9131" s="108" t="inlineStr">
        <is>
          <t>2025 Static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Static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Static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Static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Static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Static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Static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Static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Static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Static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Static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Static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Static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Static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Static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Static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Static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Static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Static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Static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Static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Static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Static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Static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Static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Static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Static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Static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Static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Static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Static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Static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Static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Static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Static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Static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Static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Static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Static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Static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Static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Static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Static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Static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Static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Static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Static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Static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Static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Static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Static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Static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Static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Static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Static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Static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Static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Static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Static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Static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Static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Static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Static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Static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Static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Static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Static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Static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Static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Static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Static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Static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Static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Static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Static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Static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Static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Static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Static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Static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Static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Static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Static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Static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Static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Static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Static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Static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Static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Static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Static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Static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Static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Static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Static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Static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Static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Static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Static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Static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Static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Static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Static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Static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Static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Static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Static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Static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Static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Static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Static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Static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Static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Static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Static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Static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Static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Static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Static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Static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Static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Static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Static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Static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Static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Static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Static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Static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Static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Static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Static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Static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Static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Static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Static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Static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Static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Static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Static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Static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Static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Static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Static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Static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Static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Static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Static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Static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Static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Static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Static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Static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Static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Static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Static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Static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Static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Static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Static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Static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Static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Static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Static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Static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Static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Static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Static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Static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Static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Static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Static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Static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Static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Static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Static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Static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Static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Static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Static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Static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Static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Static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Static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Static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Static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Static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Static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Static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Static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Static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Static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Static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Static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Static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Static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Static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Static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Static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Static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Static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Static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Static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Static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Static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Static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Static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Static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Static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Static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Static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Static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Static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Static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Static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Static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Static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Static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Static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Static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Static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Static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Static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Static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Static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Static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Static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Static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Static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Static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Static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Static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Static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Static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Static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Static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Static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Static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Static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Static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Static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Static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Static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Static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Static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Static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Static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Static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Static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Static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Static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Static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Static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Static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Static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Static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Static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Static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Static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Static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Static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Static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Static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Static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Static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Static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Static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Static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Static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Static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Static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Static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Static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Static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Static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Static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Static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Static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Static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Static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Static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Static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Static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Static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Static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Static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Static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Static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Static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Static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Static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Static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Static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Static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Static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Static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Static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Static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Static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Static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Static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Static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Static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Static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Static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Static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Static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Static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Static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Static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Static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Static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Static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Static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Static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Static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Static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Static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Static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Static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Static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Static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Static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Static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Static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Static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Static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Static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Static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Static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Static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Static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Static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Static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Static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Static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Static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Static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Static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Static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Static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Static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Static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Static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Static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Static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Static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Static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Static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Static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Static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Static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Static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Static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Static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Static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Static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Static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Static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Static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Static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Static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Static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Static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Static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Static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Static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Static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Static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Static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Static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Static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Static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Static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Static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Static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Static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Static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Static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Static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Static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Static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Static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Static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Static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Static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Static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Static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Static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Static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Static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Static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Static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Static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Static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Static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Static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Static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Static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Static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Static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Static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Static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Static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Static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Static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Static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Static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Static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Static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Static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Static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Static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Static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Static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Static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Static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Static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Static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Static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Static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Static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Static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Static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Static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Static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Static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Static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Static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Static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Static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Static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Static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Static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Static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Static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Static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Static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Static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Static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Static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Static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Static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Static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Static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Static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Static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Static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Static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Static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Static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Static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Static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Static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Static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Static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Static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Static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Static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Static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Static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Static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Static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Static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Static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Static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Static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Static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Static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Static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Static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Static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Static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Static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Static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Static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Static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Static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Static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Static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Static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Static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Static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Static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Static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Static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Static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Static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Static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Static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Static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Static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Static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Static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Static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Static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Static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Static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Static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Static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Static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Static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Static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Static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Static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Static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Static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Static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Static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Static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Static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Static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Static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Static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Static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Static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Static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Static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Static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Static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Static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Static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Static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Static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Static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Static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Static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Static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Static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Static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Static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Static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Static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Static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Static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Static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Static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Static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Static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Static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Static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Static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Static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Static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Static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Static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Static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Static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Static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Static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Static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Static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Static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Static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Static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Static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Static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Static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Static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Static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Static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Static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Static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Static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Static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Static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Static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Static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Static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Static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Static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Static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Static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Static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Static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Static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Static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Static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Static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Static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Static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Static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Static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Static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Static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Static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Static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Static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Static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Static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Static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Static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Static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Static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Static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Static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Static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Static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Static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Static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Static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Static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Static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Static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Static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Static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Static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Static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Static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Static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Static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Static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Static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Static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Static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Static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Static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Static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Static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Static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Static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Static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Static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Static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Static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Static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Static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Static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Static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Static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Static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Static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Static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Static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Static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Static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Static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Static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Static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Static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Static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Static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Static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Static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Static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Static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Static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Static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Static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Static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Static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Static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Static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Static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Static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Static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Static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Static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Static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Static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Static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Static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Static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Static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Static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Static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Static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Static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Static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Static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Static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Static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Static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Static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Static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Static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Static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Static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Static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Static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Static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Static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Static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Static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Static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Static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Static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Static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Static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Static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Static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Static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Static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Static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Static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Static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Static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Static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Static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Static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Static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Static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Static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Static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Static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Static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Static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Static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Static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Static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Static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Static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Static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Static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Static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Static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Static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Static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Static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Static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Static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Static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Static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Static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Static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Static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Static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Static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Static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Static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Static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Static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Static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Static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Static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Static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Static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Static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Static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Static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Static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Static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Static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Static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Static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Static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Static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Static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Static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Static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Static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Static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Static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Static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Static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Static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Static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Static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Static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Static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Static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Static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Static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Static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Static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Static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Static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Static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Static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Static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Static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Static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Static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Static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Static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Static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Static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Static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Static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Static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Static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Static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Static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Static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Static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Static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Static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Static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Static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Static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Static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Static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Static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Static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Static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Static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Static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Static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Static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Static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Static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Static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Static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Static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Static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Static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Static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Static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Static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Static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Static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Static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Static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Static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Static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Static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Static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Static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Static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Static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Static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Static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Static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Static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Static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Static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Static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Static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Static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Static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Static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Static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Static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Static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Static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Static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Static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Static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Static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Static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Static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Static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Static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Static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Static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Static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Static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Static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Static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Static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Static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Static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Static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Static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Static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Static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Static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Static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Static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Static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Static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Static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Static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Static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Static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Static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Static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Static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Static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Static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Static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Static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Static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Static Combined spectra</t>
        </is>
      </c>
    </row>
    <row r="10004" ht="15" customHeight="1" s="109">
      <c r="A10004" s="188" t="n">
        <v>5</v>
      </c>
      <c r="B10004" s="188" t="n">
        <v>0.2</v>
      </c>
      <c r="C10004" s="188" t="n">
        <v>0.28</v>
      </c>
      <c r="D10004" s="188" t="n">
        <v>0.4</v>
      </c>
      <c r="E10004" s="188" t="n">
        <v>0.9</v>
      </c>
      <c r="F10004" s="108" t="inlineStr">
        <is>
          <t>2025 Static Combined spectra</t>
        </is>
      </c>
    </row>
    <row r="10005" ht="15" customHeight="1" s="109">
      <c r="A10005" s="188" t="n">
        <v>5.0005</v>
      </c>
      <c r="B10005" s="188" t="n">
        <v>0.1999600059992</v>
      </c>
      <c r="C10005" s="188" t="n">
        <v>0.27994400839888</v>
      </c>
      <c r="D10005" s="188" t="n">
        <v>0.3999200119984</v>
      </c>
      <c r="E10005" s="188" t="n">
        <v>0.899820026996401</v>
      </c>
      <c r="F10005" s="108" t="inlineStr">
        <is>
          <t>2025 Static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Static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Static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Static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Static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Static Combined spectra</t>
        </is>
      </c>
    </row>
    <row r="10011" ht="15" customHeight="1" s="109">
      <c r="A10011" s="188" t="n">
        <v>5.0035</v>
      </c>
      <c r="B10011" s="188" t="n">
        <v>0.19972029372584</v>
      </c>
      <c r="C10011" s="188" t="n">
        <v>0.279608411216176</v>
      </c>
      <c r="D10011" s="188" t="n">
        <v>0.39944058745168</v>
      </c>
      <c r="E10011" s="188" t="n">
        <v>0.89874132176628</v>
      </c>
      <c r="F10011" s="108" t="inlineStr">
        <is>
          <t>2025 Static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Static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Static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Static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Static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Static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Static Combined spectra</t>
        </is>
      </c>
    </row>
    <row r="10018" ht="15" customHeight="1" s="109">
      <c r="A10018" s="188" t="n">
        <v>5.007</v>
      </c>
      <c r="B10018" s="188" t="n">
        <v>0.199441173808636</v>
      </c>
      <c r="C10018" s="188" t="n">
        <v>0.27921764333209</v>
      </c>
      <c r="D10018" s="188" t="n">
        <v>0.398882347617271</v>
      </c>
      <c r="E10018" s="188" t="n">
        <v>0.89748528213886</v>
      </c>
      <c r="F10018" s="108" t="inlineStr">
        <is>
          <t>2025 Static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Static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Static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Static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Static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Static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Static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Static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Static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Static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Static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Static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Static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Static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Static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Static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Static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Static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Static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Static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Static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Static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Static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Static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Static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Static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Static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Static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Static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Static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Static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Static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Static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Static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Static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Static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Static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Static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Static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Static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Static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Static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Static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Static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Static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Static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Static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Static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Static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Static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Static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Static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Static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Static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Static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Static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Static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Static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Static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Static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Static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Static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Static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Static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Static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Static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Static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Static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Static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Static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Static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Static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Static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Static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Static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Static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Static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Static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Static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Static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Static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Static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Static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Static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Static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Static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Static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Static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Static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Static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Static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Static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Static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Static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Static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Static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Static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Static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Static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Static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Static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Static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Static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Static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Static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Static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Static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Static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Static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Static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Static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Static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Static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Static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Static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Static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Static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Static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Static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Static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Static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Static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Static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Static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Static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Static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Static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Static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Static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Static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Static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Static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Static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Static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Static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Static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Static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Static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Static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Static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Static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Static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Static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Static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Static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Static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Static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Static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Static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Static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Static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Static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Static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Static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Static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Static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Static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Static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Static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Static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Static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Static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Static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Static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Static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Static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Static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Static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Static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Static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Static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Static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Static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Static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Static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Static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Static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Static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Static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Static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Static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Static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Static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Static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Static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Static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Static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Static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Static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Static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Static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Static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Static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Static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Static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Static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Static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Static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Static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Static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Static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Static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Static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Static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Static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Static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Static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Static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Static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Static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Static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Static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Static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Static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Static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Static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Static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Static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Static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Static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Static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Static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Static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Static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Static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Static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Static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Static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Static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Static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Static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Static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Static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Static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Static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Static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Static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Static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Static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Static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Static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Static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Static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Static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Static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Static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Static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Static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Static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Static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Static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Static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Static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Static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Static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Static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Static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Static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Static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Static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Static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Static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Static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Static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Static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Static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Static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Static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Static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Static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Static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Static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Static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Static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Static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Static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Static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Static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Static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Static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Static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Static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Static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Static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Static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Static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Static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Static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Static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Static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Static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Static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Static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Static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Static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Static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Static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Static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Static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Static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Static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Static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Static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Static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Static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Static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Static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Static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Static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Static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Static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Static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Static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Static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Static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Static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Static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Static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Static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Static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Static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Static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Static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Static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Static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Static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Static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Static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Static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Static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Static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Static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Static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Static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Static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Static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Static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Static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Static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Static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Static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Static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Static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Static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Static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Static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Static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Static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Static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Static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Static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Static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Static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Static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Static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Static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Static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Static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Static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Static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Static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Static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Static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Static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Static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Static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Static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Static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Static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Static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Static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Static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Static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Static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Static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Static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Static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Static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Static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Static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Static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Static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Static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Static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Static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Static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Static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Static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Static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Static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Static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Static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Static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Static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Static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Static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Static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Static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Static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Static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Static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Static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Static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Static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Static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Static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Static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Static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Static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Static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Static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Static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Static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Static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Static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Static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Static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Static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Static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Static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Static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Static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Static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Static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Static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Static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Static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Static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Static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Static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Static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Static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Static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Static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Static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Static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Static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Static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Static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Static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Static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Static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Static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Static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Static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Static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Static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Static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Static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Static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Static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Static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Static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Static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Static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Static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Static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Static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Static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Static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Static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Static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Static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Static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Static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Static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Static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Static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Static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Static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Static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Static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Static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Static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Static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Static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Static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Static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Static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Static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Static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Static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Static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Static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Static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Static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Static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Static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Static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Static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Static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Static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Static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Static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Static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Static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Static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Static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Static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Static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Static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Static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Static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Static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Static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Static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Static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Static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Static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Static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Static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Static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Static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Static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Static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Static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Static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Static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Static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Static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Static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Static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Static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Static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Static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Static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Static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Static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Static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Static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Static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Static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Static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Static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Static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Static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Static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Static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Static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Static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Static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Static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Static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Static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Static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Static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Static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Static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Static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Static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Static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Static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Static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Static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Static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Static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Static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Static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Static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Static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Static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Static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Static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Static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Static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Static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Static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Static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Static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Static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Static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Static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Static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Static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Static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Static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Static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Static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Static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Static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Static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Static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Static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Static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Static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Static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Static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Static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Static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Static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Static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Static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Static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Static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Static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Static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Static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Static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Static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Static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Static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Static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Static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Static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Static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Static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Static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Static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Static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Static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Static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Static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Static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Static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Static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Static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Static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Static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Static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Static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Static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Static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Static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Static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Static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Static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Static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Static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Static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Static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Static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Static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Static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Static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Static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Static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Static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Static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Static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Static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Static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Static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Static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Static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Static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Static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Static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Static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Static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Static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Static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Static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Static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Static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Static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Static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Static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Static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Static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Static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Static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Static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Static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Static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Static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Static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Static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Static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Static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Static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Static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Static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Static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Static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Static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Static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Static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Static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Static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Static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Static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Static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Static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Static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Static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Static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Static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Static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Static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Static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Static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Static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Static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Static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Static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Static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Static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Static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Static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Static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Static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Static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Static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Static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Static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Static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Static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Static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Static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Static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Static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Static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Static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Static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Static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Static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Static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Static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Static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Static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Static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Static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Static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Static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Static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Static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Static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Static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Static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Static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Static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Static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Static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Static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Static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Static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Static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Static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Static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Static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Static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Static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Static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Static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Static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Static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Static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Static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Static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Static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Static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Static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Static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Static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Static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Static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Static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Static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Static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Static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Static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Static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Static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Static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Static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Static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Static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Static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Static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Static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Static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Static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Static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Static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Static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Static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Static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Static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Static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Static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Static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Static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Static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Static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Static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Static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Static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Static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Static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Static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Static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Static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Static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Static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Static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Static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Static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Static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Static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Static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Static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Static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Static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Static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Static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Static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Static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Static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Static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Static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Static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Static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Static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Static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Static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Static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Static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Static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Static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Static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Static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Static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Static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Static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Static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Static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Static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Static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Static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Static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Static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Static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Static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Static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Static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Static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Static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Static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Static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Static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Static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Static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Static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Static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Static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Static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Static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Static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Static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Static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Static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Static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Static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Static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Static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Static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Static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Static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Static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Static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Static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Static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Static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Static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Static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Static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Static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Static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Static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Static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Static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Static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Static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Static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Static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Static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Static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Static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Static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Static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Static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Static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Static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Static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Static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Static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Static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Static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Static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Static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Static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Static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Static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Static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Static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Static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Static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Static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Static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Static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Static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Static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Static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Static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Static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Static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Static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Static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Static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Static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Static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Static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Static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Static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Static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Static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Static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Static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Static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Static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Static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Static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Static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Static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Static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Static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Static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Static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Static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Static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Static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Static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Static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Static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Static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Static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Static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Static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Static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Static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Static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Static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Static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Static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Static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Static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Static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Static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Static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Static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Static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Static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Static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Static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Static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Static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Static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Static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Static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Static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Static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Static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Static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Static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Static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Static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Static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Static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Static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Static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Static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Static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Static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Static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Static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Static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Static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Static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Static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Static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Static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Static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Static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Static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Static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Static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Static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Static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Static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Static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Static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Static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Static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Static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Static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Static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Static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Static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Static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Static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Static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Static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Static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Static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Static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Static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Static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Static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Static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Static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Static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Static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Static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Static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Static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Static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Static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Static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Static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Static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Static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Static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Static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Static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Static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Static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Static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Static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Static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Static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Static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Static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Static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Static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Static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Static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Static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Static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Static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Static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Static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Static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Static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Static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Static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Static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Static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Static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Static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Static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Static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Static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Static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Static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Static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Static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Static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Static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Static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Static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Static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Static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Static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Static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Static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Static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Static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Static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Static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Static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Static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Static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Static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Static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Static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Static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Static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Static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Static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Static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Static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Static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Static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Static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Static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Static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Static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Static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Static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Static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Static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Static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Static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Static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Static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Static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Static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Static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Static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Static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Static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Static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Static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Static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Static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Static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Static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Static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Static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Static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Static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Static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Static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Static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Static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Static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Static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Static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Static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Static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Static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Static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Static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Static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Static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Static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Static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Static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Static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Static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Static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Static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Static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Static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Static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Static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Static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Static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Static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Static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Static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Static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Static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Static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Static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Static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Static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Static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Static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Static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Static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Static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Static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Static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Static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Static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Static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Static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Static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Static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Static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Static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Static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Static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Static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Static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Static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Static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Static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Static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Static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Static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Static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Static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Static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Static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Static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Static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Static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Static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Static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Static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Static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Static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Static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Static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Static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Static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Static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Static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Static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Static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Static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Static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Static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Static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Static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Static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Static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Static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Static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Static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Static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Static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Static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Static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Static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Static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Static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Static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Static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Static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Static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Static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Static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Static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Static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Static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Static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Static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Static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Static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Static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Static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Static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Static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Static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Static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Static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Static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Static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Static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Static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Static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Static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Static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Static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Static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Static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Static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Static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Static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Static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Static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Static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Static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Static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Static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Static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Static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Static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Static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Static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Static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Static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Static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Static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Static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Static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Static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Static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Static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Static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Static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Static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Static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Static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Static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Static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Static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Static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Static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Static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Static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Static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Static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Static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Static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Static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Static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Static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Static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Static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Static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Static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Static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Static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Static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Static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Static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Static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Static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Static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Static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Static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Static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Static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Static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Static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Static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Static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Static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Static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Static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Static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Static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Static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Static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Static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Static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Static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Static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Static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Static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Static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Static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Static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Static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Static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Static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Static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Static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Static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Static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Static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Static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Static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Static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Static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Static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Static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Static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Static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Static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Static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Static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Static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Static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Static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Static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Static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Static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Static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Static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Static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Static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Static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Static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Static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Static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Static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Static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Static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Static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Static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Static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Static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Static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Static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Static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Static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Static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Static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Static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Static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Static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Static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Static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Static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Static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Static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Static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Static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Static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Static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Static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Static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Static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Static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Static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Static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Static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Static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Static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Static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Static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Static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Static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Static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Static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Static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Static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Static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Static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Static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Static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Static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Static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Static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Static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Static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Static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Static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Static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Static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Static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Static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Static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Static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Static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Static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Static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Static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Static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Static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Static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Static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Static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Static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Static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Static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Static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Static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Static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Static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Static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Static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Static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Static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Static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Static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Static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Static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Static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Static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Static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Static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Static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Static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Static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Static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Static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Static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Static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Static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Static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Static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Static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Static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Static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Static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Static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Static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Static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Static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Static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Static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Static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Static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Static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Static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Static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Static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Static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Static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Static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Static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Static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Static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Static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Static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Static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Static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Static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Static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Static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Static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Static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Static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Static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Static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Static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Static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Static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Static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Static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Static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Static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Static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Static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Static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Static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Static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Static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Static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Static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Static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Static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Static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Static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Static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Static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Static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Static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Static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Static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Static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Static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Static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Static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Static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Static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Static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Static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Static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Static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Static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Static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Static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Static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Static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Static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Static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Static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Static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Static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Static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Static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Static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Static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Static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Static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Static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Static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Static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Static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Static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Static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Static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Static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Static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Static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Static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Static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Static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Static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Static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Static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Static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Static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Static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Static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Static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Static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Static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Static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Static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Static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Static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Static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Static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Static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Static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Static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Static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Static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Static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Static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Static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Static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Static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Static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Static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Static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Static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Static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Static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Static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Static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Static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Static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Static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Static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Static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Static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Static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Static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Static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Static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Static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Static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Static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Static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Static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Static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Static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Static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Static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Static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Static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Static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Static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Static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Static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Static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Static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Static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Static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Static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Static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Static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Static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Static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Static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Static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Static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Static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Static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Static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Static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Static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Static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Static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Static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Static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Static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Static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Static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Static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Static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Static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Static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Static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Static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Static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Static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Static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Static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Static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Static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Static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Static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Static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Static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Static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Static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Static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Static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Static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Static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Static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Static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Static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Static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Static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Static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Static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Static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Static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Static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Static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Static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Static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Static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Static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Static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Static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Static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Static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Static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Static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Static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Static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Static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Static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Static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Static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Static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Static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Static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Static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Static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Static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Static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Static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Static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Static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Static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Static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Static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Static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Static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Static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Static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Static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Static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Static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Static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Static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Static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Static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Static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Static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Static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Static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Static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Static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Static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Static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Static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Static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Static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Static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Static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Static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Static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Static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Static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Static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Static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Static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Static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Static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Static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Static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Static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Static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Static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Static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Static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Static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Static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Static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Static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Static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Static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Static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Static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Static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Static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Static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Static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Static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Static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Static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Static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Static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Static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Static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Static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Static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Static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Static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Static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Static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Static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Static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Static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Static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Static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Static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Static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Static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Static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Static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Static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Static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Static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Static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Static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Static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Static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Static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Static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Static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Static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Static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Static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Static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Static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Static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Static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Static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Static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Static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Static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Static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Static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Static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Static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Static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Static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Static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Static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Static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Static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Static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Static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Static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Static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Static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Static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Static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Static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Static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Static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Static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Static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Static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Static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Static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Static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Static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Static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Static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Static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Static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Static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Static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Static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Static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Static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Static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Static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Static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Static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Static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Static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Static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Static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Static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Static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Static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Static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Static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Static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Static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Static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Static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Static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Static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Static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Static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Static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Static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Static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Static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Static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Static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Static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Static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Static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Static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Static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Static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Static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Static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Static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Static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Static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Static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Static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Static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Static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Static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Static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Static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Static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Static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Static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Static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Static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Static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Static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Static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Static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Static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Static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Static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Static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Static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Static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Static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Static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Static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Static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Static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Static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Static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Static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Static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Static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Static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Static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Static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Static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Static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Static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Static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Static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Static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Static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Static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Static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Static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Static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Static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Static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Static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Static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Static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Static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Static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Static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Static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Static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Static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Static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Static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Static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Static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Static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Static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Static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Static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Static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Static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Static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Static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Static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Static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Static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Static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Static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Static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Static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Static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Static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Static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Static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Static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Static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Static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Static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Static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Static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Static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Static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Static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Static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Static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Static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Static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Static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Static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Static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Static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Static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Static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Static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Static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Static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Static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Static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Static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Static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Static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Static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Static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Static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Static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Static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Static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Static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Static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Static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Static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Static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Static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Static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Static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Static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Static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Static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Static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Static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Static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X Modal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X Modal Combined spectra</t>
        </is>
      </c>
      <c r="H5" s="108" t="inlineStr">
        <is>
          <t>Number of points</t>
        </is>
      </c>
      <c r="I5" s="108" t="n">
        <v>12001</v>
      </c>
    </row>
    <row r="6" ht="15" customHeight="1" s="109">
      <c r="A6" s="188" t="n">
        <v>0.001</v>
      </c>
      <c r="B6" s="188" t="n">
        <v>1.015</v>
      </c>
      <c r="C6" s="188" t="n">
        <v>1.015</v>
      </c>
      <c r="D6" s="188" t="n">
        <v>1.015</v>
      </c>
      <c r="E6" s="188" t="n">
        <v>1.0025</v>
      </c>
      <c r="F6" s="108" t="inlineStr">
        <is>
          <t>2025 X Modal Combined spectra</t>
        </is>
      </c>
    </row>
    <row r="7" ht="15" customHeight="1" s="109">
      <c r="A7" s="188" t="n">
        <v>0.0015</v>
      </c>
      <c r="B7" s="188" t="n">
        <v>1.0225</v>
      </c>
      <c r="C7" s="188" t="n">
        <v>1.0225</v>
      </c>
      <c r="D7" s="188" t="n">
        <v>1.0225</v>
      </c>
      <c r="E7" s="188" t="n">
        <v>1.00375</v>
      </c>
      <c r="F7" s="108" t="inlineStr">
        <is>
          <t>2025 X Modal Combined spectra</t>
        </is>
      </c>
    </row>
    <row r="8" ht="15" customHeight="1" s="109">
      <c r="A8" s="188" t="n">
        <v>0.002</v>
      </c>
      <c r="B8" s="188" t="n">
        <v>1.03</v>
      </c>
      <c r="C8" s="188" t="n">
        <v>1.03</v>
      </c>
      <c r="D8" s="188" t="n">
        <v>1.03</v>
      </c>
      <c r="E8" s="188" t="n">
        <v>1.005</v>
      </c>
      <c r="F8" s="108" t="inlineStr">
        <is>
          <t>2025 X Modal Combined spectra</t>
        </is>
      </c>
    </row>
    <row r="9" ht="15" customHeight="1" s="109">
      <c r="A9" s="188" t="n">
        <v>0.0025</v>
      </c>
      <c r="B9" s="188" t="n">
        <v>1.0375</v>
      </c>
      <c r="C9" s="188" t="n">
        <v>1.0375</v>
      </c>
      <c r="D9" s="188" t="n">
        <v>1.0375</v>
      </c>
      <c r="E9" s="188" t="n">
        <v>1.00625</v>
      </c>
      <c r="F9" s="108" t="inlineStr">
        <is>
          <t>2025 X Modal Combined spectra</t>
        </is>
      </c>
    </row>
    <row r="10" ht="15" customHeight="1" s="109">
      <c r="A10" s="188" t="n">
        <v>0.003</v>
      </c>
      <c r="B10" s="188" t="n">
        <v>1.045</v>
      </c>
      <c r="C10" s="188" t="n">
        <v>1.045</v>
      </c>
      <c r="D10" s="188" t="n">
        <v>1.045</v>
      </c>
      <c r="E10" s="188" t="n">
        <v>1.0075</v>
      </c>
      <c r="F10" s="108" t="inlineStr">
        <is>
          <t>2025 X Modal Combined spectra</t>
        </is>
      </c>
    </row>
    <row r="11" ht="15" customHeight="1" s="109">
      <c r="A11" s="188" t="n">
        <v>0.0035</v>
      </c>
      <c r="B11" s="188" t="n">
        <v>1.0525</v>
      </c>
      <c r="C11" s="188" t="n">
        <v>1.0525</v>
      </c>
      <c r="D11" s="188" t="n">
        <v>1.0525</v>
      </c>
      <c r="E11" s="188" t="n">
        <v>1.00875</v>
      </c>
      <c r="F11" s="108" t="inlineStr">
        <is>
          <t>2025 X Modal Combined spectra</t>
        </is>
      </c>
    </row>
    <row r="12" ht="15" customHeight="1" s="109">
      <c r="A12" s="188" t="n">
        <v>0.004</v>
      </c>
      <c r="B12" s="188" t="n">
        <v>1.06</v>
      </c>
      <c r="C12" s="188" t="n">
        <v>1.06</v>
      </c>
      <c r="D12" s="188" t="n">
        <v>1.06</v>
      </c>
      <c r="E12" s="188" t="n">
        <v>1.01</v>
      </c>
      <c r="F12" s="108" t="inlineStr">
        <is>
          <t>2025 X Modal Combined spectra</t>
        </is>
      </c>
    </row>
    <row r="13" ht="15" customHeight="1" s="109">
      <c r="A13" s="188" t="n">
        <v>0.0045</v>
      </c>
      <c r="B13" s="188" t="n">
        <v>1.0675</v>
      </c>
      <c r="C13" s="188" t="n">
        <v>1.0675</v>
      </c>
      <c r="D13" s="188" t="n">
        <v>1.0675</v>
      </c>
      <c r="E13" s="188" t="n">
        <v>1.01125</v>
      </c>
      <c r="F13" s="108" t="inlineStr">
        <is>
          <t>2025 X Modal Combined spectra</t>
        </is>
      </c>
    </row>
    <row r="14" ht="15" customHeight="1" s="109">
      <c r="A14" s="188" t="n">
        <v>0.005</v>
      </c>
      <c r="B14" s="188" t="n">
        <v>1.075</v>
      </c>
      <c r="C14" s="188" t="n">
        <v>1.075</v>
      </c>
      <c r="D14" s="188" t="n">
        <v>1.075</v>
      </c>
      <c r="E14" s="188" t="n">
        <v>1.0125</v>
      </c>
      <c r="F14" s="108" t="inlineStr">
        <is>
          <t>2025 X Modal Combined spectra</t>
        </is>
      </c>
    </row>
    <row r="15" ht="15" customHeight="1" s="109">
      <c r="A15" s="188" t="n">
        <v>0.0055</v>
      </c>
      <c r="B15" s="188" t="n">
        <v>1.0825</v>
      </c>
      <c r="C15" s="188" t="n">
        <v>1.0825</v>
      </c>
      <c r="D15" s="188" t="n">
        <v>1.0825</v>
      </c>
      <c r="E15" s="188" t="n">
        <v>1.01375</v>
      </c>
      <c r="F15" s="108" t="inlineStr">
        <is>
          <t>2025 X Modal Combined spectra</t>
        </is>
      </c>
    </row>
    <row r="16" ht="15" customHeight="1" s="109">
      <c r="A16" s="188" t="n">
        <v>0.006</v>
      </c>
      <c r="B16" s="188" t="n">
        <v>1.09</v>
      </c>
      <c r="C16" s="188" t="n">
        <v>1.09</v>
      </c>
      <c r="D16" s="188" t="n">
        <v>1.09</v>
      </c>
      <c r="E16" s="188" t="n">
        <v>1.015</v>
      </c>
      <c r="F16" s="108" t="inlineStr">
        <is>
          <t>2025 X Modal Combined spectra</t>
        </is>
      </c>
    </row>
    <row r="17" ht="15" customHeight="1" s="109">
      <c r="A17" s="188" t="n">
        <v>0.0065</v>
      </c>
      <c r="B17" s="188" t="n">
        <v>1.0975</v>
      </c>
      <c r="C17" s="188" t="n">
        <v>1.0975</v>
      </c>
      <c r="D17" s="188" t="n">
        <v>1.0975</v>
      </c>
      <c r="E17" s="188" t="n">
        <v>1.01625</v>
      </c>
      <c r="F17" s="108" t="inlineStr">
        <is>
          <t>2025 X Modal Combined spectra</t>
        </is>
      </c>
    </row>
    <row r="18" ht="15" customHeight="1" s="109">
      <c r="A18" s="188" t="n">
        <v>0.007</v>
      </c>
      <c r="B18" s="188" t="n">
        <v>1.105</v>
      </c>
      <c r="C18" s="188" t="n">
        <v>1.105</v>
      </c>
      <c r="D18" s="188" t="n">
        <v>1.105</v>
      </c>
      <c r="E18" s="188" t="n">
        <v>1.0175</v>
      </c>
      <c r="F18" s="108" t="inlineStr">
        <is>
          <t>2025 X Modal Combined spectra</t>
        </is>
      </c>
    </row>
    <row r="19" ht="15" customHeight="1" s="109">
      <c r="A19" s="188" t="n">
        <v>0.0075</v>
      </c>
      <c r="B19" s="188" t="n">
        <v>1.1125</v>
      </c>
      <c r="C19" s="188" t="n">
        <v>1.1125</v>
      </c>
      <c r="D19" s="188" t="n">
        <v>1.1125</v>
      </c>
      <c r="E19" s="188" t="n">
        <v>1.01875</v>
      </c>
      <c r="F19" s="108" t="inlineStr">
        <is>
          <t>2025 X Modal Combined spectra</t>
        </is>
      </c>
    </row>
    <row r="20" ht="15" customHeight="1" s="109">
      <c r="A20" s="188" t="n">
        <v>0.008</v>
      </c>
      <c r="B20" s="188" t="n">
        <v>1.12</v>
      </c>
      <c r="C20" s="188" t="n">
        <v>1.12</v>
      </c>
      <c r="D20" s="188" t="n">
        <v>1.12</v>
      </c>
      <c r="E20" s="188" t="n">
        <v>1.02</v>
      </c>
      <c r="F20" s="108" t="inlineStr">
        <is>
          <t>2025 X Modal Combined spectra</t>
        </is>
      </c>
    </row>
    <row r="21" ht="15" customHeight="1" s="109">
      <c r="A21" s="188" t="n">
        <v>0.008500000000000001</v>
      </c>
      <c r="B21" s="188" t="n">
        <v>1.1275</v>
      </c>
      <c r="C21" s="188" t="n">
        <v>1.1275</v>
      </c>
      <c r="D21" s="188" t="n">
        <v>1.1275</v>
      </c>
      <c r="E21" s="188" t="n">
        <v>1.02125</v>
      </c>
      <c r="F21" s="108" t="inlineStr">
        <is>
          <t>2025 X Modal Combined spectra</t>
        </is>
      </c>
    </row>
    <row r="22" ht="15" customHeight="1" s="109">
      <c r="A22" s="188" t="n">
        <v>0.00900000000000001</v>
      </c>
      <c r="B22" s="188" t="n">
        <v>1.135</v>
      </c>
      <c r="C22" s="188" t="n">
        <v>1.135</v>
      </c>
      <c r="D22" s="188" t="n">
        <v>1.135</v>
      </c>
      <c r="E22" s="188" t="n">
        <v>1.0225</v>
      </c>
      <c r="F22" s="108" t="inlineStr">
        <is>
          <t>2025 X Modal Combined spectra</t>
        </is>
      </c>
    </row>
    <row r="23" ht="15" customHeight="1" s="109">
      <c r="A23" s="188" t="n">
        <v>0.00950000000000001</v>
      </c>
      <c r="B23" s="188" t="n">
        <v>1.1425</v>
      </c>
      <c r="C23" s="188" t="n">
        <v>1.1425</v>
      </c>
      <c r="D23" s="188" t="n">
        <v>1.1425</v>
      </c>
      <c r="E23" s="188" t="n">
        <v>1.02375</v>
      </c>
      <c r="F23" s="108" t="inlineStr">
        <is>
          <t>2025 X Modal Combined spectra</t>
        </is>
      </c>
    </row>
    <row r="24" ht="15" customHeight="1" s="109">
      <c r="A24" s="188" t="n">
        <v>0.01</v>
      </c>
      <c r="B24" s="188" t="n">
        <v>1.15</v>
      </c>
      <c r="C24" s="188" t="n">
        <v>1.15</v>
      </c>
      <c r="D24" s="188" t="n">
        <v>1.15</v>
      </c>
      <c r="E24" s="188" t="n">
        <v>1.025</v>
      </c>
      <c r="F24" s="108" t="inlineStr">
        <is>
          <t>2025 X Modal Combined spectra</t>
        </is>
      </c>
    </row>
    <row r="25" ht="15" customHeight="1" s="109">
      <c r="A25" s="188" t="n">
        <v>0.0105</v>
      </c>
      <c r="B25" s="188" t="n">
        <v>1.1575</v>
      </c>
      <c r="C25" s="188" t="n">
        <v>1.1575</v>
      </c>
      <c r="D25" s="188" t="n">
        <v>1.1575</v>
      </c>
      <c r="E25" s="188" t="n">
        <v>1.02625</v>
      </c>
      <c r="F25" s="108" t="inlineStr">
        <is>
          <t>2025 X Modal Combined spectra</t>
        </is>
      </c>
    </row>
    <row r="26" ht="15" customHeight="1" s="109">
      <c r="A26" s="188" t="n">
        <v>0.011</v>
      </c>
      <c r="B26" s="188" t="n">
        <v>1.165</v>
      </c>
      <c r="C26" s="188" t="n">
        <v>1.165</v>
      </c>
      <c r="D26" s="188" t="n">
        <v>1.165</v>
      </c>
      <c r="E26" s="188" t="n">
        <v>1.0275</v>
      </c>
      <c r="F26" s="108" t="inlineStr">
        <is>
          <t>2025 X Modal Combined spectra</t>
        </is>
      </c>
    </row>
    <row r="27" ht="15" customHeight="1" s="109">
      <c r="A27" s="188" t="n">
        <v>0.0115</v>
      </c>
      <c r="B27" s="188" t="n">
        <v>1.1725</v>
      </c>
      <c r="C27" s="188" t="n">
        <v>1.1725</v>
      </c>
      <c r="D27" s="188" t="n">
        <v>1.1725</v>
      </c>
      <c r="E27" s="188" t="n">
        <v>1.02875</v>
      </c>
      <c r="F27" s="108" t="inlineStr">
        <is>
          <t>2025 X Modal Combined spectra</t>
        </is>
      </c>
    </row>
    <row r="28" ht="15" customHeight="1" s="109">
      <c r="A28" s="188" t="n">
        <v>0.012</v>
      </c>
      <c r="B28" s="188" t="n">
        <v>1.18</v>
      </c>
      <c r="C28" s="188" t="n">
        <v>1.18</v>
      </c>
      <c r="D28" s="188" t="n">
        <v>1.18</v>
      </c>
      <c r="E28" s="188" t="n">
        <v>1.03</v>
      </c>
      <c r="F28" s="108" t="inlineStr">
        <is>
          <t>2025 X Modal Combined spectra</t>
        </is>
      </c>
    </row>
    <row r="29" ht="15" customHeight="1" s="109">
      <c r="A29" s="188" t="n">
        <v>0.0125</v>
      </c>
      <c r="B29" s="188" t="n">
        <v>1.1875</v>
      </c>
      <c r="C29" s="188" t="n">
        <v>1.1875</v>
      </c>
      <c r="D29" s="188" t="n">
        <v>1.1875</v>
      </c>
      <c r="E29" s="188" t="n">
        <v>1.03125</v>
      </c>
      <c r="F29" s="108" t="inlineStr">
        <is>
          <t>2025 X Modal Combined spectra</t>
        </is>
      </c>
    </row>
    <row r="30" ht="15" customHeight="1" s="109">
      <c r="A30" s="188" t="n">
        <v>0.013</v>
      </c>
      <c r="B30" s="188" t="n">
        <v>1.195</v>
      </c>
      <c r="C30" s="188" t="n">
        <v>1.195</v>
      </c>
      <c r="D30" s="188" t="n">
        <v>1.195</v>
      </c>
      <c r="E30" s="188" t="n">
        <v>1.0325</v>
      </c>
      <c r="F30" s="108" t="inlineStr">
        <is>
          <t>2025 X Modal Combined spectra</t>
        </is>
      </c>
    </row>
    <row r="31" ht="15" customHeight="1" s="109">
      <c r="A31" s="188" t="n">
        <v>0.0135</v>
      </c>
      <c r="B31" s="188" t="n">
        <v>1.2025</v>
      </c>
      <c r="C31" s="188" t="n">
        <v>1.2025</v>
      </c>
      <c r="D31" s="188" t="n">
        <v>1.2025</v>
      </c>
      <c r="E31" s="188" t="n">
        <v>1.03375</v>
      </c>
      <c r="F31" s="108" t="inlineStr">
        <is>
          <t>2025 X Modal Combined spectra</t>
        </is>
      </c>
    </row>
    <row r="32" ht="15" customHeight="1" s="109">
      <c r="A32" s="188" t="n">
        <v>0.014</v>
      </c>
      <c r="B32" s="188" t="n">
        <v>1.21</v>
      </c>
      <c r="C32" s="188" t="n">
        <v>1.21</v>
      </c>
      <c r="D32" s="188" t="n">
        <v>1.21</v>
      </c>
      <c r="E32" s="188" t="n">
        <v>1.035</v>
      </c>
      <c r="F32" s="108" t="inlineStr">
        <is>
          <t>2025 X Modal Combined spectra</t>
        </is>
      </c>
    </row>
    <row r="33" ht="15" customHeight="1" s="109">
      <c r="A33" s="188" t="n">
        <v>0.0145</v>
      </c>
      <c r="B33" s="188" t="n">
        <v>1.2175</v>
      </c>
      <c r="C33" s="188" t="n">
        <v>1.2175</v>
      </c>
      <c r="D33" s="188" t="n">
        <v>1.2175</v>
      </c>
      <c r="E33" s="188" t="n">
        <v>1.03625</v>
      </c>
      <c r="F33" s="108" t="inlineStr">
        <is>
          <t>2025 X Modal Combined spectra</t>
        </is>
      </c>
    </row>
    <row r="34" ht="15" customHeight="1" s="109">
      <c r="A34" s="188" t="n">
        <v>0.015</v>
      </c>
      <c r="B34" s="188" t="n">
        <v>1.225</v>
      </c>
      <c r="C34" s="188" t="n">
        <v>1.225</v>
      </c>
      <c r="D34" s="188" t="n">
        <v>1.225</v>
      </c>
      <c r="E34" s="188" t="n">
        <v>1.0375</v>
      </c>
      <c r="F34" s="108" t="inlineStr">
        <is>
          <t>2025 X Modal Combined spectra</t>
        </is>
      </c>
    </row>
    <row r="35" ht="15" customHeight="1" s="109">
      <c r="A35" s="188" t="n">
        <v>0.0155</v>
      </c>
      <c r="B35" s="188" t="n">
        <v>1.2325</v>
      </c>
      <c r="C35" s="188" t="n">
        <v>1.2325</v>
      </c>
      <c r="D35" s="188" t="n">
        <v>1.2325</v>
      </c>
      <c r="E35" s="188" t="n">
        <v>1.03875</v>
      </c>
      <c r="F35" s="108" t="inlineStr">
        <is>
          <t>2025 X Modal Combined spectra</t>
        </is>
      </c>
    </row>
    <row r="36" ht="15" customHeight="1" s="109">
      <c r="A36" s="188" t="n">
        <v>0.016</v>
      </c>
      <c r="B36" s="188" t="n">
        <v>1.24</v>
      </c>
      <c r="C36" s="188" t="n">
        <v>1.24</v>
      </c>
      <c r="D36" s="188" t="n">
        <v>1.24</v>
      </c>
      <c r="E36" s="188" t="n">
        <v>1.04</v>
      </c>
      <c r="F36" s="108" t="inlineStr">
        <is>
          <t>2025 X Modal Combined spectra</t>
        </is>
      </c>
    </row>
    <row r="37" ht="15" customHeight="1" s="109">
      <c r="A37" s="188" t="n">
        <v>0.0165</v>
      </c>
      <c r="B37" s="188" t="n">
        <v>1.2475</v>
      </c>
      <c r="C37" s="188" t="n">
        <v>1.2475</v>
      </c>
      <c r="D37" s="188" t="n">
        <v>1.2475</v>
      </c>
      <c r="E37" s="188" t="n">
        <v>1.04125</v>
      </c>
      <c r="F37" s="108" t="inlineStr">
        <is>
          <t>2025 X Modal Combined spectra</t>
        </is>
      </c>
    </row>
    <row r="38" ht="15" customHeight="1" s="109">
      <c r="A38" s="188" t="n">
        <v>0.017</v>
      </c>
      <c r="B38" s="188" t="n">
        <v>1.255</v>
      </c>
      <c r="C38" s="188" t="n">
        <v>1.255</v>
      </c>
      <c r="D38" s="188" t="n">
        <v>1.255</v>
      </c>
      <c r="E38" s="188" t="n">
        <v>1.0425</v>
      </c>
      <c r="F38" s="108" t="inlineStr">
        <is>
          <t>2025 X Modal Combined spectra</t>
        </is>
      </c>
    </row>
    <row r="39" ht="15" customHeight="1" s="109">
      <c r="A39" s="188" t="n">
        <v>0.0175</v>
      </c>
      <c r="B39" s="188" t="n">
        <v>1.2625</v>
      </c>
      <c r="C39" s="188" t="n">
        <v>1.2625</v>
      </c>
      <c r="D39" s="188" t="n">
        <v>1.2625</v>
      </c>
      <c r="E39" s="188" t="n">
        <v>1.04375</v>
      </c>
      <c r="F39" s="108" t="inlineStr">
        <is>
          <t>2025 X Modal Combined spectra</t>
        </is>
      </c>
    </row>
    <row r="40" ht="15" customHeight="1" s="109">
      <c r="A40" s="188" t="n">
        <v>0.018</v>
      </c>
      <c r="B40" s="188" t="n">
        <v>1.27</v>
      </c>
      <c r="C40" s="188" t="n">
        <v>1.27</v>
      </c>
      <c r="D40" s="188" t="n">
        <v>1.27</v>
      </c>
      <c r="E40" s="188" t="n">
        <v>1.045</v>
      </c>
      <c r="F40" s="108" t="inlineStr">
        <is>
          <t>2025 X Modal Combined spectra</t>
        </is>
      </c>
    </row>
    <row r="41" ht="15" customHeight="1" s="109">
      <c r="A41" s="188" t="n">
        <v>0.0185</v>
      </c>
      <c r="B41" s="188" t="n">
        <v>1.2775</v>
      </c>
      <c r="C41" s="188" t="n">
        <v>1.2775</v>
      </c>
      <c r="D41" s="188" t="n">
        <v>1.2775</v>
      </c>
      <c r="E41" s="188" t="n">
        <v>1.04625</v>
      </c>
      <c r="F41" s="108" t="inlineStr">
        <is>
          <t>2025 X Modal Combined spectra</t>
        </is>
      </c>
    </row>
    <row r="42" ht="15" customHeight="1" s="109">
      <c r="A42" s="188" t="n">
        <v>0.019</v>
      </c>
      <c r="B42" s="188" t="n">
        <v>1.285</v>
      </c>
      <c r="C42" s="188" t="n">
        <v>1.285</v>
      </c>
      <c r="D42" s="188" t="n">
        <v>1.285</v>
      </c>
      <c r="E42" s="188" t="n">
        <v>1.0475</v>
      </c>
      <c r="F42" s="108" t="inlineStr">
        <is>
          <t>2025 X Modal Combined spectra</t>
        </is>
      </c>
    </row>
    <row r="43" ht="15" customHeight="1" s="109">
      <c r="A43" s="188" t="n">
        <v>0.0195</v>
      </c>
      <c r="B43" s="188" t="n">
        <v>1.2925</v>
      </c>
      <c r="C43" s="188" t="n">
        <v>1.2925</v>
      </c>
      <c r="D43" s="188" t="n">
        <v>1.2925</v>
      </c>
      <c r="E43" s="188" t="n">
        <v>1.04875</v>
      </c>
      <c r="F43" s="108" t="inlineStr">
        <is>
          <t>2025 X Modal Combined spectra</t>
        </is>
      </c>
    </row>
    <row r="44" ht="15" customHeight="1" s="109">
      <c r="A44" s="188" t="n">
        <v>0.02</v>
      </c>
      <c r="B44" s="188" t="n">
        <v>1.3</v>
      </c>
      <c r="C44" s="188" t="n">
        <v>1.3</v>
      </c>
      <c r="D44" s="188" t="n">
        <v>1.3</v>
      </c>
      <c r="E44" s="188" t="n">
        <v>1.05</v>
      </c>
      <c r="F44" s="108" t="inlineStr">
        <is>
          <t>2025 X Modal Combined spectra</t>
        </is>
      </c>
    </row>
    <row r="45" ht="15" customHeight="1" s="109">
      <c r="A45" s="188" t="n">
        <v>0.0205</v>
      </c>
      <c r="B45" s="188" t="n">
        <v>1.3075</v>
      </c>
      <c r="C45" s="188" t="n">
        <v>1.3075</v>
      </c>
      <c r="D45" s="188" t="n">
        <v>1.3075</v>
      </c>
      <c r="E45" s="188" t="n">
        <v>1.05125</v>
      </c>
      <c r="F45" s="108" t="inlineStr">
        <is>
          <t>2025 X Modal Combined spectra</t>
        </is>
      </c>
    </row>
    <row r="46" ht="15" customHeight="1" s="109">
      <c r="A46" s="188" t="n">
        <v>0.021</v>
      </c>
      <c r="B46" s="188" t="n">
        <v>1.315</v>
      </c>
      <c r="C46" s="188" t="n">
        <v>1.315</v>
      </c>
      <c r="D46" s="188" t="n">
        <v>1.315</v>
      </c>
      <c r="E46" s="188" t="n">
        <v>1.0525</v>
      </c>
      <c r="F46" s="108" t="inlineStr">
        <is>
          <t>2025 X Modal Combined spectra</t>
        </is>
      </c>
    </row>
    <row r="47" ht="15" customHeight="1" s="109">
      <c r="A47" s="188" t="n">
        <v>0.0215</v>
      </c>
      <c r="B47" s="188" t="n">
        <v>1.3225</v>
      </c>
      <c r="C47" s="188" t="n">
        <v>1.3225</v>
      </c>
      <c r="D47" s="188" t="n">
        <v>1.3225</v>
      </c>
      <c r="E47" s="188" t="n">
        <v>1.05375</v>
      </c>
      <c r="F47" s="108" t="inlineStr">
        <is>
          <t>2025 X Modal Combined spectra</t>
        </is>
      </c>
    </row>
    <row r="48" ht="15" customHeight="1" s="109">
      <c r="A48" s="188" t="n">
        <v>0.022</v>
      </c>
      <c r="B48" s="188" t="n">
        <v>1.33</v>
      </c>
      <c r="C48" s="188" t="n">
        <v>1.33</v>
      </c>
      <c r="D48" s="188" t="n">
        <v>1.33</v>
      </c>
      <c r="E48" s="188" t="n">
        <v>1.055</v>
      </c>
      <c r="F48" s="108" t="inlineStr">
        <is>
          <t>2025 X Modal Combined spectra</t>
        </is>
      </c>
    </row>
    <row r="49" ht="15" customHeight="1" s="109">
      <c r="A49" s="188" t="n">
        <v>0.0225</v>
      </c>
      <c r="B49" s="188" t="n">
        <v>1.3375</v>
      </c>
      <c r="C49" s="188" t="n">
        <v>1.3375</v>
      </c>
      <c r="D49" s="188" t="n">
        <v>1.3375</v>
      </c>
      <c r="E49" s="188" t="n">
        <v>1.05625</v>
      </c>
      <c r="F49" s="108" t="inlineStr">
        <is>
          <t>2025 X Modal Combined spectra</t>
        </is>
      </c>
    </row>
    <row r="50" ht="15" customHeight="1" s="109">
      <c r="A50" s="188" t="n">
        <v>0.023</v>
      </c>
      <c r="B50" s="188" t="n">
        <v>1.345</v>
      </c>
      <c r="C50" s="188" t="n">
        <v>1.345</v>
      </c>
      <c r="D50" s="188" t="n">
        <v>1.345</v>
      </c>
      <c r="E50" s="188" t="n">
        <v>1.0575</v>
      </c>
      <c r="F50" s="108" t="inlineStr">
        <is>
          <t>2025 X Modal Combined spectra</t>
        </is>
      </c>
    </row>
    <row r="51" ht="15" customHeight="1" s="109">
      <c r="A51" s="188" t="n">
        <v>0.0235</v>
      </c>
      <c r="B51" s="188" t="n">
        <v>1.3525</v>
      </c>
      <c r="C51" s="188" t="n">
        <v>1.3525</v>
      </c>
      <c r="D51" s="188" t="n">
        <v>1.3525</v>
      </c>
      <c r="E51" s="188" t="n">
        <v>1.05875</v>
      </c>
      <c r="F51" s="108" t="inlineStr">
        <is>
          <t>2025 X Modal Combined spectra</t>
        </is>
      </c>
    </row>
    <row r="52" ht="15" customHeight="1" s="109">
      <c r="A52" s="188" t="n">
        <v>0.024</v>
      </c>
      <c r="B52" s="188" t="n">
        <v>1.36</v>
      </c>
      <c r="C52" s="188" t="n">
        <v>1.36</v>
      </c>
      <c r="D52" s="188" t="n">
        <v>1.36</v>
      </c>
      <c r="E52" s="188" t="n">
        <v>1.06</v>
      </c>
      <c r="F52" s="108" t="inlineStr">
        <is>
          <t>2025 X Modal Combined spectra</t>
        </is>
      </c>
    </row>
    <row r="53" ht="15" customHeight="1" s="109">
      <c r="A53" s="188" t="n">
        <v>0.0245</v>
      </c>
      <c r="B53" s="188" t="n">
        <v>1.3675</v>
      </c>
      <c r="C53" s="188" t="n">
        <v>1.3675</v>
      </c>
      <c r="D53" s="188" t="n">
        <v>1.3675</v>
      </c>
      <c r="E53" s="188" t="n">
        <v>1.06125</v>
      </c>
      <c r="F53" s="108" t="inlineStr">
        <is>
          <t>2025 X Modal Combined spectra</t>
        </is>
      </c>
    </row>
    <row r="54" ht="15" customHeight="1" s="109">
      <c r="A54" s="188" t="n">
        <v>0.025</v>
      </c>
      <c r="B54" s="188" t="n">
        <v>1.375</v>
      </c>
      <c r="C54" s="188" t="n">
        <v>1.375</v>
      </c>
      <c r="D54" s="188" t="n">
        <v>1.375</v>
      </c>
      <c r="E54" s="188" t="n">
        <v>1.0625</v>
      </c>
      <c r="F54" s="108" t="inlineStr">
        <is>
          <t>2025 X Modal Combined spectra</t>
        </is>
      </c>
    </row>
    <row r="55" ht="15" customHeight="1" s="109">
      <c r="A55" s="188" t="n">
        <v>0.0255</v>
      </c>
      <c r="B55" s="188" t="n">
        <v>1.3825</v>
      </c>
      <c r="C55" s="188" t="n">
        <v>1.3825</v>
      </c>
      <c r="D55" s="188" t="n">
        <v>1.3825</v>
      </c>
      <c r="E55" s="188" t="n">
        <v>1.06375</v>
      </c>
      <c r="F55" s="108" t="inlineStr">
        <is>
          <t>2025 X Modal Combined spectra</t>
        </is>
      </c>
    </row>
    <row r="56" ht="15" customHeight="1" s="109">
      <c r="A56" s="188" t="n">
        <v>0.026</v>
      </c>
      <c r="B56" s="188" t="n">
        <v>1.39</v>
      </c>
      <c r="C56" s="188" t="n">
        <v>1.39</v>
      </c>
      <c r="D56" s="188" t="n">
        <v>1.39</v>
      </c>
      <c r="E56" s="188" t="n">
        <v>1.065</v>
      </c>
      <c r="F56" s="108" t="inlineStr">
        <is>
          <t>2025 X Modal Combined spectra</t>
        </is>
      </c>
    </row>
    <row r="57" ht="15" customHeight="1" s="109">
      <c r="A57" s="188" t="n">
        <v>0.0265</v>
      </c>
      <c r="B57" s="188" t="n">
        <v>1.3975</v>
      </c>
      <c r="C57" s="188" t="n">
        <v>1.3975</v>
      </c>
      <c r="D57" s="188" t="n">
        <v>1.3975</v>
      </c>
      <c r="E57" s="188" t="n">
        <v>1.06625</v>
      </c>
      <c r="F57" s="108" t="inlineStr">
        <is>
          <t>2025 X Modal Combined spectra</t>
        </is>
      </c>
    </row>
    <row r="58" ht="15" customHeight="1" s="109">
      <c r="A58" s="188" t="n">
        <v>0.027</v>
      </c>
      <c r="B58" s="188" t="n">
        <v>1.405</v>
      </c>
      <c r="C58" s="188" t="n">
        <v>1.405</v>
      </c>
      <c r="D58" s="188" t="n">
        <v>1.405</v>
      </c>
      <c r="E58" s="188" t="n">
        <v>1.0675</v>
      </c>
      <c r="F58" s="108" t="inlineStr">
        <is>
          <t>2025 X Modal Combined spectra</t>
        </is>
      </c>
    </row>
    <row r="59" ht="15" customHeight="1" s="109">
      <c r="A59" s="188" t="n">
        <v>0.0275</v>
      </c>
      <c r="B59" s="188" t="n">
        <v>1.4125</v>
      </c>
      <c r="C59" s="188" t="n">
        <v>1.4125</v>
      </c>
      <c r="D59" s="188" t="n">
        <v>1.4125</v>
      </c>
      <c r="E59" s="188" t="n">
        <v>1.06875</v>
      </c>
      <c r="F59" s="108" t="inlineStr">
        <is>
          <t>2025 X Modal Combined spectra</t>
        </is>
      </c>
    </row>
    <row r="60" ht="15" customHeight="1" s="109">
      <c r="A60" s="188" t="n">
        <v>0.028</v>
      </c>
      <c r="B60" s="188" t="n">
        <v>1.42</v>
      </c>
      <c r="C60" s="188" t="n">
        <v>1.42</v>
      </c>
      <c r="D60" s="188" t="n">
        <v>1.42</v>
      </c>
      <c r="E60" s="188" t="n">
        <v>1.07</v>
      </c>
      <c r="F60" s="108" t="inlineStr">
        <is>
          <t>2025 X Modal Combined spectra</t>
        </is>
      </c>
    </row>
    <row r="61" ht="15" customHeight="1" s="109">
      <c r="A61" s="188" t="n">
        <v>0.0285</v>
      </c>
      <c r="B61" s="188" t="n">
        <v>1.4275</v>
      </c>
      <c r="C61" s="188" t="n">
        <v>1.4275</v>
      </c>
      <c r="D61" s="188" t="n">
        <v>1.4275</v>
      </c>
      <c r="E61" s="188" t="n">
        <v>1.07125</v>
      </c>
      <c r="F61" s="108" t="inlineStr">
        <is>
          <t>2025 X Modal Combined spectra</t>
        </is>
      </c>
    </row>
    <row r="62" ht="15" customHeight="1" s="109">
      <c r="A62" s="188" t="n">
        <v>0.029</v>
      </c>
      <c r="B62" s="188" t="n">
        <v>1.435</v>
      </c>
      <c r="C62" s="188" t="n">
        <v>1.435</v>
      </c>
      <c r="D62" s="188" t="n">
        <v>1.435</v>
      </c>
      <c r="E62" s="188" t="n">
        <v>1.0725</v>
      </c>
      <c r="F62" s="108" t="inlineStr">
        <is>
          <t>2025 X Modal Combined spectra</t>
        </is>
      </c>
    </row>
    <row r="63" ht="15" customHeight="1" s="109">
      <c r="A63" s="188" t="n">
        <v>0.0295</v>
      </c>
      <c r="B63" s="188" t="n">
        <v>1.4425</v>
      </c>
      <c r="C63" s="188" t="n">
        <v>1.4425</v>
      </c>
      <c r="D63" s="188" t="n">
        <v>1.4425</v>
      </c>
      <c r="E63" s="188" t="n">
        <v>1.07375</v>
      </c>
      <c r="F63" s="108" t="inlineStr">
        <is>
          <t>2025 X Modal Combined spectra</t>
        </is>
      </c>
    </row>
    <row r="64" ht="15" customHeight="1" s="109">
      <c r="A64" s="188" t="n">
        <v>0.03</v>
      </c>
      <c r="B64" s="188" t="n">
        <v>1.45</v>
      </c>
      <c r="C64" s="188" t="n">
        <v>1.45</v>
      </c>
      <c r="D64" s="188" t="n">
        <v>1.45</v>
      </c>
      <c r="E64" s="188" t="n">
        <v>1.075</v>
      </c>
      <c r="F64" s="108" t="inlineStr">
        <is>
          <t>2025 X Modal Combined spectra</t>
        </is>
      </c>
    </row>
    <row r="65" ht="15" customHeight="1" s="109">
      <c r="A65" s="188" t="n">
        <v>0.0305</v>
      </c>
      <c r="B65" s="188" t="n">
        <v>1.4575</v>
      </c>
      <c r="C65" s="188" t="n">
        <v>1.4575</v>
      </c>
      <c r="D65" s="188" t="n">
        <v>1.4575</v>
      </c>
      <c r="E65" s="188" t="n">
        <v>1.07625</v>
      </c>
      <c r="F65" s="108" t="inlineStr">
        <is>
          <t>2025 X Modal Combined spectra</t>
        </is>
      </c>
    </row>
    <row r="66" ht="15" customHeight="1" s="109">
      <c r="A66" s="188" t="n">
        <v>0.031</v>
      </c>
      <c r="B66" s="188" t="n">
        <v>1.465</v>
      </c>
      <c r="C66" s="188" t="n">
        <v>1.465</v>
      </c>
      <c r="D66" s="188" t="n">
        <v>1.465</v>
      </c>
      <c r="E66" s="188" t="n">
        <v>1.0775</v>
      </c>
      <c r="F66" s="108" t="inlineStr">
        <is>
          <t>2025 X Modal Combined spectra</t>
        </is>
      </c>
    </row>
    <row r="67" ht="15" customHeight="1" s="109">
      <c r="A67" s="188" t="n">
        <v>0.0315</v>
      </c>
      <c r="B67" s="188" t="n">
        <v>1.4725</v>
      </c>
      <c r="C67" s="188" t="n">
        <v>1.4725</v>
      </c>
      <c r="D67" s="188" t="n">
        <v>1.4725</v>
      </c>
      <c r="E67" s="188" t="n">
        <v>1.07875</v>
      </c>
      <c r="F67" s="108" t="inlineStr">
        <is>
          <t>2025 X Modal Combined spectra</t>
        </is>
      </c>
    </row>
    <row r="68" ht="15" customHeight="1" s="109">
      <c r="A68" s="188" t="n">
        <v>0.032</v>
      </c>
      <c r="B68" s="188" t="n">
        <v>1.48</v>
      </c>
      <c r="C68" s="188" t="n">
        <v>1.48</v>
      </c>
      <c r="D68" s="188" t="n">
        <v>1.48</v>
      </c>
      <c r="E68" s="188" t="n">
        <v>1.08</v>
      </c>
      <c r="F68" s="108" t="inlineStr">
        <is>
          <t>2025 X Modal Combined spectra</t>
        </is>
      </c>
    </row>
    <row r="69" ht="15" customHeight="1" s="109">
      <c r="A69" s="188" t="n">
        <v>0.0325</v>
      </c>
      <c r="B69" s="188" t="n">
        <v>1.4875</v>
      </c>
      <c r="C69" s="188" t="n">
        <v>1.4875</v>
      </c>
      <c r="D69" s="188" t="n">
        <v>1.4875</v>
      </c>
      <c r="E69" s="188" t="n">
        <v>1.08125</v>
      </c>
      <c r="F69" s="108" t="inlineStr">
        <is>
          <t>2025 X Modal Combined spectra</t>
        </is>
      </c>
    </row>
    <row r="70" ht="15" customHeight="1" s="109">
      <c r="A70" s="188" t="n">
        <v>0.033</v>
      </c>
      <c r="B70" s="188" t="n">
        <v>1.495</v>
      </c>
      <c r="C70" s="188" t="n">
        <v>1.495</v>
      </c>
      <c r="D70" s="188" t="n">
        <v>1.495</v>
      </c>
      <c r="E70" s="188" t="n">
        <v>1.0825</v>
      </c>
      <c r="F70" s="108" t="inlineStr">
        <is>
          <t>2025 X Modal Combined spectra</t>
        </is>
      </c>
    </row>
    <row r="71" ht="15" customHeight="1" s="109">
      <c r="A71" s="188" t="n">
        <v>0.0335</v>
      </c>
      <c r="B71" s="188" t="n">
        <v>1.5025</v>
      </c>
      <c r="C71" s="188" t="n">
        <v>1.5025</v>
      </c>
      <c r="D71" s="188" t="n">
        <v>1.5025</v>
      </c>
      <c r="E71" s="188" t="n">
        <v>1.08375</v>
      </c>
      <c r="F71" s="108" t="inlineStr">
        <is>
          <t>2025 X Modal Combined spectra</t>
        </is>
      </c>
    </row>
    <row r="72" ht="15" customHeight="1" s="109">
      <c r="A72" s="188" t="n">
        <v>0.034</v>
      </c>
      <c r="B72" s="188" t="n">
        <v>1.51</v>
      </c>
      <c r="C72" s="188" t="n">
        <v>1.51</v>
      </c>
      <c r="D72" s="188" t="n">
        <v>1.51</v>
      </c>
      <c r="E72" s="188" t="n">
        <v>1.085</v>
      </c>
      <c r="F72" s="108" t="inlineStr">
        <is>
          <t>2025 X Modal Combined spectra</t>
        </is>
      </c>
    </row>
    <row r="73" ht="15" customHeight="1" s="109">
      <c r="A73" s="188" t="n">
        <v>0.0345</v>
      </c>
      <c r="B73" s="188" t="n">
        <v>1.5175</v>
      </c>
      <c r="C73" s="188" t="n">
        <v>1.5175</v>
      </c>
      <c r="D73" s="188" t="n">
        <v>1.5175</v>
      </c>
      <c r="E73" s="188" t="n">
        <v>1.08625</v>
      </c>
      <c r="F73" s="108" t="inlineStr">
        <is>
          <t>2025 X Modal Combined spectra</t>
        </is>
      </c>
    </row>
    <row r="74" ht="15" customHeight="1" s="109">
      <c r="A74" s="188" t="n">
        <v>0.035</v>
      </c>
      <c r="B74" s="188" t="n">
        <v>1.525</v>
      </c>
      <c r="C74" s="188" t="n">
        <v>1.525</v>
      </c>
      <c r="D74" s="188" t="n">
        <v>1.525</v>
      </c>
      <c r="E74" s="188" t="n">
        <v>1.0875</v>
      </c>
      <c r="F74" s="108" t="inlineStr">
        <is>
          <t>2025 X Modal Combined spectra</t>
        </is>
      </c>
    </row>
    <row r="75" ht="15" customHeight="1" s="109">
      <c r="A75" s="188" t="n">
        <v>0.0355</v>
      </c>
      <c r="B75" s="188" t="n">
        <v>1.5325</v>
      </c>
      <c r="C75" s="188" t="n">
        <v>1.5325</v>
      </c>
      <c r="D75" s="188" t="n">
        <v>1.5325</v>
      </c>
      <c r="E75" s="188" t="n">
        <v>1.08875</v>
      </c>
      <c r="F75" s="108" t="inlineStr">
        <is>
          <t>2025 X Modal Combined spectra</t>
        </is>
      </c>
    </row>
    <row r="76" ht="15" customHeight="1" s="109">
      <c r="A76" s="188" t="n">
        <v>0.036</v>
      </c>
      <c r="B76" s="188" t="n">
        <v>1.54</v>
      </c>
      <c r="C76" s="188" t="n">
        <v>1.54</v>
      </c>
      <c r="D76" s="188" t="n">
        <v>1.54</v>
      </c>
      <c r="E76" s="188" t="n">
        <v>1.09</v>
      </c>
      <c r="F76" s="108" t="inlineStr">
        <is>
          <t>2025 X Modal Combined spectra</t>
        </is>
      </c>
    </row>
    <row r="77" ht="15" customHeight="1" s="109">
      <c r="A77" s="188" t="n">
        <v>0.0365</v>
      </c>
      <c r="B77" s="188" t="n">
        <v>1.5475</v>
      </c>
      <c r="C77" s="188" t="n">
        <v>1.5475</v>
      </c>
      <c r="D77" s="188" t="n">
        <v>1.5475</v>
      </c>
      <c r="E77" s="188" t="n">
        <v>1.09125</v>
      </c>
      <c r="F77" s="108" t="inlineStr">
        <is>
          <t>2025 X Modal Combined spectra</t>
        </is>
      </c>
    </row>
    <row r="78" ht="15" customHeight="1" s="109">
      <c r="A78" s="188" t="n">
        <v>0.037</v>
      </c>
      <c r="B78" s="188" t="n">
        <v>1.555</v>
      </c>
      <c r="C78" s="188" t="n">
        <v>1.555</v>
      </c>
      <c r="D78" s="188" t="n">
        <v>1.555</v>
      </c>
      <c r="E78" s="188" t="n">
        <v>1.0925</v>
      </c>
      <c r="F78" s="108" t="inlineStr">
        <is>
          <t>2025 X Modal Combined spectra</t>
        </is>
      </c>
    </row>
    <row r="79" ht="15" customHeight="1" s="109">
      <c r="A79" s="188" t="n">
        <v>0.0375</v>
      </c>
      <c r="B79" s="188" t="n">
        <v>1.5625</v>
      </c>
      <c r="C79" s="188" t="n">
        <v>1.5625</v>
      </c>
      <c r="D79" s="188" t="n">
        <v>1.5625</v>
      </c>
      <c r="E79" s="188" t="n">
        <v>1.09375</v>
      </c>
      <c r="F79" s="108" t="inlineStr">
        <is>
          <t>2025 X Modal Combined spectra</t>
        </is>
      </c>
    </row>
    <row r="80" ht="15" customHeight="1" s="109">
      <c r="A80" s="188" t="n">
        <v>0.038</v>
      </c>
      <c r="B80" s="188" t="n">
        <v>1.57</v>
      </c>
      <c r="C80" s="188" t="n">
        <v>1.57</v>
      </c>
      <c r="D80" s="188" t="n">
        <v>1.57</v>
      </c>
      <c r="E80" s="188" t="n">
        <v>1.095</v>
      </c>
      <c r="F80" s="108" t="inlineStr">
        <is>
          <t>2025 X Modal Combined spectra</t>
        </is>
      </c>
    </row>
    <row r="81" ht="15" customHeight="1" s="109">
      <c r="A81" s="188" t="n">
        <v>0.0385</v>
      </c>
      <c r="B81" s="188" t="n">
        <v>1.5775</v>
      </c>
      <c r="C81" s="188" t="n">
        <v>1.5775</v>
      </c>
      <c r="D81" s="188" t="n">
        <v>1.5775</v>
      </c>
      <c r="E81" s="188" t="n">
        <v>1.09625</v>
      </c>
      <c r="F81" s="108" t="inlineStr">
        <is>
          <t>2025 X Modal Combined spectra</t>
        </is>
      </c>
    </row>
    <row r="82" ht="15" customHeight="1" s="109">
      <c r="A82" s="188" t="n">
        <v>0.039</v>
      </c>
      <c r="B82" s="188" t="n">
        <v>1.585</v>
      </c>
      <c r="C82" s="188" t="n">
        <v>1.585</v>
      </c>
      <c r="D82" s="188" t="n">
        <v>1.585</v>
      </c>
      <c r="E82" s="188" t="n">
        <v>1.0975</v>
      </c>
      <c r="F82" s="108" t="inlineStr">
        <is>
          <t>2025 X Modal Combined spectra</t>
        </is>
      </c>
    </row>
    <row r="83" ht="15" customHeight="1" s="109">
      <c r="A83" s="188" t="n">
        <v>0.0395</v>
      </c>
      <c r="B83" s="188" t="n">
        <v>1.5925</v>
      </c>
      <c r="C83" s="188" t="n">
        <v>1.5925</v>
      </c>
      <c r="D83" s="188" t="n">
        <v>1.5925</v>
      </c>
      <c r="E83" s="188" t="n">
        <v>1.09875</v>
      </c>
      <c r="F83" s="108" t="inlineStr">
        <is>
          <t>2025 X Modal Combined spectra</t>
        </is>
      </c>
    </row>
    <row r="84" ht="15" customHeight="1" s="109">
      <c r="A84" s="188" t="n">
        <v>0.04</v>
      </c>
      <c r="B84" s="188" t="n">
        <v>1.6</v>
      </c>
      <c r="C84" s="188" t="n">
        <v>1.6</v>
      </c>
      <c r="D84" s="188" t="n">
        <v>1.6</v>
      </c>
      <c r="E84" s="188" t="n">
        <v>1.1</v>
      </c>
      <c r="F84" s="108" t="inlineStr">
        <is>
          <t>2025 X Modal Combined spectra</t>
        </is>
      </c>
    </row>
    <row r="85" ht="15" customHeight="1" s="109">
      <c r="A85" s="188" t="n">
        <v>0.0405</v>
      </c>
      <c r="B85" s="188" t="n">
        <v>1.6075</v>
      </c>
      <c r="C85" s="188" t="n">
        <v>1.6075</v>
      </c>
      <c r="D85" s="188" t="n">
        <v>1.6075</v>
      </c>
      <c r="E85" s="188" t="n">
        <v>1.10125</v>
      </c>
      <c r="F85" s="108" t="inlineStr">
        <is>
          <t>2025 X Modal Combined spectra</t>
        </is>
      </c>
    </row>
    <row r="86" ht="15" customHeight="1" s="109">
      <c r="A86" s="188" t="n">
        <v>0.041</v>
      </c>
      <c r="B86" s="188" t="n">
        <v>1.615</v>
      </c>
      <c r="C86" s="188" t="n">
        <v>1.615</v>
      </c>
      <c r="D86" s="188" t="n">
        <v>1.615</v>
      </c>
      <c r="E86" s="188" t="n">
        <v>1.1025</v>
      </c>
      <c r="F86" s="108" t="inlineStr">
        <is>
          <t>2025 X Modal Combined spectra</t>
        </is>
      </c>
    </row>
    <row r="87" ht="15" customHeight="1" s="109">
      <c r="A87" s="188" t="n">
        <v>0.0415</v>
      </c>
      <c r="B87" s="188" t="n">
        <v>1.6225</v>
      </c>
      <c r="C87" s="188" t="n">
        <v>1.6225</v>
      </c>
      <c r="D87" s="188" t="n">
        <v>1.6225</v>
      </c>
      <c r="E87" s="188" t="n">
        <v>1.10375</v>
      </c>
      <c r="F87" s="108" t="inlineStr">
        <is>
          <t>2025 X Modal Combined spectra</t>
        </is>
      </c>
    </row>
    <row r="88" ht="15" customHeight="1" s="109">
      <c r="A88" s="188" t="n">
        <v>0.042</v>
      </c>
      <c r="B88" s="188" t="n">
        <v>1.63</v>
      </c>
      <c r="C88" s="188" t="n">
        <v>1.63</v>
      </c>
      <c r="D88" s="188" t="n">
        <v>1.63</v>
      </c>
      <c r="E88" s="188" t="n">
        <v>1.105</v>
      </c>
      <c r="F88" s="108" t="inlineStr">
        <is>
          <t>2025 X Modal Combined spectra</t>
        </is>
      </c>
    </row>
    <row r="89" ht="15" customHeight="1" s="109">
      <c r="A89" s="188" t="n">
        <v>0.0425</v>
      </c>
      <c r="B89" s="188" t="n">
        <v>1.6375</v>
      </c>
      <c r="C89" s="188" t="n">
        <v>1.6375</v>
      </c>
      <c r="D89" s="188" t="n">
        <v>1.6375</v>
      </c>
      <c r="E89" s="188" t="n">
        <v>1.10625</v>
      </c>
      <c r="F89" s="108" t="inlineStr">
        <is>
          <t>2025 X Modal Combined spectra</t>
        </is>
      </c>
    </row>
    <row r="90" ht="15" customHeight="1" s="109">
      <c r="A90" s="188" t="n">
        <v>0.043</v>
      </c>
      <c r="B90" s="188" t="n">
        <v>1.645</v>
      </c>
      <c r="C90" s="188" t="n">
        <v>1.645</v>
      </c>
      <c r="D90" s="188" t="n">
        <v>1.645</v>
      </c>
      <c r="E90" s="188" t="n">
        <v>1.1075</v>
      </c>
      <c r="F90" s="108" t="inlineStr">
        <is>
          <t>2025 X Modal Combined spectra</t>
        </is>
      </c>
    </row>
    <row r="91" ht="15" customHeight="1" s="109">
      <c r="A91" s="188" t="n">
        <v>0.0435</v>
      </c>
      <c r="B91" s="188" t="n">
        <v>1.6525</v>
      </c>
      <c r="C91" s="188" t="n">
        <v>1.6525</v>
      </c>
      <c r="D91" s="188" t="n">
        <v>1.6525</v>
      </c>
      <c r="E91" s="188" t="n">
        <v>1.10875</v>
      </c>
      <c r="F91" s="108" t="inlineStr">
        <is>
          <t>2025 X Modal Combined spectra</t>
        </is>
      </c>
    </row>
    <row r="92" ht="15" customHeight="1" s="109">
      <c r="A92" s="188" t="n">
        <v>0.044</v>
      </c>
      <c r="B92" s="188" t="n">
        <v>1.66</v>
      </c>
      <c r="C92" s="188" t="n">
        <v>1.66</v>
      </c>
      <c r="D92" s="188" t="n">
        <v>1.66</v>
      </c>
      <c r="E92" s="188" t="n">
        <v>1.11</v>
      </c>
      <c r="F92" s="108" t="inlineStr">
        <is>
          <t>2025 X Modal Combined spectra</t>
        </is>
      </c>
    </row>
    <row r="93" ht="15" customHeight="1" s="109">
      <c r="A93" s="188" t="n">
        <v>0.0445</v>
      </c>
      <c r="B93" s="188" t="n">
        <v>1.6675</v>
      </c>
      <c r="C93" s="188" t="n">
        <v>1.6675</v>
      </c>
      <c r="D93" s="188" t="n">
        <v>1.6675</v>
      </c>
      <c r="E93" s="188" t="n">
        <v>1.11125</v>
      </c>
      <c r="F93" s="108" t="inlineStr">
        <is>
          <t>2025 X Modal Combined spectra</t>
        </is>
      </c>
    </row>
    <row r="94" ht="15" customHeight="1" s="109">
      <c r="A94" s="188" t="n">
        <v>0.045</v>
      </c>
      <c r="B94" s="188" t="n">
        <v>1.675</v>
      </c>
      <c r="C94" s="188" t="n">
        <v>1.675</v>
      </c>
      <c r="D94" s="188" t="n">
        <v>1.675</v>
      </c>
      <c r="E94" s="188" t="n">
        <v>1.1125</v>
      </c>
      <c r="F94" s="108" t="inlineStr">
        <is>
          <t>2025 X Modal Combined spectra</t>
        </is>
      </c>
    </row>
    <row r="95" ht="15" customHeight="1" s="109">
      <c r="A95" s="188" t="n">
        <v>0.0455</v>
      </c>
      <c r="B95" s="188" t="n">
        <v>1.6825</v>
      </c>
      <c r="C95" s="188" t="n">
        <v>1.6825</v>
      </c>
      <c r="D95" s="188" t="n">
        <v>1.6825</v>
      </c>
      <c r="E95" s="188" t="n">
        <v>1.11375</v>
      </c>
      <c r="F95" s="108" t="inlineStr">
        <is>
          <t>2025 X Modal Combined spectra</t>
        </is>
      </c>
    </row>
    <row r="96" ht="15" customHeight="1" s="109">
      <c r="A96" s="188" t="n">
        <v>0.046</v>
      </c>
      <c r="B96" s="188" t="n">
        <v>1.69</v>
      </c>
      <c r="C96" s="188" t="n">
        <v>1.69</v>
      </c>
      <c r="D96" s="188" t="n">
        <v>1.69</v>
      </c>
      <c r="E96" s="188" t="n">
        <v>1.115</v>
      </c>
      <c r="F96" s="108" t="inlineStr">
        <is>
          <t>2025 X Modal Combined spectra</t>
        </is>
      </c>
    </row>
    <row r="97" ht="15" customHeight="1" s="109">
      <c r="A97" s="188" t="n">
        <v>0.0465</v>
      </c>
      <c r="B97" s="188" t="n">
        <v>1.6975</v>
      </c>
      <c r="C97" s="188" t="n">
        <v>1.6975</v>
      </c>
      <c r="D97" s="188" t="n">
        <v>1.6975</v>
      </c>
      <c r="E97" s="188" t="n">
        <v>1.11625</v>
      </c>
      <c r="F97" s="108" t="inlineStr">
        <is>
          <t>2025 X Modal Combined spectra</t>
        </is>
      </c>
    </row>
    <row r="98" ht="15" customHeight="1" s="109">
      <c r="A98" s="188" t="n">
        <v>0.047</v>
      </c>
      <c r="B98" s="188" t="n">
        <v>1.705</v>
      </c>
      <c r="C98" s="188" t="n">
        <v>1.705</v>
      </c>
      <c r="D98" s="188" t="n">
        <v>1.705</v>
      </c>
      <c r="E98" s="188" t="n">
        <v>1.1175</v>
      </c>
      <c r="F98" s="108" t="inlineStr">
        <is>
          <t>2025 X Modal Combined spectra</t>
        </is>
      </c>
    </row>
    <row r="99" ht="15" customHeight="1" s="109">
      <c r="A99" s="188" t="n">
        <v>0.0475</v>
      </c>
      <c r="B99" s="188" t="n">
        <v>1.7125</v>
      </c>
      <c r="C99" s="188" t="n">
        <v>1.7125</v>
      </c>
      <c r="D99" s="188" t="n">
        <v>1.7125</v>
      </c>
      <c r="E99" s="188" t="n">
        <v>1.11875</v>
      </c>
      <c r="F99" s="108" t="inlineStr">
        <is>
          <t>2025 X Modal Combined spectra</t>
        </is>
      </c>
    </row>
    <row r="100" ht="15" customHeight="1" s="109">
      <c r="A100" s="188" t="n">
        <v>0.048</v>
      </c>
      <c r="B100" s="188" t="n">
        <v>1.72</v>
      </c>
      <c r="C100" s="188" t="n">
        <v>1.72</v>
      </c>
      <c r="D100" s="188" t="n">
        <v>1.72</v>
      </c>
      <c r="E100" s="188" t="n">
        <v>1.12</v>
      </c>
      <c r="F100" s="108" t="inlineStr">
        <is>
          <t>2025 X Modal Combined spectra</t>
        </is>
      </c>
    </row>
    <row r="101" ht="15" customHeight="1" s="109">
      <c r="A101" s="188" t="n">
        <v>0.0485</v>
      </c>
      <c r="B101" s="188" t="n">
        <v>1.7275</v>
      </c>
      <c r="C101" s="188" t="n">
        <v>1.7275</v>
      </c>
      <c r="D101" s="188" t="n">
        <v>1.7275</v>
      </c>
      <c r="E101" s="188" t="n">
        <v>1.12125</v>
      </c>
      <c r="F101" s="108" t="inlineStr">
        <is>
          <t>2025 X Modal Combined spectra</t>
        </is>
      </c>
    </row>
    <row r="102" ht="15" customHeight="1" s="109">
      <c r="A102" s="188" t="n">
        <v>0.049</v>
      </c>
      <c r="B102" s="188" t="n">
        <v>1.735</v>
      </c>
      <c r="C102" s="188" t="n">
        <v>1.735</v>
      </c>
      <c r="D102" s="188" t="n">
        <v>1.735</v>
      </c>
      <c r="E102" s="188" t="n">
        <v>1.1225</v>
      </c>
      <c r="F102" s="108" t="inlineStr">
        <is>
          <t>2025 X Modal Combined spectra</t>
        </is>
      </c>
    </row>
    <row r="103" ht="15" customHeight="1" s="109">
      <c r="A103" s="188" t="n">
        <v>0.0495</v>
      </c>
      <c r="B103" s="188" t="n">
        <v>1.7425</v>
      </c>
      <c r="C103" s="188" t="n">
        <v>1.7425</v>
      </c>
      <c r="D103" s="188" t="n">
        <v>1.7425</v>
      </c>
      <c r="E103" s="188" t="n">
        <v>1.12375</v>
      </c>
      <c r="F103" s="108" t="inlineStr">
        <is>
          <t>2025 X Modal Combined spectra</t>
        </is>
      </c>
    </row>
    <row r="104" ht="15" customHeight="1" s="109">
      <c r="A104" s="188" t="n">
        <v>0.05</v>
      </c>
      <c r="B104" s="188" t="n">
        <v>1.75</v>
      </c>
      <c r="C104" s="188" t="n">
        <v>1.75</v>
      </c>
      <c r="D104" s="188" t="n">
        <v>1.75</v>
      </c>
      <c r="E104" s="188" t="n">
        <v>1.125</v>
      </c>
      <c r="F104" s="108" t="inlineStr">
        <is>
          <t>2025 X Modal Combined spectra</t>
        </is>
      </c>
    </row>
    <row r="105" ht="15" customHeight="1" s="109">
      <c r="A105" s="188" t="n">
        <v>0.0505</v>
      </c>
      <c r="B105" s="188" t="n">
        <v>1.7575</v>
      </c>
      <c r="C105" s="188" t="n">
        <v>1.7575</v>
      </c>
      <c r="D105" s="188" t="n">
        <v>1.7575</v>
      </c>
      <c r="E105" s="188" t="n">
        <v>1.12625</v>
      </c>
      <c r="F105" s="108" t="inlineStr">
        <is>
          <t>2025 X Modal Combined spectra</t>
        </is>
      </c>
    </row>
    <row r="106" ht="15" customHeight="1" s="109">
      <c r="A106" s="188" t="n">
        <v>0.051</v>
      </c>
      <c r="B106" s="188" t="n">
        <v>1.765</v>
      </c>
      <c r="C106" s="188" t="n">
        <v>1.765</v>
      </c>
      <c r="D106" s="188" t="n">
        <v>1.765</v>
      </c>
      <c r="E106" s="188" t="n">
        <v>1.1275</v>
      </c>
      <c r="F106" s="108" t="inlineStr">
        <is>
          <t>2025 X Modal Combined spectra</t>
        </is>
      </c>
    </row>
    <row r="107" ht="15" customHeight="1" s="109">
      <c r="A107" s="188" t="n">
        <v>0.0515</v>
      </c>
      <c r="B107" s="188" t="n">
        <v>1.7725</v>
      </c>
      <c r="C107" s="188" t="n">
        <v>1.7725</v>
      </c>
      <c r="D107" s="188" t="n">
        <v>1.7725</v>
      </c>
      <c r="E107" s="188" t="n">
        <v>1.12875</v>
      </c>
      <c r="F107" s="108" t="inlineStr">
        <is>
          <t>2025 X Modal Combined spectra</t>
        </is>
      </c>
    </row>
    <row r="108" ht="15" customHeight="1" s="109">
      <c r="A108" s="188" t="n">
        <v>0.052</v>
      </c>
      <c r="B108" s="188" t="n">
        <v>1.78</v>
      </c>
      <c r="C108" s="188" t="n">
        <v>1.78</v>
      </c>
      <c r="D108" s="188" t="n">
        <v>1.78</v>
      </c>
      <c r="E108" s="188" t="n">
        <v>1.13</v>
      </c>
      <c r="F108" s="108" t="inlineStr">
        <is>
          <t>2025 X Modal Combined spectra</t>
        </is>
      </c>
    </row>
    <row r="109" ht="15" customHeight="1" s="109">
      <c r="A109" s="188" t="n">
        <v>0.0525</v>
      </c>
      <c r="B109" s="188" t="n">
        <v>1.7875</v>
      </c>
      <c r="C109" s="188" t="n">
        <v>1.7875</v>
      </c>
      <c r="D109" s="188" t="n">
        <v>1.7875</v>
      </c>
      <c r="E109" s="188" t="n">
        <v>1.13125</v>
      </c>
      <c r="F109" s="108" t="inlineStr">
        <is>
          <t>2025 X Modal Combined spectra</t>
        </is>
      </c>
    </row>
    <row r="110" ht="15" customHeight="1" s="109">
      <c r="A110" s="188" t="n">
        <v>0.053</v>
      </c>
      <c r="B110" s="188" t="n">
        <v>1.795</v>
      </c>
      <c r="C110" s="188" t="n">
        <v>1.795</v>
      </c>
      <c r="D110" s="188" t="n">
        <v>1.795</v>
      </c>
      <c r="E110" s="188" t="n">
        <v>1.1325</v>
      </c>
      <c r="F110" s="108" t="inlineStr">
        <is>
          <t>2025 X Modal Combined spectra</t>
        </is>
      </c>
    </row>
    <row r="111" ht="15" customHeight="1" s="109">
      <c r="A111" s="188" t="n">
        <v>0.0535</v>
      </c>
      <c r="B111" s="188" t="n">
        <v>1.8025</v>
      </c>
      <c r="C111" s="188" t="n">
        <v>1.8025</v>
      </c>
      <c r="D111" s="188" t="n">
        <v>1.8025</v>
      </c>
      <c r="E111" s="188" t="n">
        <v>1.13375</v>
      </c>
      <c r="F111" s="108" t="inlineStr">
        <is>
          <t>2025 X Modal Combined spectra</t>
        </is>
      </c>
    </row>
    <row r="112" ht="15" customHeight="1" s="109">
      <c r="A112" s="188" t="n">
        <v>0.054</v>
      </c>
      <c r="B112" s="188" t="n">
        <v>1.81</v>
      </c>
      <c r="C112" s="188" t="n">
        <v>1.81</v>
      </c>
      <c r="D112" s="188" t="n">
        <v>1.81</v>
      </c>
      <c r="E112" s="188" t="n">
        <v>1.135</v>
      </c>
      <c r="F112" s="108" t="inlineStr">
        <is>
          <t>2025 X Modal Combined spectra</t>
        </is>
      </c>
    </row>
    <row r="113" ht="15" customHeight="1" s="109">
      <c r="A113" s="188" t="n">
        <v>0.0545</v>
      </c>
      <c r="B113" s="188" t="n">
        <v>1.8175</v>
      </c>
      <c r="C113" s="188" t="n">
        <v>1.8175</v>
      </c>
      <c r="D113" s="188" t="n">
        <v>1.8175</v>
      </c>
      <c r="E113" s="188" t="n">
        <v>1.13625</v>
      </c>
      <c r="F113" s="108" t="inlineStr">
        <is>
          <t>2025 X Modal Combined spectra</t>
        </is>
      </c>
    </row>
    <row r="114" ht="15" customHeight="1" s="109">
      <c r="A114" s="188" t="n">
        <v>0.055</v>
      </c>
      <c r="B114" s="188" t="n">
        <v>1.825</v>
      </c>
      <c r="C114" s="188" t="n">
        <v>1.825</v>
      </c>
      <c r="D114" s="188" t="n">
        <v>1.825</v>
      </c>
      <c r="E114" s="188" t="n">
        <v>1.1375</v>
      </c>
      <c r="F114" s="108" t="inlineStr">
        <is>
          <t>2025 X Modal Combined spectra</t>
        </is>
      </c>
    </row>
    <row r="115" ht="15" customHeight="1" s="109">
      <c r="A115" s="188" t="n">
        <v>0.0555</v>
      </c>
      <c r="B115" s="188" t="n">
        <v>1.8325</v>
      </c>
      <c r="C115" s="188" t="n">
        <v>1.8325</v>
      </c>
      <c r="D115" s="188" t="n">
        <v>1.8325</v>
      </c>
      <c r="E115" s="188" t="n">
        <v>1.13875</v>
      </c>
      <c r="F115" s="108" t="inlineStr">
        <is>
          <t>2025 X Modal Combined spectra</t>
        </is>
      </c>
    </row>
    <row r="116" ht="15" customHeight="1" s="109">
      <c r="A116" s="188" t="n">
        <v>0.056</v>
      </c>
      <c r="B116" s="188" t="n">
        <v>1.84</v>
      </c>
      <c r="C116" s="188" t="n">
        <v>1.84</v>
      </c>
      <c r="D116" s="188" t="n">
        <v>1.84</v>
      </c>
      <c r="E116" s="188" t="n">
        <v>1.14</v>
      </c>
      <c r="F116" s="108" t="inlineStr">
        <is>
          <t>2025 X Modal Combined spectra</t>
        </is>
      </c>
    </row>
    <row r="117" ht="15" customHeight="1" s="109">
      <c r="A117" s="188" t="n">
        <v>0.0565</v>
      </c>
      <c r="B117" s="188" t="n">
        <v>1.8475</v>
      </c>
      <c r="C117" s="188" t="n">
        <v>1.8475</v>
      </c>
      <c r="D117" s="188" t="n">
        <v>1.8475</v>
      </c>
      <c r="E117" s="188" t="n">
        <v>1.14125</v>
      </c>
      <c r="F117" s="108" t="inlineStr">
        <is>
          <t>2025 X Modal Combined spectra</t>
        </is>
      </c>
    </row>
    <row r="118" ht="15" customHeight="1" s="109">
      <c r="A118" s="188" t="n">
        <v>0.057</v>
      </c>
      <c r="B118" s="188" t="n">
        <v>1.855</v>
      </c>
      <c r="C118" s="188" t="n">
        <v>1.855</v>
      </c>
      <c r="D118" s="188" t="n">
        <v>1.855</v>
      </c>
      <c r="E118" s="188" t="n">
        <v>1.1425</v>
      </c>
      <c r="F118" s="108" t="inlineStr">
        <is>
          <t>2025 X Modal Combined spectra</t>
        </is>
      </c>
    </row>
    <row r="119" ht="15" customHeight="1" s="109">
      <c r="A119" s="188" t="n">
        <v>0.0575</v>
      </c>
      <c r="B119" s="188" t="n">
        <v>1.8625</v>
      </c>
      <c r="C119" s="188" t="n">
        <v>1.8625</v>
      </c>
      <c r="D119" s="188" t="n">
        <v>1.8625</v>
      </c>
      <c r="E119" s="188" t="n">
        <v>1.14375</v>
      </c>
      <c r="F119" s="108" t="inlineStr">
        <is>
          <t>2025 X Modal Combined spectra</t>
        </is>
      </c>
    </row>
    <row r="120" ht="15" customHeight="1" s="109">
      <c r="A120" s="188" t="n">
        <v>0.058</v>
      </c>
      <c r="B120" s="188" t="n">
        <v>1.87</v>
      </c>
      <c r="C120" s="188" t="n">
        <v>1.87</v>
      </c>
      <c r="D120" s="188" t="n">
        <v>1.87</v>
      </c>
      <c r="E120" s="188" t="n">
        <v>1.145</v>
      </c>
      <c r="F120" s="108" t="inlineStr">
        <is>
          <t>2025 X Modal Combined spectra</t>
        </is>
      </c>
    </row>
    <row r="121" ht="15" customHeight="1" s="109">
      <c r="A121" s="188" t="n">
        <v>0.0585000000000001</v>
      </c>
      <c r="B121" s="188" t="n">
        <v>1.8775</v>
      </c>
      <c r="C121" s="188" t="n">
        <v>1.8775</v>
      </c>
      <c r="D121" s="188" t="n">
        <v>1.8775</v>
      </c>
      <c r="E121" s="188" t="n">
        <v>1.14625</v>
      </c>
      <c r="F121" s="108" t="inlineStr">
        <is>
          <t>2025 X Modal Combined spectra</t>
        </is>
      </c>
    </row>
    <row r="122" ht="15" customHeight="1" s="109">
      <c r="A122" s="188" t="n">
        <v>0.0590000000000001</v>
      </c>
      <c r="B122" s="188" t="n">
        <v>1.885</v>
      </c>
      <c r="C122" s="188" t="n">
        <v>1.885</v>
      </c>
      <c r="D122" s="188" t="n">
        <v>1.885</v>
      </c>
      <c r="E122" s="188" t="n">
        <v>1.1475</v>
      </c>
      <c r="F122" s="108" t="inlineStr">
        <is>
          <t>2025 X Modal Combined spectra</t>
        </is>
      </c>
    </row>
    <row r="123" ht="15" customHeight="1" s="109">
      <c r="A123" s="188" t="n">
        <v>0.0595000000000001</v>
      </c>
      <c r="B123" s="188" t="n">
        <v>1.8925</v>
      </c>
      <c r="C123" s="188" t="n">
        <v>1.8925</v>
      </c>
      <c r="D123" s="188" t="n">
        <v>1.8925</v>
      </c>
      <c r="E123" s="188" t="n">
        <v>1.14875</v>
      </c>
      <c r="F123" s="108" t="inlineStr">
        <is>
          <t>2025 X Modal Combined spectra</t>
        </is>
      </c>
    </row>
    <row r="124" ht="15" customHeight="1" s="109">
      <c r="A124" s="188" t="n">
        <v>0.0600000000000001</v>
      </c>
      <c r="B124" s="188" t="n">
        <v>1.9</v>
      </c>
      <c r="C124" s="188" t="n">
        <v>1.9</v>
      </c>
      <c r="D124" s="188" t="n">
        <v>1.9</v>
      </c>
      <c r="E124" s="188" t="n">
        <v>1.15</v>
      </c>
      <c r="F124" s="108" t="inlineStr">
        <is>
          <t>2025 X Modal Combined spectra</t>
        </is>
      </c>
    </row>
    <row r="125" ht="15" customHeight="1" s="109">
      <c r="A125" s="188" t="n">
        <v>0.0605000000000001</v>
      </c>
      <c r="B125" s="188" t="n">
        <v>1.9075</v>
      </c>
      <c r="C125" s="188" t="n">
        <v>1.9075</v>
      </c>
      <c r="D125" s="188" t="n">
        <v>1.9075</v>
      </c>
      <c r="E125" s="188" t="n">
        <v>1.15125</v>
      </c>
      <c r="F125" s="108" t="inlineStr">
        <is>
          <t>2025 X Modal Combined spectra</t>
        </is>
      </c>
    </row>
    <row r="126" ht="15" customHeight="1" s="109">
      <c r="A126" s="188" t="n">
        <v>0.0610000000000001</v>
      </c>
      <c r="B126" s="188" t="n">
        <v>1.915</v>
      </c>
      <c r="C126" s="188" t="n">
        <v>1.915</v>
      </c>
      <c r="D126" s="188" t="n">
        <v>1.915</v>
      </c>
      <c r="E126" s="188" t="n">
        <v>1.1525</v>
      </c>
      <c r="F126" s="108" t="inlineStr">
        <is>
          <t>2025 X Modal Combined spectra</t>
        </is>
      </c>
    </row>
    <row r="127" ht="15" customHeight="1" s="109">
      <c r="A127" s="188" t="n">
        <v>0.0615000000000001</v>
      </c>
      <c r="B127" s="188" t="n">
        <v>1.9225</v>
      </c>
      <c r="C127" s="188" t="n">
        <v>1.9225</v>
      </c>
      <c r="D127" s="188" t="n">
        <v>1.9225</v>
      </c>
      <c r="E127" s="188" t="n">
        <v>1.15375</v>
      </c>
      <c r="F127" s="108" t="inlineStr">
        <is>
          <t>2025 X Modal Combined spectra</t>
        </is>
      </c>
    </row>
    <row r="128" ht="15" customHeight="1" s="109">
      <c r="A128" s="188" t="n">
        <v>0.0620000000000001</v>
      </c>
      <c r="B128" s="188" t="n">
        <v>1.93</v>
      </c>
      <c r="C128" s="188" t="n">
        <v>1.93</v>
      </c>
      <c r="D128" s="188" t="n">
        <v>1.93</v>
      </c>
      <c r="E128" s="188" t="n">
        <v>1.155</v>
      </c>
      <c r="F128" s="108" t="inlineStr">
        <is>
          <t>2025 X Modal Combined spectra</t>
        </is>
      </c>
    </row>
    <row r="129" ht="15" customHeight="1" s="109">
      <c r="A129" s="188" t="n">
        <v>0.0625</v>
      </c>
      <c r="B129" s="188" t="n">
        <v>1.9375</v>
      </c>
      <c r="C129" s="188" t="n">
        <v>1.9375</v>
      </c>
      <c r="D129" s="188" t="n">
        <v>1.9375</v>
      </c>
      <c r="E129" s="188" t="n">
        <v>1.15625</v>
      </c>
      <c r="F129" s="108" t="inlineStr">
        <is>
          <t>2025 X Modal Combined spectra</t>
        </is>
      </c>
    </row>
    <row r="130" ht="15" customHeight="1" s="109">
      <c r="A130" s="188" t="n">
        <v>0.063</v>
      </c>
      <c r="B130" s="188" t="n">
        <v>1.945</v>
      </c>
      <c r="C130" s="188" t="n">
        <v>1.945</v>
      </c>
      <c r="D130" s="188" t="n">
        <v>1.945</v>
      </c>
      <c r="E130" s="188" t="n">
        <v>1.1575</v>
      </c>
      <c r="F130" s="108" t="inlineStr">
        <is>
          <t>2025 X Modal Combined spectra</t>
        </is>
      </c>
    </row>
    <row r="131" ht="15" customHeight="1" s="109">
      <c r="A131" s="188" t="n">
        <v>0.0635</v>
      </c>
      <c r="B131" s="188" t="n">
        <v>1.9525</v>
      </c>
      <c r="C131" s="188" t="n">
        <v>1.9525</v>
      </c>
      <c r="D131" s="188" t="n">
        <v>1.9525</v>
      </c>
      <c r="E131" s="188" t="n">
        <v>1.15875</v>
      </c>
      <c r="F131" s="108" t="inlineStr">
        <is>
          <t>2025 X Modal Combined spectra</t>
        </is>
      </c>
    </row>
    <row r="132" ht="15" customHeight="1" s="109">
      <c r="A132" s="188" t="n">
        <v>0.064</v>
      </c>
      <c r="B132" s="188" t="n">
        <v>1.96</v>
      </c>
      <c r="C132" s="188" t="n">
        <v>1.96</v>
      </c>
      <c r="D132" s="188" t="n">
        <v>1.96</v>
      </c>
      <c r="E132" s="188" t="n">
        <v>1.16</v>
      </c>
      <c r="F132" s="108" t="inlineStr">
        <is>
          <t>2025 X Modal Combined spectra</t>
        </is>
      </c>
    </row>
    <row r="133" ht="15" customHeight="1" s="109">
      <c r="A133" s="188" t="n">
        <v>0.0645</v>
      </c>
      <c r="B133" s="188" t="n">
        <v>1.9675</v>
      </c>
      <c r="C133" s="188" t="n">
        <v>1.9675</v>
      </c>
      <c r="D133" s="188" t="n">
        <v>1.9675</v>
      </c>
      <c r="E133" s="188" t="n">
        <v>1.16125</v>
      </c>
      <c r="F133" s="108" t="inlineStr">
        <is>
          <t>2025 X Modal Combined spectra</t>
        </is>
      </c>
    </row>
    <row r="134" ht="15" customHeight="1" s="109">
      <c r="A134" s="188" t="n">
        <v>0.065</v>
      </c>
      <c r="B134" s="188" t="n">
        <v>1.975</v>
      </c>
      <c r="C134" s="188" t="n">
        <v>1.975</v>
      </c>
      <c r="D134" s="188" t="n">
        <v>1.975</v>
      </c>
      <c r="E134" s="188" t="n">
        <v>1.1625</v>
      </c>
      <c r="F134" s="108" t="inlineStr">
        <is>
          <t>2025 X Modal Combined spectra</t>
        </is>
      </c>
    </row>
    <row r="135" ht="15" customHeight="1" s="109">
      <c r="A135" s="188" t="n">
        <v>0.0655</v>
      </c>
      <c r="B135" s="188" t="n">
        <v>1.9825</v>
      </c>
      <c r="C135" s="188" t="n">
        <v>1.9825</v>
      </c>
      <c r="D135" s="188" t="n">
        <v>1.9825</v>
      </c>
      <c r="E135" s="188" t="n">
        <v>1.16375</v>
      </c>
      <c r="F135" s="108" t="inlineStr">
        <is>
          <t>2025 X Modal Combined spectra</t>
        </is>
      </c>
    </row>
    <row r="136" ht="15" customHeight="1" s="109">
      <c r="A136" s="188" t="n">
        <v>0.066</v>
      </c>
      <c r="B136" s="188" t="n">
        <v>1.99</v>
      </c>
      <c r="C136" s="188" t="n">
        <v>1.99</v>
      </c>
      <c r="D136" s="188" t="n">
        <v>1.99</v>
      </c>
      <c r="E136" s="188" t="n">
        <v>1.165</v>
      </c>
      <c r="F136" s="108" t="inlineStr">
        <is>
          <t>2025 X Modal Combined spectra</t>
        </is>
      </c>
    </row>
    <row r="137" ht="15" customHeight="1" s="109">
      <c r="A137" s="188" t="n">
        <v>0.0665000000000001</v>
      </c>
      <c r="B137" s="188" t="n">
        <v>1.9975</v>
      </c>
      <c r="C137" s="188" t="n">
        <v>1.9975</v>
      </c>
      <c r="D137" s="188" t="n">
        <v>1.9975</v>
      </c>
      <c r="E137" s="188" t="n">
        <v>1.16625</v>
      </c>
      <c r="F137" s="108" t="inlineStr">
        <is>
          <t>2025 X Modal Combined spectra</t>
        </is>
      </c>
    </row>
    <row r="138" ht="15" customHeight="1" s="109">
      <c r="A138" s="188" t="n">
        <v>0.0670000000000001</v>
      </c>
      <c r="B138" s="188" t="n">
        <v>2.005</v>
      </c>
      <c r="C138" s="188" t="n">
        <v>2.005</v>
      </c>
      <c r="D138" s="188" t="n">
        <v>2.005</v>
      </c>
      <c r="E138" s="188" t="n">
        <v>1.1675</v>
      </c>
      <c r="F138" s="108" t="inlineStr">
        <is>
          <t>2025 X Modal Combined spectra</t>
        </is>
      </c>
    </row>
    <row r="139" ht="15" customHeight="1" s="109">
      <c r="A139" s="188" t="n">
        <v>0.0675000000000001</v>
      </c>
      <c r="B139" s="188" t="n">
        <v>2.0125</v>
      </c>
      <c r="C139" s="188" t="n">
        <v>2.0125</v>
      </c>
      <c r="D139" s="188" t="n">
        <v>2.0125</v>
      </c>
      <c r="E139" s="188" t="n">
        <v>1.16875</v>
      </c>
      <c r="F139" s="108" t="inlineStr">
        <is>
          <t>2025 X Modal Combined spectra</t>
        </is>
      </c>
    </row>
    <row r="140" ht="15" customHeight="1" s="109">
      <c r="A140" s="188" t="n">
        <v>0.0680000000000001</v>
      </c>
      <c r="B140" s="188" t="n">
        <v>2.02</v>
      </c>
      <c r="C140" s="188" t="n">
        <v>2.02</v>
      </c>
      <c r="D140" s="188" t="n">
        <v>2.02</v>
      </c>
      <c r="E140" s="188" t="n">
        <v>1.17</v>
      </c>
      <c r="F140" s="108" t="inlineStr">
        <is>
          <t>2025 X Modal Combined spectra</t>
        </is>
      </c>
    </row>
    <row r="141" ht="15" customHeight="1" s="109">
      <c r="A141" s="188" t="n">
        <v>0.0685000000000001</v>
      </c>
      <c r="B141" s="188" t="n">
        <v>2.0275</v>
      </c>
      <c r="C141" s="188" t="n">
        <v>2.0275</v>
      </c>
      <c r="D141" s="188" t="n">
        <v>2.0275</v>
      </c>
      <c r="E141" s="188" t="n">
        <v>1.17125</v>
      </c>
      <c r="F141" s="108" t="inlineStr">
        <is>
          <t>2025 X Modal Combined spectra</t>
        </is>
      </c>
    </row>
    <row r="142" ht="15" customHeight="1" s="109">
      <c r="A142" s="188" t="n">
        <v>0.0690000000000001</v>
      </c>
      <c r="B142" s="188" t="n">
        <v>2.035</v>
      </c>
      <c r="C142" s="188" t="n">
        <v>2.035</v>
      </c>
      <c r="D142" s="188" t="n">
        <v>2.035</v>
      </c>
      <c r="E142" s="188" t="n">
        <v>1.1725</v>
      </c>
      <c r="F142" s="108" t="inlineStr">
        <is>
          <t>2025 X Modal Combined spectra</t>
        </is>
      </c>
    </row>
    <row r="143" ht="15" customHeight="1" s="109">
      <c r="A143" s="188" t="n">
        <v>0.0695000000000001</v>
      </c>
      <c r="B143" s="188" t="n">
        <v>2.0425</v>
      </c>
      <c r="C143" s="188" t="n">
        <v>2.0425</v>
      </c>
      <c r="D143" s="188" t="n">
        <v>2.0425</v>
      </c>
      <c r="E143" s="188" t="n">
        <v>1.17375</v>
      </c>
      <c r="F143" s="108" t="inlineStr">
        <is>
          <t>2025 X Modal Combined spectra</t>
        </is>
      </c>
    </row>
    <row r="144" ht="15" customHeight="1" s="109">
      <c r="A144" s="188" t="n">
        <v>0.0700000000000001</v>
      </c>
      <c r="B144" s="188" t="n">
        <v>2.05</v>
      </c>
      <c r="C144" s="188" t="n">
        <v>2.05</v>
      </c>
      <c r="D144" s="188" t="n">
        <v>2.05</v>
      </c>
      <c r="E144" s="188" t="n">
        <v>1.175</v>
      </c>
      <c r="F144" s="108" t="inlineStr">
        <is>
          <t>2025 X Modal Combined spectra</t>
        </is>
      </c>
    </row>
    <row r="145" ht="15" customHeight="1" s="109">
      <c r="A145" s="188" t="n">
        <v>0.0705000000000001</v>
      </c>
      <c r="B145" s="188" t="n">
        <v>2.0575</v>
      </c>
      <c r="C145" s="188" t="n">
        <v>2.0575</v>
      </c>
      <c r="D145" s="188" t="n">
        <v>2.0575</v>
      </c>
      <c r="E145" s="188" t="n">
        <v>1.17625</v>
      </c>
      <c r="F145" s="108" t="inlineStr">
        <is>
          <t>2025 X Modal Combined spectra</t>
        </is>
      </c>
    </row>
    <row r="146" ht="15" customHeight="1" s="109">
      <c r="A146" s="188" t="n">
        <v>0.0710000000000001</v>
      </c>
      <c r="B146" s="188" t="n">
        <v>2.065</v>
      </c>
      <c r="C146" s="188" t="n">
        <v>2.065</v>
      </c>
      <c r="D146" s="188" t="n">
        <v>2.065</v>
      </c>
      <c r="E146" s="188" t="n">
        <v>1.1775</v>
      </c>
      <c r="F146" s="108" t="inlineStr">
        <is>
          <t>2025 X Modal Combined spectra</t>
        </is>
      </c>
    </row>
    <row r="147" ht="15" customHeight="1" s="109">
      <c r="A147" s="188" t="n">
        <v>0.07150000000000011</v>
      </c>
      <c r="B147" s="188" t="n">
        <v>2.0725</v>
      </c>
      <c r="C147" s="188" t="n">
        <v>2.0725</v>
      </c>
      <c r="D147" s="188" t="n">
        <v>2.0725</v>
      </c>
      <c r="E147" s="188" t="n">
        <v>1.17875</v>
      </c>
      <c r="F147" s="108" t="inlineStr">
        <is>
          <t>2025 X Modal Combined spectra</t>
        </is>
      </c>
    </row>
    <row r="148" ht="15" customHeight="1" s="109">
      <c r="A148" s="188" t="n">
        <v>0.07200000000000011</v>
      </c>
      <c r="B148" s="188" t="n">
        <v>2.08</v>
      </c>
      <c r="C148" s="188" t="n">
        <v>2.08</v>
      </c>
      <c r="D148" s="188" t="n">
        <v>2.08</v>
      </c>
      <c r="E148" s="188" t="n">
        <v>1.18</v>
      </c>
      <c r="F148" s="108" t="inlineStr">
        <is>
          <t>2025 X Modal Combined spectra</t>
        </is>
      </c>
    </row>
    <row r="149" ht="15" customHeight="1" s="109">
      <c r="A149" s="188" t="n">
        <v>0.07250000000000011</v>
      </c>
      <c r="B149" s="188" t="n">
        <v>2.0875</v>
      </c>
      <c r="C149" s="188" t="n">
        <v>2.0875</v>
      </c>
      <c r="D149" s="188" t="n">
        <v>2.0875</v>
      </c>
      <c r="E149" s="188" t="n">
        <v>1.18125</v>
      </c>
      <c r="F149" s="108" t="inlineStr">
        <is>
          <t>2025 X Modal Combined spectra</t>
        </is>
      </c>
    </row>
    <row r="150" ht="15" customHeight="1" s="109">
      <c r="A150" s="188" t="n">
        <v>0.07300000000000011</v>
      </c>
      <c r="B150" s="188" t="n">
        <v>2.095</v>
      </c>
      <c r="C150" s="188" t="n">
        <v>2.095</v>
      </c>
      <c r="D150" s="188" t="n">
        <v>2.095</v>
      </c>
      <c r="E150" s="188" t="n">
        <v>1.1825</v>
      </c>
      <c r="F150" s="108" t="inlineStr">
        <is>
          <t>2025 X Modal Combined spectra</t>
        </is>
      </c>
    </row>
    <row r="151" ht="15" customHeight="1" s="109">
      <c r="A151" s="188" t="n">
        <v>0.07350000000000011</v>
      </c>
      <c r="B151" s="188" t="n">
        <v>2.1025</v>
      </c>
      <c r="C151" s="188" t="n">
        <v>2.1025</v>
      </c>
      <c r="D151" s="188" t="n">
        <v>2.1025</v>
      </c>
      <c r="E151" s="188" t="n">
        <v>1.18375</v>
      </c>
      <c r="F151" s="108" t="inlineStr">
        <is>
          <t>2025 X Modal Combined spectra</t>
        </is>
      </c>
    </row>
    <row r="152" ht="15" customHeight="1" s="109">
      <c r="A152" s="188" t="n">
        <v>0.07400000000000009</v>
      </c>
      <c r="B152" s="188" t="n">
        <v>2.11</v>
      </c>
      <c r="C152" s="188" t="n">
        <v>2.11</v>
      </c>
      <c r="D152" s="188" t="n">
        <v>2.11</v>
      </c>
      <c r="E152" s="188" t="n">
        <v>1.185</v>
      </c>
      <c r="F152" s="108" t="inlineStr">
        <is>
          <t>2025 X Modal Combined spectra</t>
        </is>
      </c>
    </row>
    <row r="153" ht="15" customHeight="1" s="109">
      <c r="A153" s="188" t="n">
        <v>0.07450000000000009</v>
      </c>
      <c r="B153" s="188" t="n">
        <v>2.1175</v>
      </c>
      <c r="C153" s="188" t="n">
        <v>2.1175</v>
      </c>
      <c r="D153" s="188" t="n">
        <v>2.1175</v>
      </c>
      <c r="E153" s="188" t="n">
        <v>1.18625</v>
      </c>
      <c r="F153" s="108" t="inlineStr">
        <is>
          <t>2025 X Modal Combined spectra</t>
        </is>
      </c>
    </row>
    <row r="154" ht="15" customHeight="1" s="109">
      <c r="A154" s="188" t="n">
        <v>0.07500000000000009</v>
      </c>
      <c r="B154" s="188" t="n">
        <v>2.125</v>
      </c>
      <c r="C154" s="188" t="n">
        <v>2.125</v>
      </c>
      <c r="D154" s="188" t="n">
        <v>2.125</v>
      </c>
      <c r="E154" s="188" t="n">
        <v>1.1875</v>
      </c>
      <c r="F154" s="108" t="inlineStr">
        <is>
          <t>2025 X Modal Combined spectra</t>
        </is>
      </c>
    </row>
    <row r="155" ht="15" customHeight="1" s="109">
      <c r="A155" s="188" t="n">
        <v>0.07550000000000009</v>
      </c>
      <c r="B155" s="188" t="n">
        <v>2.1325</v>
      </c>
      <c r="C155" s="188" t="n">
        <v>2.1325</v>
      </c>
      <c r="D155" s="188" t="n">
        <v>2.1325</v>
      </c>
      <c r="E155" s="188" t="n">
        <v>1.18875</v>
      </c>
      <c r="F155" s="108" t="inlineStr">
        <is>
          <t>2025 X Modal Combined spectra</t>
        </is>
      </c>
    </row>
    <row r="156" ht="15" customHeight="1" s="109">
      <c r="A156" s="188" t="n">
        <v>0.0760000000000001</v>
      </c>
      <c r="B156" s="188" t="n">
        <v>2.14</v>
      </c>
      <c r="C156" s="188" t="n">
        <v>2.14</v>
      </c>
      <c r="D156" s="188" t="n">
        <v>2.14</v>
      </c>
      <c r="E156" s="188" t="n">
        <v>1.19</v>
      </c>
      <c r="F156" s="108" t="inlineStr">
        <is>
          <t>2025 X Modal Combined spectra</t>
        </is>
      </c>
    </row>
    <row r="157" ht="15" customHeight="1" s="109">
      <c r="A157" s="188" t="n">
        <v>0.0765000000000001</v>
      </c>
      <c r="B157" s="188" t="n">
        <v>2.1475</v>
      </c>
      <c r="C157" s="188" t="n">
        <v>2.1475</v>
      </c>
      <c r="D157" s="188" t="n">
        <v>2.1475</v>
      </c>
      <c r="E157" s="188" t="n">
        <v>1.19125</v>
      </c>
      <c r="F157" s="108" t="inlineStr">
        <is>
          <t>2025 X Modal Combined spectra</t>
        </is>
      </c>
    </row>
    <row r="158" ht="15" customHeight="1" s="109">
      <c r="A158" s="188" t="n">
        <v>0.0770000000000001</v>
      </c>
      <c r="B158" s="188" t="n">
        <v>2.155</v>
      </c>
      <c r="C158" s="188" t="n">
        <v>2.155</v>
      </c>
      <c r="D158" s="188" t="n">
        <v>2.155</v>
      </c>
      <c r="E158" s="188" t="n">
        <v>1.1925</v>
      </c>
      <c r="F158" s="108" t="inlineStr">
        <is>
          <t>2025 X Modal Combined spectra</t>
        </is>
      </c>
    </row>
    <row r="159" ht="15" customHeight="1" s="109">
      <c r="A159" s="188" t="n">
        <v>0.0775000000000001</v>
      </c>
      <c r="B159" s="188" t="n">
        <v>2.1625</v>
      </c>
      <c r="C159" s="188" t="n">
        <v>2.1625</v>
      </c>
      <c r="D159" s="188" t="n">
        <v>2.1625</v>
      </c>
      <c r="E159" s="188" t="n">
        <v>1.19375</v>
      </c>
      <c r="F159" s="108" t="inlineStr">
        <is>
          <t>2025 X Modal Combined spectra</t>
        </is>
      </c>
    </row>
    <row r="160" ht="15" customHeight="1" s="109">
      <c r="A160" s="188" t="n">
        <v>0.0780000000000001</v>
      </c>
      <c r="B160" s="188" t="n">
        <v>2.17</v>
      </c>
      <c r="C160" s="188" t="n">
        <v>2.17</v>
      </c>
      <c r="D160" s="188" t="n">
        <v>2.17</v>
      </c>
      <c r="E160" s="188" t="n">
        <v>1.195</v>
      </c>
      <c r="F160" s="108" t="inlineStr">
        <is>
          <t>2025 X Modal Combined spectra</t>
        </is>
      </c>
    </row>
    <row r="161" ht="15" customHeight="1" s="109">
      <c r="A161" s="188" t="n">
        <v>0.0785000000000001</v>
      </c>
      <c r="B161" s="188" t="n">
        <v>2.1775</v>
      </c>
      <c r="C161" s="188" t="n">
        <v>2.1775</v>
      </c>
      <c r="D161" s="188" t="n">
        <v>2.1775</v>
      </c>
      <c r="E161" s="188" t="n">
        <v>1.19625</v>
      </c>
      <c r="F161" s="108" t="inlineStr">
        <is>
          <t>2025 X Modal Combined spectra</t>
        </is>
      </c>
    </row>
    <row r="162" ht="15" customHeight="1" s="109">
      <c r="A162" s="188" t="n">
        <v>0.0790000000000001</v>
      </c>
      <c r="B162" s="188" t="n">
        <v>2.185</v>
      </c>
      <c r="C162" s="188" t="n">
        <v>2.185</v>
      </c>
      <c r="D162" s="188" t="n">
        <v>2.185</v>
      </c>
      <c r="E162" s="188" t="n">
        <v>1.1975</v>
      </c>
      <c r="F162" s="108" t="inlineStr">
        <is>
          <t>2025 X Modal Combined spectra</t>
        </is>
      </c>
    </row>
    <row r="163" ht="15" customHeight="1" s="109">
      <c r="A163" s="188" t="n">
        <v>0.0795000000000001</v>
      </c>
      <c r="B163" s="188" t="n">
        <v>2.1925</v>
      </c>
      <c r="C163" s="188" t="n">
        <v>2.1925</v>
      </c>
      <c r="D163" s="188" t="n">
        <v>2.1925</v>
      </c>
      <c r="E163" s="188" t="n">
        <v>1.19875</v>
      </c>
      <c r="F163" s="108" t="inlineStr">
        <is>
          <t>2025 X Modal Combined spectra</t>
        </is>
      </c>
    </row>
    <row r="164" ht="15" customHeight="1" s="109">
      <c r="A164" s="188" t="n">
        <v>0.0800000000000001</v>
      </c>
      <c r="B164" s="188" t="n">
        <v>2.2</v>
      </c>
      <c r="C164" s="188" t="n">
        <v>2.2</v>
      </c>
      <c r="D164" s="188" t="n">
        <v>2.2</v>
      </c>
      <c r="E164" s="188" t="n">
        <v>1.2</v>
      </c>
      <c r="F164" s="108" t="inlineStr">
        <is>
          <t>2025 X Modal Combined spectra</t>
        </is>
      </c>
    </row>
    <row r="165" ht="15" customHeight="1" s="109">
      <c r="A165" s="188" t="n">
        <v>0.0805000000000001</v>
      </c>
      <c r="B165" s="188" t="n">
        <v>2.2075</v>
      </c>
      <c r="C165" s="188" t="n">
        <v>2.2075</v>
      </c>
      <c r="D165" s="188" t="n">
        <v>2.2075</v>
      </c>
      <c r="E165" s="188" t="n">
        <v>1.20125</v>
      </c>
      <c r="F165" s="108" t="inlineStr">
        <is>
          <t>2025 X Modal Combined spectra</t>
        </is>
      </c>
    </row>
    <row r="166" ht="15" customHeight="1" s="109">
      <c r="A166" s="188" t="n">
        <v>0.0810000000000001</v>
      </c>
      <c r="B166" s="188" t="n">
        <v>2.215</v>
      </c>
      <c r="C166" s="188" t="n">
        <v>2.215</v>
      </c>
      <c r="D166" s="188" t="n">
        <v>2.215</v>
      </c>
      <c r="E166" s="188" t="n">
        <v>1.2025</v>
      </c>
      <c r="F166" s="108" t="inlineStr">
        <is>
          <t>2025 X Modal Combined spectra</t>
        </is>
      </c>
    </row>
    <row r="167" ht="15" customHeight="1" s="109">
      <c r="A167" s="188" t="n">
        <v>0.0815000000000001</v>
      </c>
      <c r="B167" s="188" t="n">
        <v>2.2225</v>
      </c>
      <c r="C167" s="188" t="n">
        <v>2.2225</v>
      </c>
      <c r="D167" s="188" t="n">
        <v>2.2225</v>
      </c>
      <c r="E167" s="188" t="n">
        <v>1.20375</v>
      </c>
      <c r="F167" s="108" t="inlineStr">
        <is>
          <t>2025 X Modal Combined spectra</t>
        </is>
      </c>
    </row>
    <row r="168" ht="15" customHeight="1" s="109">
      <c r="A168" s="188" t="n">
        <v>0.0820000000000001</v>
      </c>
      <c r="B168" s="188" t="n">
        <v>2.23</v>
      </c>
      <c r="C168" s="188" t="n">
        <v>2.23</v>
      </c>
      <c r="D168" s="188" t="n">
        <v>2.23</v>
      </c>
      <c r="E168" s="188" t="n">
        <v>1.205</v>
      </c>
      <c r="F168" s="108" t="inlineStr">
        <is>
          <t>2025 X Modal Combined spectra</t>
        </is>
      </c>
    </row>
    <row r="169" ht="15" customHeight="1" s="109">
      <c r="A169" s="188" t="n">
        <v>0.0825000000000001</v>
      </c>
      <c r="B169" s="188" t="n">
        <v>2.2375</v>
      </c>
      <c r="C169" s="188" t="n">
        <v>2.2375</v>
      </c>
      <c r="D169" s="188" t="n">
        <v>2.2375</v>
      </c>
      <c r="E169" s="188" t="n">
        <v>1.20625</v>
      </c>
      <c r="F169" s="108" t="inlineStr">
        <is>
          <t>2025 X Modal Combined spectra</t>
        </is>
      </c>
    </row>
    <row r="170" ht="15" customHeight="1" s="109">
      <c r="A170" s="188" t="n">
        <v>0.0830000000000001</v>
      </c>
      <c r="B170" s="188" t="n">
        <v>2.245</v>
      </c>
      <c r="C170" s="188" t="n">
        <v>2.245</v>
      </c>
      <c r="D170" s="188" t="n">
        <v>2.245</v>
      </c>
      <c r="E170" s="188" t="n">
        <v>1.2075</v>
      </c>
      <c r="F170" s="108" t="inlineStr">
        <is>
          <t>2025 X Modal Combined spectra</t>
        </is>
      </c>
    </row>
    <row r="171" ht="15" customHeight="1" s="109">
      <c r="A171" s="188" t="n">
        <v>0.0835000000000001</v>
      </c>
      <c r="B171" s="188" t="n">
        <v>2.2525</v>
      </c>
      <c r="C171" s="188" t="n">
        <v>2.2525</v>
      </c>
      <c r="D171" s="188" t="n">
        <v>2.2525</v>
      </c>
      <c r="E171" s="188" t="n">
        <v>1.20875</v>
      </c>
      <c r="F171" s="108" t="inlineStr">
        <is>
          <t>2025 X Modal Combined spectra</t>
        </is>
      </c>
    </row>
    <row r="172" ht="15" customHeight="1" s="109">
      <c r="A172" s="188" t="n">
        <v>0.0840000000000001</v>
      </c>
      <c r="B172" s="188" t="n">
        <v>2.26</v>
      </c>
      <c r="C172" s="188" t="n">
        <v>2.26</v>
      </c>
      <c r="D172" s="188" t="n">
        <v>2.26</v>
      </c>
      <c r="E172" s="188" t="n">
        <v>1.21</v>
      </c>
      <c r="F172" s="108" t="inlineStr">
        <is>
          <t>2025 X Modal Combined spectra</t>
        </is>
      </c>
    </row>
    <row r="173" ht="15" customHeight="1" s="109">
      <c r="A173" s="188" t="n">
        <v>0.0845000000000001</v>
      </c>
      <c r="B173" s="188" t="n">
        <v>2.2675</v>
      </c>
      <c r="C173" s="188" t="n">
        <v>2.2675</v>
      </c>
      <c r="D173" s="188" t="n">
        <v>2.2675</v>
      </c>
      <c r="E173" s="188" t="n">
        <v>1.21125</v>
      </c>
      <c r="F173" s="108" t="inlineStr">
        <is>
          <t>2025 X Modal Combined spectra</t>
        </is>
      </c>
    </row>
    <row r="174" ht="15" customHeight="1" s="109">
      <c r="A174" s="188" t="n">
        <v>0.0850000000000001</v>
      </c>
      <c r="B174" s="188" t="n">
        <v>2.275</v>
      </c>
      <c r="C174" s="188" t="n">
        <v>2.275</v>
      </c>
      <c r="D174" s="188" t="n">
        <v>2.275</v>
      </c>
      <c r="E174" s="188" t="n">
        <v>1.2125</v>
      </c>
      <c r="F174" s="108" t="inlineStr">
        <is>
          <t>2025 X Modal Combined spectra</t>
        </is>
      </c>
    </row>
    <row r="175" ht="15" customHeight="1" s="109">
      <c r="A175" s="188" t="n">
        <v>0.0855000000000001</v>
      </c>
      <c r="B175" s="188" t="n">
        <v>2.2825</v>
      </c>
      <c r="C175" s="188" t="n">
        <v>2.2825</v>
      </c>
      <c r="D175" s="188" t="n">
        <v>2.2825</v>
      </c>
      <c r="E175" s="188" t="n">
        <v>1.21375</v>
      </c>
      <c r="F175" s="108" t="inlineStr">
        <is>
          <t>2025 X Modal Combined spectra</t>
        </is>
      </c>
    </row>
    <row r="176" ht="15" customHeight="1" s="109">
      <c r="A176" s="188" t="n">
        <v>0.0860000000000001</v>
      </c>
      <c r="B176" s="188" t="n">
        <v>2.29</v>
      </c>
      <c r="C176" s="188" t="n">
        <v>2.29</v>
      </c>
      <c r="D176" s="188" t="n">
        <v>2.29</v>
      </c>
      <c r="E176" s="188" t="n">
        <v>1.215</v>
      </c>
      <c r="F176" s="108" t="inlineStr">
        <is>
          <t>2025 X Modal Combined spectra</t>
        </is>
      </c>
    </row>
    <row r="177" ht="15" customHeight="1" s="109">
      <c r="A177" s="188" t="n">
        <v>0.0865000000000001</v>
      </c>
      <c r="B177" s="188" t="n">
        <v>2.2975</v>
      </c>
      <c r="C177" s="188" t="n">
        <v>2.2975</v>
      </c>
      <c r="D177" s="188" t="n">
        <v>2.2975</v>
      </c>
      <c r="E177" s="188" t="n">
        <v>1.21625</v>
      </c>
      <c r="F177" s="108" t="inlineStr">
        <is>
          <t>2025 X Modal Combined spectra</t>
        </is>
      </c>
    </row>
    <row r="178" ht="15" customHeight="1" s="109">
      <c r="A178" s="188" t="n">
        <v>0.08700000000000011</v>
      </c>
      <c r="B178" s="188" t="n">
        <v>2.305</v>
      </c>
      <c r="C178" s="188" t="n">
        <v>2.305</v>
      </c>
      <c r="D178" s="188" t="n">
        <v>2.305</v>
      </c>
      <c r="E178" s="188" t="n">
        <v>1.2175</v>
      </c>
      <c r="F178" s="108" t="inlineStr">
        <is>
          <t>2025 X Modal Combined spectra</t>
        </is>
      </c>
    </row>
    <row r="179" ht="15" customHeight="1" s="109">
      <c r="A179" s="188" t="n">
        <v>0.08750000000000011</v>
      </c>
      <c r="B179" s="188" t="n">
        <v>2.3125</v>
      </c>
      <c r="C179" s="188" t="n">
        <v>2.3125</v>
      </c>
      <c r="D179" s="188" t="n">
        <v>2.3125</v>
      </c>
      <c r="E179" s="188" t="n">
        <v>1.21875</v>
      </c>
      <c r="F179" s="108" t="inlineStr">
        <is>
          <t>2025 X Modal Combined spectra</t>
        </is>
      </c>
    </row>
    <row r="180" ht="15" customHeight="1" s="109">
      <c r="A180" s="188" t="n">
        <v>0.08800000000000011</v>
      </c>
      <c r="B180" s="188" t="n">
        <v>2.32</v>
      </c>
      <c r="C180" s="188" t="n">
        <v>2.32</v>
      </c>
      <c r="D180" s="188" t="n">
        <v>2.32</v>
      </c>
      <c r="E180" s="188" t="n">
        <v>1.22</v>
      </c>
      <c r="F180" s="108" t="inlineStr">
        <is>
          <t>2025 X Modal Combined spectra</t>
        </is>
      </c>
    </row>
    <row r="181" ht="15" customHeight="1" s="109">
      <c r="A181" s="188" t="n">
        <v>0.08850000000000011</v>
      </c>
      <c r="B181" s="188" t="n">
        <v>2.3275</v>
      </c>
      <c r="C181" s="188" t="n">
        <v>2.3275</v>
      </c>
      <c r="D181" s="188" t="n">
        <v>2.3275</v>
      </c>
      <c r="E181" s="188" t="n">
        <v>1.22125</v>
      </c>
      <c r="F181" s="108" t="inlineStr">
        <is>
          <t>2025 X Modal Combined spectra</t>
        </is>
      </c>
    </row>
    <row r="182" ht="15" customHeight="1" s="109">
      <c r="A182" s="188" t="n">
        <v>0.08900000000000011</v>
      </c>
      <c r="B182" s="188" t="n">
        <v>2.335</v>
      </c>
      <c r="C182" s="188" t="n">
        <v>2.335</v>
      </c>
      <c r="D182" s="188" t="n">
        <v>2.335</v>
      </c>
      <c r="E182" s="188" t="n">
        <v>1.2225</v>
      </c>
      <c r="F182" s="108" t="inlineStr">
        <is>
          <t>2025 X Modal Combined spectra</t>
        </is>
      </c>
    </row>
    <row r="183" ht="15" customHeight="1" s="109">
      <c r="A183" s="188" t="n">
        <v>0.08950000000000009</v>
      </c>
      <c r="B183" s="188" t="n">
        <v>2.3425</v>
      </c>
      <c r="C183" s="188" t="n">
        <v>2.3425</v>
      </c>
      <c r="D183" s="188" t="n">
        <v>2.3425</v>
      </c>
      <c r="E183" s="188" t="n">
        <v>1.22375</v>
      </c>
      <c r="F183" s="108" t="inlineStr">
        <is>
          <t>2025 X Modal Combined spectra</t>
        </is>
      </c>
    </row>
    <row r="184" ht="15" customHeight="1" s="109">
      <c r="A184" s="188" t="n">
        <v>0.09000000000000009</v>
      </c>
      <c r="B184" s="188" t="n">
        <v>2.35</v>
      </c>
      <c r="C184" s="188" t="n">
        <v>2.35</v>
      </c>
      <c r="D184" s="188" t="n">
        <v>2.35</v>
      </c>
      <c r="E184" s="188" t="n">
        <v>1.225</v>
      </c>
      <c r="F184" s="108" t="inlineStr">
        <is>
          <t>2025 X Modal Combined spectra</t>
        </is>
      </c>
    </row>
    <row r="185" ht="15" customHeight="1" s="109">
      <c r="A185" s="188" t="n">
        <v>0.09050000000000009</v>
      </c>
      <c r="B185" s="188" t="n">
        <v>2.3575</v>
      </c>
      <c r="C185" s="188" t="n">
        <v>2.3575</v>
      </c>
      <c r="D185" s="188" t="n">
        <v>2.3575</v>
      </c>
      <c r="E185" s="188" t="n">
        <v>1.22625</v>
      </c>
      <c r="F185" s="108" t="inlineStr">
        <is>
          <t>2025 X Modal Combined spectra</t>
        </is>
      </c>
    </row>
    <row r="186" ht="15" customHeight="1" s="109">
      <c r="A186" s="188" t="n">
        <v>0.09100000000000009</v>
      </c>
      <c r="B186" s="188" t="n">
        <v>2.365</v>
      </c>
      <c r="C186" s="188" t="n">
        <v>2.365</v>
      </c>
      <c r="D186" s="188" t="n">
        <v>2.365</v>
      </c>
      <c r="E186" s="188" t="n">
        <v>1.2275</v>
      </c>
      <c r="F186" s="108" t="inlineStr">
        <is>
          <t>2025 X Modal Combined spectra</t>
        </is>
      </c>
    </row>
    <row r="187" ht="15" customHeight="1" s="109">
      <c r="A187" s="188" t="n">
        <v>0.0915000000000001</v>
      </c>
      <c r="B187" s="188" t="n">
        <v>2.3725</v>
      </c>
      <c r="C187" s="188" t="n">
        <v>2.3725</v>
      </c>
      <c r="D187" s="188" t="n">
        <v>2.3725</v>
      </c>
      <c r="E187" s="188" t="n">
        <v>1.22875</v>
      </c>
      <c r="F187" s="108" t="inlineStr">
        <is>
          <t>2025 X Modal Combined spectra</t>
        </is>
      </c>
    </row>
    <row r="188" ht="15" customHeight="1" s="109">
      <c r="A188" s="188" t="n">
        <v>0.0920000000000001</v>
      </c>
      <c r="B188" s="188" t="n">
        <v>2.38</v>
      </c>
      <c r="C188" s="188" t="n">
        <v>2.38</v>
      </c>
      <c r="D188" s="188" t="n">
        <v>2.38</v>
      </c>
      <c r="E188" s="188" t="n">
        <v>1.23</v>
      </c>
      <c r="F188" s="108" t="inlineStr">
        <is>
          <t>2025 X Modal Combined spectra</t>
        </is>
      </c>
    </row>
    <row r="189" ht="15" customHeight="1" s="109">
      <c r="A189" s="188" t="n">
        <v>0.0925000000000001</v>
      </c>
      <c r="B189" s="188" t="n">
        <v>2.3875</v>
      </c>
      <c r="C189" s="188" t="n">
        <v>2.3875</v>
      </c>
      <c r="D189" s="188" t="n">
        <v>2.3875</v>
      </c>
      <c r="E189" s="188" t="n">
        <v>1.23125</v>
      </c>
      <c r="F189" s="108" t="inlineStr">
        <is>
          <t>2025 X Modal Combined spectra</t>
        </is>
      </c>
    </row>
    <row r="190" ht="15" customHeight="1" s="109">
      <c r="A190" s="188" t="n">
        <v>0.0930000000000001</v>
      </c>
      <c r="B190" s="188" t="n">
        <v>2.395</v>
      </c>
      <c r="C190" s="188" t="n">
        <v>2.395</v>
      </c>
      <c r="D190" s="188" t="n">
        <v>2.395</v>
      </c>
      <c r="E190" s="188" t="n">
        <v>1.2325</v>
      </c>
      <c r="F190" s="108" t="inlineStr">
        <is>
          <t>2025 X Modal Combined spectra</t>
        </is>
      </c>
    </row>
    <row r="191" ht="15" customHeight="1" s="109">
      <c r="A191" s="188" t="n">
        <v>0.0935000000000001</v>
      </c>
      <c r="B191" s="188" t="n">
        <v>2.4025</v>
      </c>
      <c r="C191" s="188" t="n">
        <v>2.4025</v>
      </c>
      <c r="D191" s="188" t="n">
        <v>2.4025</v>
      </c>
      <c r="E191" s="188" t="n">
        <v>1.23375</v>
      </c>
      <c r="F191" s="108" t="inlineStr">
        <is>
          <t>2025 X Modal Combined spectra</t>
        </is>
      </c>
    </row>
    <row r="192" ht="15" customHeight="1" s="109">
      <c r="A192" s="188" t="n">
        <v>0.0940000000000001</v>
      </c>
      <c r="B192" s="188" t="n">
        <v>2.41</v>
      </c>
      <c r="C192" s="188" t="n">
        <v>2.41</v>
      </c>
      <c r="D192" s="188" t="n">
        <v>2.41</v>
      </c>
      <c r="E192" s="188" t="n">
        <v>1.235</v>
      </c>
      <c r="F192" s="108" t="inlineStr">
        <is>
          <t>2025 X Modal Combined spectra</t>
        </is>
      </c>
    </row>
    <row r="193" ht="15" customHeight="1" s="109">
      <c r="A193" s="188" t="n">
        <v>0.0945000000000001</v>
      </c>
      <c r="B193" s="188" t="n">
        <v>2.4175</v>
      </c>
      <c r="C193" s="188" t="n">
        <v>2.4175</v>
      </c>
      <c r="D193" s="188" t="n">
        <v>2.4175</v>
      </c>
      <c r="E193" s="188" t="n">
        <v>1.23625</v>
      </c>
      <c r="F193" s="108" t="inlineStr">
        <is>
          <t>2025 X Modal Combined spectra</t>
        </is>
      </c>
    </row>
    <row r="194" ht="15" customHeight="1" s="109">
      <c r="A194" s="188" t="n">
        <v>0.0950000000000001</v>
      </c>
      <c r="B194" s="188" t="n">
        <v>2.425</v>
      </c>
      <c r="C194" s="188" t="n">
        <v>2.425</v>
      </c>
      <c r="D194" s="188" t="n">
        <v>2.425</v>
      </c>
      <c r="E194" s="188" t="n">
        <v>1.2375</v>
      </c>
      <c r="F194" s="108" t="inlineStr">
        <is>
          <t>2025 X Modal Combined spectra</t>
        </is>
      </c>
    </row>
    <row r="195" ht="15" customHeight="1" s="109">
      <c r="A195" s="188" t="n">
        <v>0.0955000000000001</v>
      </c>
      <c r="B195" s="188" t="n">
        <v>2.4325</v>
      </c>
      <c r="C195" s="188" t="n">
        <v>2.4325</v>
      </c>
      <c r="D195" s="188" t="n">
        <v>2.4325</v>
      </c>
      <c r="E195" s="188" t="n">
        <v>1.23875</v>
      </c>
      <c r="F195" s="108" t="inlineStr">
        <is>
          <t>2025 X Modal Combined spectra</t>
        </is>
      </c>
    </row>
    <row r="196" ht="15" customHeight="1" s="109">
      <c r="A196" s="188" t="n">
        <v>0.0960000000000001</v>
      </c>
      <c r="B196" s="188" t="n">
        <v>2.44</v>
      </c>
      <c r="C196" s="188" t="n">
        <v>2.44</v>
      </c>
      <c r="D196" s="188" t="n">
        <v>2.44</v>
      </c>
      <c r="E196" s="188" t="n">
        <v>1.24</v>
      </c>
      <c r="F196" s="108" t="inlineStr">
        <is>
          <t>2025 X Modal Combined spectra</t>
        </is>
      </c>
    </row>
    <row r="197" ht="15" customHeight="1" s="109">
      <c r="A197" s="188" t="n">
        <v>0.0965000000000001</v>
      </c>
      <c r="B197" s="188" t="n">
        <v>2.4475</v>
      </c>
      <c r="C197" s="188" t="n">
        <v>2.4475</v>
      </c>
      <c r="D197" s="188" t="n">
        <v>2.4475</v>
      </c>
      <c r="E197" s="188" t="n">
        <v>1.24125</v>
      </c>
      <c r="F197" s="108" t="inlineStr">
        <is>
          <t>2025 X Modal Combined spectra</t>
        </is>
      </c>
    </row>
    <row r="198" ht="15" customHeight="1" s="109">
      <c r="A198" s="188" t="n">
        <v>0.0970000000000001</v>
      </c>
      <c r="B198" s="188" t="n">
        <v>2.455</v>
      </c>
      <c r="C198" s="188" t="n">
        <v>2.455</v>
      </c>
      <c r="D198" s="188" t="n">
        <v>2.455</v>
      </c>
      <c r="E198" s="188" t="n">
        <v>1.2425</v>
      </c>
      <c r="F198" s="108" t="inlineStr">
        <is>
          <t>2025 X Modal Combined spectra</t>
        </is>
      </c>
    </row>
    <row r="199" ht="15" customHeight="1" s="109">
      <c r="A199" s="188" t="n">
        <v>0.0975000000000001</v>
      </c>
      <c r="B199" s="188" t="n">
        <v>2.4625</v>
      </c>
      <c r="C199" s="188" t="n">
        <v>2.4625</v>
      </c>
      <c r="D199" s="188" t="n">
        <v>2.4625</v>
      </c>
      <c r="E199" s="188" t="n">
        <v>1.24375</v>
      </c>
      <c r="F199" s="108" t="inlineStr">
        <is>
          <t>2025 X Modal Combined spectra</t>
        </is>
      </c>
    </row>
    <row r="200" ht="15" customHeight="1" s="109">
      <c r="A200" s="188" t="n">
        <v>0.0980000000000001</v>
      </c>
      <c r="B200" s="188" t="n">
        <v>2.47</v>
      </c>
      <c r="C200" s="188" t="n">
        <v>2.47</v>
      </c>
      <c r="D200" s="188" t="n">
        <v>2.47</v>
      </c>
      <c r="E200" s="188" t="n">
        <v>1.245</v>
      </c>
      <c r="F200" s="108" t="inlineStr">
        <is>
          <t>2025 X Modal Combined spectra</t>
        </is>
      </c>
    </row>
    <row r="201" ht="15" customHeight="1" s="109">
      <c r="A201" s="188" t="n">
        <v>0.0985000000000001</v>
      </c>
      <c r="B201" s="188" t="n">
        <v>2.4775</v>
      </c>
      <c r="C201" s="188" t="n">
        <v>2.4775</v>
      </c>
      <c r="D201" s="188" t="n">
        <v>2.4775</v>
      </c>
      <c r="E201" s="188" t="n">
        <v>1.24625</v>
      </c>
      <c r="F201" s="108" t="inlineStr">
        <is>
          <t>2025 X Modal Combined spectra</t>
        </is>
      </c>
    </row>
    <row r="202" ht="15" customHeight="1" s="109">
      <c r="A202" s="188" t="n">
        <v>0.0990000000000001</v>
      </c>
      <c r="B202" s="188" t="n">
        <v>2.485</v>
      </c>
      <c r="C202" s="188" t="n">
        <v>2.485</v>
      </c>
      <c r="D202" s="188" t="n">
        <v>2.485</v>
      </c>
      <c r="E202" s="188" t="n">
        <v>1.2475</v>
      </c>
      <c r="F202" s="108" t="inlineStr">
        <is>
          <t>2025 X Modal Combined spectra</t>
        </is>
      </c>
    </row>
    <row r="203" ht="15" customHeight="1" s="109">
      <c r="A203" s="188" t="n">
        <v>0.0995000000000001</v>
      </c>
      <c r="B203" s="188" t="n">
        <v>2.4925</v>
      </c>
      <c r="C203" s="188" t="n">
        <v>2.4925</v>
      </c>
      <c r="D203" s="188" t="n">
        <v>2.4925</v>
      </c>
      <c r="E203" s="188" t="n">
        <v>1.24875</v>
      </c>
      <c r="F203" s="108" t="inlineStr">
        <is>
          <t>2025 X Modal Combined spectra</t>
        </is>
      </c>
    </row>
    <row r="204" ht="15" customHeight="1" s="109">
      <c r="A204" s="188" t="n">
        <v>0.1</v>
      </c>
      <c r="B204" s="188" t="n">
        <v>2.5</v>
      </c>
      <c r="C204" s="188" t="n">
        <v>2.5</v>
      </c>
      <c r="D204" s="188" t="n">
        <v>2.5</v>
      </c>
      <c r="E204" s="188" t="n">
        <v>1.25</v>
      </c>
      <c r="F204" s="108" t="inlineStr">
        <is>
          <t>2025 X Modal Combined spectra</t>
        </is>
      </c>
    </row>
    <row r="205" ht="15" customHeight="1" s="109">
      <c r="A205" s="188" t="n">
        <v>0.1005</v>
      </c>
      <c r="B205" s="188" t="n">
        <v>2.5</v>
      </c>
      <c r="C205" s="188" t="n">
        <v>2.5</v>
      </c>
      <c r="D205" s="188" t="n">
        <v>2.5</v>
      </c>
      <c r="E205" s="188" t="n">
        <v>1.25125</v>
      </c>
      <c r="F205" s="108" t="inlineStr">
        <is>
          <t>2025 X Modal Combined spectra</t>
        </is>
      </c>
    </row>
    <row r="206" ht="15" customHeight="1" s="109">
      <c r="A206" s="188" t="n">
        <v>0.101</v>
      </c>
      <c r="B206" s="188" t="n">
        <v>2.5</v>
      </c>
      <c r="C206" s="188" t="n">
        <v>2.5</v>
      </c>
      <c r="D206" s="188" t="n">
        <v>2.5</v>
      </c>
      <c r="E206" s="188" t="n">
        <v>1.2525</v>
      </c>
      <c r="F206" s="108" t="inlineStr">
        <is>
          <t>2025 X Modal Combined spectra</t>
        </is>
      </c>
    </row>
    <row r="207" ht="15" customHeight="1" s="109">
      <c r="A207" s="188" t="n">
        <v>0.1015</v>
      </c>
      <c r="B207" s="188" t="n">
        <v>2.5</v>
      </c>
      <c r="C207" s="188" t="n">
        <v>2.5</v>
      </c>
      <c r="D207" s="188" t="n">
        <v>2.5</v>
      </c>
      <c r="E207" s="188" t="n">
        <v>1.25375</v>
      </c>
      <c r="F207" s="108" t="inlineStr">
        <is>
          <t>2025 X Modal Combined spectra</t>
        </is>
      </c>
    </row>
    <row r="208" ht="15" customHeight="1" s="109">
      <c r="A208" s="188" t="n">
        <v>0.102</v>
      </c>
      <c r="B208" s="188" t="n">
        <v>2.5</v>
      </c>
      <c r="C208" s="188" t="n">
        <v>2.5</v>
      </c>
      <c r="D208" s="188" t="n">
        <v>2.5</v>
      </c>
      <c r="E208" s="188" t="n">
        <v>1.255</v>
      </c>
      <c r="F208" s="108" t="inlineStr">
        <is>
          <t>2025 X Modal Combined spectra</t>
        </is>
      </c>
    </row>
    <row r="209" ht="15" customHeight="1" s="109">
      <c r="A209" s="188" t="n">
        <v>0.1025</v>
      </c>
      <c r="B209" s="188" t="n">
        <v>2.5</v>
      </c>
      <c r="C209" s="188" t="n">
        <v>2.5</v>
      </c>
      <c r="D209" s="188" t="n">
        <v>2.5</v>
      </c>
      <c r="E209" s="188" t="n">
        <v>1.25625</v>
      </c>
      <c r="F209" s="108" t="inlineStr">
        <is>
          <t>2025 X Modal Combined spectra</t>
        </is>
      </c>
    </row>
    <row r="210" ht="15" customHeight="1" s="109">
      <c r="A210" s="188" t="n">
        <v>0.103</v>
      </c>
      <c r="B210" s="188" t="n">
        <v>2.5</v>
      </c>
      <c r="C210" s="188" t="n">
        <v>2.5</v>
      </c>
      <c r="D210" s="188" t="n">
        <v>2.5</v>
      </c>
      <c r="E210" s="188" t="n">
        <v>1.2575</v>
      </c>
      <c r="F210" s="108" t="inlineStr">
        <is>
          <t>2025 X Modal Combined spectra</t>
        </is>
      </c>
    </row>
    <row r="211" ht="15" customHeight="1" s="109">
      <c r="A211" s="188" t="n">
        <v>0.1035</v>
      </c>
      <c r="B211" s="188" t="n">
        <v>2.5</v>
      </c>
      <c r="C211" s="188" t="n">
        <v>2.5</v>
      </c>
      <c r="D211" s="188" t="n">
        <v>2.5</v>
      </c>
      <c r="E211" s="188" t="n">
        <v>1.25875</v>
      </c>
      <c r="F211" s="108" t="inlineStr">
        <is>
          <t>2025 X Modal Combined spectra</t>
        </is>
      </c>
    </row>
    <row r="212" ht="15" customHeight="1" s="109">
      <c r="A212" s="188" t="n">
        <v>0.104</v>
      </c>
      <c r="B212" s="188" t="n">
        <v>2.5</v>
      </c>
      <c r="C212" s="188" t="n">
        <v>2.5</v>
      </c>
      <c r="D212" s="188" t="n">
        <v>2.5</v>
      </c>
      <c r="E212" s="188" t="n">
        <v>1.26</v>
      </c>
      <c r="F212" s="108" t="inlineStr">
        <is>
          <t>2025 X Modal Combined spectra</t>
        </is>
      </c>
    </row>
    <row r="213" ht="15" customHeight="1" s="109">
      <c r="A213" s="188" t="n">
        <v>0.1045</v>
      </c>
      <c r="B213" s="188" t="n">
        <v>2.5</v>
      </c>
      <c r="C213" s="188" t="n">
        <v>2.5</v>
      </c>
      <c r="D213" s="188" t="n">
        <v>2.5</v>
      </c>
      <c r="E213" s="188" t="n">
        <v>1.26125</v>
      </c>
      <c r="F213" s="108" t="inlineStr">
        <is>
          <t>2025 X Modal Combined spectra</t>
        </is>
      </c>
    </row>
    <row r="214" ht="15" customHeight="1" s="109">
      <c r="A214" s="188" t="n">
        <v>0.105</v>
      </c>
      <c r="B214" s="188" t="n">
        <v>2.5</v>
      </c>
      <c r="C214" s="188" t="n">
        <v>2.5</v>
      </c>
      <c r="D214" s="188" t="n">
        <v>2.5</v>
      </c>
      <c r="E214" s="188" t="n">
        <v>1.2625</v>
      </c>
      <c r="F214" s="108" t="inlineStr">
        <is>
          <t>2025 X Modal Combined spectra</t>
        </is>
      </c>
    </row>
    <row r="215" ht="15" customHeight="1" s="109">
      <c r="A215" s="188" t="n">
        <v>0.1055</v>
      </c>
      <c r="B215" s="188" t="n">
        <v>2.5</v>
      </c>
      <c r="C215" s="188" t="n">
        <v>2.5</v>
      </c>
      <c r="D215" s="188" t="n">
        <v>2.5</v>
      </c>
      <c r="E215" s="188" t="n">
        <v>1.26375</v>
      </c>
      <c r="F215" s="108" t="inlineStr">
        <is>
          <t>2025 X Modal Combined spectra</t>
        </is>
      </c>
    </row>
    <row r="216" ht="15" customHeight="1" s="109">
      <c r="A216" s="188" t="n">
        <v>0.106</v>
      </c>
      <c r="B216" s="188" t="n">
        <v>2.5</v>
      </c>
      <c r="C216" s="188" t="n">
        <v>2.5</v>
      </c>
      <c r="D216" s="188" t="n">
        <v>2.5</v>
      </c>
      <c r="E216" s="188" t="n">
        <v>1.265</v>
      </c>
      <c r="F216" s="108" t="inlineStr">
        <is>
          <t>2025 X Modal Combined spectra</t>
        </is>
      </c>
    </row>
    <row r="217" ht="15" customHeight="1" s="109">
      <c r="A217" s="188" t="n">
        <v>0.1065</v>
      </c>
      <c r="B217" s="188" t="n">
        <v>2.5</v>
      </c>
      <c r="C217" s="188" t="n">
        <v>2.5</v>
      </c>
      <c r="D217" s="188" t="n">
        <v>2.5</v>
      </c>
      <c r="E217" s="188" t="n">
        <v>1.26625</v>
      </c>
      <c r="F217" s="108" t="inlineStr">
        <is>
          <t>2025 X Modal Combined spectra</t>
        </is>
      </c>
    </row>
    <row r="218" ht="15" customHeight="1" s="109">
      <c r="A218" s="188" t="n">
        <v>0.107</v>
      </c>
      <c r="B218" s="188" t="n">
        <v>2.5</v>
      </c>
      <c r="C218" s="188" t="n">
        <v>2.5</v>
      </c>
      <c r="D218" s="188" t="n">
        <v>2.5</v>
      </c>
      <c r="E218" s="188" t="n">
        <v>1.2675</v>
      </c>
      <c r="F218" s="108" t="inlineStr">
        <is>
          <t>2025 X Modal Combined spectra</t>
        </is>
      </c>
    </row>
    <row r="219" ht="15" customHeight="1" s="109">
      <c r="A219" s="188" t="n">
        <v>0.1075</v>
      </c>
      <c r="B219" s="188" t="n">
        <v>2.5</v>
      </c>
      <c r="C219" s="188" t="n">
        <v>2.5</v>
      </c>
      <c r="D219" s="188" t="n">
        <v>2.5</v>
      </c>
      <c r="E219" s="188" t="n">
        <v>1.26875</v>
      </c>
      <c r="F219" s="108" t="inlineStr">
        <is>
          <t>2025 X Modal Combined spectra</t>
        </is>
      </c>
    </row>
    <row r="220" ht="15" customHeight="1" s="109">
      <c r="A220" s="188" t="n">
        <v>0.108</v>
      </c>
      <c r="B220" s="188" t="n">
        <v>2.5</v>
      </c>
      <c r="C220" s="188" t="n">
        <v>2.5</v>
      </c>
      <c r="D220" s="188" t="n">
        <v>2.5</v>
      </c>
      <c r="E220" s="188" t="n">
        <v>1.27</v>
      </c>
      <c r="F220" s="108" t="inlineStr">
        <is>
          <t>2025 X Modal Combined spectra</t>
        </is>
      </c>
    </row>
    <row r="221" ht="15" customHeight="1" s="109">
      <c r="A221" s="188" t="n">
        <v>0.1085</v>
      </c>
      <c r="B221" s="188" t="n">
        <v>2.5</v>
      </c>
      <c r="C221" s="188" t="n">
        <v>2.5</v>
      </c>
      <c r="D221" s="188" t="n">
        <v>2.5</v>
      </c>
      <c r="E221" s="188" t="n">
        <v>1.27125</v>
      </c>
      <c r="F221" s="108" t="inlineStr">
        <is>
          <t>2025 X Modal Combined spectra</t>
        </is>
      </c>
    </row>
    <row r="222" ht="15" customHeight="1" s="109">
      <c r="A222" s="188" t="n">
        <v>0.109</v>
      </c>
      <c r="B222" s="188" t="n">
        <v>2.5</v>
      </c>
      <c r="C222" s="188" t="n">
        <v>2.5</v>
      </c>
      <c r="D222" s="188" t="n">
        <v>2.5</v>
      </c>
      <c r="E222" s="188" t="n">
        <v>1.2725</v>
      </c>
      <c r="F222" s="108" t="inlineStr">
        <is>
          <t>2025 X Modal Combined spectra</t>
        </is>
      </c>
    </row>
    <row r="223" ht="15" customHeight="1" s="109">
      <c r="A223" s="188" t="n">
        <v>0.1095</v>
      </c>
      <c r="B223" s="188" t="n">
        <v>2.5</v>
      </c>
      <c r="C223" s="188" t="n">
        <v>2.5</v>
      </c>
      <c r="D223" s="188" t="n">
        <v>2.5</v>
      </c>
      <c r="E223" s="188" t="n">
        <v>1.27375</v>
      </c>
      <c r="F223" s="108" t="inlineStr">
        <is>
          <t>2025 X Modal Combined spectra</t>
        </is>
      </c>
    </row>
    <row r="224" ht="15" customHeight="1" s="109">
      <c r="A224" s="188" t="n">
        <v>0.11</v>
      </c>
      <c r="B224" s="188" t="n">
        <v>2.5</v>
      </c>
      <c r="C224" s="188" t="n">
        <v>2.5</v>
      </c>
      <c r="D224" s="188" t="n">
        <v>2.5</v>
      </c>
      <c r="E224" s="188" t="n">
        <v>1.275</v>
      </c>
      <c r="F224" s="108" t="inlineStr">
        <is>
          <t>2025 X Modal Combined spectra</t>
        </is>
      </c>
    </row>
    <row r="225" ht="15" customHeight="1" s="109">
      <c r="A225" s="188" t="n">
        <v>0.1105</v>
      </c>
      <c r="B225" s="188" t="n">
        <v>2.5</v>
      </c>
      <c r="C225" s="188" t="n">
        <v>2.5</v>
      </c>
      <c r="D225" s="188" t="n">
        <v>2.5</v>
      </c>
      <c r="E225" s="188" t="n">
        <v>1.27625</v>
      </c>
      <c r="F225" s="108" t="inlineStr">
        <is>
          <t>2025 X Modal Combined spectra</t>
        </is>
      </c>
    </row>
    <row r="226" ht="15" customHeight="1" s="109">
      <c r="A226" s="188" t="n">
        <v>0.111</v>
      </c>
      <c r="B226" s="188" t="n">
        <v>2.5</v>
      </c>
      <c r="C226" s="188" t="n">
        <v>2.5</v>
      </c>
      <c r="D226" s="188" t="n">
        <v>2.5</v>
      </c>
      <c r="E226" s="188" t="n">
        <v>1.2775</v>
      </c>
      <c r="F226" s="108" t="inlineStr">
        <is>
          <t>2025 X Modal Combined spectra</t>
        </is>
      </c>
    </row>
    <row r="227" ht="15" customHeight="1" s="109">
      <c r="A227" s="188" t="n">
        <v>0.1115</v>
      </c>
      <c r="B227" s="188" t="n">
        <v>2.5</v>
      </c>
      <c r="C227" s="188" t="n">
        <v>2.5</v>
      </c>
      <c r="D227" s="188" t="n">
        <v>2.5</v>
      </c>
      <c r="E227" s="188" t="n">
        <v>1.27875</v>
      </c>
      <c r="F227" s="108" t="inlineStr">
        <is>
          <t>2025 X Modal Combined spectra</t>
        </is>
      </c>
    </row>
    <row r="228" ht="15" customHeight="1" s="109">
      <c r="A228" s="188" t="n">
        <v>0.112</v>
      </c>
      <c r="B228" s="188" t="n">
        <v>2.5</v>
      </c>
      <c r="C228" s="188" t="n">
        <v>2.5</v>
      </c>
      <c r="D228" s="188" t="n">
        <v>2.5</v>
      </c>
      <c r="E228" s="188" t="n">
        <v>1.28</v>
      </c>
      <c r="F228" s="108" t="inlineStr">
        <is>
          <t>2025 X Modal Combined spectra</t>
        </is>
      </c>
    </row>
    <row r="229" ht="15" customHeight="1" s="109">
      <c r="A229" s="188" t="n">
        <v>0.1125</v>
      </c>
      <c r="B229" s="188" t="n">
        <v>2.5</v>
      </c>
      <c r="C229" s="188" t="n">
        <v>2.5</v>
      </c>
      <c r="D229" s="188" t="n">
        <v>2.5</v>
      </c>
      <c r="E229" s="188" t="n">
        <v>1.28125</v>
      </c>
      <c r="F229" s="108" t="inlineStr">
        <is>
          <t>2025 X Modal Combined spectra</t>
        </is>
      </c>
    </row>
    <row r="230" ht="15" customHeight="1" s="109">
      <c r="A230" s="188" t="n">
        <v>0.113</v>
      </c>
      <c r="B230" s="188" t="n">
        <v>2.5</v>
      </c>
      <c r="C230" s="188" t="n">
        <v>2.5</v>
      </c>
      <c r="D230" s="188" t="n">
        <v>2.5</v>
      </c>
      <c r="E230" s="188" t="n">
        <v>1.2825</v>
      </c>
      <c r="F230" s="108" t="inlineStr">
        <is>
          <t>2025 X Modal Combined spectra</t>
        </is>
      </c>
    </row>
    <row r="231" ht="15" customHeight="1" s="109">
      <c r="A231" s="188" t="n">
        <v>0.1135</v>
      </c>
      <c r="B231" s="188" t="n">
        <v>2.5</v>
      </c>
      <c r="C231" s="188" t="n">
        <v>2.5</v>
      </c>
      <c r="D231" s="188" t="n">
        <v>2.5</v>
      </c>
      <c r="E231" s="188" t="n">
        <v>1.28375</v>
      </c>
      <c r="F231" s="108" t="inlineStr">
        <is>
          <t>2025 X Modal Combined spectra</t>
        </is>
      </c>
    </row>
    <row r="232" ht="15" customHeight="1" s="109">
      <c r="A232" s="188" t="n">
        <v>0.114</v>
      </c>
      <c r="B232" s="188" t="n">
        <v>2.5</v>
      </c>
      <c r="C232" s="188" t="n">
        <v>2.5</v>
      </c>
      <c r="D232" s="188" t="n">
        <v>2.5</v>
      </c>
      <c r="E232" s="188" t="n">
        <v>1.285</v>
      </c>
      <c r="F232" s="108" t="inlineStr">
        <is>
          <t>2025 X Modal Combined spectra</t>
        </is>
      </c>
    </row>
    <row r="233" ht="15" customHeight="1" s="109">
      <c r="A233" s="188" t="n">
        <v>0.1145</v>
      </c>
      <c r="B233" s="188" t="n">
        <v>2.5</v>
      </c>
      <c r="C233" s="188" t="n">
        <v>2.5</v>
      </c>
      <c r="D233" s="188" t="n">
        <v>2.5</v>
      </c>
      <c r="E233" s="188" t="n">
        <v>1.28625</v>
      </c>
      <c r="F233" s="108" t="inlineStr">
        <is>
          <t>2025 X Modal Combined spectra</t>
        </is>
      </c>
    </row>
    <row r="234" ht="15" customHeight="1" s="109">
      <c r="A234" s="188" t="n">
        <v>0.115</v>
      </c>
      <c r="B234" s="188" t="n">
        <v>2.5</v>
      </c>
      <c r="C234" s="188" t="n">
        <v>2.5</v>
      </c>
      <c r="D234" s="188" t="n">
        <v>2.5</v>
      </c>
      <c r="E234" s="188" t="n">
        <v>1.2875</v>
      </c>
      <c r="F234" s="108" t="inlineStr">
        <is>
          <t>2025 X Modal Combined spectra</t>
        </is>
      </c>
    </row>
    <row r="235" ht="15" customHeight="1" s="109">
      <c r="A235" s="188" t="n">
        <v>0.1155</v>
      </c>
      <c r="B235" s="188" t="n">
        <v>2.5</v>
      </c>
      <c r="C235" s="188" t="n">
        <v>2.5</v>
      </c>
      <c r="D235" s="188" t="n">
        <v>2.5</v>
      </c>
      <c r="E235" s="188" t="n">
        <v>1.28875</v>
      </c>
      <c r="F235" s="108" t="inlineStr">
        <is>
          <t>2025 X Modal Combined spectra</t>
        </is>
      </c>
    </row>
    <row r="236" ht="15" customHeight="1" s="109">
      <c r="A236" s="188" t="n">
        <v>0.116</v>
      </c>
      <c r="B236" s="188" t="n">
        <v>2.5</v>
      </c>
      <c r="C236" s="188" t="n">
        <v>2.5</v>
      </c>
      <c r="D236" s="188" t="n">
        <v>2.5</v>
      </c>
      <c r="E236" s="188" t="n">
        <v>1.29</v>
      </c>
      <c r="F236" s="108" t="inlineStr">
        <is>
          <t>2025 X Modal Combined spectra</t>
        </is>
      </c>
    </row>
    <row r="237" ht="15" customHeight="1" s="109">
      <c r="A237" s="188" t="n">
        <v>0.1165</v>
      </c>
      <c r="B237" s="188" t="n">
        <v>2.5</v>
      </c>
      <c r="C237" s="188" t="n">
        <v>2.5</v>
      </c>
      <c r="D237" s="188" t="n">
        <v>2.5</v>
      </c>
      <c r="E237" s="188" t="n">
        <v>1.29125</v>
      </c>
      <c r="F237" s="108" t="inlineStr">
        <is>
          <t>2025 X Modal Combined spectra</t>
        </is>
      </c>
    </row>
    <row r="238" ht="15" customHeight="1" s="109">
      <c r="A238" s="188" t="n">
        <v>0.117</v>
      </c>
      <c r="B238" s="188" t="n">
        <v>2.5</v>
      </c>
      <c r="C238" s="188" t="n">
        <v>2.5</v>
      </c>
      <c r="D238" s="188" t="n">
        <v>2.5</v>
      </c>
      <c r="E238" s="188" t="n">
        <v>1.2925</v>
      </c>
      <c r="F238" s="108" t="inlineStr">
        <is>
          <t>2025 X Modal Combined spectra</t>
        </is>
      </c>
    </row>
    <row r="239" ht="15" customHeight="1" s="109">
      <c r="A239" s="188" t="n">
        <v>0.1175</v>
      </c>
      <c r="B239" s="188" t="n">
        <v>2.5</v>
      </c>
      <c r="C239" s="188" t="n">
        <v>2.5</v>
      </c>
      <c r="D239" s="188" t="n">
        <v>2.5</v>
      </c>
      <c r="E239" s="188" t="n">
        <v>1.29375</v>
      </c>
      <c r="F239" s="108" t="inlineStr">
        <is>
          <t>2025 X Modal Combined spectra</t>
        </is>
      </c>
    </row>
    <row r="240" ht="15" customHeight="1" s="109">
      <c r="A240" s="188" t="n">
        <v>0.118</v>
      </c>
      <c r="B240" s="188" t="n">
        <v>2.5</v>
      </c>
      <c r="C240" s="188" t="n">
        <v>2.5</v>
      </c>
      <c r="D240" s="188" t="n">
        <v>2.5</v>
      </c>
      <c r="E240" s="188" t="n">
        <v>1.295</v>
      </c>
      <c r="F240" s="108" t="inlineStr">
        <is>
          <t>2025 X Modal Combined spectra</t>
        </is>
      </c>
    </row>
    <row r="241" ht="15" customHeight="1" s="109">
      <c r="A241" s="188" t="n">
        <v>0.1185</v>
      </c>
      <c r="B241" s="188" t="n">
        <v>2.5</v>
      </c>
      <c r="C241" s="188" t="n">
        <v>2.5</v>
      </c>
      <c r="D241" s="188" t="n">
        <v>2.5</v>
      </c>
      <c r="E241" s="188" t="n">
        <v>1.29625</v>
      </c>
      <c r="F241" s="108" t="inlineStr">
        <is>
          <t>2025 X Modal Combined spectra</t>
        </is>
      </c>
    </row>
    <row r="242" ht="15" customHeight="1" s="109">
      <c r="A242" s="188" t="n">
        <v>0.119</v>
      </c>
      <c r="B242" s="188" t="n">
        <v>2.5</v>
      </c>
      <c r="C242" s="188" t="n">
        <v>2.5</v>
      </c>
      <c r="D242" s="188" t="n">
        <v>2.5</v>
      </c>
      <c r="E242" s="188" t="n">
        <v>1.2975</v>
      </c>
      <c r="F242" s="108" t="inlineStr">
        <is>
          <t>2025 X Modal Combined spectra</t>
        </is>
      </c>
    </row>
    <row r="243" ht="15" customHeight="1" s="109">
      <c r="A243" s="188" t="n">
        <v>0.1195</v>
      </c>
      <c r="B243" s="188" t="n">
        <v>2.5</v>
      </c>
      <c r="C243" s="188" t="n">
        <v>2.5</v>
      </c>
      <c r="D243" s="188" t="n">
        <v>2.5</v>
      </c>
      <c r="E243" s="188" t="n">
        <v>1.29875</v>
      </c>
      <c r="F243" s="108" t="inlineStr">
        <is>
          <t>2025 X Modal Combined spectra</t>
        </is>
      </c>
    </row>
    <row r="244" ht="15" customHeight="1" s="109">
      <c r="A244" s="188" t="n">
        <v>0.12</v>
      </c>
      <c r="B244" s="188" t="n">
        <v>2.5</v>
      </c>
      <c r="C244" s="188" t="n">
        <v>2.5</v>
      </c>
      <c r="D244" s="188" t="n">
        <v>2.5</v>
      </c>
      <c r="E244" s="188" t="n">
        <v>1.3</v>
      </c>
      <c r="F244" s="108" t="inlineStr">
        <is>
          <t>2025 X Modal Combined spectra</t>
        </is>
      </c>
    </row>
    <row r="245" ht="15" customHeight="1" s="109">
      <c r="A245" s="188" t="n">
        <v>0.1205</v>
      </c>
      <c r="B245" s="188" t="n">
        <v>2.5</v>
      </c>
      <c r="C245" s="188" t="n">
        <v>2.5</v>
      </c>
      <c r="D245" s="188" t="n">
        <v>2.5</v>
      </c>
      <c r="E245" s="188" t="n">
        <v>1.30125</v>
      </c>
      <c r="F245" s="108" t="inlineStr">
        <is>
          <t>2025 X Modal Combined spectra</t>
        </is>
      </c>
    </row>
    <row r="246" ht="15" customHeight="1" s="109">
      <c r="A246" s="188" t="n">
        <v>0.121</v>
      </c>
      <c r="B246" s="188" t="n">
        <v>2.5</v>
      </c>
      <c r="C246" s="188" t="n">
        <v>2.5</v>
      </c>
      <c r="D246" s="188" t="n">
        <v>2.5</v>
      </c>
      <c r="E246" s="188" t="n">
        <v>1.3025</v>
      </c>
      <c r="F246" s="108" t="inlineStr">
        <is>
          <t>2025 X Modal Combined spectra</t>
        </is>
      </c>
    </row>
    <row r="247" ht="15" customHeight="1" s="109">
      <c r="A247" s="188" t="n">
        <v>0.1215</v>
      </c>
      <c r="B247" s="188" t="n">
        <v>2.5</v>
      </c>
      <c r="C247" s="188" t="n">
        <v>2.5</v>
      </c>
      <c r="D247" s="188" t="n">
        <v>2.5</v>
      </c>
      <c r="E247" s="188" t="n">
        <v>1.30375</v>
      </c>
      <c r="F247" s="108" t="inlineStr">
        <is>
          <t>2025 X Modal Combined spectra</t>
        </is>
      </c>
    </row>
    <row r="248" ht="15" customHeight="1" s="109">
      <c r="A248" s="188" t="n">
        <v>0.122</v>
      </c>
      <c r="B248" s="188" t="n">
        <v>2.5</v>
      </c>
      <c r="C248" s="188" t="n">
        <v>2.5</v>
      </c>
      <c r="D248" s="188" t="n">
        <v>2.5</v>
      </c>
      <c r="E248" s="188" t="n">
        <v>1.305</v>
      </c>
      <c r="F248" s="108" t="inlineStr">
        <is>
          <t>2025 X Modal Combined spectra</t>
        </is>
      </c>
    </row>
    <row r="249" ht="15" customHeight="1" s="109">
      <c r="A249" s="188" t="n">
        <v>0.1225</v>
      </c>
      <c r="B249" s="188" t="n">
        <v>2.5</v>
      </c>
      <c r="C249" s="188" t="n">
        <v>2.5</v>
      </c>
      <c r="D249" s="188" t="n">
        <v>2.5</v>
      </c>
      <c r="E249" s="188" t="n">
        <v>1.30625</v>
      </c>
      <c r="F249" s="108" t="inlineStr">
        <is>
          <t>2025 X Modal Combined spectra</t>
        </is>
      </c>
    </row>
    <row r="250" ht="15" customHeight="1" s="109">
      <c r="A250" s="188" t="n">
        <v>0.123</v>
      </c>
      <c r="B250" s="188" t="n">
        <v>2.5</v>
      </c>
      <c r="C250" s="188" t="n">
        <v>2.5</v>
      </c>
      <c r="D250" s="188" t="n">
        <v>2.5</v>
      </c>
      <c r="E250" s="188" t="n">
        <v>1.3075</v>
      </c>
      <c r="F250" s="108" t="inlineStr">
        <is>
          <t>2025 X Modal Combined spectra</t>
        </is>
      </c>
    </row>
    <row r="251" ht="15" customHeight="1" s="109">
      <c r="A251" s="188" t="n">
        <v>0.1235</v>
      </c>
      <c r="B251" s="188" t="n">
        <v>2.5</v>
      </c>
      <c r="C251" s="188" t="n">
        <v>2.5</v>
      </c>
      <c r="D251" s="188" t="n">
        <v>2.5</v>
      </c>
      <c r="E251" s="188" t="n">
        <v>1.30875</v>
      </c>
      <c r="F251" s="108" t="inlineStr">
        <is>
          <t>2025 X Modal Combined spectra</t>
        </is>
      </c>
    </row>
    <row r="252" ht="15" customHeight="1" s="109">
      <c r="A252" s="188" t="n">
        <v>0.124</v>
      </c>
      <c r="B252" s="188" t="n">
        <v>2.5</v>
      </c>
      <c r="C252" s="188" t="n">
        <v>2.5</v>
      </c>
      <c r="D252" s="188" t="n">
        <v>2.5</v>
      </c>
      <c r="E252" s="188" t="n">
        <v>1.31</v>
      </c>
      <c r="F252" s="108" t="inlineStr">
        <is>
          <t>2025 X Modal Combined spectra</t>
        </is>
      </c>
    </row>
    <row r="253" ht="15" customHeight="1" s="109">
      <c r="A253" s="188" t="n">
        <v>0.1245</v>
      </c>
      <c r="B253" s="188" t="n">
        <v>2.5</v>
      </c>
      <c r="C253" s="188" t="n">
        <v>2.5</v>
      </c>
      <c r="D253" s="188" t="n">
        <v>2.5</v>
      </c>
      <c r="E253" s="188" t="n">
        <v>1.31125</v>
      </c>
      <c r="F253" s="108" t="inlineStr">
        <is>
          <t>2025 X Modal Combined spectra</t>
        </is>
      </c>
    </row>
    <row r="254" ht="15" customHeight="1" s="109">
      <c r="A254" s="188" t="n">
        <v>0.125</v>
      </c>
      <c r="B254" s="188" t="n">
        <v>2.5</v>
      </c>
      <c r="C254" s="188" t="n">
        <v>2.5</v>
      </c>
      <c r="D254" s="188" t="n">
        <v>2.5</v>
      </c>
      <c r="E254" s="188" t="n">
        <v>1.3125</v>
      </c>
      <c r="F254" s="108" t="inlineStr">
        <is>
          <t>2025 X Modal Combined spectra</t>
        </is>
      </c>
    </row>
    <row r="255" ht="15" customHeight="1" s="109">
      <c r="A255" s="188" t="n">
        <v>0.1255</v>
      </c>
      <c r="B255" s="188" t="n">
        <v>2.5</v>
      </c>
      <c r="C255" s="188" t="n">
        <v>2.5</v>
      </c>
      <c r="D255" s="188" t="n">
        <v>2.5</v>
      </c>
      <c r="E255" s="188" t="n">
        <v>1.31375</v>
      </c>
      <c r="F255" s="108" t="inlineStr">
        <is>
          <t>2025 X Modal Combined spectra</t>
        </is>
      </c>
    </row>
    <row r="256" ht="15" customHeight="1" s="109">
      <c r="A256" s="188" t="n">
        <v>0.126</v>
      </c>
      <c r="B256" s="188" t="n">
        <v>2.5</v>
      </c>
      <c r="C256" s="188" t="n">
        <v>2.5</v>
      </c>
      <c r="D256" s="188" t="n">
        <v>2.5</v>
      </c>
      <c r="E256" s="188" t="n">
        <v>1.315</v>
      </c>
      <c r="F256" s="108" t="inlineStr">
        <is>
          <t>2025 X Modal Combined spectra</t>
        </is>
      </c>
    </row>
    <row r="257" ht="15" customHeight="1" s="109">
      <c r="A257" s="188" t="n">
        <v>0.1265</v>
      </c>
      <c r="B257" s="188" t="n">
        <v>2.5</v>
      </c>
      <c r="C257" s="188" t="n">
        <v>2.5</v>
      </c>
      <c r="D257" s="188" t="n">
        <v>2.5</v>
      </c>
      <c r="E257" s="188" t="n">
        <v>1.31625</v>
      </c>
      <c r="F257" s="108" t="inlineStr">
        <is>
          <t>2025 X Modal Combined spectra</t>
        </is>
      </c>
    </row>
    <row r="258" ht="15" customHeight="1" s="109">
      <c r="A258" s="188" t="n">
        <v>0.127</v>
      </c>
      <c r="B258" s="188" t="n">
        <v>2.5</v>
      </c>
      <c r="C258" s="188" t="n">
        <v>2.5</v>
      </c>
      <c r="D258" s="188" t="n">
        <v>2.5</v>
      </c>
      <c r="E258" s="188" t="n">
        <v>1.3175</v>
      </c>
      <c r="F258" s="108" t="inlineStr">
        <is>
          <t>2025 X Modal Combined spectra</t>
        </is>
      </c>
    </row>
    <row r="259" ht="15" customHeight="1" s="109">
      <c r="A259" s="188" t="n">
        <v>0.1275</v>
      </c>
      <c r="B259" s="188" t="n">
        <v>2.5</v>
      </c>
      <c r="C259" s="188" t="n">
        <v>2.5</v>
      </c>
      <c r="D259" s="188" t="n">
        <v>2.5</v>
      </c>
      <c r="E259" s="188" t="n">
        <v>1.31875</v>
      </c>
      <c r="F259" s="108" t="inlineStr">
        <is>
          <t>2025 X Modal Combined spectra</t>
        </is>
      </c>
    </row>
    <row r="260" ht="15" customHeight="1" s="109">
      <c r="A260" s="188" t="n">
        <v>0.128</v>
      </c>
      <c r="B260" s="188" t="n">
        <v>2.5</v>
      </c>
      <c r="C260" s="188" t="n">
        <v>2.5</v>
      </c>
      <c r="D260" s="188" t="n">
        <v>2.5</v>
      </c>
      <c r="E260" s="188" t="n">
        <v>1.32</v>
      </c>
      <c r="F260" s="108" t="inlineStr">
        <is>
          <t>2025 X Modal Combined spectra</t>
        </is>
      </c>
    </row>
    <row r="261" ht="15" customHeight="1" s="109">
      <c r="A261" s="188" t="n">
        <v>0.1285</v>
      </c>
      <c r="B261" s="188" t="n">
        <v>2.5</v>
      </c>
      <c r="C261" s="188" t="n">
        <v>2.5</v>
      </c>
      <c r="D261" s="188" t="n">
        <v>2.5</v>
      </c>
      <c r="E261" s="188" t="n">
        <v>1.32125</v>
      </c>
      <c r="F261" s="108" t="inlineStr">
        <is>
          <t>2025 X Modal Combined spectra</t>
        </is>
      </c>
    </row>
    <row r="262" ht="15" customHeight="1" s="109">
      <c r="A262" s="188" t="n">
        <v>0.129</v>
      </c>
      <c r="B262" s="188" t="n">
        <v>2.5</v>
      </c>
      <c r="C262" s="188" t="n">
        <v>2.5</v>
      </c>
      <c r="D262" s="188" t="n">
        <v>2.5</v>
      </c>
      <c r="E262" s="188" t="n">
        <v>1.3225</v>
      </c>
      <c r="F262" s="108" t="inlineStr">
        <is>
          <t>2025 X Modal Combined spectra</t>
        </is>
      </c>
    </row>
    <row r="263" ht="15" customHeight="1" s="109">
      <c r="A263" s="188" t="n">
        <v>0.1295</v>
      </c>
      <c r="B263" s="188" t="n">
        <v>2.5</v>
      </c>
      <c r="C263" s="188" t="n">
        <v>2.5</v>
      </c>
      <c r="D263" s="188" t="n">
        <v>2.5</v>
      </c>
      <c r="E263" s="188" t="n">
        <v>1.32375</v>
      </c>
      <c r="F263" s="108" t="inlineStr">
        <is>
          <t>2025 X Modal Combined spectra</t>
        </is>
      </c>
    </row>
    <row r="264" ht="15" customHeight="1" s="109">
      <c r="A264" s="188" t="n">
        <v>0.13</v>
      </c>
      <c r="B264" s="188" t="n">
        <v>2.5</v>
      </c>
      <c r="C264" s="188" t="n">
        <v>2.5</v>
      </c>
      <c r="D264" s="188" t="n">
        <v>2.5</v>
      </c>
      <c r="E264" s="188" t="n">
        <v>1.325</v>
      </c>
      <c r="F264" s="108" t="inlineStr">
        <is>
          <t>2025 X Modal Combined spectra</t>
        </is>
      </c>
    </row>
    <row r="265" ht="15" customHeight="1" s="109">
      <c r="A265" s="188" t="n">
        <v>0.1305</v>
      </c>
      <c r="B265" s="188" t="n">
        <v>2.5</v>
      </c>
      <c r="C265" s="188" t="n">
        <v>2.5</v>
      </c>
      <c r="D265" s="188" t="n">
        <v>2.5</v>
      </c>
      <c r="E265" s="188" t="n">
        <v>1.32625</v>
      </c>
      <c r="F265" s="108" t="inlineStr">
        <is>
          <t>2025 X Modal Combined spectra</t>
        </is>
      </c>
    </row>
    <row r="266" ht="15" customHeight="1" s="109">
      <c r="A266" s="188" t="n">
        <v>0.131</v>
      </c>
      <c r="B266" s="188" t="n">
        <v>2.5</v>
      </c>
      <c r="C266" s="188" t="n">
        <v>2.5</v>
      </c>
      <c r="D266" s="188" t="n">
        <v>2.5</v>
      </c>
      <c r="E266" s="188" t="n">
        <v>1.3275</v>
      </c>
      <c r="F266" s="108" t="inlineStr">
        <is>
          <t>2025 X Modal Combined spectra</t>
        </is>
      </c>
    </row>
    <row r="267" ht="15" customHeight="1" s="109">
      <c r="A267" s="188" t="n">
        <v>0.1315</v>
      </c>
      <c r="B267" s="188" t="n">
        <v>2.5</v>
      </c>
      <c r="C267" s="188" t="n">
        <v>2.5</v>
      </c>
      <c r="D267" s="188" t="n">
        <v>2.5</v>
      </c>
      <c r="E267" s="188" t="n">
        <v>1.32875</v>
      </c>
      <c r="F267" s="108" t="inlineStr">
        <is>
          <t>2025 X Modal Combined spectra</t>
        </is>
      </c>
    </row>
    <row r="268" ht="15" customHeight="1" s="109">
      <c r="A268" s="188" t="n">
        <v>0.132</v>
      </c>
      <c r="B268" s="188" t="n">
        <v>2.5</v>
      </c>
      <c r="C268" s="188" t="n">
        <v>2.5</v>
      </c>
      <c r="D268" s="188" t="n">
        <v>2.5</v>
      </c>
      <c r="E268" s="188" t="n">
        <v>1.33</v>
      </c>
      <c r="F268" s="108" t="inlineStr">
        <is>
          <t>2025 X Modal Combined spectra</t>
        </is>
      </c>
    </row>
    <row r="269" ht="15" customHeight="1" s="109">
      <c r="A269" s="188" t="n">
        <v>0.1325</v>
      </c>
      <c r="B269" s="188" t="n">
        <v>2.5</v>
      </c>
      <c r="C269" s="188" t="n">
        <v>2.5</v>
      </c>
      <c r="D269" s="188" t="n">
        <v>2.5</v>
      </c>
      <c r="E269" s="188" t="n">
        <v>1.33125</v>
      </c>
      <c r="F269" s="108" t="inlineStr">
        <is>
          <t>2025 X Modal Combined spectra</t>
        </is>
      </c>
    </row>
    <row r="270" ht="15" customHeight="1" s="109">
      <c r="A270" s="188" t="n">
        <v>0.133</v>
      </c>
      <c r="B270" s="188" t="n">
        <v>2.5</v>
      </c>
      <c r="C270" s="188" t="n">
        <v>2.5</v>
      </c>
      <c r="D270" s="188" t="n">
        <v>2.5</v>
      </c>
      <c r="E270" s="188" t="n">
        <v>1.3325</v>
      </c>
      <c r="F270" s="108" t="inlineStr">
        <is>
          <t>2025 X Modal Combined spectra</t>
        </is>
      </c>
    </row>
    <row r="271" ht="15" customHeight="1" s="109">
      <c r="A271" s="188" t="n">
        <v>0.1335</v>
      </c>
      <c r="B271" s="188" t="n">
        <v>2.5</v>
      </c>
      <c r="C271" s="188" t="n">
        <v>2.5</v>
      </c>
      <c r="D271" s="188" t="n">
        <v>2.5</v>
      </c>
      <c r="E271" s="188" t="n">
        <v>1.33375</v>
      </c>
      <c r="F271" s="108" t="inlineStr">
        <is>
          <t>2025 X Modal Combined spectra</t>
        </is>
      </c>
    </row>
    <row r="272" ht="15" customHeight="1" s="109">
      <c r="A272" s="188" t="n">
        <v>0.134</v>
      </c>
      <c r="B272" s="188" t="n">
        <v>2.5</v>
      </c>
      <c r="C272" s="188" t="n">
        <v>2.5</v>
      </c>
      <c r="D272" s="188" t="n">
        <v>2.5</v>
      </c>
      <c r="E272" s="188" t="n">
        <v>1.335</v>
      </c>
      <c r="F272" s="108" t="inlineStr">
        <is>
          <t>2025 X Modal Combined spectra</t>
        </is>
      </c>
    </row>
    <row r="273" ht="15" customHeight="1" s="109">
      <c r="A273" s="188" t="n">
        <v>0.1345</v>
      </c>
      <c r="B273" s="188" t="n">
        <v>2.5</v>
      </c>
      <c r="C273" s="188" t="n">
        <v>2.5</v>
      </c>
      <c r="D273" s="188" t="n">
        <v>2.5</v>
      </c>
      <c r="E273" s="188" t="n">
        <v>1.33625</v>
      </c>
      <c r="F273" s="108" t="inlineStr">
        <is>
          <t>2025 X Modal Combined spectra</t>
        </is>
      </c>
    </row>
    <row r="274" ht="15" customHeight="1" s="109">
      <c r="A274" s="188" t="n">
        <v>0.135</v>
      </c>
      <c r="B274" s="188" t="n">
        <v>2.5</v>
      </c>
      <c r="C274" s="188" t="n">
        <v>2.5</v>
      </c>
      <c r="D274" s="188" t="n">
        <v>2.5</v>
      </c>
      <c r="E274" s="188" t="n">
        <v>1.3375</v>
      </c>
      <c r="F274" s="108" t="inlineStr">
        <is>
          <t>2025 X Modal Combined spectra</t>
        </is>
      </c>
    </row>
    <row r="275" ht="15" customHeight="1" s="109">
      <c r="A275" s="188" t="n">
        <v>0.1355</v>
      </c>
      <c r="B275" s="188" t="n">
        <v>2.5</v>
      </c>
      <c r="C275" s="188" t="n">
        <v>2.5</v>
      </c>
      <c r="D275" s="188" t="n">
        <v>2.5</v>
      </c>
      <c r="E275" s="188" t="n">
        <v>1.33875</v>
      </c>
      <c r="F275" s="108" t="inlineStr">
        <is>
          <t>2025 X Modal Combined spectra</t>
        </is>
      </c>
    </row>
    <row r="276" ht="15" customHeight="1" s="109">
      <c r="A276" s="188" t="n">
        <v>0.136</v>
      </c>
      <c r="B276" s="188" t="n">
        <v>2.5</v>
      </c>
      <c r="C276" s="188" t="n">
        <v>2.5</v>
      </c>
      <c r="D276" s="188" t="n">
        <v>2.5</v>
      </c>
      <c r="E276" s="188" t="n">
        <v>1.34</v>
      </c>
      <c r="F276" s="108" t="inlineStr">
        <is>
          <t>2025 X Modal Combined spectra</t>
        </is>
      </c>
    </row>
    <row r="277" ht="15" customHeight="1" s="109">
      <c r="A277" s="188" t="n">
        <v>0.1365</v>
      </c>
      <c r="B277" s="188" t="n">
        <v>2.5</v>
      </c>
      <c r="C277" s="188" t="n">
        <v>2.5</v>
      </c>
      <c r="D277" s="188" t="n">
        <v>2.5</v>
      </c>
      <c r="E277" s="188" t="n">
        <v>1.34125</v>
      </c>
      <c r="F277" s="108" t="inlineStr">
        <is>
          <t>2025 X Modal Combined spectra</t>
        </is>
      </c>
    </row>
    <row r="278" ht="15" customHeight="1" s="109">
      <c r="A278" s="188" t="n">
        <v>0.137</v>
      </c>
      <c r="B278" s="188" t="n">
        <v>2.5</v>
      </c>
      <c r="C278" s="188" t="n">
        <v>2.5</v>
      </c>
      <c r="D278" s="188" t="n">
        <v>2.5</v>
      </c>
      <c r="E278" s="188" t="n">
        <v>1.3425</v>
      </c>
      <c r="F278" s="108" t="inlineStr">
        <is>
          <t>2025 X Modal Combined spectra</t>
        </is>
      </c>
    </row>
    <row r="279" ht="15" customHeight="1" s="109">
      <c r="A279" s="188" t="n">
        <v>0.1375</v>
      </c>
      <c r="B279" s="188" t="n">
        <v>2.5</v>
      </c>
      <c r="C279" s="188" t="n">
        <v>2.5</v>
      </c>
      <c r="D279" s="188" t="n">
        <v>2.5</v>
      </c>
      <c r="E279" s="188" t="n">
        <v>1.34375</v>
      </c>
      <c r="F279" s="108" t="inlineStr">
        <is>
          <t>2025 X Modal Combined spectra</t>
        </is>
      </c>
    </row>
    <row r="280" ht="15" customHeight="1" s="109">
      <c r="A280" s="188" t="n">
        <v>0.138</v>
      </c>
      <c r="B280" s="188" t="n">
        <v>2.5</v>
      </c>
      <c r="C280" s="188" t="n">
        <v>2.5</v>
      </c>
      <c r="D280" s="188" t="n">
        <v>2.5</v>
      </c>
      <c r="E280" s="188" t="n">
        <v>1.345</v>
      </c>
      <c r="F280" s="108" t="inlineStr">
        <is>
          <t>2025 X Modal Combined spectra</t>
        </is>
      </c>
    </row>
    <row r="281" ht="15" customHeight="1" s="109">
      <c r="A281" s="188" t="n">
        <v>0.1385</v>
      </c>
      <c r="B281" s="188" t="n">
        <v>2.5</v>
      </c>
      <c r="C281" s="188" t="n">
        <v>2.5</v>
      </c>
      <c r="D281" s="188" t="n">
        <v>2.5</v>
      </c>
      <c r="E281" s="188" t="n">
        <v>1.34625</v>
      </c>
      <c r="F281" s="108" t="inlineStr">
        <is>
          <t>2025 X Modal Combined spectra</t>
        </is>
      </c>
    </row>
    <row r="282" ht="15" customHeight="1" s="109">
      <c r="A282" s="188" t="n">
        <v>0.139</v>
      </c>
      <c r="B282" s="188" t="n">
        <v>2.5</v>
      </c>
      <c r="C282" s="188" t="n">
        <v>2.5</v>
      </c>
      <c r="D282" s="188" t="n">
        <v>2.5</v>
      </c>
      <c r="E282" s="188" t="n">
        <v>1.3475</v>
      </c>
      <c r="F282" s="108" t="inlineStr">
        <is>
          <t>2025 X Modal Combined spectra</t>
        </is>
      </c>
    </row>
    <row r="283" ht="15" customHeight="1" s="109">
      <c r="A283" s="188" t="n">
        <v>0.1395</v>
      </c>
      <c r="B283" s="188" t="n">
        <v>2.5</v>
      </c>
      <c r="C283" s="188" t="n">
        <v>2.5</v>
      </c>
      <c r="D283" s="188" t="n">
        <v>2.5</v>
      </c>
      <c r="E283" s="188" t="n">
        <v>1.34875</v>
      </c>
      <c r="F283" s="108" t="inlineStr">
        <is>
          <t>2025 X Modal Combined spectra</t>
        </is>
      </c>
    </row>
    <row r="284" ht="15" customHeight="1" s="109">
      <c r="A284" s="188" t="n">
        <v>0.14</v>
      </c>
      <c r="B284" s="188" t="n">
        <v>2.5</v>
      </c>
      <c r="C284" s="188" t="n">
        <v>2.5</v>
      </c>
      <c r="D284" s="188" t="n">
        <v>2.5</v>
      </c>
      <c r="E284" s="188" t="n">
        <v>1.35</v>
      </c>
      <c r="F284" s="108" t="inlineStr">
        <is>
          <t>2025 X Modal Combined spectra</t>
        </is>
      </c>
    </row>
    <row r="285" ht="15" customHeight="1" s="109">
      <c r="A285" s="188" t="n">
        <v>0.1405</v>
      </c>
      <c r="B285" s="188" t="n">
        <v>2.5</v>
      </c>
      <c r="C285" s="188" t="n">
        <v>2.5</v>
      </c>
      <c r="D285" s="188" t="n">
        <v>2.5</v>
      </c>
      <c r="E285" s="188" t="n">
        <v>1.35125</v>
      </c>
      <c r="F285" s="108" t="inlineStr">
        <is>
          <t>2025 X Modal Combined spectra</t>
        </is>
      </c>
    </row>
    <row r="286" ht="15" customHeight="1" s="109">
      <c r="A286" s="188" t="n">
        <v>0.141</v>
      </c>
      <c r="B286" s="188" t="n">
        <v>2.5</v>
      </c>
      <c r="C286" s="188" t="n">
        <v>2.5</v>
      </c>
      <c r="D286" s="188" t="n">
        <v>2.5</v>
      </c>
      <c r="E286" s="188" t="n">
        <v>1.3525</v>
      </c>
      <c r="F286" s="108" t="inlineStr">
        <is>
          <t>2025 X Modal Combined spectra</t>
        </is>
      </c>
    </row>
    <row r="287" ht="15" customHeight="1" s="109">
      <c r="A287" s="188" t="n">
        <v>0.1415</v>
      </c>
      <c r="B287" s="188" t="n">
        <v>2.5</v>
      </c>
      <c r="C287" s="188" t="n">
        <v>2.5</v>
      </c>
      <c r="D287" s="188" t="n">
        <v>2.5</v>
      </c>
      <c r="E287" s="188" t="n">
        <v>1.35375</v>
      </c>
      <c r="F287" s="108" t="inlineStr">
        <is>
          <t>2025 X Modal Combined spectra</t>
        </is>
      </c>
    </row>
    <row r="288" ht="15" customHeight="1" s="109">
      <c r="A288" s="188" t="n">
        <v>0.142</v>
      </c>
      <c r="B288" s="188" t="n">
        <v>2.5</v>
      </c>
      <c r="C288" s="188" t="n">
        <v>2.5</v>
      </c>
      <c r="D288" s="188" t="n">
        <v>2.5</v>
      </c>
      <c r="E288" s="188" t="n">
        <v>1.355</v>
      </c>
      <c r="F288" s="108" t="inlineStr">
        <is>
          <t>2025 X Modal Combined spectra</t>
        </is>
      </c>
    </row>
    <row r="289" ht="15" customHeight="1" s="109">
      <c r="A289" s="188" t="n">
        <v>0.1425</v>
      </c>
      <c r="B289" s="188" t="n">
        <v>2.5</v>
      </c>
      <c r="C289" s="188" t="n">
        <v>2.5</v>
      </c>
      <c r="D289" s="188" t="n">
        <v>2.5</v>
      </c>
      <c r="E289" s="188" t="n">
        <v>1.35625</v>
      </c>
      <c r="F289" s="108" t="inlineStr">
        <is>
          <t>2025 X Modal Combined spectra</t>
        </is>
      </c>
    </row>
    <row r="290" ht="15" customHeight="1" s="109">
      <c r="A290" s="188" t="n">
        <v>0.143</v>
      </c>
      <c r="B290" s="188" t="n">
        <v>2.5</v>
      </c>
      <c r="C290" s="188" t="n">
        <v>2.5</v>
      </c>
      <c r="D290" s="188" t="n">
        <v>2.5</v>
      </c>
      <c r="E290" s="188" t="n">
        <v>1.3575</v>
      </c>
      <c r="F290" s="108" t="inlineStr">
        <is>
          <t>2025 X Modal Combined spectra</t>
        </is>
      </c>
    </row>
    <row r="291" ht="15" customHeight="1" s="109">
      <c r="A291" s="188" t="n">
        <v>0.1435</v>
      </c>
      <c r="B291" s="188" t="n">
        <v>2.5</v>
      </c>
      <c r="C291" s="188" t="n">
        <v>2.5</v>
      </c>
      <c r="D291" s="188" t="n">
        <v>2.5</v>
      </c>
      <c r="E291" s="188" t="n">
        <v>1.35875</v>
      </c>
      <c r="F291" s="108" t="inlineStr">
        <is>
          <t>2025 X Modal Combined spectra</t>
        </is>
      </c>
    </row>
    <row r="292" ht="15" customHeight="1" s="109">
      <c r="A292" s="188" t="n">
        <v>0.144</v>
      </c>
      <c r="B292" s="188" t="n">
        <v>2.5</v>
      </c>
      <c r="C292" s="188" t="n">
        <v>2.5</v>
      </c>
      <c r="D292" s="188" t="n">
        <v>2.5</v>
      </c>
      <c r="E292" s="188" t="n">
        <v>1.36</v>
      </c>
      <c r="F292" s="108" t="inlineStr">
        <is>
          <t>2025 X Modal Combined spectra</t>
        </is>
      </c>
    </row>
    <row r="293" ht="15" customHeight="1" s="109">
      <c r="A293" s="188" t="n">
        <v>0.1445</v>
      </c>
      <c r="B293" s="188" t="n">
        <v>2.5</v>
      </c>
      <c r="C293" s="188" t="n">
        <v>2.5</v>
      </c>
      <c r="D293" s="188" t="n">
        <v>2.5</v>
      </c>
      <c r="E293" s="188" t="n">
        <v>1.36125</v>
      </c>
      <c r="F293" s="108" t="inlineStr">
        <is>
          <t>2025 X Modal Combined spectra</t>
        </is>
      </c>
    </row>
    <row r="294" ht="15" customHeight="1" s="109">
      <c r="A294" s="188" t="n">
        <v>0.145</v>
      </c>
      <c r="B294" s="188" t="n">
        <v>2.5</v>
      </c>
      <c r="C294" s="188" t="n">
        <v>2.5</v>
      </c>
      <c r="D294" s="188" t="n">
        <v>2.5</v>
      </c>
      <c r="E294" s="188" t="n">
        <v>1.3625</v>
      </c>
      <c r="F294" s="108" t="inlineStr">
        <is>
          <t>2025 X Modal Combined spectra</t>
        </is>
      </c>
    </row>
    <row r="295" ht="15" customHeight="1" s="109">
      <c r="A295" s="188" t="n">
        <v>0.1455</v>
      </c>
      <c r="B295" s="188" t="n">
        <v>2.5</v>
      </c>
      <c r="C295" s="188" t="n">
        <v>2.5</v>
      </c>
      <c r="D295" s="188" t="n">
        <v>2.5</v>
      </c>
      <c r="E295" s="188" t="n">
        <v>1.36375</v>
      </c>
      <c r="F295" s="108" t="inlineStr">
        <is>
          <t>2025 X Modal Combined spectra</t>
        </is>
      </c>
    </row>
    <row r="296" ht="15" customHeight="1" s="109">
      <c r="A296" s="188" t="n">
        <v>0.146</v>
      </c>
      <c r="B296" s="188" t="n">
        <v>2.5</v>
      </c>
      <c r="C296" s="188" t="n">
        <v>2.5</v>
      </c>
      <c r="D296" s="188" t="n">
        <v>2.5</v>
      </c>
      <c r="E296" s="188" t="n">
        <v>1.365</v>
      </c>
      <c r="F296" s="108" t="inlineStr">
        <is>
          <t>2025 X Modal Combined spectra</t>
        </is>
      </c>
    </row>
    <row r="297" ht="15" customHeight="1" s="109">
      <c r="A297" s="188" t="n">
        <v>0.1465</v>
      </c>
      <c r="B297" s="188" t="n">
        <v>2.5</v>
      </c>
      <c r="C297" s="188" t="n">
        <v>2.5</v>
      </c>
      <c r="D297" s="188" t="n">
        <v>2.5</v>
      </c>
      <c r="E297" s="188" t="n">
        <v>1.36625</v>
      </c>
      <c r="F297" s="108" t="inlineStr">
        <is>
          <t>2025 X Modal Combined spectra</t>
        </is>
      </c>
    </row>
    <row r="298" ht="15" customHeight="1" s="109">
      <c r="A298" s="188" t="n">
        <v>0.147</v>
      </c>
      <c r="B298" s="188" t="n">
        <v>2.5</v>
      </c>
      <c r="C298" s="188" t="n">
        <v>2.5</v>
      </c>
      <c r="D298" s="188" t="n">
        <v>2.5</v>
      </c>
      <c r="E298" s="188" t="n">
        <v>1.3675</v>
      </c>
      <c r="F298" s="108" t="inlineStr">
        <is>
          <t>2025 X Modal Combined spectra</t>
        </is>
      </c>
    </row>
    <row r="299" ht="15" customHeight="1" s="109">
      <c r="A299" s="188" t="n">
        <v>0.1475</v>
      </c>
      <c r="B299" s="188" t="n">
        <v>2.5</v>
      </c>
      <c r="C299" s="188" t="n">
        <v>2.5</v>
      </c>
      <c r="D299" s="188" t="n">
        <v>2.5</v>
      </c>
      <c r="E299" s="188" t="n">
        <v>1.36875</v>
      </c>
      <c r="F299" s="108" t="inlineStr">
        <is>
          <t>2025 X Modal Combined spectra</t>
        </is>
      </c>
    </row>
    <row r="300" ht="15" customHeight="1" s="109">
      <c r="A300" s="188" t="n">
        <v>0.148</v>
      </c>
      <c r="B300" s="188" t="n">
        <v>2.5</v>
      </c>
      <c r="C300" s="188" t="n">
        <v>2.5</v>
      </c>
      <c r="D300" s="188" t="n">
        <v>2.5</v>
      </c>
      <c r="E300" s="188" t="n">
        <v>1.37</v>
      </c>
      <c r="F300" s="108" t="inlineStr">
        <is>
          <t>2025 X Modal Combined spectra</t>
        </is>
      </c>
    </row>
    <row r="301" ht="15" customHeight="1" s="109">
      <c r="A301" s="188" t="n">
        <v>0.1485</v>
      </c>
      <c r="B301" s="188" t="n">
        <v>2.5</v>
      </c>
      <c r="C301" s="188" t="n">
        <v>2.5</v>
      </c>
      <c r="D301" s="188" t="n">
        <v>2.5</v>
      </c>
      <c r="E301" s="188" t="n">
        <v>1.37125</v>
      </c>
      <c r="F301" s="108" t="inlineStr">
        <is>
          <t>2025 X Modal Combined spectra</t>
        </is>
      </c>
    </row>
    <row r="302" ht="15" customHeight="1" s="109">
      <c r="A302" s="188" t="n">
        <v>0.149</v>
      </c>
      <c r="B302" s="188" t="n">
        <v>2.5</v>
      </c>
      <c r="C302" s="188" t="n">
        <v>2.5</v>
      </c>
      <c r="D302" s="188" t="n">
        <v>2.5</v>
      </c>
      <c r="E302" s="188" t="n">
        <v>1.3725</v>
      </c>
      <c r="F302" s="108" t="inlineStr">
        <is>
          <t>2025 X Modal Combined spectra</t>
        </is>
      </c>
    </row>
    <row r="303" ht="15" customHeight="1" s="109">
      <c r="A303" s="188" t="n">
        <v>0.1495</v>
      </c>
      <c r="B303" s="188" t="n">
        <v>2.5</v>
      </c>
      <c r="C303" s="188" t="n">
        <v>2.5</v>
      </c>
      <c r="D303" s="188" t="n">
        <v>2.5</v>
      </c>
      <c r="E303" s="188" t="n">
        <v>1.37375</v>
      </c>
      <c r="F303" s="108" t="inlineStr">
        <is>
          <t>2025 X Modal Combined spectra</t>
        </is>
      </c>
    </row>
    <row r="304" ht="15" customHeight="1" s="109">
      <c r="A304" s="188" t="n">
        <v>0.15</v>
      </c>
      <c r="B304" s="188" t="n">
        <v>2.5</v>
      </c>
      <c r="C304" s="188" t="n">
        <v>2.5</v>
      </c>
      <c r="D304" s="188" t="n">
        <v>2.5</v>
      </c>
      <c r="E304" s="188" t="n">
        <v>1.375</v>
      </c>
      <c r="F304" s="108" t="inlineStr">
        <is>
          <t>2025 X Modal Combined spectra</t>
        </is>
      </c>
    </row>
    <row r="305" ht="15" customHeight="1" s="109">
      <c r="A305" s="188" t="n">
        <v>0.1505</v>
      </c>
      <c r="B305" s="188" t="n">
        <v>2.5</v>
      </c>
      <c r="C305" s="188" t="n">
        <v>2.5</v>
      </c>
      <c r="D305" s="188" t="n">
        <v>2.5</v>
      </c>
      <c r="E305" s="188" t="n">
        <v>1.37625</v>
      </c>
      <c r="F305" s="108" t="inlineStr">
        <is>
          <t>2025 X Modal Combined spectra</t>
        </is>
      </c>
    </row>
    <row r="306" ht="15" customHeight="1" s="109">
      <c r="A306" s="188" t="n">
        <v>0.151</v>
      </c>
      <c r="B306" s="188" t="n">
        <v>2.5</v>
      </c>
      <c r="C306" s="188" t="n">
        <v>2.5</v>
      </c>
      <c r="D306" s="188" t="n">
        <v>2.5</v>
      </c>
      <c r="E306" s="188" t="n">
        <v>1.3775</v>
      </c>
      <c r="F306" s="108" t="inlineStr">
        <is>
          <t>2025 X Modal Combined spectra</t>
        </is>
      </c>
    </row>
    <row r="307" ht="15" customHeight="1" s="109">
      <c r="A307" s="188" t="n">
        <v>0.1515</v>
      </c>
      <c r="B307" s="188" t="n">
        <v>2.5</v>
      </c>
      <c r="C307" s="188" t="n">
        <v>2.5</v>
      </c>
      <c r="D307" s="188" t="n">
        <v>2.5</v>
      </c>
      <c r="E307" s="188" t="n">
        <v>1.37875</v>
      </c>
      <c r="F307" s="108" t="inlineStr">
        <is>
          <t>2025 X Modal Combined spectra</t>
        </is>
      </c>
    </row>
    <row r="308" ht="15" customHeight="1" s="109">
      <c r="A308" s="188" t="n">
        <v>0.152</v>
      </c>
      <c r="B308" s="188" t="n">
        <v>2.5</v>
      </c>
      <c r="C308" s="188" t="n">
        <v>2.5</v>
      </c>
      <c r="D308" s="188" t="n">
        <v>2.5</v>
      </c>
      <c r="E308" s="188" t="n">
        <v>1.38</v>
      </c>
      <c r="F308" s="108" t="inlineStr">
        <is>
          <t>2025 X Modal Combined spectra</t>
        </is>
      </c>
    </row>
    <row r="309" ht="15" customHeight="1" s="109">
      <c r="A309" s="188" t="n">
        <v>0.1525</v>
      </c>
      <c r="B309" s="188" t="n">
        <v>2.5</v>
      </c>
      <c r="C309" s="188" t="n">
        <v>2.5</v>
      </c>
      <c r="D309" s="188" t="n">
        <v>2.5</v>
      </c>
      <c r="E309" s="188" t="n">
        <v>1.38125</v>
      </c>
      <c r="F309" s="108" t="inlineStr">
        <is>
          <t>2025 X Modal Combined spectra</t>
        </is>
      </c>
    </row>
    <row r="310" ht="15" customHeight="1" s="109">
      <c r="A310" s="188" t="n">
        <v>0.153</v>
      </c>
      <c r="B310" s="188" t="n">
        <v>2.5</v>
      </c>
      <c r="C310" s="188" t="n">
        <v>2.5</v>
      </c>
      <c r="D310" s="188" t="n">
        <v>2.5</v>
      </c>
      <c r="E310" s="188" t="n">
        <v>1.3825</v>
      </c>
      <c r="F310" s="108" t="inlineStr">
        <is>
          <t>2025 X Modal Combined spectra</t>
        </is>
      </c>
    </row>
    <row r="311" ht="15" customHeight="1" s="109">
      <c r="A311" s="188" t="n">
        <v>0.1535</v>
      </c>
      <c r="B311" s="188" t="n">
        <v>2.5</v>
      </c>
      <c r="C311" s="188" t="n">
        <v>2.5</v>
      </c>
      <c r="D311" s="188" t="n">
        <v>2.5</v>
      </c>
      <c r="E311" s="188" t="n">
        <v>1.38375</v>
      </c>
      <c r="F311" s="108" t="inlineStr">
        <is>
          <t>2025 X Modal Combined spectra</t>
        </is>
      </c>
    </row>
    <row r="312" ht="15" customHeight="1" s="109">
      <c r="A312" s="188" t="n">
        <v>0.154</v>
      </c>
      <c r="B312" s="188" t="n">
        <v>2.5</v>
      </c>
      <c r="C312" s="188" t="n">
        <v>2.5</v>
      </c>
      <c r="D312" s="188" t="n">
        <v>2.5</v>
      </c>
      <c r="E312" s="188" t="n">
        <v>1.385</v>
      </c>
      <c r="F312" s="108" t="inlineStr">
        <is>
          <t>2025 X Modal Combined spectra</t>
        </is>
      </c>
    </row>
    <row r="313" ht="15" customHeight="1" s="109">
      <c r="A313" s="188" t="n">
        <v>0.1545</v>
      </c>
      <c r="B313" s="188" t="n">
        <v>2.5</v>
      </c>
      <c r="C313" s="188" t="n">
        <v>2.5</v>
      </c>
      <c r="D313" s="188" t="n">
        <v>2.5</v>
      </c>
      <c r="E313" s="188" t="n">
        <v>1.38625</v>
      </c>
      <c r="F313" s="108" t="inlineStr">
        <is>
          <t>2025 X Modal Combined spectra</t>
        </is>
      </c>
    </row>
    <row r="314" ht="15" customHeight="1" s="109">
      <c r="A314" s="188" t="n">
        <v>0.155</v>
      </c>
      <c r="B314" s="188" t="n">
        <v>2.5</v>
      </c>
      <c r="C314" s="188" t="n">
        <v>2.5</v>
      </c>
      <c r="D314" s="188" t="n">
        <v>2.5</v>
      </c>
      <c r="E314" s="188" t="n">
        <v>1.3875</v>
      </c>
      <c r="F314" s="108" t="inlineStr">
        <is>
          <t>2025 X Modal Combined spectra</t>
        </is>
      </c>
    </row>
    <row r="315" ht="15" customHeight="1" s="109">
      <c r="A315" s="188" t="n">
        <v>0.1555</v>
      </c>
      <c r="B315" s="188" t="n">
        <v>2.5</v>
      </c>
      <c r="C315" s="188" t="n">
        <v>2.5</v>
      </c>
      <c r="D315" s="188" t="n">
        <v>2.5</v>
      </c>
      <c r="E315" s="188" t="n">
        <v>1.38875</v>
      </c>
      <c r="F315" s="108" t="inlineStr">
        <is>
          <t>2025 X Modal Combined spectra</t>
        </is>
      </c>
    </row>
    <row r="316" ht="15" customHeight="1" s="109">
      <c r="A316" s="188" t="n">
        <v>0.156</v>
      </c>
      <c r="B316" s="188" t="n">
        <v>2.5</v>
      </c>
      <c r="C316" s="188" t="n">
        <v>2.5</v>
      </c>
      <c r="D316" s="188" t="n">
        <v>2.5</v>
      </c>
      <c r="E316" s="188" t="n">
        <v>1.39</v>
      </c>
      <c r="F316" s="108" t="inlineStr">
        <is>
          <t>2025 X Modal Combined spectra</t>
        </is>
      </c>
    </row>
    <row r="317" ht="15" customHeight="1" s="109">
      <c r="A317" s="188" t="n">
        <v>0.1565</v>
      </c>
      <c r="B317" s="188" t="n">
        <v>2.5</v>
      </c>
      <c r="C317" s="188" t="n">
        <v>2.5</v>
      </c>
      <c r="D317" s="188" t="n">
        <v>2.5</v>
      </c>
      <c r="E317" s="188" t="n">
        <v>1.39125</v>
      </c>
      <c r="F317" s="108" t="inlineStr">
        <is>
          <t>2025 X Modal Combined spectra</t>
        </is>
      </c>
    </row>
    <row r="318" ht="15" customHeight="1" s="109">
      <c r="A318" s="188" t="n">
        <v>0.157</v>
      </c>
      <c r="B318" s="188" t="n">
        <v>2.5</v>
      </c>
      <c r="C318" s="188" t="n">
        <v>2.5</v>
      </c>
      <c r="D318" s="188" t="n">
        <v>2.5</v>
      </c>
      <c r="E318" s="188" t="n">
        <v>1.3925</v>
      </c>
      <c r="F318" s="108" t="inlineStr">
        <is>
          <t>2025 X Modal Combined spectra</t>
        </is>
      </c>
    </row>
    <row r="319" ht="15" customHeight="1" s="109">
      <c r="A319" s="188" t="n">
        <v>0.1575</v>
      </c>
      <c r="B319" s="188" t="n">
        <v>2.5</v>
      </c>
      <c r="C319" s="188" t="n">
        <v>2.5</v>
      </c>
      <c r="D319" s="188" t="n">
        <v>2.5</v>
      </c>
      <c r="E319" s="188" t="n">
        <v>1.39375</v>
      </c>
      <c r="F319" s="108" t="inlineStr">
        <is>
          <t>2025 X Modal Combined spectra</t>
        </is>
      </c>
    </row>
    <row r="320" ht="15" customHeight="1" s="109">
      <c r="A320" s="188" t="n">
        <v>0.158</v>
      </c>
      <c r="B320" s="188" t="n">
        <v>2.5</v>
      </c>
      <c r="C320" s="188" t="n">
        <v>2.5</v>
      </c>
      <c r="D320" s="188" t="n">
        <v>2.5</v>
      </c>
      <c r="E320" s="188" t="n">
        <v>1.395</v>
      </c>
      <c r="F320" s="108" t="inlineStr">
        <is>
          <t>2025 X Modal Combined spectra</t>
        </is>
      </c>
    </row>
    <row r="321" ht="15" customHeight="1" s="109">
      <c r="A321" s="188" t="n">
        <v>0.1585</v>
      </c>
      <c r="B321" s="188" t="n">
        <v>2.5</v>
      </c>
      <c r="C321" s="188" t="n">
        <v>2.5</v>
      </c>
      <c r="D321" s="188" t="n">
        <v>2.5</v>
      </c>
      <c r="E321" s="188" t="n">
        <v>1.39625</v>
      </c>
      <c r="F321" s="108" t="inlineStr">
        <is>
          <t>2025 X Modal Combined spectra</t>
        </is>
      </c>
    </row>
    <row r="322" ht="15" customHeight="1" s="109">
      <c r="A322" s="188" t="n">
        <v>0.159</v>
      </c>
      <c r="B322" s="188" t="n">
        <v>2.5</v>
      </c>
      <c r="C322" s="188" t="n">
        <v>2.5</v>
      </c>
      <c r="D322" s="188" t="n">
        <v>2.5</v>
      </c>
      <c r="E322" s="188" t="n">
        <v>1.3975</v>
      </c>
      <c r="F322" s="108" t="inlineStr">
        <is>
          <t>2025 X Modal Combined spectra</t>
        </is>
      </c>
    </row>
    <row r="323" ht="15" customHeight="1" s="109">
      <c r="A323" s="188" t="n">
        <v>0.1595</v>
      </c>
      <c r="B323" s="188" t="n">
        <v>2.5</v>
      </c>
      <c r="C323" s="188" t="n">
        <v>2.5</v>
      </c>
      <c r="D323" s="188" t="n">
        <v>2.5</v>
      </c>
      <c r="E323" s="188" t="n">
        <v>1.39875</v>
      </c>
      <c r="F323" s="108" t="inlineStr">
        <is>
          <t>2025 X Modal Combined spectra</t>
        </is>
      </c>
    </row>
    <row r="324" ht="15" customHeight="1" s="109">
      <c r="A324" s="188" t="n">
        <v>0.16</v>
      </c>
      <c r="B324" s="188" t="n">
        <v>2.5</v>
      </c>
      <c r="C324" s="188" t="n">
        <v>2.5</v>
      </c>
      <c r="D324" s="188" t="n">
        <v>2.5</v>
      </c>
      <c r="E324" s="188" t="n">
        <v>1.4</v>
      </c>
      <c r="F324" s="108" t="inlineStr">
        <is>
          <t>2025 X Modal Combined spectra</t>
        </is>
      </c>
    </row>
    <row r="325" ht="15" customHeight="1" s="109">
      <c r="A325" s="188" t="n">
        <v>0.1605</v>
      </c>
      <c r="B325" s="188" t="n">
        <v>2.5</v>
      </c>
      <c r="C325" s="188" t="n">
        <v>2.5</v>
      </c>
      <c r="D325" s="188" t="n">
        <v>2.5</v>
      </c>
      <c r="E325" s="188" t="n">
        <v>1.40125</v>
      </c>
      <c r="F325" s="108" t="inlineStr">
        <is>
          <t>2025 X Modal Combined spectra</t>
        </is>
      </c>
    </row>
    <row r="326" ht="15" customHeight="1" s="109">
      <c r="A326" s="188" t="n">
        <v>0.161</v>
      </c>
      <c r="B326" s="188" t="n">
        <v>2.5</v>
      </c>
      <c r="C326" s="188" t="n">
        <v>2.5</v>
      </c>
      <c r="D326" s="188" t="n">
        <v>2.5</v>
      </c>
      <c r="E326" s="188" t="n">
        <v>1.4025</v>
      </c>
      <c r="F326" s="108" t="inlineStr">
        <is>
          <t>2025 X Modal Combined spectra</t>
        </is>
      </c>
    </row>
    <row r="327" ht="15" customHeight="1" s="109">
      <c r="A327" s="188" t="n">
        <v>0.1615</v>
      </c>
      <c r="B327" s="188" t="n">
        <v>2.5</v>
      </c>
      <c r="C327" s="188" t="n">
        <v>2.5</v>
      </c>
      <c r="D327" s="188" t="n">
        <v>2.5</v>
      </c>
      <c r="E327" s="188" t="n">
        <v>1.40375</v>
      </c>
      <c r="F327" s="108" t="inlineStr">
        <is>
          <t>2025 X Modal Combined spectra</t>
        </is>
      </c>
    </row>
    <row r="328" ht="15" customHeight="1" s="109">
      <c r="A328" s="188" t="n">
        <v>0.162</v>
      </c>
      <c r="B328" s="188" t="n">
        <v>2.5</v>
      </c>
      <c r="C328" s="188" t="n">
        <v>2.5</v>
      </c>
      <c r="D328" s="188" t="n">
        <v>2.5</v>
      </c>
      <c r="E328" s="188" t="n">
        <v>1.405</v>
      </c>
      <c r="F328" s="108" t="inlineStr">
        <is>
          <t>2025 X Modal Combined spectra</t>
        </is>
      </c>
    </row>
    <row r="329" ht="15" customHeight="1" s="109">
      <c r="A329" s="188" t="n">
        <v>0.1625</v>
      </c>
      <c r="B329" s="188" t="n">
        <v>2.5</v>
      </c>
      <c r="C329" s="188" t="n">
        <v>2.5</v>
      </c>
      <c r="D329" s="188" t="n">
        <v>2.5</v>
      </c>
      <c r="E329" s="188" t="n">
        <v>1.40625</v>
      </c>
      <c r="F329" s="108" t="inlineStr">
        <is>
          <t>2025 X Modal Combined spectra</t>
        </is>
      </c>
    </row>
    <row r="330" ht="15" customHeight="1" s="109">
      <c r="A330" s="188" t="n">
        <v>0.163</v>
      </c>
      <c r="B330" s="188" t="n">
        <v>2.5</v>
      </c>
      <c r="C330" s="188" t="n">
        <v>2.5</v>
      </c>
      <c r="D330" s="188" t="n">
        <v>2.5</v>
      </c>
      <c r="E330" s="188" t="n">
        <v>1.4075</v>
      </c>
      <c r="F330" s="108" t="inlineStr">
        <is>
          <t>2025 X Modal Combined spectra</t>
        </is>
      </c>
    </row>
    <row r="331" ht="15" customHeight="1" s="109">
      <c r="A331" s="188" t="n">
        <v>0.1635</v>
      </c>
      <c r="B331" s="188" t="n">
        <v>2.5</v>
      </c>
      <c r="C331" s="188" t="n">
        <v>2.5</v>
      </c>
      <c r="D331" s="188" t="n">
        <v>2.5</v>
      </c>
      <c r="E331" s="188" t="n">
        <v>1.40875</v>
      </c>
      <c r="F331" s="108" t="inlineStr">
        <is>
          <t>2025 X Modal Combined spectra</t>
        </is>
      </c>
    </row>
    <row r="332" ht="15" customHeight="1" s="109">
      <c r="A332" s="188" t="n">
        <v>0.164</v>
      </c>
      <c r="B332" s="188" t="n">
        <v>2.5</v>
      </c>
      <c r="C332" s="188" t="n">
        <v>2.5</v>
      </c>
      <c r="D332" s="188" t="n">
        <v>2.5</v>
      </c>
      <c r="E332" s="188" t="n">
        <v>1.41</v>
      </c>
      <c r="F332" s="108" t="inlineStr">
        <is>
          <t>2025 X Modal Combined spectra</t>
        </is>
      </c>
    </row>
    <row r="333" ht="15" customHeight="1" s="109">
      <c r="A333" s="188" t="n">
        <v>0.1645</v>
      </c>
      <c r="B333" s="188" t="n">
        <v>2.5</v>
      </c>
      <c r="C333" s="188" t="n">
        <v>2.5</v>
      </c>
      <c r="D333" s="188" t="n">
        <v>2.5</v>
      </c>
      <c r="E333" s="188" t="n">
        <v>1.41125</v>
      </c>
      <c r="F333" s="108" t="inlineStr">
        <is>
          <t>2025 X Modal Combined spectra</t>
        </is>
      </c>
    </row>
    <row r="334" ht="15" customHeight="1" s="109">
      <c r="A334" s="188" t="n">
        <v>0.165</v>
      </c>
      <c r="B334" s="188" t="n">
        <v>2.5</v>
      </c>
      <c r="C334" s="188" t="n">
        <v>2.5</v>
      </c>
      <c r="D334" s="188" t="n">
        <v>2.5</v>
      </c>
      <c r="E334" s="188" t="n">
        <v>1.4125</v>
      </c>
      <c r="F334" s="108" t="inlineStr">
        <is>
          <t>2025 X Modal Combined spectra</t>
        </is>
      </c>
    </row>
    <row r="335" ht="15" customHeight="1" s="109">
      <c r="A335" s="188" t="n">
        <v>0.1655</v>
      </c>
      <c r="B335" s="188" t="n">
        <v>2.5</v>
      </c>
      <c r="C335" s="188" t="n">
        <v>2.5</v>
      </c>
      <c r="D335" s="188" t="n">
        <v>2.5</v>
      </c>
      <c r="E335" s="188" t="n">
        <v>1.41375</v>
      </c>
      <c r="F335" s="108" t="inlineStr">
        <is>
          <t>2025 X Modal Combined spectra</t>
        </is>
      </c>
    </row>
    <row r="336" ht="15" customHeight="1" s="109">
      <c r="A336" s="188" t="n">
        <v>0.166</v>
      </c>
      <c r="B336" s="188" t="n">
        <v>2.5</v>
      </c>
      <c r="C336" s="188" t="n">
        <v>2.5</v>
      </c>
      <c r="D336" s="188" t="n">
        <v>2.5</v>
      </c>
      <c r="E336" s="188" t="n">
        <v>1.415</v>
      </c>
      <c r="F336" s="108" t="inlineStr">
        <is>
          <t>2025 X Modal Combined spectra</t>
        </is>
      </c>
    </row>
    <row r="337" ht="15" customHeight="1" s="109">
      <c r="A337" s="188" t="n">
        <v>0.1665</v>
      </c>
      <c r="B337" s="188" t="n">
        <v>2.5</v>
      </c>
      <c r="C337" s="188" t="n">
        <v>2.5</v>
      </c>
      <c r="D337" s="188" t="n">
        <v>2.5</v>
      </c>
      <c r="E337" s="188" t="n">
        <v>1.41625</v>
      </c>
      <c r="F337" s="108" t="inlineStr">
        <is>
          <t>2025 X Modal Combined spectra</t>
        </is>
      </c>
    </row>
    <row r="338" ht="15" customHeight="1" s="109">
      <c r="A338" s="188" t="n">
        <v>0.167</v>
      </c>
      <c r="B338" s="188" t="n">
        <v>2.5</v>
      </c>
      <c r="C338" s="188" t="n">
        <v>2.5</v>
      </c>
      <c r="D338" s="188" t="n">
        <v>2.5</v>
      </c>
      <c r="E338" s="188" t="n">
        <v>1.4175</v>
      </c>
      <c r="F338" s="108" t="inlineStr">
        <is>
          <t>2025 X Modal Combined spectra</t>
        </is>
      </c>
    </row>
    <row r="339" ht="15" customHeight="1" s="109">
      <c r="A339" s="188" t="n">
        <v>0.1675</v>
      </c>
      <c r="B339" s="188" t="n">
        <v>2.5</v>
      </c>
      <c r="C339" s="188" t="n">
        <v>2.5</v>
      </c>
      <c r="D339" s="188" t="n">
        <v>2.5</v>
      </c>
      <c r="E339" s="188" t="n">
        <v>1.41875</v>
      </c>
      <c r="F339" s="108" t="inlineStr">
        <is>
          <t>2025 X Modal Combined spectra</t>
        </is>
      </c>
    </row>
    <row r="340" ht="15" customHeight="1" s="109">
      <c r="A340" s="188" t="n">
        <v>0.168</v>
      </c>
      <c r="B340" s="188" t="n">
        <v>2.5</v>
      </c>
      <c r="C340" s="188" t="n">
        <v>2.5</v>
      </c>
      <c r="D340" s="188" t="n">
        <v>2.5</v>
      </c>
      <c r="E340" s="188" t="n">
        <v>1.42</v>
      </c>
      <c r="F340" s="108" t="inlineStr">
        <is>
          <t>2025 X Modal Combined spectra</t>
        </is>
      </c>
    </row>
    <row r="341" ht="15" customHeight="1" s="109">
      <c r="A341" s="188" t="n">
        <v>0.1685</v>
      </c>
      <c r="B341" s="188" t="n">
        <v>2.5</v>
      </c>
      <c r="C341" s="188" t="n">
        <v>2.5</v>
      </c>
      <c r="D341" s="188" t="n">
        <v>2.5</v>
      </c>
      <c r="E341" s="188" t="n">
        <v>1.42125</v>
      </c>
      <c r="F341" s="108" t="inlineStr">
        <is>
          <t>2025 X Modal Combined spectra</t>
        </is>
      </c>
    </row>
    <row r="342" ht="15" customHeight="1" s="109">
      <c r="A342" s="188" t="n">
        <v>0.169</v>
      </c>
      <c r="B342" s="188" t="n">
        <v>2.5</v>
      </c>
      <c r="C342" s="188" t="n">
        <v>2.5</v>
      </c>
      <c r="D342" s="188" t="n">
        <v>2.5</v>
      </c>
      <c r="E342" s="188" t="n">
        <v>1.4225</v>
      </c>
      <c r="F342" s="108" t="inlineStr">
        <is>
          <t>2025 X Modal Combined spectra</t>
        </is>
      </c>
    </row>
    <row r="343" ht="15" customHeight="1" s="109">
      <c r="A343" s="188" t="n">
        <v>0.1695</v>
      </c>
      <c r="B343" s="188" t="n">
        <v>2.5</v>
      </c>
      <c r="C343" s="188" t="n">
        <v>2.5</v>
      </c>
      <c r="D343" s="188" t="n">
        <v>2.5</v>
      </c>
      <c r="E343" s="188" t="n">
        <v>1.42375</v>
      </c>
      <c r="F343" s="108" t="inlineStr">
        <is>
          <t>2025 X Modal Combined spectra</t>
        </is>
      </c>
    </row>
    <row r="344" ht="15" customHeight="1" s="109">
      <c r="A344" s="188" t="n">
        <v>0.17</v>
      </c>
      <c r="B344" s="188" t="n">
        <v>2.5</v>
      </c>
      <c r="C344" s="188" t="n">
        <v>2.5</v>
      </c>
      <c r="D344" s="188" t="n">
        <v>2.5</v>
      </c>
      <c r="E344" s="188" t="n">
        <v>1.425</v>
      </c>
      <c r="F344" s="108" t="inlineStr">
        <is>
          <t>2025 X Modal Combined spectra</t>
        </is>
      </c>
    </row>
    <row r="345" ht="15" customHeight="1" s="109">
      <c r="A345" s="188" t="n">
        <v>0.1705</v>
      </c>
      <c r="B345" s="188" t="n">
        <v>2.5</v>
      </c>
      <c r="C345" s="188" t="n">
        <v>2.5</v>
      </c>
      <c r="D345" s="188" t="n">
        <v>2.5</v>
      </c>
      <c r="E345" s="188" t="n">
        <v>1.42625</v>
      </c>
      <c r="F345" s="108" t="inlineStr">
        <is>
          <t>2025 X Modal Combined spectra</t>
        </is>
      </c>
    </row>
    <row r="346" ht="15" customHeight="1" s="109">
      <c r="A346" s="188" t="n">
        <v>0.171</v>
      </c>
      <c r="B346" s="188" t="n">
        <v>2.5</v>
      </c>
      <c r="C346" s="188" t="n">
        <v>2.5</v>
      </c>
      <c r="D346" s="188" t="n">
        <v>2.5</v>
      </c>
      <c r="E346" s="188" t="n">
        <v>1.4275</v>
      </c>
      <c r="F346" s="108" t="inlineStr">
        <is>
          <t>2025 X Modal Combined spectra</t>
        </is>
      </c>
    </row>
    <row r="347" ht="15" customHeight="1" s="109">
      <c r="A347" s="188" t="n">
        <v>0.1715</v>
      </c>
      <c r="B347" s="188" t="n">
        <v>2.5</v>
      </c>
      <c r="C347" s="188" t="n">
        <v>2.5</v>
      </c>
      <c r="D347" s="188" t="n">
        <v>2.5</v>
      </c>
      <c r="E347" s="188" t="n">
        <v>1.42875</v>
      </c>
      <c r="F347" s="108" t="inlineStr">
        <is>
          <t>2025 X Modal Combined spectra</t>
        </is>
      </c>
    </row>
    <row r="348" ht="15" customHeight="1" s="109">
      <c r="A348" s="188" t="n">
        <v>0.172</v>
      </c>
      <c r="B348" s="188" t="n">
        <v>2.5</v>
      </c>
      <c r="C348" s="188" t="n">
        <v>2.5</v>
      </c>
      <c r="D348" s="188" t="n">
        <v>2.5</v>
      </c>
      <c r="E348" s="188" t="n">
        <v>1.43</v>
      </c>
      <c r="F348" s="108" t="inlineStr">
        <is>
          <t>2025 X Modal Combined spectra</t>
        </is>
      </c>
    </row>
    <row r="349" ht="15" customHeight="1" s="109">
      <c r="A349" s="188" t="n">
        <v>0.1725</v>
      </c>
      <c r="B349" s="188" t="n">
        <v>2.5</v>
      </c>
      <c r="C349" s="188" t="n">
        <v>2.5</v>
      </c>
      <c r="D349" s="188" t="n">
        <v>2.5</v>
      </c>
      <c r="E349" s="188" t="n">
        <v>1.43125</v>
      </c>
      <c r="F349" s="108" t="inlineStr">
        <is>
          <t>2025 X Modal Combined spectra</t>
        </is>
      </c>
    </row>
    <row r="350" ht="15" customHeight="1" s="109">
      <c r="A350" s="188" t="n">
        <v>0.173</v>
      </c>
      <c r="B350" s="188" t="n">
        <v>2.5</v>
      </c>
      <c r="C350" s="188" t="n">
        <v>2.5</v>
      </c>
      <c r="D350" s="188" t="n">
        <v>2.5</v>
      </c>
      <c r="E350" s="188" t="n">
        <v>1.4325</v>
      </c>
      <c r="F350" s="108" t="inlineStr">
        <is>
          <t>2025 X Modal Combined spectra</t>
        </is>
      </c>
    </row>
    <row r="351" ht="15" customHeight="1" s="109">
      <c r="A351" s="188" t="n">
        <v>0.1735</v>
      </c>
      <c r="B351" s="188" t="n">
        <v>2.5</v>
      </c>
      <c r="C351" s="188" t="n">
        <v>2.5</v>
      </c>
      <c r="D351" s="188" t="n">
        <v>2.5</v>
      </c>
      <c r="E351" s="188" t="n">
        <v>1.43375</v>
      </c>
      <c r="F351" s="108" t="inlineStr">
        <is>
          <t>2025 X Modal Combined spectra</t>
        </is>
      </c>
    </row>
    <row r="352" ht="15" customHeight="1" s="109">
      <c r="A352" s="188" t="n">
        <v>0.174</v>
      </c>
      <c r="B352" s="188" t="n">
        <v>2.5</v>
      </c>
      <c r="C352" s="188" t="n">
        <v>2.5</v>
      </c>
      <c r="D352" s="188" t="n">
        <v>2.5</v>
      </c>
      <c r="E352" s="188" t="n">
        <v>1.435</v>
      </c>
      <c r="F352" s="108" t="inlineStr">
        <is>
          <t>2025 X Modal Combined spectra</t>
        </is>
      </c>
    </row>
    <row r="353" ht="15" customHeight="1" s="109">
      <c r="A353" s="188" t="n">
        <v>0.1745</v>
      </c>
      <c r="B353" s="188" t="n">
        <v>2.5</v>
      </c>
      <c r="C353" s="188" t="n">
        <v>2.5</v>
      </c>
      <c r="D353" s="188" t="n">
        <v>2.5</v>
      </c>
      <c r="E353" s="188" t="n">
        <v>1.43625</v>
      </c>
      <c r="F353" s="108" t="inlineStr">
        <is>
          <t>2025 X Modal Combined spectra</t>
        </is>
      </c>
    </row>
    <row r="354" ht="15" customHeight="1" s="109">
      <c r="A354" s="188" t="n">
        <v>0.175</v>
      </c>
      <c r="B354" s="188" t="n">
        <v>2.5</v>
      </c>
      <c r="C354" s="188" t="n">
        <v>2.5</v>
      </c>
      <c r="D354" s="188" t="n">
        <v>2.5</v>
      </c>
      <c r="E354" s="188" t="n">
        <v>1.4375</v>
      </c>
      <c r="F354" s="108" t="inlineStr">
        <is>
          <t>2025 X Modal Combined spectra</t>
        </is>
      </c>
    </row>
    <row r="355" ht="15" customHeight="1" s="109">
      <c r="A355" s="188" t="n">
        <v>0.1755</v>
      </c>
      <c r="B355" s="188" t="n">
        <v>2.5</v>
      </c>
      <c r="C355" s="188" t="n">
        <v>2.5</v>
      </c>
      <c r="D355" s="188" t="n">
        <v>2.5</v>
      </c>
      <c r="E355" s="188" t="n">
        <v>1.43875</v>
      </c>
      <c r="F355" s="108" t="inlineStr">
        <is>
          <t>2025 X Modal Combined spectra</t>
        </is>
      </c>
    </row>
    <row r="356" ht="15" customHeight="1" s="109">
      <c r="A356" s="188" t="n">
        <v>0.176</v>
      </c>
      <c r="B356" s="188" t="n">
        <v>2.5</v>
      </c>
      <c r="C356" s="188" t="n">
        <v>2.5</v>
      </c>
      <c r="D356" s="188" t="n">
        <v>2.5</v>
      </c>
      <c r="E356" s="188" t="n">
        <v>1.44</v>
      </c>
      <c r="F356" s="108" t="inlineStr">
        <is>
          <t>2025 X Modal Combined spectra</t>
        </is>
      </c>
    </row>
    <row r="357" ht="15" customHeight="1" s="109">
      <c r="A357" s="188" t="n">
        <v>0.1765</v>
      </c>
      <c r="B357" s="188" t="n">
        <v>2.5</v>
      </c>
      <c r="C357" s="188" t="n">
        <v>2.5</v>
      </c>
      <c r="D357" s="188" t="n">
        <v>2.5</v>
      </c>
      <c r="E357" s="188" t="n">
        <v>1.44125</v>
      </c>
      <c r="F357" s="108" t="inlineStr">
        <is>
          <t>2025 X Modal Combined spectra</t>
        </is>
      </c>
    </row>
    <row r="358" ht="15" customHeight="1" s="109">
      <c r="A358" s="188" t="n">
        <v>0.177</v>
      </c>
      <c r="B358" s="188" t="n">
        <v>2.5</v>
      </c>
      <c r="C358" s="188" t="n">
        <v>2.5</v>
      </c>
      <c r="D358" s="188" t="n">
        <v>2.5</v>
      </c>
      <c r="E358" s="188" t="n">
        <v>1.4425</v>
      </c>
      <c r="F358" s="108" t="inlineStr">
        <is>
          <t>2025 X Modal Combined spectra</t>
        </is>
      </c>
    </row>
    <row r="359" ht="15" customHeight="1" s="109">
      <c r="A359" s="188" t="n">
        <v>0.1775</v>
      </c>
      <c r="B359" s="188" t="n">
        <v>2.5</v>
      </c>
      <c r="C359" s="188" t="n">
        <v>2.5</v>
      </c>
      <c r="D359" s="188" t="n">
        <v>2.5</v>
      </c>
      <c r="E359" s="188" t="n">
        <v>1.44375</v>
      </c>
      <c r="F359" s="108" t="inlineStr">
        <is>
          <t>2025 X Modal Combined spectra</t>
        </is>
      </c>
    </row>
    <row r="360" ht="15" customHeight="1" s="109">
      <c r="A360" s="188" t="n">
        <v>0.178</v>
      </c>
      <c r="B360" s="188" t="n">
        <v>2.5</v>
      </c>
      <c r="C360" s="188" t="n">
        <v>2.5</v>
      </c>
      <c r="D360" s="188" t="n">
        <v>2.5</v>
      </c>
      <c r="E360" s="188" t="n">
        <v>1.445</v>
      </c>
      <c r="F360" s="108" t="inlineStr">
        <is>
          <t>2025 X Modal Combined spectra</t>
        </is>
      </c>
    </row>
    <row r="361" ht="15" customHeight="1" s="109">
      <c r="A361" s="188" t="n">
        <v>0.1785</v>
      </c>
      <c r="B361" s="188" t="n">
        <v>2.5</v>
      </c>
      <c r="C361" s="188" t="n">
        <v>2.5</v>
      </c>
      <c r="D361" s="188" t="n">
        <v>2.5</v>
      </c>
      <c r="E361" s="188" t="n">
        <v>1.44625</v>
      </c>
      <c r="F361" s="108" t="inlineStr">
        <is>
          <t>2025 X Modal Combined spectra</t>
        </is>
      </c>
    </row>
    <row r="362" ht="15" customHeight="1" s="109">
      <c r="A362" s="188" t="n">
        <v>0.179</v>
      </c>
      <c r="B362" s="188" t="n">
        <v>2.5</v>
      </c>
      <c r="C362" s="188" t="n">
        <v>2.5</v>
      </c>
      <c r="D362" s="188" t="n">
        <v>2.5</v>
      </c>
      <c r="E362" s="188" t="n">
        <v>1.4475</v>
      </c>
      <c r="F362" s="108" t="inlineStr">
        <is>
          <t>2025 X Modal Combined spectra</t>
        </is>
      </c>
    </row>
    <row r="363" ht="15" customHeight="1" s="109">
      <c r="A363" s="188" t="n">
        <v>0.1795</v>
      </c>
      <c r="B363" s="188" t="n">
        <v>2.5</v>
      </c>
      <c r="C363" s="188" t="n">
        <v>2.5</v>
      </c>
      <c r="D363" s="188" t="n">
        <v>2.5</v>
      </c>
      <c r="E363" s="188" t="n">
        <v>1.44875</v>
      </c>
      <c r="F363" s="108" t="inlineStr">
        <is>
          <t>2025 X Modal Combined spectra</t>
        </is>
      </c>
    </row>
    <row r="364" ht="15" customHeight="1" s="109">
      <c r="A364" s="188" t="n">
        <v>0.18</v>
      </c>
      <c r="B364" s="188" t="n">
        <v>2.5</v>
      </c>
      <c r="C364" s="188" t="n">
        <v>2.5</v>
      </c>
      <c r="D364" s="188" t="n">
        <v>2.5</v>
      </c>
      <c r="E364" s="188" t="n">
        <v>1.45</v>
      </c>
      <c r="F364" s="108" t="inlineStr">
        <is>
          <t>2025 X Modal Combined spectra</t>
        </is>
      </c>
    </row>
    <row r="365" ht="15" customHeight="1" s="109">
      <c r="A365" s="188" t="n">
        <v>0.1805</v>
      </c>
      <c r="B365" s="188" t="n">
        <v>2.5</v>
      </c>
      <c r="C365" s="188" t="n">
        <v>2.5</v>
      </c>
      <c r="D365" s="188" t="n">
        <v>2.5</v>
      </c>
      <c r="E365" s="188" t="n">
        <v>1.45125</v>
      </c>
      <c r="F365" s="108" t="inlineStr">
        <is>
          <t>2025 X Modal Combined spectra</t>
        </is>
      </c>
    </row>
    <row r="366" ht="15" customHeight="1" s="109">
      <c r="A366" s="188" t="n">
        <v>0.181</v>
      </c>
      <c r="B366" s="188" t="n">
        <v>2.5</v>
      </c>
      <c r="C366" s="188" t="n">
        <v>2.5</v>
      </c>
      <c r="D366" s="188" t="n">
        <v>2.5</v>
      </c>
      <c r="E366" s="188" t="n">
        <v>1.4525</v>
      </c>
      <c r="F366" s="108" t="inlineStr">
        <is>
          <t>2025 X Modal Combined spectra</t>
        </is>
      </c>
    </row>
    <row r="367" ht="15" customHeight="1" s="109">
      <c r="A367" s="188" t="n">
        <v>0.1815</v>
      </c>
      <c r="B367" s="188" t="n">
        <v>2.5</v>
      </c>
      <c r="C367" s="188" t="n">
        <v>2.5</v>
      </c>
      <c r="D367" s="188" t="n">
        <v>2.5</v>
      </c>
      <c r="E367" s="188" t="n">
        <v>1.45375</v>
      </c>
      <c r="F367" s="108" t="inlineStr">
        <is>
          <t>2025 X Modal Combined spectra</t>
        </is>
      </c>
    </row>
    <row r="368" ht="15" customHeight="1" s="109">
      <c r="A368" s="188" t="n">
        <v>0.182</v>
      </c>
      <c r="B368" s="188" t="n">
        <v>2.5</v>
      </c>
      <c r="C368" s="188" t="n">
        <v>2.5</v>
      </c>
      <c r="D368" s="188" t="n">
        <v>2.5</v>
      </c>
      <c r="E368" s="188" t="n">
        <v>1.455</v>
      </c>
      <c r="F368" s="108" t="inlineStr">
        <is>
          <t>2025 X Modal Combined spectra</t>
        </is>
      </c>
    </row>
    <row r="369" ht="15" customHeight="1" s="109">
      <c r="A369" s="188" t="n">
        <v>0.1825</v>
      </c>
      <c r="B369" s="188" t="n">
        <v>2.5</v>
      </c>
      <c r="C369" s="188" t="n">
        <v>2.5</v>
      </c>
      <c r="D369" s="188" t="n">
        <v>2.5</v>
      </c>
      <c r="E369" s="188" t="n">
        <v>1.45625</v>
      </c>
      <c r="F369" s="108" t="inlineStr">
        <is>
          <t>2025 X Modal Combined spectra</t>
        </is>
      </c>
    </row>
    <row r="370" ht="15" customHeight="1" s="109">
      <c r="A370" s="188" t="n">
        <v>0.183</v>
      </c>
      <c r="B370" s="188" t="n">
        <v>2.5</v>
      </c>
      <c r="C370" s="188" t="n">
        <v>2.5</v>
      </c>
      <c r="D370" s="188" t="n">
        <v>2.5</v>
      </c>
      <c r="E370" s="188" t="n">
        <v>1.4575</v>
      </c>
      <c r="F370" s="108" t="inlineStr">
        <is>
          <t>2025 X Modal Combined spectra</t>
        </is>
      </c>
    </row>
    <row r="371" ht="15" customHeight="1" s="109">
      <c r="A371" s="188" t="n">
        <v>0.1835</v>
      </c>
      <c r="B371" s="188" t="n">
        <v>2.5</v>
      </c>
      <c r="C371" s="188" t="n">
        <v>2.5</v>
      </c>
      <c r="D371" s="188" t="n">
        <v>2.5</v>
      </c>
      <c r="E371" s="188" t="n">
        <v>1.45875</v>
      </c>
      <c r="F371" s="108" t="inlineStr">
        <is>
          <t>2025 X Modal Combined spectra</t>
        </is>
      </c>
    </row>
    <row r="372" ht="15" customHeight="1" s="109">
      <c r="A372" s="188" t="n">
        <v>0.184</v>
      </c>
      <c r="B372" s="188" t="n">
        <v>2.5</v>
      </c>
      <c r="C372" s="188" t="n">
        <v>2.5</v>
      </c>
      <c r="D372" s="188" t="n">
        <v>2.5</v>
      </c>
      <c r="E372" s="188" t="n">
        <v>1.46</v>
      </c>
      <c r="F372" s="108" t="inlineStr">
        <is>
          <t>2025 X Modal Combined spectra</t>
        </is>
      </c>
    </row>
    <row r="373" ht="15" customHeight="1" s="109">
      <c r="A373" s="188" t="n">
        <v>0.1845</v>
      </c>
      <c r="B373" s="188" t="n">
        <v>2.5</v>
      </c>
      <c r="C373" s="188" t="n">
        <v>2.5</v>
      </c>
      <c r="D373" s="188" t="n">
        <v>2.5</v>
      </c>
      <c r="E373" s="188" t="n">
        <v>1.46125</v>
      </c>
      <c r="F373" s="108" t="inlineStr">
        <is>
          <t>2025 X Modal Combined spectra</t>
        </is>
      </c>
    </row>
    <row r="374" ht="15" customHeight="1" s="109">
      <c r="A374" s="188" t="n">
        <v>0.185</v>
      </c>
      <c r="B374" s="188" t="n">
        <v>2.5</v>
      </c>
      <c r="C374" s="188" t="n">
        <v>2.5</v>
      </c>
      <c r="D374" s="188" t="n">
        <v>2.5</v>
      </c>
      <c r="E374" s="188" t="n">
        <v>1.4625</v>
      </c>
      <c r="F374" s="108" t="inlineStr">
        <is>
          <t>2025 X Modal Combined spectra</t>
        </is>
      </c>
    </row>
    <row r="375" ht="15" customHeight="1" s="109">
      <c r="A375" s="188" t="n">
        <v>0.1855</v>
      </c>
      <c r="B375" s="188" t="n">
        <v>2.5</v>
      </c>
      <c r="C375" s="188" t="n">
        <v>2.5</v>
      </c>
      <c r="D375" s="188" t="n">
        <v>2.5</v>
      </c>
      <c r="E375" s="188" t="n">
        <v>1.46375</v>
      </c>
      <c r="F375" s="108" t="inlineStr">
        <is>
          <t>2025 X Modal Combined spectra</t>
        </is>
      </c>
    </row>
    <row r="376" ht="15" customHeight="1" s="109">
      <c r="A376" s="188" t="n">
        <v>0.186</v>
      </c>
      <c r="B376" s="188" t="n">
        <v>2.5</v>
      </c>
      <c r="C376" s="188" t="n">
        <v>2.5</v>
      </c>
      <c r="D376" s="188" t="n">
        <v>2.5</v>
      </c>
      <c r="E376" s="188" t="n">
        <v>1.465</v>
      </c>
      <c r="F376" s="108" t="inlineStr">
        <is>
          <t>2025 X Modal Combined spectra</t>
        </is>
      </c>
    </row>
    <row r="377" ht="15" customHeight="1" s="109">
      <c r="A377" s="188" t="n">
        <v>0.1865</v>
      </c>
      <c r="B377" s="188" t="n">
        <v>2.5</v>
      </c>
      <c r="C377" s="188" t="n">
        <v>2.5</v>
      </c>
      <c r="D377" s="188" t="n">
        <v>2.5</v>
      </c>
      <c r="E377" s="188" t="n">
        <v>1.46625</v>
      </c>
      <c r="F377" s="108" t="inlineStr">
        <is>
          <t>2025 X Modal Combined spectra</t>
        </is>
      </c>
    </row>
    <row r="378" ht="15" customHeight="1" s="109">
      <c r="A378" s="188" t="n">
        <v>0.187</v>
      </c>
      <c r="B378" s="188" t="n">
        <v>2.5</v>
      </c>
      <c r="C378" s="188" t="n">
        <v>2.5</v>
      </c>
      <c r="D378" s="188" t="n">
        <v>2.5</v>
      </c>
      <c r="E378" s="188" t="n">
        <v>1.4675</v>
      </c>
      <c r="F378" s="108" t="inlineStr">
        <is>
          <t>2025 X Modal Combined spectra</t>
        </is>
      </c>
    </row>
    <row r="379" ht="15" customHeight="1" s="109">
      <c r="A379" s="188" t="n">
        <v>0.1875</v>
      </c>
      <c r="B379" s="188" t="n">
        <v>2.5</v>
      </c>
      <c r="C379" s="188" t="n">
        <v>2.5</v>
      </c>
      <c r="D379" s="188" t="n">
        <v>2.5</v>
      </c>
      <c r="E379" s="188" t="n">
        <v>1.46875</v>
      </c>
      <c r="F379" s="108" t="inlineStr">
        <is>
          <t>2025 X Modal Combined spectra</t>
        </is>
      </c>
    </row>
    <row r="380" ht="15" customHeight="1" s="109">
      <c r="A380" s="188" t="n">
        <v>0.188</v>
      </c>
      <c r="B380" s="188" t="n">
        <v>2.5</v>
      </c>
      <c r="C380" s="188" t="n">
        <v>2.5</v>
      </c>
      <c r="D380" s="188" t="n">
        <v>2.5</v>
      </c>
      <c r="E380" s="188" t="n">
        <v>1.47</v>
      </c>
      <c r="F380" s="108" t="inlineStr">
        <is>
          <t>2025 X Modal Combined spectra</t>
        </is>
      </c>
    </row>
    <row r="381" ht="15" customHeight="1" s="109">
      <c r="A381" s="188" t="n">
        <v>0.1885</v>
      </c>
      <c r="B381" s="188" t="n">
        <v>2.5</v>
      </c>
      <c r="C381" s="188" t="n">
        <v>2.5</v>
      </c>
      <c r="D381" s="188" t="n">
        <v>2.5</v>
      </c>
      <c r="E381" s="188" t="n">
        <v>1.47125</v>
      </c>
      <c r="F381" s="108" t="inlineStr">
        <is>
          <t>2025 X Modal Combined spectra</t>
        </is>
      </c>
    </row>
    <row r="382" ht="15" customHeight="1" s="109">
      <c r="A382" s="188" t="n">
        <v>0.189</v>
      </c>
      <c r="B382" s="188" t="n">
        <v>2.5</v>
      </c>
      <c r="C382" s="188" t="n">
        <v>2.5</v>
      </c>
      <c r="D382" s="188" t="n">
        <v>2.5</v>
      </c>
      <c r="E382" s="188" t="n">
        <v>1.4725</v>
      </c>
      <c r="F382" s="108" t="inlineStr">
        <is>
          <t>2025 X Modal Combined spectra</t>
        </is>
      </c>
    </row>
    <row r="383" ht="15" customHeight="1" s="109">
      <c r="A383" s="188" t="n">
        <v>0.1895</v>
      </c>
      <c r="B383" s="188" t="n">
        <v>2.5</v>
      </c>
      <c r="C383" s="188" t="n">
        <v>2.5</v>
      </c>
      <c r="D383" s="188" t="n">
        <v>2.5</v>
      </c>
      <c r="E383" s="188" t="n">
        <v>1.47375</v>
      </c>
      <c r="F383" s="108" t="inlineStr">
        <is>
          <t>2025 X Modal Combined spectra</t>
        </is>
      </c>
    </row>
    <row r="384" ht="15" customHeight="1" s="109">
      <c r="A384" s="188" t="n">
        <v>0.19</v>
      </c>
      <c r="B384" s="188" t="n">
        <v>2.5</v>
      </c>
      <c r="C384" s="188" t="n">
        <v>2.5</v>
      </c>
      <c r="D384" s="188" t="n">
        <v>2.5</v>
      </c>
      <c r="E384" s="188" t="n">
        <v>1.475</v>
      </c>
      <c r="F384" s="108" t="inlineStr">
        <is>
          <t>2025 X Modal Combined spectra</t>
        </is>
      </c>
    </row>
    <row r="385" ht="15" customHeight="1" s="109">
      <c r="A385" s="188" t="n">
        <v>0.1905</v>
      </c>
      <c r="B385" s="188" t="n">
        <v>2.5</v>
      </c>
      <c r="C385" s="188" t="n">
        <v>2.5</v>
      </c>
      <c r="D385" s="188" t="n">
        <v>2.5</v>
      </c>
      <c r="E385" s="188" t="n">
        <v>1.47625</v>
      </c>
      <c r="F385" s="108" t="inlineStr">
        <is>
          <t>2025 X Modal Combined spectra</t>
        </is>
      </c>
    </row>
    <row r="386" ht="15" customHeight="1" s="109">
      <c r="A386" s="188" t="n">
        <v>0.191</v>
      </c>
      <c r="B386" s="188" t="n">
        <v>2.5</v>
      </c>
      <c r="C386" s="188" t="n">
        <v>2.5</v>
      </c>
      <c r="D386" s="188" t="n">
        <v>2.5</v>
      </c>
      <c r="E386" s="188" t="n">
        <v>1.4775</v>
      </c>
      <c r="F386" s="108" t="inlineStr">
        <is>
          <t>2025 X Modal Combined spectra</t>
        </is>
      </c>
    </row>
    <row r="387" ht="15" customHeight="1" s="109">
      <c r="A387" s="188" t="n">
        <v>0.1915</v>
      </c>
      <c r="B387" s="188" t="n">
        <v>2.5</v>
      </c>
      <c r="C387" s="188" t="n">
        <v>2.5</v>
      </c>
      <c r="D387" s="188" t="n">
        <v>2.5</v>
      </c>
      <c r="E387" s="188" t="n">
        <v>1.47875</v>
      </c>
      <c r="F387" s="108" t="inlineStr">
        <is>
          <t>2025 X Modal Combined spectra</t>
        </is>
      </c>
    </row>
    <row r="388" ht="15" customHeight="1" s="109">
      <c r="A388" s="188" t="n">
        <v>0.192</v>
      </c>
      <c r="B388" s="188" t="n">
        <v>2.5</v>
      </c>
      <c r="C388" s="188" t="n">
        <v>2.5</v>
      </c>
      <c r="D388" s="188" t="n">
        <v>2.5</v>
      </c>
      <c r="E388" s="188" t="n">
        <v>1.48</v>
      </c>
      <c r="F388" s="108" t="inlineStr">
        <is>
          <t>2025 X Modal Combined spectra</t>
        </is>
      </c>
    </row>
    <row r="389" ht="15" customHeight="1" s="109">
      <c r="A389" s="188" t="n">
        <v>0.1925</v>
      </c>
      <c r="B389" s="188" t="n">
        <v>2.5</v>
      </c>
      <c r="C389" s="188" t="n">
        <v>2.5</v>
      </c>
      <c r="D389" s="188" t="n">
        <v>2.5</v>
      </c>
      <c r="E389" s="188" t="n">
        <v>1.48125</v>
      </c>
      <c r="F389" s="108" t="inlineStr">
        <is>
          <t>2025 X Modal Combined spectra</t>
        </is>
      </c>
    </row>
    <row r="390" ht="15" customHeight="1" s="109">
      <c r="A390" s="188" t="n">
        <v>0.193</v>
      </c>
      <c r="B390" s="188" t="n">
        <v>2.5</v>
      </c>
      <c r="C390" s="188" t="n">
        <v>2.5</v>
      </c>
      <c r="D390" s="188" t="n">
        <v>2.5</v>
      </c>
      <c r="E390" s="188" t="n">
        <v>1.4825</v>
      </c>
      <c r="F390" s="108" t="inlineStr">
        <is>
          <t>2025 X Modal Combined spectra</t>
        </is>
      </c>
    </row>
    <row r="391" ht="15" customHeight="1" s="109">
      <c r="A391" s="188" t="n">
        <v>0.1935</v>
      </c>
      <c r="B391" s="188" t="n">
        <v>2.5</v>
      </c>
      <c r="C391" s="188" t="n">
        <v>2.5</v>
      </c>
      <c r="D391" s="188" t="n">
        <v>2.5</v>
      </c>
      <c r="E391" s="188" t="n">
        <v>1.48375</v>
      </c>
      <c r="F391" s="108" t="inlineStr">
        <is>
          <t>2025 X Modal Combined spectra</t>
        </is>
      </c>
    </row>
    <row r="392" ht="15" customHeight="1" s="109">
      <c r="A392" s="188" t="n">
        <v>0.194</v>
      </c>
      <c r="B392" s="188" t="n">
        <v>2.5</v>
      </c>
      <c r="C392" s="188" t="n">
        <v>2.5</v>
      </c>
      <c r="D392" s="188" t="n">
        <v>2.5</v>
      </c>
      <c r="E392" s="188" t="n">
        <v>1.485</v>
      </c>
      <c r="F392" s="108" t="inlineStr">
        <is>
          <t>2025 X Modal Combined spectra</t>
        </is>
      </c>
    </row>
    <row r="393" ht="15" customHeight="1" s="109">
      <c r="A393" s="188" t="n">
        <v>0.1945</v>
      </c>
      <c r="B393" s="188" t="n">
        <v>2.5</v>
      </c>
      <c r="C393" s="188" t="n">
        <v>2.5</v>
      </c>
      <c r="D393" s="188" t="n">
        <v>2.5</v>
      </c>
      <c r="E393" s="188" t="n">
        <v>1.48625</v>
      </c>
      <c r="F393" s="108" t="inlineStr">
        <is>
          <t>2025 X Modal Combined spectra</t>
        </is>
      </c>
    </row>
    <row r="394" ht="15" customHeight="1" s="109">
      <c r="A394" s="188" t="n">
        <v>0.195</v>
      </c>
      <c r="B394" s="188" t="n">
        <v>2.5</v>
      </c>
      <c r="C394" s="188" t="n">
        <v>2.5</v>
      </c>
      <c r="D394" s="188" t="n">
        <v>2.5</v>
      </c>
      <c r="E394" s="188" t="n">
        <v>1.4875</v>
      </c>
      <c r="F394" s="108" t="inlineStr">
        <is>
          <t>2025 X Modal Combined spectra</t>
        </is>
      </c>
    </row>
    <row r="395" ht="15" customHeight="1" s="109">
      <c r="A395" s="188" t="n">
        <v>0.1955</v>
      </c>
      <c r="B395" s="188" t="n">
        <v>2.5</v>
      </c>
      <c r="C395" s="188" t="n">
        <v>2.5</v>
      </c>
      <c r="D395" s="188" t="n">
        <v>2.5</v>
      </c>
      <c r="E395" s="188" t="n">
        <v>1.48875</v>
      </c>
      <c r="F395" s="108" t="inlineStr">
        <is>
          <t>2025 X Modal Combined spectra</t>
        </is>
      </c>
    </row>
    <row r="396" ht="15" customHeight="1" s="109">
      <c r="A396" s="188" t="n">
        <v>0.196</v>
      </c>
      <c r="B396" s="188" t="n">
        <v>2.5</v>
      </c>
      <c r="C396" s="188" t="n">
        <v>2.5</v>
      </c>
      <c r="D396" s="188" t="n">
        <v>2.5</v>
      </c>
      <c r="E396" s="188" t="n">
        <v>1.49</v>
      </c>
      <c r="F396" s="108" t="inlineStr">
        <is>
          <t>2025 X Modal Combined spectra</t>
        </is>
      </c>
    </row>
    <row r="397" ht="15" customHeight="1" s="109">
      <c r="A397" s="188" t="n">
        <v>0.1965</v>
      </c>
      <c r="B397" s="188" t="n">
        <v>2.5</v>
      </c>
      <c r="C397" s="188" t="n">
        <v>2.5</v>
      </c>
      <c r="D397" s="188" t="n">
        <v>2.5</v>
      </c>
      <c r="E397" s="188" t="n">
        <v>1.49125</v>
      </c>
      <c r="F397" s="108" t="inlineStr">
        <is>
          <t>2025 X Modal Combined spectra</t>
        </is>
      </c>
    </row>
    <row r="398" ht="15" customHeight="1" s="109">
      <c r="A398" s="188" t="n">
        <v>0.197</v>
      </c>
      <c r="B398" s="188" t="n">
        <v>2.5</v>
      </c>
      <c r="C398" s="188" t="n">
        <v>2.5</v>
      </c>
      <c r="D398" s="188" t="n">
        <v>2.5</v>
      </c>
      <c r="E398" s="188" t="n">
        <v>1.4925</v>
      </c>
      <c r="F398" s="108" t="inlineStr">
        <is>
          <t>2025 X Modal Combined spectra</t>
        </is>
      </c>
    </row>
    <row r="399" ht="15" customHeight="1" s="109">
      <c r="A399" s="188" t="n">
        <v>0.1975</v>
      </c>
      <c r="B399" s="188" t="n">
        <v>2.5</v>
      </c>
      <c r="C399" s="188" t="n">
        <v>2.5</v>
      </c>
      <c r="D399" s="188" t="n">
        <v>2.5</v>
      </c>
      <c r="E399" s="188" t="n">
        <v>1.49375</v>
      </c>
      <c r="F399" s="108" t="inlineStr">
        <is>
          <t>2025 X Modal Combined spectra</t>
        </is>
      </c>
    </row>
    <row r="400" ht="15" customHeight="1" s="109">
      <c r="A400" s="188" t="n">
        <v>0.198</v>
      </c>
      <c r="B400" s="188" t="n">
        <v>2.5</v>
      </c>
      <c r="C400" s="188" t="n">
        <v>2.5</v>
      </c>
      <c r="D400" s="188" t="n">
        <v>2.5</v>
      </c>
      <c r="E400" s="188" t="n">
        <v>1.495</v>
      </c>
      <c r="F400" s="108" t="inlineStr">
        <is>
          <t>2025 X Modal Combined spectra</t>
        </is>
      </c>
    </row>
    <row r="401" ht="15" customHeight="1" s="109">
      <c r="A401" s="188" t="n">
        <v>0.1985</v>
      </c>
      <c r="B401" s="188" t="n">
        <v>2.5</v>
      </c>
      <c r="C401" s="188" t="n">
        <v>2.5</v>
      </c>
      <c r="D401" s="188" t="n">
        <v>2.5</v>
      </c>
      <c r="E401" s="188" t="n">
        <v>1.49625</v>
      </c>
      <c r="F401" s="108" t="inlineStr">
        <is>
          <t>2025 X Modal Combined spectra</t>
        </is>
      </c>
    </row>
    <row r="402" ht="15" customHeight="1" s="109">
      <c r="A402" s="188" t="n">
        <v>0.199</v>
      </c>
      <c r="B402" s="188" t="n">
        <v>2.5</v>
      </c>
      <c r="C402" s="188" t="n">
        <v>2.5</v>
      </c>
      <c r="D402" s="188" t="n">
        <v>2.5</v>
      </c>
      <c r="E402" s="188" t="n">
        <v>1.4975</v>
      </c>
      <c r="F402" s="108" t="inlineStr">
        <is>
          <t>2025 X Modal Combined spectra</t>
        </is>
      </c>
    </row>
    <row r="403" ht="15" customHeight="1" s="109">
      <c r="A403" s="188" t="n">
        <v>0.1995</v>
      </c>
      <c r="B403" s="188" t="n">
        <v>2.5</v>
      </c>
      <c r="C403" s="188" t="n">
        <v>2.5</v>
      </c>
      <c r="D403" s="188" t="n">
        <v>2.5</v>
      </c>
      <c r="E403" s="188" t="n">
        <v>1.49875</v>
      </c>
      <c r="F403" s="108" t="inlineStr">
        <is>
          <t>2025 X Modal Combined spectra</t>
        </is>
      </c>
    </row>
    <row r="404" ht="15" customHeight="1" s="109">
      <c r="A404" s="188" t="n">
        <v>0.2</v>
      </c>
      <c r="B404" s="188" t="n">
        <v>2.5</v>
      </c>
      <c r="C404" s="188" t="n">
        <v>2.5</v>
      </c>
      <c r="D404" s="188" t="n">
        <v>2.5</v>
      </c>
      <c r="E404" s="188" t="n">
        <v>1.5</v>
      </c>
      <c r="F404" s="108" t="inlineStr">
        <is>
          <t>2025 X Modal Combined spectra</t>
        </is>
      </c>
    </row>
    <row r="405" ht="15" customHeight="1" s="109">
      <c r="A405" s="188" t="n">
        <v>0.2005</v>
      </c>
      <c r="B405" s="188" t="n">
        <v>2.5</v>
      </c>
      <c r="C405" s="188" t="n">
        <v>2.5</v>
      </c>
      <c r="D405" s="188" t="n">
        <v>2.5</v>
      </c>
      <c r="E405" s="188" t="n">
        <v>1.50125</v>
      </c>
      <c r="F405" s="108" t="inlineStr">
        <is>
          <t>2025 X Modal Combined spectra</t>
        </is>
      </c>
    </row>
    <row r="406" ht="15" customHeight="1" s="109">
      <c r="A406" s="188" t="n">
        <v>0.201</v>
      </c>
      <c r="B406" s="188" t="n">
        <v>2.5</v>
      </c>
      <c r="C406" s="188" t="n">
        <v>2.5</v>
      </c>
      <c r="D406" s="188" t="n">
        <v>2.5</v>
      </c>
      <c r="E406" s="188" t="n">
        <v>1.5025</v>
      </c>
      <c r="F406" s="108" t="inlineStr">
        <is>
          <t>2025 X Modal Combined spectra</t>
        </is>
      </c>
    </row>
    <row r="407" ht="15" customHeight="1" s="109">
      <c r="A407" s="188" t="n">
        <v>0.2015</v>
      </c>
      <c r="B407" s="188" t="n">
        <v>2.5</v>
      </c>
      <c r="C407" s="188" t="n">
        <v>2.5</v>
      </c>
      <c r="D407" s="188" t="n">
        <v>2.5</v>
      </c>
      <c r="E407" s="188" t="n">
        <v>1.50375</v>
      </c>
      <c r="F407" s="108" t="inlineStr">
        <is>
          <t>2025 X Modal Combined spectra</t>
        </is>
      </c>
    </row>
    <row r="408" ht="15" customHeight="1" s="109">
      <c r="A408" s="188" t="n">
        <v>0.202</v>
      </c>
      <c r="B408" s="188" t="n">
        <v>2.5</v>
      </c>
      <c r="C408" s="188" t="n">
        <v>2.5</v>
      </c>
      <c r="D408" s="188" t="n">
        <v>2.5</v>
      </c>
      <c r="E408" s="188" t="n">
        <v>1.505</v>
      </c>
      <c r="F408" s="108" t="inlineStr">
        <is>
          <t>2025 X Modal Combined spectra</t>
        </is>
      </c>
    </row>
    <row r="409" ht="15" customHeight="1" s="109">
      <c r="A409" s="188" t="n">
        <v>0.2025</v>
      </c>
      <c r="B409" s="188" t="n">
        <v>2.5</v>
      </c>
      <c r="C409" s="188" t="n">
        <v>2.5</v>
      </c>
      <c r="D409" s="188" t="n">
        <v>2.5</v>
      </c>
      <c r="E409" s="188" t="n">
        <v>1.50625</v>
      </c>
      <c r="F409" s="108" t="inlineStr">
        <is>
          <t>2025 X Modal Combined spectra</t>
        </is>
      </c>
    </row>
    <row r="410" ht="15" customHeight="1" s="109">
      <c r="A410" s="188" t="n">
        <v>0.203</v>
      </c>
      <c r="B410" s="188" t="n">
        <v>2.5</v>
      </c>
      <c r="C410" s="188" t="n">
        <v>2.5</v>
      </c>
      <c r="D410" s="188" t="n">
        <v>2.5</v>
      </c>
      <c r="E410" s="188" t="n">
        <v>1.5075</v>
      </c>
      <c r="F410" s="108" t="inlineStr">
        <is>
          <t>2025 X Modal Combined spectra</t>
        </is>
      </c>
    </row>
    <row r="411" ht="15" customHeight="1" s="109">
      <c r="A411" s="188" t="n">
        <v>0.2035</v>
      </c>
      <c r="B411" s="188" t="n">
        <v>2.5</v>
      </c>
      <c r="C411" s="188" t="n">
        <v>2.5</v>
      </c>
      <c r="D411" s="188" t="n">
        <v>2.5</v>
      </c>
      <c r="E411" s="188" t="n">
        <v>1.50875</v>
      </c>
      <c r="F411" s="108" t="inlineStr">
        <is>
          <t>2025 X Modal Combined spectra</t>
        </is>
      </c>
    </row>
    <row r="412" ht="15" customHeight="1" s="109">
      <c r="A412" s="188" t="n">
        <v>0.204</v>
      </c>
      <c r="B412" s="188" t="n">
        <v>2.5</v>
      </c>
      <c r="C412" s="188" t="n">
        <v>2.5</v>
      </c>
      <c r="D412" s="188" t="n">
        <v>2.5</v>
      </c>
      <c r="E412" s="188" t="n">
        <v>1.51</v>
      </c>
      <c r="F412" s="108" t="inlineStr">
        <is>
          <t>2025 X Modal Combined spectra</t>
        </is>
      </c>
    </row>
    <row r="413" ht="15" customHeight="1" s="109">
      <c r="A413" s="188" t="n">
        <v>0.2045</v>
      </c>
      <c r="B413" s="188" t="n">
        <v>2.5</v>
      </c>
      <c r="C413" s="188" t="n">
        <v>2.5</v>
      </c>
      <c r="D413" s="188" t="n">
        <v>2.5</v>
      </c>
      <c r="E413" s="188" t="n">
        <v>1.51125</v>
      </c>
      <c r="F413" s="108" t="inlineStr">
        <is>
          <t>2025 X Modal Combined spectra</t>
        </is>
      </c>
    </row>
    <row r="414" ht="15" customHeight="1" s="109">
      <c r="A414" s="188" t="n">
        <v>0.205</v>
      </c>
      <c r="B414" s="188" t="n">
        <v>2.5</v>
      </c>
      <c r="C414" s="188" t="n">
        <v>2.5</v>
      </c>
      <c r="D414" s="188" t="n">
        <v>2.5</v>
      </c>
      <c r="E414" s="188" t="n">
        <v>1.5125</v>
      </c>
      <c r="F414" s="108" t="inlineStr">
        <is>
          <t>2025 X Modal Combined spectra</t>
        </is>
      </c>
    </row>
    <row r="415" ht="15" customHeight="1" s="109">
      <c r="A415" s="188" t="n">
        <v>0.2055</v>
      </c>
      <c r="B415" s="188" t="n">
        <v>2.5</v>
      </c>
      <c r="C415" s="188" t="n">
        <v>2.5</v>
      </c>
      <c r="D415" s="188" t="n">
        <v>2.5</v>
      </c>
      <c r="E415" s="188" t="n">
        <v>1.51375</v>
      </c>
      <c r="F415" s="108" t="inlineStr">
        <is>
          <t>2025 X Modal Combined spectra</t>
        </is>
      </c>
    </row>
    <row r="416" ht="15" customHeight="1" s="109">
      <c r="A416" s="188" t="n">
        <v>0.206</v>
      </c>
      <c r="B416" s="188" t="n">
        <v>2.5</v>
      </c>
      <c r="C416" s="188" t="n">
        <v>2.5</v>
      </c>
      <c r="D416" s="188" t="n">
        <v>2.5</v>
      </c>
      <c r="E416" s="188" t="n">
        <v>1.515</v>
      </c>
      <c r="F416" s="108" t="inlineStr">
        <is>
          <t>2025 X Modal Combined spectra</t>
        </is>
      </c>
    </row>
    <row r="417" ht="15" customHeight="1" s="109">
      <c r="A417" s="188" t="n">
        <v>0.2065</v>
      </c>
      <c r="B417" s="188" t="n">
        <v>2.5</v>
      </c>
      <c r="C417" s="188" t="n">
        <v>2.5</v>
      </c>
      <c r="D417" s="188" t="n">
        <v>2.5</v>
      </c>
      <c r="E417" s="188" t="n">
        <v>1.51625</v>
      </c>
      <c r="F417" s="108" t="inlineStr">
        <is>
          <t>2025 X Modal Combined spectra</t>
        </is>
      </c>
    </row>
    <row r="418" ht="15" customHeight="1" s="109">
      <c r="A418" s="188" t="n">
        <v>0.207</v>
      </c>
      <c r="B418" s="188" t="n">
        <v>2.5</v>
      </c>
      <c r="C418" s="188" t="n">
        <v>2.5</v>
      </c>
      <c r="D418" s="188" t="n">
        <v>2.5</v>
      </c>
      <c r="E418" s="188" t="n">
        <v>1.5175</v>
      </c>
      <c r="F418" s="108" t="inlineStr">
        <is>
          <t>2025 X Modal Combined spectra</t>
        </is>
      </c>
    </row>
    <row r="419" ht="15" customHeight="1" s="109">
      <c r="A419" s="188" t="n">
        <v>0.2075</v>
      </c>
      <c r="B419" s="188" t="n">
        <v>2.5</v>
      </c>
      <c r="C419" s="188" t="n">
        <v>2.5</v>
      </c>
      <c r="D419" s="188" t="n">
        <v>2.5</v>
      </c>
      <c r="E419" s="188" t="n">
        <v>1.51875</v>
      </c>
      <c r="F419" s="108" t="inlineStr">
        <is>
          <t>2025 X Modal Combined spectra</t>
        </is>
      </c>
    </row>
    <row r="420" ht="15" customHeight="1" s="109">
      <c r="A420" s="188" t="n">
        <v>0.208</v>
      </c>
      <c r="B420" s="188" t="n">
        <v>2.5</v>
      </c>
      <c r="C420" s="188" t="n">
        <v>2.5</v>
      </c>
      <c r="D420" s="188" t="n">
        <v>2.5</v>
      </c>
      <c r="E420" s="188" t="n">
        <v>1.52</v>
      </c>
      <c r="F420" s="108" t="inlineStr">
        <is>
          <t>2025 X Modal Combined spectra</t>
        </is>
      </c>
    </row>
    <row r="421" ht="15" customHeight="1" s="109">
      <c r="A421" s="188" t="n">
        <v>0.2085</v>
      </c>
      <c r="B421" s="188" t="n">
        <v>2.5</v>
      </c>
      <c r="C421" s="188" t="n">
        <v>2.5</v>
      </c>
      <c r="D421" s="188" t="n">
        <v>2.5</v>
      </c>
      <c r="E421" s="188" t="n">
        <v>1.52125</v>
      </c>
      <c r="F421" s="108" t="inlineStr">
        <is>
          <t>2025 X Modal Combined spectra</t>
        </is>
      </c>
    </row>
    <row r="422" ht="15" customHeight="1" s="109">
      <c r="A422" s="188" t="n">
        <v>0.209</v>
      </c>
      <c r="B422" s="188" t="n">
        <v>2.5</v>
      </c>
      <c r="C422" s="188" t="n">
        <v>2.5</v>
      </c>
      <c r="D422" s="188" t="n">
        <v>2.5</v>
      </c>
      <c r="E422" s="188" t="n">
        <v>1.5225</v>
      </c>
      <c r="F422" s="108" t="inlineStr">
        <is>
          <t>2025 X Modal Combined spectra</t>
        </is>
      </c>
    </row>
    <row r="423" ht="15" customHeight="1" s="109">
      <c r="A423" s="188" t="n">
        <v>0.2095</v>
      </c>
      <c r="B423" s="188" t="n">
        <v>2.5</v>
      </c>
      <c r="C423" s="188" t="n">
        <v>2.5</v>
      </c>
      <c r="D423" s="188" t="n">
        <v>2.5</v>
      </c>
      <c r="E423" s="188" t="n">
        <v>1.52375</v>
      </c>
      <c r="F423" s="108" t="inlineStr">
        <is>
          <t>2025 X Modal Combined spectra</t>
        </is>
      </c>
    </row>
    <row r="424" ht="15" customHeight="1" s="109">
      <c r="A424" s="188" t="n">
        <v>0.21</v>
      </c>
      <c r="B424" s="188" t="n">
        <v>2.5</v>
      </c>
      <c r="C424" s="188" t="n">
        <v>2.5</v>
      </c>
      <c r="D424" s="188" t="n">
        <v>2.5</v>
      </c>
      <c r="E424" s="188" t="n">
        <v>1.525</v>
      </c>
      <c r="F424" s="108" t="inlineStr">
        <is>
          <t>2025 X Modal Combined spectra</t>
        </is>
      </c>
    </row>
    <row r="425" ht="15" customHeight="1" s="109">
      <c r="A425" s="188" t="n">
        <v>0.2105</v>
      </c>
      <c r="B425" s="188" t="n">
        <v>2.5</v>
      </c>
      <c r="C425" s="188" t="n">
        <v>2.5</v>
      </c>
      <c r="D425" s="188" t="n">
        <v>2.5</v>
      </c>
      <c r="E425" s="188" t="n">
        <v>1.52625</v>
      </c>
      <c r="F425" s="108" t="inlineStr">
        <is>
          <t>2025 X Modal Combined spectra</t>
        </is>
      </c>
    </row>
    <row r="426" ht="15" customHeight="1" s="109">
      <c r="A426" s="188" t="n">
        <v>0.211</v>
      </c>
      <c r="B426" s="188" t="n">
        <v>2.5</v>
      </c>
      <c r="C426" s="188" t="n">
        <v>2.5</v>
      </c>
      <c r="D426" s="188" t="n">
        <v>2.5</v>
      </c>
      <c r="E426" s="188" t="n">
        <v>1.5275</v>
      </c>
      <c r="F426" s="108" t="inlineStr">
        <is>
          <t>2025 X Modal Combined spectra</t>
        </is>
      </c>
    </row>
    <row r="427" ht="15" customHeight="1" s="109">
      <c r="A427" s="188" t="n">
        <v>0.2115</v>
      </c>
      <c r="B427" s="188" t="n">
        <v>2.5</v>
      </c>
      <c r="C427" s="188" t="n">
        <v>2.5</v>
      </c>
      <c r="D427" s="188" t="n">
        <v>2.5</v>
      </c>
      <c r="E427" s="188" t="n">
        <v>1.52875</v>
      </c>
      <c r="F427" s="108" t="inlineStr">
        <is>
          <t>2025 X Modal Combined spectra</t>
        </is>
      </c>
    </row>
    <row r="428" ht="15" customHeight="1" s="109">
      <c r="A428" s="188" t="n">
        <v>0.212</v>
      </c>
      <c r="B428" s="188" t="n">
        <v>2.5</v>
      </c>
      <c r="C428" s="188" t="n">
        <v>2.5</v>
      </c>
      <c r="D428" s="188" t="n">
        <v>2.5</v>
      </c>
      <c r="E428" s="188" t="n">
        <v>1.53</v>
      </c>
      <c r="F428" s="108" t="inlineStr">
        <is>
          <t>2025 X Modal Combined spectra</t>
        </is>
      </c>
    </row>
    <row r="429" ht="15" customHeight="1" s="109">
      <c r="A429" s="188" t="n">
        <v>0.2125</v>
      </c>
      <c r="B429" s="188" t="n">
        <v>2.5</v>
      </c>
      <c r="C429" s="188" t="n">
        <v>2.5</v>
      </c>
      <c r="D429" s="188" t="n">
        <v>2.5</v>
      </c>
      <c r="E429" s="188" t="n">
        <v>1.53125</v>
      </c>
      <c r="F429" s="108" t="inlineStr">
        <is>
          <t>2025 X Modal Combined spectra</t>
        </is>
      </c>
    </row>
    <row r="430" ht="15" customHeight="1" s="109">
      <c r="A430" s="188" t="n">
        <v>0.213</v>
      </c>
      <c r="B430" s="188" t="n">
        <v>2.5</v>
      </c>
      <c r="C430" s="188" t="n">
        <v>2.5</v>
      </c>
      <c r="D430" s="188" t="n">
        <v>2.5</v>
      </c>
      <c r="E430" s="188" t="n">
        <v>1.5325</v>
      </c>
      <c r="F430" s="108" t="inlineStr">
        <is>
          <t>2025 X Modal Combined spectra</t>
        </is>
      </c>
    </row>
    <row r="431" ht="15" customHeight="1" s="109">
      <c r="A431" s="188" t="n">
        <v>0.2135</v>
      </c>
      <c r="B431" s="188" t="n">
        <v>2.5</v>
      </c>
      <c r="C431" s="188" t="n">
        <v>2.5</v>
      </c>
      <c r="D431" s="188" t="n">
        <v>2.5</v>
      </c>
      <c r="E431" s="188" t="n">
        <v>1.53375</v>
      </c>
      <c r="F431" s="108" t="inlineStr">
        <is>
          <t>2025 X Modal Combined spectra</t>
        </is>
      </c>
    </row>
    <row r="432" ht="15" customHeight="1" s="109">
      <c r="A432" s="188" t="n">
        <v>0.214</v>
      </c>
      <c r="B432" s="188" t="n">
        <v>2.5</v>
      </c>
      <c r="C432" s="188" t="n">
        <v>2.5</v>
      </c>
      <c r="D432" s="188" t="n">
        <v>2.5</v>
      </c>
      <c r="E432" s="188" t="n">
        <v>1.535</v>
      </c>
      <c r="F432" s="108" t="inlineStr">
        <is>
          <t>2025 X Modal Combined spectra</t>
        </is>
      </c>
    </row>
    <row r="433" ht="15" customHeight="1" s="109">
      <c r="A433" s="188" t="n">
        <v>0.2145</v>
      </c>
      <c r="B433" s="188" t="n">
        <v>2.5</v>
      </c>
      <c r="C433" s="188" t="n">
        <v>2.5</v>
      </c>
      <c r="D433" s="188" t="n">
        <v>2.5</v>
      </c>
      <c r="E433" s="188" t="n">
        <v>1.53625</v>
      </c>
      <c r="F433" s="108" t="inlineStr">
        <is>
          <t>2025 X Modal Combined spectra</t>
        </is>
      </c>
    </row>
    <row r="434" ht="15" customHeight="1" s="109">
      <c r="A434" s="188" t="n">
        <v>0.215</v>
      </c>
      <c r="B434" s="188" t="n">
        <v>2.5</v>
      </c>
      <c r="C434" s="188" t="n">
        <v>2.5</v>
      </c>
      <c r="D434" s="188" t="n">
        <v>2.5</v>
      </c>
      <c r="E434" s="188" t="n">
        <v>1.5375</v>
      </c>
      <c r="F434" s="108" t="inlineStr">
        <is>
          <t>2025 X Modal Combined spectra</t>
        </is>
      </c>
    </row>
    <row r="435" ht="15" customHeight="1" s="109">
      <c r="A435" s="188" t="n">
        <v>0.2155</v>
      </c>
      <c r="B435" s="188" t="n">
        <v>2.5</v>
      </c>
      <c r="C435" s="188" t="n">
        <v>2.5</v>
      </c>
      <c r="D435" s="188" t="n">
        <v>2.5</v>
      </c>
      <c r="E435" s="188" t="n">
        <v>1.53875</v>
      </c>
      <c r="F435" s="108" t="inlineStr">
        <is>
          <t>2025 X Modal Combined spectra</t>
        </is>
      </c>
    </row>
    <row r="436" ht="15" customHeight="1" s="109">
      <c r="A436" s="188" t="n">
        <v>0.216</v>
      </c>
      <c r="B436" s="188" t="n">
        <v>2.5</v>
      </c>
      <c r="C436" s="188" t="n">
        <v>2.5</v>
      </c>
      <c r="D436" s="188" t="n">
        <v>2.5</v>
      </c>
      <c r="E436" s="188" t="n">
        <v>1.54</v>
      </c>
      <c r="F436" s="108" t="inlineStr">
        <is>
          <t>2025 X Modal Combined spectra</t>
        </is>
      </c>
    </row>
    <row r="437" ht="15" customHeight="1" s="109">
      <c r="A437" s="188" t="n">
        <v>0.2165</v>
      </c>
      <c r="B437" s="188" t="n">
        <v>2.5</v>
      </c>
      <c r="C437" s="188" t="n">
        <v>2.5</v>
      </c>
      <c r="D437" s="188" t="n">
        <v>2.5</v>
      </c>
      <c r="E437" s="188" t="n">
        <v>1.54125</v>
      </c>
      <c r="F437" s="108" t="inlineStr">
        <is>
          <t>2025 X Modal Combined spectra</t>
        </is>
      </c>
    </row>
    <row r="438" ht="15" customHeight="1" s="109">
      <c r="A438" s="188" t="n">
        <v>0.217</v>
      </c>
      <c r="B438" s="188" t="n">
        <v>2.5</v>
      </c>
      <c r="C438" s="188" t="n">
        <v>2.5</v>
      </c>
      <c r="D438" s="188" t="n">
        <v>2.5</v>
      </c>
      <c r="E438" s="188" t="n">
        <v>1.5425</v>
      </c>
      <c r="F438" s="108" t="inlineStr">
        <is>
          <t>2025 X Modal Combined spectra</t>
        </is>
      </c>
    </row>
    <row r="439" ht="15" customHeight="1" s="109">
      <c r="A439" s="188" t="n">
        <v>0.2175</v>
      </c>
      <c r="B439" s="188" t="n">
        <v>2.5</v>
      </c>
      <c r="C439" s="188" t="n">
        <v>2.5</v>
      </c>
      <c r="D439" s="188" t="n">
        <v>2.5</v>
      </c>
      <c r="E439" s="188" t="n">
        <v>1.54375</v>
      </c>
      <c r="F439" s="108" t="inlineStr">
        <is>
          <t>2025 X Modal Combined spectra</t>
        </is>
      </c>
    </row>
    <row r="440" ht="15" customHeight="1" s="109">
      <c r="A440" s="188" t="n">
        <v>0.218</v>
      </c>
      <c r="B440" s="188" t="n">
        <v>2.5</v>
      </c>
      <c r="C440" s="188" t="n">
        <v>2.5</v>
      </c>
      <c r="D440" s="188" t="n">
        <v>2.5</v>
      </c>
      <c r="E440" s="188" t="n">
        <v>1.545</v>
      </c>
      <c r="F440" s="108" t="inlineStr">
        <is>
          <t>2025 X Modal Combined spectra</t>
        </is>
      </c>
    </row>
    <row r="441" ht="15" customHeight="1" s="109">
      <c r="A441" s="188" t="n">
        <v>0.2185</v>
      </c>
      <c r="B441" s="188" t="n">
        <v>2.5</v>
      </c>
      <c r="C441" s="188" t="n">
        <v>2.5</v>
      </c>
      <c r="D441" s="188" t="n">
        <v>2.5</v>
      </c>
      <c r="E441" s="188" t="n">
        <v>1.54625</v>
      </c>
      <c r="F441" s="108" t="inlineStr">
        <is>
          <t>2025 X Modal Combined spectra</t>
        </is>
      </c>
    </row>
    <row r="442" ht="15" customHeight="1" s="109">
      <c r="A442" s="188" t="n">
        <v>0.219</v>
      </c>
      <c r="B442" s="188" t="n">
        <v>2.5</v>
      </c>
      <c r="C442" s="188" t="n">
        <v>2.5</v>
      </c>
      <c r="D442" s="188" t="n">
        <v>2.5</v>
      </c>
      <c r="E442" s="188" t="n">
        <v>1.5475</v>
      </c>
      <c r="F442" s="108" t="inlineStr">
        <is>
          <t>2025 X Modal Combined spectra</t>
        </is>
      </c>
    </row>
    <row r="443" ht="15" customHeight="1" s="109">
      <c r="A443" s="188" t="n">
        <v>0.2195</v>
      </c>
      <c r="B443" s="188" t="n">
        <v>2.5</v>
      </c>
      <c r="C443" s="188" t="n">
        <v>2.5</v>
      </c>
      <c r="D443" s="188" t="n">
        <v>2.5</v>
      </c>
      <c r="E443" s="188" t="n">
        <v>1.54875</v>
      </c>
      <c r="F443" s="108" t="inlineStr">
        <is>
          <t>2025 X Modal Combined spectra</t>
        </is>
      </c>
    </row>
    <row r="444" ht="15" customHeight="1" s="109">
      <c r="A444" s="188" t="n">
        <v>0.22</v>
      </c>
      <c r="B444" s="188" t="n">
        <v>2.5</v>
      </c>
      <c r="C444" s="188" t="n">
        <v>2.5</v>
      </c>
      <c r="D444" s="188" t="n">
        <v>2.5</v>
      </c>
      <c r="E444" s="188" t="n">
        <v>1.55</v>
      </c>
      <c r="F444" s="108" t="inlineStr">
        <is>
          <t>2025 X Modal Combined spectra</t>
        </is>
      </c>
    </row>
    <row r="445" ht="15" customHeight="1" s="109">
      <c r="A445" s="188" t="n">
        <v>0.2205</v>
      </c>
      <c r="B445" s="188" t="n">
        <v>2.5</v>
      </c>
      <c r="C445" s="188" t="n">
        <v>2.5</v>
      </c>
      <c r="D445" s="188" t="n">
        <v>2.5</v>
      </c>
      <c r="E445" s="188" t="n">
        <v>1.55125</v>
      </c>
      <c r="F445" s="108" t="inlineStr">
        <is>
          <t>2025 X Modal Combined spectra</t>
        </is>
      </c>
    </row>
    <row r="446" ht="15" customHeight="1" s="109">
      <c r="A446" s="188" t="n">
        <v>0.221</v>
      </c>
      <c r="B446" s="188" t="n">
        <v>2.5</v>
      </c>
      <c r="C446" s="188" t="n">
        <v>2.5</v>
      </c>
      <c r="D446" s="188" t="n">
        <v>2.5</v>
      </c>
      <c r="E446" s="188" t="n">
        <v>1.5525</v>
      </c>
      <c r="F446" s="108" t="inlineStr">
        <is>
          <t>2025 X Modal Combined spectra</t>
        </is>
      </c>
    </row>
    <row r="447" ht="15" customHeight="1" s="109">
      <c r="A447" s="188" t="n">
        <v>0.2215</v>
      </c>
      <c r="B447" s="188" t="n">
        <v>2.5</v>
      </c>
      <c r="C447" s="188" t="n">
        <v>2.5</v>
      </c>
      <c r="D447" s="188" t="n">
        <v>2.5</v>
      </c>
      <c r="E447" s="188" t="n">
        <v>1.55375</v>
      </c>
      <c r="F447" s="108" t="inlineStr">
        <is>
          <t>2025 X Modal Combined spectra</t>
        </is>
      </c>
    </row>
    <row r="448" ht="15" customHeight="1" s="109">
      <c r="A448" s="188" t="n">
        <v>0.222</v>
      </c>
      <c r="B448" s="188" t="n">
        <v>2.5</v>
      </c>
      <c r="C448" s="188" t="n">
        <v>2.5</v>
      </c>
      <c r="D448" s="188" t="n">
        <v>2.5</v>
      </c>
      <c r="E448" s="188" t="n">
        <v>1.555</v>
      </c>
      <c r="F448" s="108" t="inlineStr">
        <is>
          <t>2025 X Modal Combined spectra</t>
        </is>
      </c>
    </row>
    <row r="449" ht="15" customHeight="1" s="109">
      <c r="A449" s="188" t="n">
        <v>0.2225</v>
      </c>
      <c r="B449" s="188" t="n">
        <v>2.5</v>
      </c>
      <c r="C449" s="188" t="n">
        <v>2.5</v>
      </c>
      <c r="D449" s="188" t="n">
        <v>2.5</v>
      </c>
      <c r="E449" s="188" t="n">
        <v>1.55625</v>
      </c>
      <c r="F449" s="108" t="inlineStr">
        <is>
          <t>2025 X Modal Combined spectra</t>
        </is>
      </c>
    </row>
    <row r="450" ht="15" customHeight="1" s="109">
      <c r="A450" s="188" t="n">
        <v>0.223</v>
      </c>
      <c r="B450" s="188" t="n">
        <v>2.5</v>
      </c>
      <c r="C450" s="188" t="n">
        <v>2.5</v>
      </c>
      <c r="D450" s="188" t="n">
        <v>2.5</v>
      </c>
      <c r="E450" s="188" t="n">
        <v>1.5575</v>
      </c>
      <c r="F450" s="108" t="inlineStr">
        <is>
          <t>2025 X Modal Combined spectra</t>
        </is>
      </c>
    </row>
    <row r="451" ht="15" customHeight="1" s="109">
      <c r="A451" s="188" t="n">
        <v>0.2235</v>
      </c>
      <c r="B451" s="188" t="n">
        <v>2.5</v>
      </c>
      <c r="C451" s="188" t="n">
        <v>2.5</v>
      </c>
      <c r="D451" s="188" t="n">
        <v>2.5</v>
      </c>
      <c r="E451" s="188" t="n">
        <v>1.55875</v>
      </c>
      <c r="F451" s="108" t="inlineStr">
        <is>
          <t>2025 X Modal Combined spectra</t>
        </is>
      </c>
    </row>
    <row r="452" ht="15" customHeight="1" s="109">
      <c r="A452" s="188" t="n">
        <v>0.224</v>
      </c>
      <c r="B452" s="188" t="n">
        <v>2.5</v>
      </c>
      <c r="C452" s="188" t="n">
        <v>2.5</v>
      </c>
      <c r="D452" s="188" t="n">
        <v>2.5</v>
      </c>
      <c r="E452" s="188" t="n">
        <v>1.56</v>
      </c>
      <c r="F452" s="108" t="inlineStr">
        <is>
          <t>2025 X Modal Combined spectra</t>
        </is>
      </c>
    </row>
    <row r="453" ht="15" customHeight="1" s="109">
      <c r="A453" s="188" t="n">
        <v>0.2245</v>
      </c>
      <c r="B453" s="188" t="n">
        <v>2.5</v>
      </c>
      <c r="C453" s="188" t="n">
        <v>2.5</v>
      </c>
      <c r="D453" s="188" t="n">
        <v>2.5</v>
      </c>
      <c r="E453" s="188" t="n">
        <v>1.56125</v>
      </c>
      <c r="F453" s="108" t="inlineStr">
        <is>
          <t>2025 X Modal Combined spectra</t>
        </is>
      </c>
    </row>
    <row r="454" ht="15" customHeight="1" s="109">
      <c r="A454" s="188" t="n">
        <v>0.225</v>
      </c>
      <c r="B454" s="188" t="n">
        <v>2.5</v>
      </c>
      <c r="C454" s="188" t="n">
        <v>2.5</v>
      </c>
      <c r="D454" s="188" t="n">
        <v>2.5</v>
      </c>
      <c r="E454" s="188" t="n">
        <v>1.5625</v>
      </c>
      <c r="F454" s="108" t="inlineStr">
        <is>
          <t>2025 X Modal Combined spectra</t>
        </is>
      </c>
    </row>
    <row r="455" ht="15" customHeight="1" s="109">
      <c r="A455" s="188" t="n">
        <v>0.2255</v>
      </c>
      <c r="B455" s="188" t="n">
        <v>2.5</v>
      </c>
      <c r="C455" s="188" t="n">
        <v>2.5</v>
      </c>
      <c r="D455" s="188" t="n">
        <v>2.5</v>
      </c>
      <c r="E455" s="188" t="n">
        <v>1.56375</v>
      </c>
      <c r="F455" s="108" t="inlineStr">
        <is>
          <t>2025 X Modal Combined spectra</t>
        </is>
      </c>
    </row>
    <row r="456" ht="15" customHeight="1" s="109">
      <c r="A456" s="188" t="n">
        <v>0.226</v>
      </c>
      <c r="B456" s="188" t="n">
        <v>2.5</v>
      </c>
      <c r="C456" s="188" t="n">
        <v>2.5</v>
      </c>
      <c r="D456" s="188" t="n">
        <v>2.5</v>
      </c>
      <c r="E456" s="188" t="n">
        <v>1.565</v>
      </c>
      <c r="F456" s="108" t="inlineStr">
        <is>
          <t>2025 X Modal Combined spectra</t>
        </is>
      </c>
    </row>
    <row r="457" ht="15" customHeight="1" s="109">
      <c r="A457" s="188" t="n">
        <v>0.2265</v>
      </c>
      <c r="B457" s="188" t="n">
        <v>2.5</v>
      </c>
      <c r="C457" s="188" t="n">
        <v>2.5</v>
      </c>
      <c r="D457" s="188" t="n">
        <v>2.5</v>
      </c>
      <c r="E457" s="188" t="n">
        <v>1.56625</v>
      </c>
      <c r="F457" s="108" t="inlineStr">
        <is>
          <t>2025 X Modal Combined spectra</t>
        </is>
      </c>
    </row>
    <row r="458" ht="15" customHeight="1" s="109">
      <c r="A458" s="188" t="n">
        <v>0.227</v>
      </c>
      <c r="B458" s="188" t="n">
        <v>2.5</v>
      </c>
      <c r="C458" s="188" t="n">
        <v>2.5</v>
      </c>
      <c r="D458" s="188" t="n">
        <v>2.5</v>
      </c>
      <c r="E458" s="188" t="n">
        <v>1.5675</v>
      </c>
      <c r="F458" s="108" t="inlineStr">
        <is>
          <t>2025 X Modal Combined spectra</t>
        </is>
      </c>
    </row>
    <row r="459" ht="15" customHeight="1" s="109">
      <c r="A459" s="188" t="n">
        <v>0.2275</v>
      </c>
      <c r="B459" s="188" t="n">
        <v>2.5</v>
      </c>
      <c r="C459" s="188" t="n">
        <v>2.5</v>
      </c>
      <c r="D459" s="188" t="n">
        <v>2.5</v>
      </c>
      <c r="E459" s="188" t="n">
        <v>1.56875</v>
      </c>
      <c r="F459" s="108" t="inlineStr">
        <is>
          <t>2025 X Modal Combined spectra</t>
        </is>
      </c>
    </row>
    <row r="460" ht="15" customHeight="1" s="109">
      <c r="A460" s="188" t="n">
        <v>0.228</v>
      </c>
      <c r="B460" s="188" t="n">
        <v>2.5</v>
      </c>
      <c r="C460" s="188" t="n">
        <v>2.5</v>
      </c>
      <c r="D460" s="188" t="n">
        <v>2.5</v>
      </c>
      <c r="E460" s="188" t="n">
        <v>1.57</v>
      </c>
      <c r="F460" s="108" t="inlineStr">
        <is>
          <t>2025 X Modal Combined spectra</t>
        </is>
      </c>
    </row>
    <row r="461" ht="15" customHeight="1" s="109">
      <c r="A461" s="188" t="n">
        <v>0.2285</v>
      </c>
      <c r="B461" s="188" t="n">
        <v>2.5</v>
      </c>
      <c r="C461" s="188" t="n">
        <v>2.5</v>
      </c>
      <c r="D461" s="188" t="n">
        <v>2.5</v>
      </c>
      <c r="E461" s="188" t="n">
        <v>1.57125</v>
      </c>
      <c r="F461" s="108" t="inlineStr">
        <is>
          <t>2025 X Modal Combined spectra</t>
        </is>
      </c>
    </row>
    <row r="462" ht="15" customHeight="1" s="109">
      <c r="A462" s="188" t="n">
        <v>0.229</v>
      </c>
      <c r="B462" s="188" t="n">
        <v>2.5</v>
      </c>
      <c r="C462" s="188" t="n">
        <v>2.5</v>
      </c>
      <c r="D462" s="188" t="n">
        <v>2.5</v>
      </c>
      <c r="E462" s="188" t="n">
        <v>1.5725</v>
      </c>
      <c r="F462" s="108" t="inlineStr">
        <is>
          <t>2025 X Modal Combined spectra</t>
        </is>
      </c>
    </row>
    <row r="463" ht="15" customHeight="1" s="109">
      <c r="A463" s="188" t="n">
        <v>0.2295</v>
      </c>
      <c r="B463" s="188" t="n">
        <v>2.5</v>
      </c>
      <c r="C463" s="188" t="n">
        <v>2.5</v>
      </c>
      <c r="D463" s="188" t="n">
        <v>2.5</v>
      </c>
      <c r="E463" s="188" t="n">
        <v>1.57375</v>
      </c>
      <c r="F463" s="108" t="inlineStr">
        <is>
          <t>2025 X Modal Combined spectra</t>
        </is>
      </c>
    </row>
    <row r="464" ht="15" customHeight="1" s="109">
      <c r="A464" s="188" t="n">
        <v>0.23</v>
      </c>
      <c r="B464" s="188" t="n">
        <v>2.5</v>
      </c>
      <c r="C464" s="188" t="n">
        <v>2.5</v>
      </c>
      <c r="D464" s="188" t="n">
        <v>2.5</v>
      </c>
      <c r="E464" s="188" t="n">
        <v>1.575</v>
      </c>
      <c r="F464" s="108" t="inlineStr">
        <is>
          <t>2025 X Modal Combined spectra</t>
        </is>
      </c>
    </row>
    <row r="465" ht="15" customHeight="1" s="109">
      <c r="A465" s="188" t="n">
        <v>0.2305</v>
      </c>
      <c r="B465" s="188" t="n">
        <v>2.5</v>
      </c>
      <c r="C465" s="188" t="n">
        <v>2.5</v>
      </c>
      <c r="D465" s="188" t="n">
        <v>2.5</v>
      </c>
      <c r="E465" s="188" t="n">
        <v>1.57625</v>
      </c>
      <c r="F465" s="108" t="inlineStr">
        <is>
          <t>2025 X Modal Combined spectra</t>
        </is>
      </c>
    </row>
    <row r="466" ht="15" customHeight="1" s="109">
      <c r="A466" s="188" t="n">
        <v>0.231</v>
      </c>
      <c r="B466" s="188" t="n">
        <v>2.5</v>
      </c>
      <c r="C466" s="188" t="n">
        <v>2.5</v>
      </c>
      <c r="D466" s="188" t="n">
        <v>2.5</v>
      </c>
      <c r="E466" s="188" t="n">
        <v>1.5775</v>
      </c>
      <c r="F466" s="108" t="inlineStr">
        <is>
          <t>2025 X Modal Combined spectra</t>
        </is>
      </c>
    </row>
    <row r="467" ht="15" customHeight="1" s="109">
      <c r="A467" s="188" t="n">
        <v>0.2315</v>
      </c>
      <c r="B467" s="188" t="n">
        <v>2.5</v>
      </c>
      <c r="C467" s="188" t="n">
        <v>2.5</v>
      </c>
      <c r="D467" s="188" t="n">
        <v>2.5</v>
      </c>
      <c r="E467" s="188" t="n">
        <v>1.57875</v>
      </c>
      <c r="F467" s="108" t="inlineStr">
        <is>
          <t>2025 X Modal Combined spectra</t>
        </is>
      </c>
    </row>
    <row r="468" ht="15" customHeight="1" s="109">
      <c r="A468" s="188" t="n">
        <v>0.232</v>
      </c>
      <c r="B468" s="188" t="n">
        <v>2.5</v>
      </c>
      <c r="C468" s="188" t="n">
        <v>2.5</v>
      </c>
      <c r="D468" s="188" t="n">
        <v>2.5</v>
      </c>
      <c r="E468" s="188" t="n">
        <v>1.58</v>
      </c>
      <c r="F468" s="108" t="inlineStr">
        <is>
          <t>2025 X Modal Combined spectra</t>
        </is>
      </c>
    </row>
    <row r="469" ht="15" customHeight="1" s="109">
      <c r="A469" s="188" t="n">
        <v>0.2325</v>
      </c>
      <c r="B469" s="188" t="n">
        <v>2.5</v>
      </c>
      <c r="C469" s="188" t="n">
        <v>2.5</v>
      </c>
      <c r="D469" s="188" t="n">
        <v>2.5</v>
      </c>
      <c r="E469" s="188" t="n">
        <v>1.58125</v>
      </c>
      <c r="F469" s="108" t="inlineStr">
        <is>
          <t>2025 X Modal Combined spectra</t>
        </is>
      </c>
    </row>
    <row r="470" ht="15" customHeight="1" s="109">
      <c r="A470" s="188" t="n">
        <v>0.233</v>
      </c>
      <c r="B470" s="188" t="n">
        <v>2.5</v>
      </c>
      <c r="C470" s="188" t="n">
        <v>2.5</v>
      </c>
      <c r="D470" s="188" t="n">
        <v>2.5</v>
      </c>
      <c r="E470" s="188" t="n">
        <v>1.5825</v>
      </c>
      <c r="F470" s="108" t="inlineStr">
        <is>
          <t>2025 X Modal Combined spectra</t>
        </is>
      </c>
    </row>
    <row r="471" ht="15" customHeight="1" s="109">
      <c r="A471" s="188" t="n">
        <v>0.2335</v>
      </c>
      <c r="B471" s="188" t="n">
        <v>2.5</v>
      </c>
      <c r="C471" s="188" t="n">
        <v>2.5</v>
      </c>
      <c r="D471" s="188" t="n">
        <v>2.5</v>
      </c>
      <c r="E471" s="188" t="n">
        <v>1.58375</v>
      </c>
      <c r="F471" s="108" t="inlineStr">
        <is>
          <t>2025 X Modal Combined spectra</t>
        </is>
      </c>
    </row>
    <row r="472" ht="15" customHeight="1" s="109">
      <c r="A472" s="188" t="n">
        <v>0.234</v>
      </c>
      <c r="B472" s="188" t="n">
        <v>2.5</v>
      </c>
      <c r="C472" s="188" t="n">
        <v>2.5</v>
      </c>
      <c r="D472" s="188" t="n">
        <v>2.5</v>
      </c>
      <c r="E472" s="188" t="n">
        <v>1.585</v>
      </c>
      <c r="F472" s="108" t="inlineStr">
        <is>
          <t>2025 X Modal Combined spectra</t>
        </is>
      </c>
    </row>
    <row r="473" ht="15" customHeight="1" s="109">
      <c r="A473" s="188" t="n">
        <v>0.2345</v>
      </c>
      <c r="B473" s="188" t="n">
        <v>2.5</v>
      </c>
      <c r="C473" s="188" t="n">
        <v>2.5</v>
      </c>
      <c r="D473" s="188" t="n">
        <v>2.5</v>
      </c>
      <c r="E473" s="188" t="n">
        <v>1.58625</v>
      </c>
      <c r="F473" s="108" t="inlineStr">
        <is>
          <t>2025 X Modal Combined spectra</t>
        </is>
      </c>
    </row>
    <row r="474" ht="15" customHeight="1" s="109">
      <c r="A474" s="188" t="n">
        <v>0.235</v>
      </c>
      <c r="B474" s="188" t="n">
        <v>2.5</v>
      </c>
      <c r="C474" s="188" t="n">
        <v>2.5</v>
      </c>
      <c r="D474" s="188" t="n">
        <v>2.5</v>
      </c>
      <c r="E474" s="188" t="n">
        <v>1.5875</v>
      </c>
      <c r="F474" s="108" t="inlineStr">
        <is>
          <t>2025 X Modal Combined spectra</t>
        </is>
      </c>
    </row>
    <row r="475" ht="15" customHeight="1" s="109">
      <c r="A475" s="188" t="n">
        <v>0.2355</v>
      </c>
      <c r="B475" s="188" t="n">
        <v>2.5</v>
      </c>
      <c r="C475" s="188" t="n">
        <v>2.5</v>
      </c>
      <c r="D475" s="188" t="n">
        <v>2.5</v>
      </c>
      <c r="E475" s="188" t="n">
        <v>1.58875</v>
      </c>
      <c r="F475" s="108" t="inlineStr">
        <is>
          <t>2025 X Modal Combined spectra</t>
        </is>
      </c>
    </row>
    <row r="476" ht="15" customHeight="1" s="109">
      <c r="A476" s="188" t="n">
        <v>0.236</v>
      </c>
      <c r="B476" s="188" t="n">
        <v>2.5</v>
      </c>
      <c r="C476" s="188" t="n">
        <v>2.5</v>
      </c>
      <c r="D476" s="188" t="n">
        <v>2.5</v>
      </c>
      <c r="E476" s="188" t="n">
        <v>1.59</v>
      </c>
      <c r="F476" s="108" t="inlineStr">
        <is>
          <t>2025 X Modal Combined spectra</t>
        </is>
      </c>
    </row>
    <row r="477" ht="15" customHeight="1" s="109">
      <c r="A477" s="188" t="n">
        <v>0.2365</v>
      </c>
      <c r="B477" s="188" t="n">
        <v>2.5</v>
      </c>
      <c r="C477" s="188" t="n">
        <v>2.5</v>
      </c>
      <c r="D477" s="188" t="n">
        <v>2.5</v>
      </c>
      <c r="E477" s="188" t="n">
        <v>1.59125</v>
      </c>
      <c r="F477" s="108" t="inlineStr">
        <is>
          <t>2025 X Modal Combined spectra</t>
        </is>
      </c>
    </row>
    <row r="478" ht="15" customHeight="1" s="109">
      <c r="A478" s="188" t="n">
        <v>0.237</v>
      </c>
      <c r="B478" s="188" t="n">
        <v>2.5</v>
      </c>
      <c r="C478" s="188" t="n">
        <v>2.5</v>
      </c>
      <c r="D478" s="188" t="n">
        <v>2.5</v>
      </c>
      <c r="E478" s="188" t="n">
        <v>1.5925</v>
      </c>
      <c r="F478" s="108" t="inlineStr">
        <is>
          <t>2025 X Modal Combined spectra</t>
        </is>
      </c>
    </row>
    <row r="479" ht="15" customHeight="1" s="109">
      <c r="A479" s="188" t="n">
        <v>0.2375</v>
      </c>
      <c r="B479" s="188" t="n">
        <v>2.5</v>
      </c>
      <c r="C479" s="188" t="n">
        <v>2.5</v>
      </c>
      <c r="D479" s="188" t="n">
        <v>2.5</v>
      </c>
      <c r="E479" s="188" t="n">
        <v>1.59375</v>
      </c>
      <c r="F479" s="108" t="inlineStr">
        <is>
          <t>2025 X Modal Combined spectra</t>
        </is>
      </c>
    </row>
    <row r="480" ht="15" customHeight="1" s="109">
      <c r="A480" s="188" t="n">
        <v>0.238</v>
      </c>
      <c r="B480" s="188" t="n">
        <v>2.5</v>
      </c>
      <c r="C480" s="188" t="n">
        <v>2.5</v>
      </c>
      <c r="D480" s="188" t="n">
        <v>2.5</v>
      </c>
      <c r="E480" s="188" t="n">
        <v>1.595</v>
      </c>
      <c r="F480" s="108" t="inlineStr">
        <is>
          <t>2025 X Modal Combined spectra</t>
        </is>
      </c>
    </row>
    <row r="481" ht="15" customHeight="1" s="109">
      <c r="A481" s="188" t="n">
        <v>0.2385</v>
      </c>
      <c r="B481" s="188" t="n">
        <v>2.5</v>
      </c>
      <c r="C481" s="188" t="n">
        <v>2.5</v>
      </c>
      <c r="D481" s="188" t="n">
        <v>2.5</v>
      </c>
      <c r="E481" s="188" t="n">
        <v>1.59625</v>
      </c>
      <c r="F481" s="108" t="inlineStr">
        <is>
          <t>2025 X Modal Combined spectra</t>
        </is>
      </c>
    </row>
    <row r="482" ht="15" customHeight="1" s="109">
      <c r="A482" s="188" t="n">
        <v>0.239</v>
      </c>
      <c r="B482" s="188" t="n">
        <v>2.5</v>
      </c>
      <c r="C482" s="188" t="n">
        <v>2.5</v>
      </c>
      <c r="D482" s="188" t="n">
        <v>2.5</v>
      </c>
      <c r="E482" s="188" t="n">
        <v>1.5975</v>
      </c>
      <c r="F482" s="108" t="inlineStr">
        <is>
          <t>2025 X Modal Combined spectra</t>
        </is>
      </c>
    </row>
    <row r="483" ht="15" customHeight="1" s="109">
      <c r="A483" s="188" t="n">
        <v>0.2395</v>
      </c>
      <c r="B483" s="188" t="n">
        <v>2.5</v>
      </c>
      <c r="C483" s="188" t="n">
        <v>2.5</v>
      </c>
      <c r="D483" s="188" t="n">
        <v>2.5</v>
      </c>
      <c r="E483" s="188" t="n">
        <v>1.59875</v>
      </c>
      <c r="F483" s="108" t="inlineStr">
        <is>
          <t>2025 X Modal Combined spectra</t>
        </is>
      </c>
    </row>
    <row r="484" ht="15" customHeight="1" s="109">
      <c r="A484" s="188" t="n">
        <v>0.24</v>
      </c>
      <c r="B484" s="188" t="n">
        <v>2.5</v>
      </c>
      <c r="C484" s="188" t="n">
        <v>2.5</v>
      </c>
      <c r="D484" s="188" t="n">
        <v>2.5</v>
      </c>
      <c r="E484" s="188" t="n">
        <v>1.6</v>
      </c>
      <c r="F484" s="108" t="inlineStr">
        <is>
          <t>2025 X Modal Combined spectra</t>
        </is>
      </c>
    </row>
    <row r="485" ht="15" customHeight="1" s="109">
      <c r="A485" s="188" t="n">
        <v>0.2405</v>
      </c>
      <c r="B485" s="188" t="n">
        <v>2.5</v>
      </c>
      <c r="C485" s="188" t="n">
        <v>2.5</v>
      </c>
      <c r="D485" s="188" t="n">
        <v>2.5</v>
      </c>
      <c r="E485" s="188" t="n">
        <v>1.60125</v>
      </c>
      <c r="F485" s="108" t="inlineStr">
        <is>
          <t>2025 X Modal Combined spectra</t>
        </is>
      </c>
    </row>
    <row r="486" ht="15" customHeight="1" s="109">
      <c r="A486" s="188" t="n">
        <v>0.241</v>
      </c>
      <c r="B486" s="188" t="n">
        <v>2.5</v>
      </c>
      <c r="C486" s="188" t="n">
        <v>2.5</v>
      </c>
      <c r="D486" s="188" t="n">
        <v>2.5</v>
      </c>
      <c r="E486" s="188" t="n">
        <v>1.6025</v>
      </c>
      <c r="F486" s="108" t="inlineStr">
        <is>
          <t>2025 X Modal Combined spectra</t>
        </is>
      </c>
    </row>
    <row r="487" ht="15" customHeight="1" s="109">
      <c r="A487" s="188" t="n">
        <v>0.2415</v>
      </c>
      <c r="B487" s="188" t="n">
        <v>2.5</v>
      </c>
      <c r="C487" s="188" t="n">
        <v>2.5</v>
      </c>
      <c r="D487" s="188" t="n">
        <v>2.5</v>
      </c>
      <c r="E487" s="188" t="n">
        <v>1.60375</v>
      </c>
      <c r="F487" s="108" t="inlineStr">
        <is>
          <t>2025 X Modal Combined spectra</t>
        </is>
      </c>
    </row>
    <row r="488" ht="15" customHeight="1" s="109">
      <c r="A488" s="188" t="n">
        <v>0.242</v>
      </c>
      <c r="B488" s="188" t="n">
        <v>2.5</v>
      </c>
      <c r="C488" s="188" t="n">
        <v>2.5</v>
      </c>
      <c r="D488" s="188" t="n">
        <v>2.5</v>
      </c>
      <c r="E488" s="188" t="n">
        <v>1.605</v>
      </c>
      <c r="F488" s="108" t="inlineStr">
        <is>
          <t>2025 X Modal Combined spectra</t>
        </is>
      </c>
    </row>
    <row r="489" ht="15" customHeight="1" s="109">
      <c r="A489" s="188" t="n">
        <v>0.2425</v>
      </c>
      <c r="B489" s="188" t="n">
        <v>2.5</v>
      </c>
      <c r="C489" s="188" t="n">
        <v>2.5</v>
      </c>
      <c r="D489" s="188" t="n">
        <v>2.5</v>
      </c>
      <c r="E489" s="188" t="n">
        <v>1.60625</v>
      </c>
      <c r="F489" s="108" t="inlineStr">
        <is>
          <t>2025 X Modal Combined spectra</t>
        </is>
      </c>
    </row>
    <row r="490" ht="15" customHeight="1" s="109">
      <c r="A490" s="188" t="n">
        <v>0.243</v>
      </c>
      <c r="B490" s="188" t="n">
        <v>2.5</v>
      </c>
      <c r="C490" s="188" t="n">
        <v>2.5</v>
      </c>
      <c r="D490" s="188" t="n">
        <v>2.5</v>
      </c>
      <c r="E490" s="188" t="n">
        <v>1.6075</v>
      </c>
      <c r="F490" s="108" t="inlineStr">
        <is>
          <t>2025 X Modal Combined spectra</t>
        </is>
      </c>
    </row>
    <row r="491" ht="15" customHeight="1" s="109">
      <c r="A491" s="188" t="n">
        <v>0.2435</v>
      </c>
      <c r="B491" s="188" t="n">
        <v>2.5</v>
      </c>
      <c r="C491" s="188" t="n">
        <v>2.5</v>
      </c>
      <c r="D491" s="188" t="n">
        <v>2.5</v>
      </c>
      <c r="E491" s="188" t="n">
        <v>1.60875</v>
      </c>
      <c r="F491" s="108" t="inlineStr">
        <is>
          <t>2025 X Modal Combined spectra</t>
        </is>
      </c>
    </row>
    <row r="492" ht="15" customHeight="1" s="109">
      <c r="A492" s="188" t="n">
        <v>0.244</v>
      </c>
      <c r="B492" s="188" t="n">
        <v>2.5</v>
      </c>
      <c r="C492" s="188" t="n">
        <v>2.5</v>
      </c>
      <c r="D492" s="188" t="n">
        <v>2.5</v>
      </c>
      <c r="E492" s="188" t="n">
        <v>1.61</v>
      </c>
      <c r="F492" s="108" t="inlineStr">
        <is>
          <t>2025 X Modal Combined spectra</t>
        </is>
      </c>
    </row>
    <row r="493" ht="15" customHeight="1" s="109">
      <c r="A493" s="188" t="n">
        <v>0.2445</v>
      </c>
      <c r="B493" s="188" t="n">
        <v>2.5</v>
      </c>
      <c r="C493" s="188" t="n">
        <v>2.5</v>
      </c>
      <c r="D493" s="188" t="n">
        <v>2.5</v>
      </c>
      <c r="E493" s="188" t="n">
        <v>1.61125</v>
      </c>
      <c r="F493" s="108" t="inlineStr">
        <is>
          <t>2025 X Modal Combined spectra</t>
        </is>
      </c>
    </row>
    <row r="494" ht="15" customHeight="1" s="109">
      <c r="A494" s="188" t="n">
        <v>0.245</v>
      </c>
      <c r="B494" s="188" t="n">
        <v>2.5</v>
      </c>
      <c r="C494" s="188" t="n">
        <v>2.5</v>
      </c>
      <c r="D494" s="188" t="n">
        <v>2.5</v>
      </c>
      <c r="E494" s="188" t="n">
        <v>1.6125</v>
      </c>
      <c r="F494" s="108" t="inlineStr">
        <is>
          <t>2025 X Modal Combined spectra</t>
        </is>
      </c>
    </row>
    <row r="495" ht="15" customHeight="1" s="109">
      <c r="A495" s="188" t="n">
        <v>0.2455</v>
      </c>
      <c r="B495" s="188" t="n">
        <v>2.5</v>
      </c>
      <c r="C495" s="188" t="n">
        <v>2.5</v>
      </c>
      <c r="D495" s="188" t="n">
        <v>2.5</v>
      </c>
      <c r="E495" s="188" t="n">
        <v>1.61375</v>
      </c>
      <c r="F495" s="108" t="inlineStr">
        <is>
          <t>2025 X Modal Combined spectra</t>
        </is>
      </c>
    </row>
    <row r="496" ht="15" customHeight="1" s="109">
      <c r="A496" s="188" t="n">
        <v>0.246</v>
      </c>
      <c r="B496" s="188" t="n">
        <v>2.5</v>
      </c>
      <c r="C496" s="188" t="n">
        <v>2.5</v>
      </c>
      <c r="D496" s="188" t="n">
        <v>2.5</v>
      </c>
      <c r="E496" s="188" t="n">
        <v>1.615</v>
      </c>
      <c r="F496" s="108" t="inlineStr">
        <is>
          <t>2025 X Modal Combined spectra</t>
        </is>
      </c>
    </row>
    <row r="497" ht="15" customHeight="1" s="109">
      <c r="A497" s="188" t="n">
        <v>0.2465</v>
      </c>
      <c r="B497" s="188" t="n">
        <v>2.5</v>
      </c>
      <c r="C497" s="188" t="n">
        <v>2.5</v>
      </c>
      <c r="D497" s="188" t="n">
        <v>2.5</v>
      </c>
      <c r="E497" s="188" t="n">
        <v>1.61625</v>
      </c>
      <c r="F497" s="108" t="inlineStr">
        <is>
          <t>2025 X Modal Combined spectra</t>
        </is>
      </c>
    </row>
    <row r="498" ht="15" customHeight="1" s="109">
      <c r="A498" s="188" t="n">
        <v>0.247</v>
      </c>
      <c r="B498" s="188" t="n">
        <v>2.5</v>
      </c>
      <c r="C498" s="188" t="n">
        <v>2.5</v>
      </c>
      <c r="D498" s="188" t="n">
        <v>2.5</v>
      </c>
      <c r="E498" s="188" t="n">
        <v>1.6175</v>
      </c>
      <c r="F498" s="108" t="inlineStr">
        <is>
          <t>2025 X Modal Combined spectra</t>
        </is>
      </c>
    </row>
    <row r="499" ht="15" customHeight="1" s="109">
      <c r="A499" s="188" t="n">
        <v>0.2475</v>
      </c>
      <c r="B499" s="188" t="n">
        <v>2.5</v>
      </c>
      <c r="C499" s="188" t="n">
        <v>2.5</v>
      </c>
      <c r="D499" s="188" t="n">
        <v>2.5</v>
      </c>
      <c r="E499" s="188" t="n">
        <v>1.61875</v>
      </c>
      <c r="F499" s="108" t="inlineStr">
        <is>
          <t>2025 X Modal Combined spectra</t>
        </is>
      </c>
    </row>
    <row r="500" ht="15" customHeight="1" s="109">
      <c r="A500" s="188" t="n">
        <v>0.248</v>
      </c>
      <c r="B500" s="188" t="n">
        <v>2.5</v>
      </c>
      <c r="C500" s="188" t="n">
        <v>2.5</v>
      </c>
      <c r="D500" s="188" t="n">
        <v>2.5</v>
      </c>
      <c r="E500" s="188" t="n">
        <v>1.62</v>
      </c>
      <c r="F500" s="108" t="inlineStr">
        <is>
          <t>2025 X Modal Combined spectra</t>
        </is>
      </c>
    </row>
    <row r="501" ht="15" customHeight="1" s="109">
      <c r="A501" s="188" t="n">
        <v>0.2485</v>
      </c>
      <c r="B501" s="188" t="n">
        <v>2.5</v>
      </c>
      <c r="C501" s="188" t="n">
        <v>2.5</v>
      </c>
      <c r="D501" s="188" t="n">
        <v>2.5</v>
      </c>
      <c r="E501" s="188" t="n">
        <v>1.62125</v>
      </c>
      <c r="F501" s="108" t="inlineStr">
        <is>
          <t>2025 X Modal Combined spectra</t>
        </is>
      </c>
    </row>
    <row r="502" ht="15" customHeight="1" s="109">
      <c r="A502" s="188" t="n">
        <v>0.249</v>
      </c>
      <c r="B502" s="188" t="n">
        <v>2.5</v>
      </c>
      <c r="C502" s="188" t="n">
        <v>2.5</v>
      </c>
      <c r="D502" s="188" t="n">
        <v>2.5</v>
      </c>
      <c r="E502" s="188" t="n">
        <v>1.6225</v>
      </c>
      <c r="F502" s="108" t="inlineStr">
        <is>
          <t>2025 X Modal Combined spectra</t>
        </is>
      </c>
    </row>
    <row r="503" ht="15" customHeight="1" s="109">
      <c r="A503" s="188" t="n">
        <v>0.2495</v>
      </c>
      <c r="B503" s="188" t="n">
        <v>2.5</v>
      </c>
      <c r="C503" s="188" t="n">
        <v>2.5</v>
      </c>
      <c r="D503" s="188" t="n">
        <v>2.5</v>
      </c>
      <c r="E503" s="188" t="n">
        <v>1.62375</v>
      </c>
      <c r="F503" s="108" t="inlineStr">
        <is>
          <t>2025 X Modal Combined spectra</t>
        </is>
      </c>
    </row>
    <row r="504" ht="15" customHeight="1" s="109">
      <c r="A504" s="188" t="n">
        <v>0.25</v>
      </c>
      <c r="B504" s="188" t="n">
        <v>2.5</v>
      </c>
      <c r="C504" s="188" t="n">
        <v>2.5</v>
      </c>
      <c r="D504" s="188" t="n">
        <v>2.5</v>
      </c>
      <c r="E504" s="188" t="n">
        <v>1.625</v>
      </c>
      <c r="F504" s="108" t="inlineStr">
        <is>
          <t>2025 X Modal Combined spectra</t>
        </is>
      </c>
    </row>
    <row r="505" ht="15" customHeight="1" s="109">
      <c r="A505" s="188" t="n">
        <v>0.2505</v>
      </c>
      <c r="B505" s="188" t="n">
        <v>2.5</v>
      </c>
      <c r="C505" s="188" t="n">
        <v>2.5</v>
      </c>
      <c r="D505" s="188" t="n">
        <v>2.5</v>
      </c>
      <c r="E505" s="188" t="n">
        <v>1.62625</v>
      </c>
      <c r="F505" s="108" t="inlineStr">
        <is>
          <t>2025 X Modal Combined spectra</t>
        </is>
      </c>
    </row>
    <row r="506" ht="15" customHeight="1" s="109">
      <c r="A506" s="188" t="n">
        <v>0.251</v>
      </c>
      <c r="B506" s="188" t="n">
        <v>2.5</v>
      </c>
      <c r="C506" s="188" t="n">
        <v>2.5</v>
      </c>
      <c r="D506" s="188" t="n">
        <v>2.5</v>
      </c>
      <c r="E506" s="188" t="n">
        <v>1.6275</v>
      </c>
      <c r="F506" s="108" t="inlineStr">
        <is>
          <t>2025 X Modal Combined spectra</t>
        </is>
      </c>
    </row>
    <row r="507" ht="15" customHeight="1" s="109">
      <c r="A507" s="188" t="n">
        <v>0.2515</v>
      </c>
      <c r="B507" s="188" t="n">
        <v>2.5</v>
      </c>
      <c r="C507" s="188" t="n">
        <v>2.5</v>
      </c>
      <c r="D507" s="188" t="n">
        <v>2.5</v>
      </c>
      <c r="E507" s="188" t="n">
        <v>1.62875</v>
      </c>
      <c r="F507" s="108" t="inlineStr">
        <is>
          <t>2025 X Modal Combined spectra</t>
        </is>
      </c>
    </row>
    <row r="508" ht="15" customHeight="1" s="109">
      <c r="A508" s="188" t="n">
        <v>0.252</v>
      </c>
      <c r="B508" s="188" t="n">
        <v>2.5</v>
      </c>
      <c r="C508" s="188" t="n">
        <v>2.5</v>
      </c>
      <c r="D508" s="188" t="n">
        <v>2.5</v>
      </c>
      <c r="E508" s="188" t="n">
        <v>1.63</v>
      </c>
      <c r="F508" s="108" t="inlineStr">
        <is>
          <t>2025 X Modal Combined spectra</t>
        </is>
      </c>
    </row>
    <row r="509" ht="15" customHeight="1" s="109">
      <c r="A509" s="188" t="n">
        <v>0.2525</v>
      </c>
      <c r="B509" s="188" t="n">
        <v>2.5</v>
      </c>
      <c r="C509" s="188" t="n">
        <v>2.5</v>
      </c>
      <c r="D509" s="188" t="n">
        <v>2.5</v>
      </c>
      <c r="E509" s="188" t="n">
        <v>1.63125</v>
      </c>
      <c r="F509" s="108" t="inlineStr">
        <is>
          <t>2025 X Modal Combined spectra</t>
        </is>
      </c>
    </row>
    <row r="510" ht="15" customHeight="1" s="109">
      <c r="A510" s="188" t="n">
        <v>0.253</v>
      </c>
      <c r="B510" s="188" t="n">
        <v>2.5</v>
      </c>
      <c r="C510" s="188" t="n">
        <v>2.5</v>
      </c>
      <c r="D510" s="188" t="n">
        <v>2.5</v>
      </c>
      <c r="E510" s="188" t="n">
        <v>1.6325</v>
      </c>
      <c r="F510" s="108" t="inlineStr">
        <is>
          <t>2025 X Modal Combined spectra</t>
        </is>
      </c>
    </row>
    <row r="511" ht="15" customHeight="1" s="109">
      <c r="A511" s="188" t="n">
        <v>0.2535</v>
      </c>
      <c r="B511" s="188" t="n">
        <v>2.5</v>
      </c>
      <c r="C511" s="188" t="n">
        <v>2.5</v>
      </c>
      <c r="D511" s="188" t="n">
        <v>2.5</v>
      </c>
      <c r="E511" s="188" t="n">
        <v>1.63375</v>
      </c>
      <c r="F511" s="108" t="inlineStr">
        <is>
          <t>2025 X Modal Combined spectra</t>
        </is>
      </c>
    </row>
    <row r="512" ht="15" customHeight="1" s="109">
      <c r="A512" s="188" t="n">
        <v>0.254</v>
      </c>
      <c r="B512" s="188" t="n">
        <v>2.5</v>
      </c>
      <c r="C512" s="188" t="n">
        <v>2.5</v>
      </c>
      <c r="D512" s="188" t="n">
        <v>2.5</v>
      </c>
      <c r="E512" s="188" t="n">
        <v>1.635</v>
      </c>
      <c r="F512" s="108" t="inlineStr">
        <is>
          <t>2025 X Modal Combined spectra</t>
        </is>
      </c>
    </row>
    <row r="513" ht="15" customHeight="1" s="109">
      <c r="A513" s="188" t="n">
        <v>0.2545</v>
      </c>
      <c r="B513" s="188" t="n">
        <v>2.5</v>
      </c>
      <c r="C513" s="188" t="n">
        <v>2.5</v>
      </c>
      <c r="D513" s="188" t="n">
        <v>2.5</v>
      </c>
      <c r="E513" s="188" t="n">
        <v>1.63625</v>
      </c>
      <c r="F513" s="108" t="inlineStr">
        <is>
          <t>2025 X Modal Combined spectra</t>
        </is>
      </c>
    </row>
    <row r="514" ht="15" customHeight="1" s="109">
      <c r="A514" s="188" t="n">
        <v>0.255</v>
      </c>
      <c r="B514" s="188" t="n">
        <v>2.5</v>
      </c>
      <c r="C514" s="188" t="n">
        <v>2.5</v>
      </c>
      <c r="D514" s="188" t="n">
        <v>2.5</v>
      </c>
      <c r="E514" s="188" t="n">
        <v>1.6375</v>
      </c>
      <c r="F514" s="108" t="inlineStr">
        <is>
          <t>2025 X Modal Combined spectra</t>
        </is>
      </c>
    </row>
    <row r="515" ht="15" customHeight="1" s="109">
      <c r="A515" s="188" t="n">
        <v>0.2555</v>
      </c>
      <c r="B515" s="188" t="n">
        <v>2.5</v>
      </c>
      <c r="C515" s="188" t="n">
        <v>2.5</v>
      </c>
      <c r="D515" s="188" t="n">
        <v>2.5</v>
      </c>
      <c r="E515" s="188" t="n">
        <v>1.63875</v>
      </c>
      <c r="F515" s="108" t="inlineStr">
        <is>
          <t>2025 X Modal Combined spectra</t>
        </is>
      </c>
    </row>
    <row r="516" ht="15" customHeight="1" s="109">
      <c r="A516" s="188" t="n">
        <v>0.256</v>
      </c>
      <c r="B516" s="188" t="n">
        <v>2.5</v>
      </c>
      <c r="C516" s="188" t="n">
        <v>2.5</v>
      </c>
      <c r="D516" s="188" t="n">
        <v>2.5</v>
      </c>
      <c r="E516" s="188" t="n">
        <v>1.64</v>
      </c>
      <c r="F516" s="108" t="inlineStr">
        <is>
          <t>2025 X Modal Combined spectra</t>
        </is>
      </c>
    </row>
    <row r="517" ht="15" customHeight="1" s="109">
      <c r="A517" s="188" t="n">
        <v>0.2565</v>
      </c>
      <c r="B517" s="188" t="n">
        <v>2.5</v>
      </c>
      <c r="C517" s="188" t="n">
        <v>2.5</v>
      </c>
      <c r="D517" s="188" t="n">
        <v>2.5</v>
      </c>
      <c r="E517" s="188" t="n">
        <v>1.64125</v>
      </c>
      <c r="F517" s="108" t="inlineStr">
        <is>
          <t>2025 X Modal Combined spectra</t>
        </is>
      </c>
    </row>
    <row r="518" ht="15" customHeight="1" s="109">
      <c r="A518" s="188" t="n">
        <v>0.257</v>
      </c>
      <c r="B518" s="188" t="n">
        <v>2.5</v>
      </c>
      <c r="C518" s="188" t="n">
        <v>2.5</v>
      </c>
      <c r="D518" s="188" t="n">
        <v>2.5</v>
      </c>
      <c r="E518" s="188" t="n">
        <v>1.6425</v>
      </c>
      <c r="F518" s="108" t="inlineStr">
        <is>
          <t>2025 X Modal Combined spectra</t>
        </is>
      </c>
    </row>
    <row r="519" ht="15" customHeight="1" s="109">
      <c r="A519" s="188" t="n">
        <v>0.2575</v>
      </c>
      <c r="B519" s="188" t="n">
        <v>2.5</v>
      </c>
      <c r="C519" s="188" t="n">
        <v>2.5</v>
      </c>
      <c r="D519" s="188" t="n">
        <v>2.5</v>
      </c>
      <c r="E519" s="188" t="n">
        <v>1.64375</v>
      </c>
      <c r="F519" s="108" t="inlineStr">
        <is>
          <t>2025 X Modal Combined spectra</t>
        </is>
      </c>
    </row>
    <row r="520" ht="15" customHeight="1" s="109">
      <c r="A520" s="188" t="n">
        <v>0.258</v>
      </c>
      <c r="B520" s="188" t="n">
        <v>2.5</v>
      </c>
      <c r="C520" s="188" t="n">
        <v>2.5</v>
      </c>
      <c r="D520" s="188" t="n">
        <v>2.5</v>
      </c>
      <c r="E520" s="188" t="n">
        <v>1.645</v>
      </c>
      <c r="F520" s="108" t="inlineStr">
        <is>
          <t>2025 X Modal Combined spectra</t>
        </is>
      </c>
    </row>
    <row r="521" ht="15" customHeight="1" s="109">
      <c r="A521" s="188" t="n">
        <v>0.2585</v>
      </c>
      <c r="B521" s="188" t="n">
        <v>2.5</v>
      </c>
      <c r="C521" s="188" t="n">
        <v>2.5</v>
      </c>
      <c r="D521" s="188" t="n">
        <v>2.5</v>
      </c>
      <c r="E521" s="188" t="n">
        <v>1.64625</v>
      </c>
      <c r="F521" s="108" t="inlineStr">
        <is>
          <t>2025 X Modal Combined spectra</t>
        </is>
      </c>
    </row>
    <row r="522" ht="15" customHeight="1" s="109">
      <c r="A522" s="188" t="n">
        <v>0.259</v>
      </c>
      <c r="B522" s="188" t="n">
        <v>2.5</v>
      </c>
      <c r="C522" s="188" t="n">
        <v>2.5</v>
      </c>
      <c r="D522" s="188" t="n">
        <v>2.5</v>
      </c>
      <c r="E522" s="188" t="n">
        <v>1.6475</v>
      </c>
      <c r="F522" s="108" t="inlineStr">
        <is>
          <t>2025 X Modal Combined spectra</t>
        </is>
      </c>
    </row>
    <row r="523" ht="15" customHeight="1" s="109">
      <c r="A523" s="188" t="n">
        <v>0.2595</v>
      </c>
      <c r="B523" s="188" t="n">
        <v>2.5</v>
      </c>
      <c r="C523" s="188" t="n">
        <v>2.5</v>
      </c>
      <c r="D523" s="188" t="n">
        <v>2.5</v>
      </c>
      <c r="E523" s="188" t="n">
        <v>1.64875</v>
      </c>
      <c r="F523" s="108" t="inlineStr">
        <is>
          <t>2025 X Modal Combined spectra</t>
        </is>
      </c>
    </row>
    <row r="524" ht="15" customHeight="1" s="109">
      <c r="A524" s="188" t="n">
        <v>0.26</v>
      </c>
      <c r="B524" s="188" t="n">
        <v>2.5</v>
      </c>
      <c r="C524" s="188" t="n">
        <v>2.5</v>
      </c>
      <c r="D524" s="188" t="n">
        <v>2.5</v>
      </c>
      <c r="E524" s="188" t="n">
        <v>1.65</v>
      </c>
      <c r="F524" s="108" t="inlineStr">
        <is>
          <t>2025 X Modal Combined spectra</t>
        </is>
      </c>
    </row>
    <row r="525" ht="15" customHeight="1" s="109">
      <c r="A525" s="188" t="n">
        <v>0.2605</v>
      </c>
      <c r="B525" s="188" t="n">
        <v>2.5</v>
      </c>
      <c r="C525" s="188" t="n">
        <v>2.5</v>
      </c>
      <c r="D525" s="188" t="n">
        <v>2.5</v>
      </c>
      <c r="E525" s="188" t="n">
        <v>1.65125</v>
      </c>
      <c r="F525" s="108" t="inlineStr">
        <is>
          <t>2025 X Modal Combined spectra</t>
        </is>
      </c>
    </row>
    <row r="526" ht="15" customHeight="1" s="109">
      <c r="A526" s="188" t="n">
        <v>0.261</v>
      </c>
      <c r="B526" s="188" t="n">
        <v>2.5</v>
      </c>
      <c r="C526" s="188" t="n">
        <v>2.5</v>
      </c>
      <c r="D526" s="188" t="n">
        <v>2.5</v>
      </c>
      <c r="E526" s="188" t="n">
        <v>1.6525</v>
      </c>
      <c r="F526" s="108" t="inlineStr">
        <is>
          <t>2025 X Modal Combined spectra</t>
        </is>
      </c>
    </row>
    <row r="527" ht="15" customHeight="1" s="109">
      <c r="A527" s="188" t="n">
        <v>0.2615</v>
      </c>
      <c r="B527" s="188" t="n">
        <v>2.5</v>
      </c>
      <c r="C527" s="188" t="n">
        <v>2.5</v>
      </c>
      <c r="D527" s="188" t="n">
        <v>2.5</v>
      </c>
      <c r="E527" s="188" t="n">
        <v>1.65375</v>
      </c>
      <c r="F527" s="108" t="inlineStr">
        <is>
          <t>2025 X Modal Combined spectra</t>
        </is>
      </c>
    </row>
    <row r="528" ht="15" customHeight="1" s="109">
      <c r="A528" s="188" t="n">
        <v>0.262</v>
      </c>
      <c r="B528" s="188" t="n">
        <v>2.5</v>
      </c>
      <c r="C528" s="188" t="n">
        <v>2.5</v>
      </c>
      <c r="D528" s="188" t="n">
        <v>2.5</v>
      </c>
      <c r="E528" s="188" t="n">
        <v>1.655</v>
      </c>
      <c r="F528" s="108" t="inlineStr">
        <is>
          <t>2025 X Modal Combined spectra</t>
        </is>
      </c>
    </row>
    <row r="529" ht="15" customHeight="1" s="109">
      <c r="A529" s="188" t="n">
        <v>0.2625</v>
      </c>
      <c r="B529" s="188" t="n">
        <v>2.5</v>
      </c>
      <c r="C529" s="188" t="n">
        <v>2.5</v>
      </c>
      <c r="D529" s="188" t="n">
        <v>2.5</v>
      </c>
      <c r="E529" s="188" t="n">
        <v>1.65625</v>
      </c>
      <c r="F529" s="108" t="inlineStr">
        <is>
          <t>2025 X Modal Combined spectra</t>
        </is>
      </c>
    </row>
    <row r="530" ht="15" customHeight="1" s="109">
      <c r="A530" s="188" t="n">
        <v>0.263</v>
      </c>
      <c r="B530" s="188" t="n">
        <v>2.5</v>
      </c>
      <c r="C530" s="188" t="n">
        <v>2.5</v>
      </c>
      <c r="D530" s="188" t="n">
        <v>2.5</v>
      </c>
      <c r="E530" s="188" t="n">
        <v>1.6575</v>
      </c>
      <c r="F530" s="108" t="inlineStr">
        <is>
          <t>2025 X Modal Combined spectra</t>
        </is>
      </c>
    </row>
    <row r="531" ht="15" customHeight="1" s="109">
      <c r="A531" s="188" t="n">
        <v>0.2635</v>
      </c>
      <c r="B531" s="188" t="n">
        <v>2.5</v>
      </c>
      <c r="C531" s="188" t="n">
        <v>2.5</v>
      </c>
      <c r="D531" s="188" t="n">
        <v>2.5</v>
      </c>
      <c r="E531" s="188" t="n">
        <v>1.65875</v>
      </c>
      <c r="F531" s="108" t="inlineStr">
        <is>
          <t>2025 X Modal Combined spectra</t>
        </is>
      </c>
    </row>
    <row r="532" ht="15" customHeight="1" s="109">
      <c r="A532" s="188" t="n">
        <v>0.264</v>
      </c>
      <c r="B532" s="188" t="n">
        <v>2.5</v>
      </c>
      <c r="C532" s="188" t="n">
        <v>2.5</v>
      </c>
      <c r="D532" s="188" t="n">
        <v>2.5</v>
      </c>
      <c r="E532" s="188" t="n">
        <v>1.66</v>
      </c>
      <c r="F532" s="108" t="inlineStr">
        <is>
          <t>2025 X Modal Combined spectra</t>
        </is>
      </c>
    </row>
    <row r="533" ht="15" customHeight="1" s="109">
      <c r="A533" s="188" t="n">
        <v>0.2645</v>
      </c>
      <c r="B533" s="188" t="n">
        <v>2.5</v>
      </c>
      <c r="C533" s="188" t="n">
        <v>2.5</v>
      </c>
      <c r="D533" s="188" t="n">
        <v>2.5</v>
      </c>
      <c r="E533" s="188" t="n">
        <v>1.66125</v>
      </c>
      <c r="F533" s="108" t="inlineStr">
        <is>
          <t>2025 X Modal Combined spectra</t>
        </is>
      </c>
    </row>
    <row r="534" ht="15" customHeight="1" s="109">
      <c r="A534" s="188" t="n">
        <v>0.265</v>
      </c>
      <c r="B534" s="188" t="n">
        <v>2.5</v>
      </c>
      <c r="C534" s="188" t="n">
        <v>2.5</v>
      </c>
      <c r="D534" s="188" t="n">
        <v>2.5</v>
      </c>
      <c r="E534" s="188" t="n">
        <v>1.6625</v>
      </c>
      <c r="F534" s="108" t="inlineStr">
        <is>
          <t>2025 X Modal Combined spectra</t>
        </is>
      </c>
    </row>
    <row r="535" ht="15" customHeight="1" s="109">
      <c r="A535" s="188" t="n">
        <v>0.2655</v>
      </c>
      <c r="B535" s="188" t="n">
        <v>2.5</v>
      </c>
      <c r="C535" s="188" t="n">
        <v>2.5</v>
      </c>
      <c r="D535" s="188" t="n">
        <v>2.5</v>
      </c>
      <c r="E535" s="188" t="n">
        <v>1.66375</v>
      </c>
      <c r="F535" s="108" t="inlineStr">
        <is>
          <t>2025 X Modal Combined spectra</t>
        </is>
      </c>
    </row>
    <row r="536" ht="15" customHeight="1" s="109">
      <c r="A536" s="188" t="n">
        <v>0.266</v>
      </c>
      <c r="B536" s="188" t="n">
        <v>2.5</v>
      </c>
      <c r="C536" s="188" t="n">
        <v>2.5</v>
      </c>
      <c r="D536" s="188" t="n">
        <v>2.5</v>
      </c>
      <c r="E536" s="188" t="n">
        <v>1.665</v>
      </c>
      <c r="F536" s="108" t="inlineStr">
        <is>
          <t>2025 X Modal Combined spectra</t>
        </is>
      </c>
    </row>
    <row r="537" ht="15" customHeight="1" s="109">
      <c r="A537" s="188" t="n">
        <v>0.2665</v>
      </c>
      <c r="B537" s="188" t="n">
        <v>2.5</v>
      </c>
      <c r="C537" s="188" t="n">
        <v>2.5</v>
      </c>
      <c r="D537" s="188" t="n">
        <v>2.5</v>
      </c>
      <c r="E537" s="188" t="n">
        <v>1.66625</v>
      </c>
      <c r="F537" s="108" t="inlineStr">
        <is>
          <t>2025 X Modal Combined spectra</t>
        </is>
      </c>
    </row>
    <row r="538" ht="15" customHeight="1" s="109">
      <c r="A538" s="188" t="n">
        <v>0.267</v>
      </c>
      <c r="B538" s="188" t="n">
        <v>2.5</v>
      </c>
      <c r="C538" s="188" t="n">
        <v>2.5</v>
      </c>
      <c r="D538" s="188" t="n">
        <v>2.5</v>
      </c>
      <c r="E538" s="188" t="n">
        <v>1.6675</v>
      </c>
      <c r="F538" s="108" t="inlineStr">
        <is>
          <t>2025 X Modal Combined spectra</t>
        </is>
      </c>
    </row>
    <row r="539" ht="15" customHeight="1" s="109">
      <c r="A539" s="188" t="n">
        <v>0.2675</v>
      </c>
      <c r="B539" s="188" t="n">
        <v>2.5</v>
      </c>
      <c r="C539" s="188" t="n">
        <v>2.5</v>
      </c>
      <c r="D539" s="188" t="n">
        <v>2.5</v>
      </c>
      <c r="E539" s="188" t="n">
        <v>1.66875</v>
      </c>
      <c r="F539" s="108" t="inlineStr">
        <is>
          <t>2025 X Modal Combined spectra</t>
        </is>
      </c>
    </row>
    <row r="540" ht="15" customHeight="1" s="109">
      <c r="A540" s="188" t="n">
        <v>0.268</v>
      </c>
      <c r="B540" s="188" t="n">
        <v>2.5</v>
      </c>
      <c r="C540" s="188" t="n">
        <v>2.5</v>
      </c>
      <c r="D540" s="188" t="n">
        <v>2.5</v>
      </c>
      <c r="E540" s="188" t="n">
        <v>1.67</v>
      </c>
      <c r="F540" s="108" t="inlineStr">
        <is>
          <t>2025 X Modal Combined spectra</t>
        </is>
      </c>
    </row>
    <row r="541" ht="15" customHeight="1" s="109">
      <c r="A541" s="188" t="n">
        <v>0.2685</v>
      </c>
      <c r="B541" s="188" t="n">
        <v>2.5</v>
      </c>
      <c r="C541" s="188" t="n">
        <v>2.5</v>
      </c>
      <c r="D541" s="188" t="n">
        <v>2.5</v>
      </c>
      <c r="E541" s="188" t="n">
        <v>1.67125</v>
      </c>
      <c r="F541" s="108" t="inlineStr">
        <is>
          <t>2025 X Modal Combined spectra</t>
        </is>
      </c>
    </row>
    <row r="542" ht="15" customHeight="1" s="109">
      <c r="A542" s="188" t="n">
        <v>0.269</v>
      </c>
      <c r="B542" s="188" t="n">
        <v>2.5</v>
      </c>
      <c r="C542" s="188" t="n">
        <v>2.5</v>
      </c>
      <c r="D542" s="188" t="n">
        <v>2.5</v>
      </c>
      <c r="E542" s="188" t="n">
        <v>1.6725</v>
      </c>
      <c r="F542" s="108" t="inlineStr">
        <is>
          <t>2025 X Modal Combined spectra</t>
        </is>
      </c>
    </row>
    <row r="543" ht="15" customHeight="1" s="109">
      <c r="A543" s="188" t="n">
        <v>0.2695</v>
      </c>
      <c r="B543" s="188" t="n">
        <v>2.5</v>
      </c>
      <c r="C543" s="188" t="n">
        <v>2.5</v>
      </c>
      <c r="D543" s="188" t="n">
        <v>2.5</v>
      </c>
      <c r="E543" s="188" t="n">
        <v>1.67375</v>
      </c>
      <c r="F543" s="108" t="inlineStr">
        <is>
          <t>2025 X Modal Combined spectra</t>
        </is>
      </c>
    </row>
    <row r="544" ht="15" customHeight="1" s="109">
      <c r="A544" s="188" t="n">
        <v>0.27</v>
      </c>
      <c r="B544" s="188" t="n">
        <v>2.5</v>
      </c>
      <c r="C544" s="188" t="n">
        <v>2.5</v>
      </c>
      <c r="D544" s="188" t="n">
        <v>2.5</v>
      </c>
      <c r="E544" s="188" t="n">
        <v>1.675</v>
      </c>
      <c r="F544" s="108" t="inlineStr">
        <is>
          <t>2025 X Modal Combined spectra</t>
        </is>
      </c>
    </row>
    <row r="545" ht="15" customHeight="1" s="109">
      <c r="A545" s="188" t="n">
        <v>0.2705</v>
      </c>
      <c r="B545" s="188" t="n">
        <v>2.5</v>
      </c>
      <c r="C545" s="188" t="n">
        <v>2.5</v>
      </c>
      <c r="D545" s="188" t="n">
        <v>2.5</v>
      </c>
      <c r="E545" s="188" t="n">
        <v>1.67625</v>
      </c>
      <c r="F545" s="108" t="inlineStr">
        <is>
          <t>2025 X Modal Combined spectra</t>
        </is>
      </c>
    </row>
    <row r="546" ht="15" customHeight="1" s="109">
      <c r="A546" s="188" t="n">
        <v>0.271</v>
      </c>
      <c r="B546" s="188" t="n">
        <v>2.5</v>
      </c>
      <c r="C546" s="188" t="n">
        <v>2.5</v>
      </c>
      <c r="D546" s="188" t="n">
        <v>2.5</v>
      </c>
      <c r="E546" s="188" t="n">
        <v>1.6775</v>
      </c>
      <c r="F546" s="108" t="inlineStr">
        <is>
          <t>2025 X Modal Combined spectra</t>
        </is>
      </c>
    </row>
    <row r="547" ht="15" customHeight="1" s="109">
      <c r="A547" s="188" t="n">
        <v>0.2715</v>
      </c>
      <c r="B547" s="188" t="n">
        <v>2.5</v>
      </c>
      <c r="C547" s="188" t="n">
        <v>2.5</v>
      </c>
      <c r="D547" s="188" t="n">
        <v>2.5</v>
      </c>
      <c r="E547" s="188" t="n">
        <v>1.67875</v>
      </c>
      <c r="F547" s="108" t="inlineStr">
        <is>
          <t>2025 X Modal Combined spectra</t>
        </is>
      </c>
    </row>
    <row r="548" ht="15" customHeight="1" s="109">
      <c r="A548" s="188" t="n">
        <v>0.272</v>
      </c>
      <c r="B548" s="188" t="n">
        <v>2.5</v>
      </c>
      <c r="C548" s="188" t="n">
        <v>2.5</v>
      </c>
      <c r="D548" s="188" t="n">
        <v>2.5</v>
      </c>
      <c r="E548" s="188" t="n">
        <v>1.68</v>
      </c>
      <c r="F548" s="108" t="inlineStr">
        <is>
          <t>2025 X Modal Combined spectra</t>
        </is>
      </c>
    </row>
    <row r="549" ht="15" customHeight="1" s="109">
      <c r="A549" s="188" t="n">
        <v>0.2725</v>
      </c>
      <c r="B549" s="188" t="n">
        <v>2.5</v>
      </c>
      <c r="C549" s="188" t="n">
        <v>2.5</v>
      </c>
      <c r="D549" s="188" t="n">
        <v>2.5</v>
      </c>
      <c r="E549" s="188" t="n">
        <v>1.68125</v>
      </c>
      <c r="F549" s="108" t="inlineStr">
        <is>
          <t>2025 X Modal Combined spectra</t>
        </is>
      </c>
    </row>
    <row r="550" ht="15" customHeight="1" s="109">
      <c r="A550" s="188" t="n">
        <v>0.273</v>
      </c>
      <c r="B550" s="188" t="n">
        <v>2.5</v>
      </c>
      <c r="C550" s="188" t="n">
        <v>2.5</v>
      </c>
      <c r="D550" s="188" t="n">
        <v>2.5</v>
      </c>
      <c r="E550" s="188" t="n">
        <v>1.6825</v>
      </c>
      <c r="F550" s="108" t="inlineStr">
        <is>
          <t>2025 X Modal Combined spectra</t>
        </is>
      </c>
    </row>
    <row r="551" ht="15" customHeight="1" s="109">
      <c r="A551" s="188" t="n">
        <v>0.2735</v>
      </c>
      <c r="B551" s="188" t="n">
        <v>2.5</v>
      </c>
      <c r="C551" s="188" t="n">
        <v>2.5</v>
      </c>
      <c r="D551" s="188" t="n">
        <v>2.5</v>
      </c>
      <c r="E551" s="188" t="n">
        <v>1.68375</v>
      </c>
      <c r="F551" s="108" t="inlineStr">
        <is>
          <t>2025 X Modal Combined spectra</t>
        </is>
      </c>
    </row>
    <row r="552" ht="15" customHeight="1" s="109">
      <c r="A552" s="188" t="n">
        <v>0.274</v>
      </c>
      <c r="B552" s="188" t="n">
        <v>2.5</v>
      </c>
      <c r="C552" s="188" t="n">
        <v>2.5</v>
      </c>
      <c r="D552" s="188" t="n">
        <v>2.5</v>
      </c>
      <c r="E552" s="188" t="n">
        <v>1.685</v>
      </c>
      <c r="F552" s="108" t="inlineStr">
        <is>
          <t>2025 X Modal Combined spectra</t>
        </is>
      </c>
    </row>
    <row r="553" ht="15" customHeight="1" s="109">
      <c r="A553" s="188" t="n">
        <v>0.2745</v>
      </c>
      <c r="B553" s="188" t="n">
        <v>2.5</v>
      </c>
      <c r="C553" s="188" t="n">
        <v>2.5</v>
      </c>
      <c r="D553" s="188" t="n">
        <v>2.5</v>
      </c>
      <c r="E553" s="188" t="n">
        <v>1.68625</v>
      </c>
      <c r="F553" s="108" t="inlineStr">
        <is>
          <t>2025 X Modal Combined spectra</t>
        </is>
      </c>
    </row>
    <row r="554" ht="15" customHeight="1" s="109">
      <c r="A554" s="188" t="n">
        <v>0.275</v>
      </c>
      <c r="B554" s="188" t="n">
        <v>2.5</v>
      </c>
      <c r="C554" s="188" t="n">
        <v>2.5</v>
      </c>
      <c r="D554" s="188" t="n">
        <v>2.5</v>
      </c>
      <c r="E554" s="188" t="n">
        <v>1.6875</v>
      </c>
      <c r="F554" s="108" t="inlineStr">
        <is>
          <t>2025 X Modal Combined spectra</t>
        </is>
      </c>
    </row>
    <row r="555" ht="15" customHeight="1" s="109">
      <c r="A555" s="188" t="n">
        <v>0.2755</v>
      </c>
      <c r="B555" s="188" t="n">
        <v>2.5</v>
      </c>
      <c r="C555" s="188" t="n">
        <v>2.5</v>
      </c>
      <c r="D555" s="188" t="n">
        <v>2.5</v>
      </c>
      <c r="E555" s="188" t="n">
        <v>1.68875</v>
      </c>
      <c r="F555" s="108" t="inlineStr">
        <is>
          <t>2025 X Modal Combined spectra</t>
        </is>
      </c>
    </row>
    <row r="556" ht="15" customHeight="1" s="109">
      <c r="A556" s="188" t="n">
        <v>0.276</v>
      </c>
      <c r="B556" s="188" t="n">
        <v>2.5</v>
      </c>
      <c r="C556" s="188" t="n">
        <v>2.5</v>
      </c>
      <c r="D556" s="188" t="n">
        <v>2.5</v>
      </c>
      <c r="E556" s="188" t="n">
        <v>1.69</v>
      </c>
      <c r="F556" s="108" t="inlineStr">
        <is>
          <t>2025 X Modal Combined spectra</t>
        </is>
      </c>
    </row>
    <row r="557" ht="15" customHeight="1" s="109">
      <c r="A557" s="188" t="n">
        <v>0.2765</v>
      </c>
      <c r="B557" s="188" t="n">
        <v>2.5</v>
      </c>
      <c r="C557" s="188" t="n">
        <v>2.5</v>
      </c>
      <c r="D557" s="188" t="n">
        <v>2.5</v>
      </c>
      <c r="E557" s="188" t="n">
        <v>1.69125</v>
      </c>
      <c r="F557" s="108" t="inlineStr">
        <is>
          <t>2025 X Modal Combined spectra</t>
        </is>
      </c>
    </row>
    <row r="558" ht="15" customHeight="1" s="109">
      <c r="A558" s="188" t="n">
        <v>0.277</v>
      </c>
      <c r="B558" s="188" t="n">
        <v>2.5</v>
      </c>
      <c r="C558" s="188" t="n">
        <v>2.5</v>
      </c>
      <c r="D558" s="188" t="n">
        <v>2.5</v>
      </c>
      <c r="E558" s="188" t="n">
        <v>1.6925</v>
      </c>
      <c r="F558" s="108" t="inlineStr">
        <is>
          <t>2025 X Modal Combined spectra</t>
        </is>
      </c>
    </row>
    <row r="559" ht="15" customHeight="1" s="109">
      <c r="A559" s="188" t="n">
        <v>0.2775</v>
      </c>
      <c r="B559" s="188" t="n">
        <v>2.5</v>
      </c>
      <c r="C559" s="188" t="n">
        <v>2.5</v>
      </c>
      <c r="D559" s="188" t="n">
        <v>2.5</v>
      </c>
      <c r="E559" s="188" t="n">
        <v>1.69375</v>
      </c>
      <c r="F559" s="108" t="inlineStr">
        <is>
          <t>2025 X Modal Combined spectra</t>
        </is>
      </c>
    </row>
    <row r="560" ht="15" customHeight="1" s="109">
      <c r="A560" s="188" t="n">
        <v>0.278</v>
      </c>
      <c r="B560" s="188" t="n">
        <v>2.5</v>
      </c>
      <c r="C560" s="188" t="n">
        <v>2.5</v>
      </c>
      <c r="D560" s="188" t="n">
        <v>2.5</v>
      </c>
      <c r="E560" s="188" t="n">
        <v>1.695</v>
      </c>
      <c r="F560" s="108" t="inlineStr">
        <is>
          <t>2025 X Modal Combined spectra</t>
        </is>
      </c>
    </row>
    <row r="561" ht="15" customHeight="1" s="109">
      <c r="A561" s="188" t="n">
        <v>0.2785</v>
      </c>
      <c r="B561" s="188" t="n">
        <v>2.5</v>
      </c>
      <c r="C561" s="188" t="n">
        <v>2.5</v>
      </c>
      <c r="D561" s="188" t="n">
        <v>2.5</v>
      </c>
      <c r="E561" s="188" t="n">
        <v>1.69625</v>
      </c>
      <c r="F561" s="108" t="inlineStr">
        <is>
          <t>2025 X Modal Combined spectra</t>
        </is>
      </c>
    </row>
    <row r="562" ht="15" customHeight="1" s="109">
      <c r="A562" s="188" t="n">
        <v>0.279</v>
      </c>
      <c r="B562" s="188" t="n">
        <v>2.5</v>
      </c>
      <c r="C562" s="188" t="n">
        <v>2.5</v>
      </c>
      <c r="D562" s="188" t="n">
        <v>2.5</v>
      </c>
      <c r="E562" s="188" t="n">
        <v>1.6975</v>
      </c>
      <c r="F562" s="108" t="inlineStr">
        <is>
          <t>2025 X Modal Combined spectra</t>
        </is>
      </c>
    </row>
    <row r="563" ht="15" customHeight="1" s="109">
      <c r="A563" s="188" t="n">
        <v>0.2795</v>
      </c>
      <c r="B563" s="188" t="n">
        <v>2.5</v>
      </c>
      <c r="C563" s="188" t="n">
        <v>2.5</v>
      </c>
      <c r="D563" s="188" t="n">
        <v>2.5</v>
      </c>
      <c r="E563" s="188" t="n">
        <v>1.69875</v>
      </c>
      <c r="F563" s="108" t="inlineStr">
        <is>
          <t>2025 X Modal Combined spectra</t>
        </is>
      </c>
    </row>
    <row r="564" ht="15" customHeight="1" s="109">
      <c r="A564" s="188" t="n">
        <v>0.28</v>
      </c>
      <c r="B564" s="188" t="n">
        <v>2.5</v>
      </c>
      <c r="C564" s="188" t="n">
        <v>2.5</v>
      </c>
      <c r="D564" s="188" t="n">
        <v>2.5</v>
      </c>
      <c r="E564" s="188" t="n">
        <v>1.7</v>
      </c>
      <c r="F564" s="108" t="inlineStr">
        <is>
          <t>2025 X Modal Combined spectra</t>
        </is>
      </c>
    </row>
    <row r="565" ht="15" customHeight="1" s="109">
      <c r="A565" s="188" t="n">
        <v>0.2805</v>
      </c>
      <c r="B565" s="188" t="n">
        <v>2.5</v>
      </c>
      <c r="C565" s="188" t="n">
        <v>2.5</v>
      </c>
      <c r="D565" s="188" t="n">
        <v>2.5</v>
      </c>
      <c r="E565" s="188" t="n">
        <v>1.70125</v>
      </c>
      <c r="F565" s="108" t="inlineStr">
        <is>
          <t>2025 X Modal Combined spectra</t>
        </is>
      </c>
    </row>
    <row r="566" ht="15" customHeight="1" s="109">
      <c r="A566" s="188" t="n">
        <v>0.281</v>
      </c>
      <c r="B566" s="188" t="n">
        <v>2.5</v>
      </c>
      <c r="C566" s="188" t="n">
        <v>2.5</v>
      </c>
      <c r="D566" s="188" t="n">
        <v>2.5</v>
      </c>
      <c r="E566" s="188" t="n">
        <v>1.7025</v>
      </c>
      <c r="F566" s="108" t="inlineStr">
        <is>
          <t>2025 X Modal Combined spectra</t>
        </is>
      </c>
    </row>
    <row r="567" ht="15" customHeight="1" s="109">
      <c r="A567" s="188" t="n">
        <v>0.2815</v>
      </c>
      <c r="B567" s="188" t="n">
        <v>2.5</v>
      </c>
      <c r="C567" s="188" t="n">
        <v>2.5</v>
      </c>
      <c r="D567" s="188" t="n">
        <v>2.5</v>
      </c>
      <c r="E567" s="188" t="n">
        <v>1.70375</v>
      </c>
      <c r="F567" s="108" t="inlineStr">
        <is>
          <t>2025 X Modal Combined spectra</t>
        </is>
      </c>
    </row>
    <row r="568" ht="15" customHeight="1" s="109">
      <c r="A568" s="188" t="n">
        <v>0.282</v>
      </c>
      <c r="B568" s="188" t="n">
        <v>2.5</v>
      </c>
      <c r="C568" s="188" t="n">
        <v>2.5</v>
      </c>
      <c r="D568" s="188" t="n">
        <v>2.5</v>
      </c>
      <c r="E568" s="188" t="n">
        <v>1.705</v>
      </c>
      <c r="F568" s="108" t="inlineStr">
        <is>
          <t>2025 X Modal Combined spectra</t>
        </is>
      </c>
    </row>
    <row r="569" ht="15" customHeight="1" s="109">
      <c r="A569" s="188" t="n">
        <v>0.2825</v>
      </c>
      <c r="B569" s="188" t="n">
        <v>2.5</v>
      </c>
      <c r="C569" s="188" t="n">
        <v>2.5</v>
      </c>
      <c r="D569" s="188" t="n">
        <v>2.5</v>
      </c>
      <c r="E569" s="188" t="n">
        <v>1.70625</v>
      </c>
      <c r="F569" s="108" t="inlineStr">
        <is>
          <t>2025 X Modal Combined spectra</t>
        </is>
      </c>
    </row>
    <row r="570" ht="15" customHeight="1" s="109">
      <c r="A570" s="188" t="n">
        <v>0.283</v>
      </c>
      <c r="B570" s="188" t="n">
        <v>2.5</v>
      </c>
      <c r="C570" s="188" t="n">
        <v>2.5</v>
      </c>
      <c r="D570" s="188" t="n">
        <v>2.5</v>
      </c>
      <c r="E570" s="188" t="n">
        <v>1.7075</v>
      </c>
      <c r="F570" s="108" t="inlineStr">
        <is>
          <t>2025 X Modal Combined spectra</t>
        </is>
      </c>
    </row>
    <row r="571" ht="15" customHeight="1" s="109">
      <c r="A571" s="188" t="n">
        <v>0.2835</v>
      </c>
      <c r="B571" s="188" t="n">
        <v>2.5</v>
      </c>
      <c r="C571" s="188" t="n">
        <v>2.5</v>
      </c>
      <c r="D571" s="188" t="n">
        <v>2.5</v>
      </c>
      <c r="E571" s="188" t="n">
        <v>1.70875</v>
      </c>
      <c r="F571" s="108" t="inlineStr">
        <is>
          <t>2025 X Modal Combined spectra</t>
        </is>
      </c>
    </row>
    <row r="572" ht="15" customHeight="1" s="109">
      <c r="A572" s="188" t="n">
        <v>0.284</v>
      </c>
      <c r="B572" s="188" t="n">
        <v>2.5</v>
      </c>
      <c r="C572" s="188" t="n">
        <v>2.5</v>
      </c>
      <c r="D572" s="188" t="n">
        <v>2.5</v>
      </c>
      <c r="E572" s="188" t="n">
        <v>1.71</v>
      </c>
      <c r="F572" s="108" t="inlineStr">
        <is>
          <t>2025 X Modal Combined spectra</t>
        </is>
      </c>
    </row>
    <row r="573" ht="15" customHeight="1" s="109">
      <c r="A573" s="188" t="n">
        <v>0.2845</v>
      </c>
      <c r="B573" s="188" t="n">
        <v>2.5</v>
      </c>
      <c r="C573" s="188" t="n">
        <v>2.5</v>
      </c>
      <c r="D573" s="188" t="n">
        <v>2.5</v>
      </c>
      <c r="E573" s="188" t="n">
        <v>1.71125</v>
      </c>
      <c r="F573" s="108" t="inlineStr">
        <is>
          <t>2025 X Modal Combined spectra</t>
        </is>
      </c>
    </row>
    <row r="574" ht="15" customHeight="1" s="109">
      <c r="A574" s="188" t="n">
        <v>0.285</v>
      </c>
      <c r="B574" s="188" t="n">
        <v>2.5</v>
      </c>
      <c r="C574" s="188" t="n">
        <v>2.5</v>
      </c>
      <c r="D574" s="188" t="n">
        <v>2.5</v>
      </c>
      <c r="E574" s="188" t="n">
        <v>1.7125</v>
      </c>
      <c r="F574" s="108" t="inlineStr">
        <is>
          <t>2025 X Modal Combined spectra</t>
        </is>
      </c>
    </row>
    <row r="575" ht="15" customHeight="1" s="109">
      <c r="A575" s="188" t="n">
        <v>0.2855</v>
      </c>
      <c r="B575" s="188" t="n">
        <v>2.5</v>
      </c>
      <c r="C575" s="188" t="n">
        <v>2.5</v>
      </c>
      <c r="D575" s="188" t="n">
        <v>2.5</v>
      </c>
      <c r="E575" s="188" t="n">
        <v>1.71375</v>
      </c>
      <c r="F575" s="108" t="inlineStr">
        <is>
          <t>2025 X Modal Combined spectra</t>
        </is>
      </c>
    </row>
    <row r="576" ht="15" customHeight="1" s="109">
      <c r="A576" s="188" t="n">
        <v>0.286</v>
      </c>
      <c r="B576" s="188" t="n">
        <v>2.5</v>
      </c>
      <c r="C576" s="188" t="n">
        <v>2.5</v>
      </c>
      <c r="D576" s="188" t="n">
        <v>2.5</v>
      </c>
      <c r="E576" s="188" t="n">
        <v>1.715</v>
      </c>
      <c r="F576" s="108" t="inlineStr">
        <is>
          <t>2025 X Modal Combined spectra</t>
        </is>
      </c>
    </row>
    <row r="577" ht="15" customHeight="1" s="109">
      <c r="A577" s="188" t="n">
        <v>0.2865</v>
      </c>
      <c r="B577" s="188" t="n">
        <v>2.5</v>
      </c>
      <c r="C577" s="188" t="n">
        <v>2.5</v>
      </c>
      <c r="D577" s="188" t="n">
        <v>2.5</v>
      </c>
      <c r="E577" s="188" t="n">
        <v>1.71625</v>
      </c>
      <c r="F577" s="108" t="inlineStr">
        <is>
          <t>2025 X Modal Combined spectra</t>
        </is>
      </c>
    </row>
    <row r="578" ht="15" customHeight="1" s="109">
      <c r="A578" s="188" t="n">
        <v>0.287</v>
      </c>
      <c r="B578" s="188" t="n">
        <v>2.5</v>
      </c>
      <c r="C578" s="188" t="n">
        <v>2.5</v>
      </c>
      <c r="D578" s="188" t="n">
        <v>2.5</v>
      </c>
      <c r="E578" s="188" t="n">
        <v>1.7175</v>
      </c>
      <c r="F578" s="108" t="inlineStr">
        <is>
          <t>2025 X Modal Combined spectra</t>
        </is>
      </c>
    </row>
    <row r="579" ht="15" customHeight="1" s="109">
      <c r="A579" s="188" t="n">
        <v>0.2875</v>
      </c>
      <c r="B579" s="188" t="n">
        <v>2.5</v>
      </c>
      <c r="C579" s="188" t="n">
        <v>2.5</v>
      </c>
      <c r="D579" s="188" t="n">
        <v>2.5</v>
      </c>
      <c r="E579" s="188" t="n">
        <v>1.71875</v>
      </c>
      <c r="F579" s="108" t="inlineStr">
        <is>
          <t>2025 X Modal Combined spectra</t>
        </is>
      </c>
    </row>
    <row r="580" ht="15" customHeight="1" s="109">
      <c r="A580" s="188" t="n">
        <v>0.288</v>
      </c>
      <c r="B580" s="188" t="n">
        <v>2.5</v>
      </c>
      <c r="C580" s="188" t="n">
        <v>2.5</v>
      </c>
      <c r="D580" s="188" t="n">
        <v>2.5</v>
      </c>
      <c r="E580" s="188" t="n">
        <v>1.72</v>
      </c>
      <c r="F580" s="108" t="inlineStr">
        <is>
          <t>2025 X Modal Combined spectra</t>
        </is>
      </c>
    </row>
    <row r="581" ht="15" customHeight="1" s="109">
      <c r="A581" s="188" t="n">
        <v>0.2885</v>
      </c>
      <c r="B581" s="188" t="n">
        <v>2.5</v>
      </c>
      <c r="C581" s="188" t="n">
        <v>2.5</v>
      </c>
      <c r="D581" s="188" t="n">
        <v>2.5</v>
      </c>
      <c r="E581" s="188" t="n">
        <v>1.72125</v>
      </c>
      <c r="F581" s="108" t="inlineStr">
        <is>
          <t>2025 X Modal Combined spectra</t>
        </is>
      </c>
    </row>
    <row r="582" ht="15" customHeight="1" s="109">
      <c r="A582" s="188" t="n">
        <v>0.289</v>
      </c>
      <c r="B582" s="188" t="n">
        <v>2.5</v>
      </c>
      <c r="C582" s="188" t="n">
        <v>2.5</v>
      </c>
      <c r="D582" s="188" t="n">
        <v>2.5</v>
      </c>
      <c r="E582" s="188" t="n">
        <v>1.7225</v>
      </c>
      <c r="F582" s="108" t="inlineStr">
        <is>
          <t>2025 X Modal Combined spectra</t>
        </is>
      </c>
    </row>
    <row r="583" ht="15" customHeight="1" s="109">
      <c r="A583" s="188" t="n">
        <v>0.2895</v>
      </c>
      <c r="B583" s="188" t="n">
        <v>2.5</v>
      </c>
      <c r="C583" s="188" t="n">
        <v>2.5</v>
      </c>
      <c r="D583" s="188" t="n">
        <v>2.5</v>
      </c>
      <c r="E583" s="188" t="n">
        <v>1.72375</v>
      </c>
      <c r="F583" s="108" t="inlineStr">
        <is>
          <t>2025 X Modal Combined spectra</t>
        </is>
      </c>
    </row>
    <row r="584" ht="15" customHeight="1" s="109">
      <c r="A584" s="188" t="n">
        <v>0.29</v>
      </c>
      <c r="B584" s="188" t="n">
        <v>2.5</v>
      </c>
      <c r="C584" s="188" t="n">
        <v>2.5</v>
      </c>
      <c r="D584" s="188" t="n">
        <v>2.5</v>
      </c>
      <c r="E584" s="188" t="n">
        <v>1.725</v>
      </c>
      <c r="F584" s="108" t="inlineStr">
        <is>
          <t>2025 X Modal Combined spectra</t>
        </is>
      </c>
    </row>
    <row r="585" ht="15" customHeight="1" s="109">
      <c r="A585" s="188" t="n">
        <v>0.2905</v>
      </c>
      <c r="B585" s="188" t="n">
        <v>2.5</v>
      </c>
      <c r="C585" s="188" t="n">
        <v>2.5</v>
      </c>
      <c r="D585" s="188" t="n">
        <v>2.5</v>
      </c>
      <c r="E585" s="188" t="n">
        <v>1.72625</v>
      </c>
      <c r="F585" s="108" t="inlineStr">
        <is>
          <t>2025 X Modal Combined spectra</t>
        </is>
      </c>
    </row>
    <row r="586" ht="15" customHeight="1" s="109">
      <c r="A586" s="188" t="n">
        <v>0.291</v>
      </c>
      <c r="B586" s="188" t="n">
        <v>2.5</v>
      </c>
      <c r="C586" s="188" t="n">
        <v>2.5</v>
      </c>
      <c r="D586" s="188" t="n">
        <v>2.5</v>
      </c>
      <c r="E586" s="188" t="n">
        <v>1.7275</v>
      </c>
      <c r="F586" s="108" t="inlineStr">
        <is>
          <t>2025 X Modal Combined spectra</t>
        </is>
      </c>
    </row>
    <row r="587" ht="15" customHeight="1" s="109">
      <c r="A587" s="188" t="n">
        <v>0.2915</v>
      </c>
      <c r="B587" s="188" t="n">
        <v>2.5</v>
      </c>
      <c r="C587" s="188" t="n">
        <v>2.5</v>
      </c>
      <c r="D587" s="188" t="n">
        <v>2.5</v>
      </c>
      <c r="E587" s="188" t="n">
        <v>1.72875</v>
      </c>
      <c r="F587" s="108" t="inlineStr">
        <is>
          <t>2025 X Modal Combined spectra</t>
        </is>
      </c>
    </row>
    <row r="588" ht="15" customHeight="1" s="109">
      <c r="A588" s="188" t="n">
        <v>0.292</v>
      </c>
      <c r="B588" s="188" t="n">
        <v>2.5</v>
      </c>
      <c r="C588" s="188" t="n">
        <v>2.5</v>
      </c>
      <c r="D588" s="188" t="n">
        <v>2.5</v>
      </c>
      <c r="E588" s="188" t="n">
        <v>1.73</v>
      </c>
      <c r="F588" s="108" t="inlineStr">
        <is>
          <t>2025 X Modal Combined spectra</t>
        </is>
      </c>
    </row>
    <row r="589" ht="15" customHeight="1" s="109">
      <c r="A589" s="188" t="n">
        <v>0.2925</v>
      </c>
      <c r="B589" s="188" t="n">
        <v>2.5</v>
      </c>
      <c r="C589" s="188" t="n">
        <v>2.5</v>
      </c>
      <c r="D589" s="188" t="n">
        <v>2.5</v>
      </c>
      <c r="E589" s="188" t="n">
        <v>1.73125</v>
      </c>
      <c r="F589" s="108" t="inlineStr">
        <is>
          <t>2025 X Modal Combined spectra</t>
        </is>
      </c>
    </row>
    <row r="590" ht="15" customHeight="1" s="109">
      <c r="A590" s="188" t="n">
        <v>0.293</v>
      </c>
      <c r="B590" s="188" t="n">
        <v>2.5</v>
      </c>
      <c r="C590" s="188" t="n">
        <v>2.5</v>
      </c>
      <c r="D590" s="188" t="n">
        <v>2.5</v>
      </c>
      <c r="E590" s="188" t="n">
        <v>1.7325</v>
      </c>
      <c r="F590" s="108" t="inlineStr">
        <is>
          <t>2025 X Modal Combined spectra</t>
        </is>
      </c>
    </row>
    <row r="591" ht="15" customHeight="1" s="109">
      <c r="A591" s="188" t="n">
        <v>0.2935</v>
      </c>
      <c r="B591" s="188" t="n">
        <v>2.5</v>
      </c>
      <c r="C591" s="188" t="n">
        <v>2.5</v>
      </c>
      <c r="D591" s="188" t="n">
        <v>2.5</v>
      </c>
      <c r="E591" s="188" t="n">
        <v>1.73375</v>
      </c>
      <c r="F591" s="108" t="inlineStr">
        <is>
          <t>2025 X Modal Combined spectra</t>
        </is>
      </c>
    </row>
    <row r="592" ht="15" customHeight="1" s="109">
      <c r="A592" s="188" t="n">
        <v>0.294</v>
      </c>
      <c r="B592" s="188" t="n">
        <v>2.5</v>
      </c>
      <c r="C592" s="188" t="n">
        <v>2.5</v>
      </c>
      <c r="D592" s="188" t="n">
        <v>2.5</v>
      </c>
      <c r="E592" s="188" t="n">
        <v>1.735</v>
      </c>
      <c r="F592" s="108" t="inlineStr">
        <is>
          <t>2025 X Modal Combined spectra</t>
        </is>
      </c>
    </row>
    <row r="593" ht="15" customHeight="1" s="109">
      <c r="A593" s="188" t="n">
        <v>0.2945</v>
      </c>
      <c r="B593" s="188" t="n">
        <v>2.5</v>
      </c>
      <c r="C593" s="188" t="n">
        <v>2.5</v>
      </c>
      <c r="D593" s="188" t="n">
        <v>2.5</v>
      </c>
      <c r="E593" s="188" t="n">
        <v>1.73625</v>
      </c>
      <c r="F593" s="108" t="inlineStr">
        <is>
          <t>2025 X Modal Combined spectra</t>
        </is>
      </c>
    </row>
    <row r="594" ht="15" customHeight="1" s="109">
      <c r="A594" s="188" t="n">
        <v>0.295</v>
      </c>
      <c r="B594" s="188" t="n">
        <v>2.5</v>
      </c>
      <c r="C594" s="188" t="n">
        <v>2.5</v>
      </c>
      <c r="D594" s="188" t="n">
        <v>2.5</v>
      </c>
      <c r="E594" s="188" t="n">
        <v>1.7375</v>
      </c>
      <c r="F594" s="108" t="inlineStr">
        <is>
          <t>2025 X Modal Combined spectra</t>
        </is>
      </c>
    </row>
    <row r="595" ht="15" customHeight="1" s="109">
      <c r="A595" s="188" t="n">
        <v>0.2955</v>
      </c>
      <c r="B595" s="188" t="n">
        <v>2.5</v>
      </c>
      <c r="C595" s="188" t="n">
        <v>2.5</v>
      </c>
      <c r="D595" s="188" t="n">
        <v>2.5</v>
      </c>
      <c r="E595" s="188" t="n">
        <v>1.73875</v>
      </c>
      <c r="F595" s="108" t="inlineStr">
        <is>
          <t>2025 X Modal Combined spectra</t>
        </is>
      </c>
    </row>
    <row r="596" ht="15" customHeight="1" s="109">
      <c r="A596" s="188" t="n">
        <v>0.296</v>
      </c>
      <c r="B596" s="188" t="n">
        <v>2.5</v>
      </c>
      <c r="C596" s="188" t="n">
        <v>2.5</v>
      </c>
      <c r="D596" s="188" t="n">
        <v>2.5</v>
      </c>
      <c r="E596" s="188" t="n">
        <v>1.74</v>
      </c>
      <c r="F596" s="108" t="inlineStr">
        <is>
          <t>2025 X Modal Combined spectra</t>
        </is>
      </c>
    </row>
    <row r="597" ht="15" customHeight="1" s="109">
      <c r="A597" s="188" t="n">
        <v>0.2965</v>
      </c>
      <c r="B597" s="188" t="n">
        <v>2.5</v>
      </c>
      <c r="C597" s="188" t="n">
        <v>2.5</v>
      </c>
      <c r="D597" s="188" t="n">
        <v>2.5</v>
      </c>
      <c r="E597" s="188" t="n">
        <v>1.74125</v>
      </c>
      <c r="F597" s="108" t="inlineStr">
        <is>
          <t>2025 X Modal Combined spectra</t>
        </is>
      </c>
    </row>
    <row r="598" ht="15" customHeight="1" s="109">
      <c r="A598" s="188" t="n">
        <v>0.297</v>
      </c>
      <c r="B598" s="188" t="n">
        <v>2.5</v>
      </c>
      <c r="C598" s="188" t="n">
        <v>2.5</v>
      </c>
      <c r="D598" s="188" t="n">
        <v>2.5</v>
      </c>
      <c r="E598" s="188" t="n">
        <v>1.7425</v>
      </c>
      <c r="F598" s="108" t="inlineStr">
        <is>
          <t>2025 X Modal Combined spectra</t>
        </is>
      </c>
    </row>
    <row r="599" ht="15" customHeight="1" s="109">
      <c r="A599" s="188" t="n">
        <v>0.2975</v>
      </c>
      <c r="B599" s="188" t="n">
        <v>2.5</v>
      </c>
      <c r="C599" s="188" t="n">
        <v>2.5</v>
      </c>
      <c r="D599" s="188" t="n">
        <v>2.5</v>
      </c>
      <c r="E599" s="188" t="n">
        <v>1.74375</v>
      </c>
      <c r="F599" s="108" t="inlineStr">
        <is>
          <t>2025 X Modal Combined spectra</t>
        </is>
      </c>
    </row>
    <row r="600" ht="15" customHeight="1" s="109">
      <c r="A600" s="188" t="n">
        <v>0.298</v>
      </c>
      <c r="B600" s="188" t="n">
        <v>2.5</v>
      </c>
      <c r="C600" s="188" t="n">
        <v>2.5</v>
      </c>
      <c r="D600" s="188" t="n">
        <v>2.5</v>
      </c>
      <c r="E600" s="188" t="n">
        <v>1.745</v>
      </c>
      <c r="F600" s="108" t="inlineStr">
        <is>
          <t>2025 X Modal Combined spectra</t>
        </is>
      </c>
    </row>
    <row r="601" ht="15" customHeight="1" s="109">
      <c r="A601" s="188" t="n">
        <v>0.2985</v>
      </c>
      <c r="B601" s="188" t="n">
        <v>2.5</v>
      </c>
      <c r="C601" s="188" t="n">
        <v>2.5</v>
      </c>
      <c r="D601" s="188" t="n">
        <v>2.5</v>
      </c>
      <c r="E601" s="188" t="n">
        <v>1.74625</v>
      </c>
      <c r="F601" s="108" t="inlineStr">
        <is>
          <t>2025 X Modal Combined spectra</t>
        </is>
      </c>
    </row>
    <row r="602" ht="15" customHeight="1" s="109">
      <c r="A602" s="188" t="n">
        <v>0.299</v>
      </c>
      <c r="B602" s="188" t="n">
        <v>2.5</v>
      </c>
      <c r="C602" s="188" t="n">
        <v>2.5</v>
      </c>
      <c r="D602" s="188" t="n">
        <v>2.5</v>
      </c>
      <c r="E602" s="188" t="n">
        <v>1.7475</v>
      </c>
      <c r="F602" s="108" t="inlineStr">
        <is>
          <t>2025 X Modal Combined spectra</t>
        </is>
      </c>
    </row>
    <row r="603" ht="15" customHeight="1" s="109">
      <c r="A603" s="188" t="n">
        <v>0.2995</v>
      </c>
      <c r="B603" s="188" t="n">
        <v>2.5</v>
      </c>
      <c r="C603" s="188" t="n">
        <v>2.5</v>
      </c>
      <c r="D603" s="188" t="n">
        <v>2.5</v>
      </c>
      <c r="E603" s="188" t="n">
        <v>1.74875</v>
      </c>
      <c r="F603" s="108" t="inlineStr">
        <is>
          <t>2025 X Modal Combined spectra</t>
        </is>
      </c>
    </row>
    <row r="604" ht="15" customHeight="1" s="109">
      <c r="A604" s="188" t="n">
        <v>0.3</v>
      </c>
      <c r="B604" s="188" t="n">
        <v>2.5</v>
      </c>
      <c r="C604" s="188" t="n">
        <v>2.5</v>
      </c>
      <c r="D604" s="188" t="n">
        <v>2.5</v>
      </c>
      <c r="E604" s="188" t="n">
        <v>1.75</v>
      </c>
      <c r="F604" s="108" t="inlineStr">
        <is>
          <t>2025 X Modal Combined spectra</t>
        </is>
      </c>
    </row>
    <row r="605" ht="15" customHeight="1" s="109">
      <c r="A605" s="188" t="n">
        <v>0.3005</v>
      </c>
      <c r="B605" s="188" t="n">
        <v>2.5</v>
      </c>
      <c r="C605" s="188" t="n">
        <v>2.5</v>
      </c>
      <c r="D605" s="188" t="n">
        <v>2.5</v>
      </c>
      <c r="E605" s="188" t="n">
        <v>1.75125</v>
      </c>
      <c r="F605" s="108" t="inlineStr">
        <is>
          <t>2025 X Modal Combined spectra</t>
        </is>
      </c>
    </row>
    <row r="606" ht="15" customHeight="1" s="109">
      <c r="A606" s="188" t="n">
        <v>0.301</v>
      </c>
      <c r="B606" s="188" t="n">
        <v>2.5</v>
      </c>
      <c r="C606" s="188" t="n">
        <v>2.5</v>
      </c>
      <c r="D606" s="188" t="n">
        <v>2.5</v>
      </c>
      <c r="E606" s="188" t="n">
        <v>1.7525</v>
      </c>
      <c r="F606" s="108" t="inlineStr">
        <is>
          <t>2025 X Modal Combined spectra</t>
        </is>
      </c>
    </row>
    <row r="607" ht="15" customHeight="1" s="109">
      <c r="A607" s="188" t="n">
        <v>0.3015</v>
      </c>
      <c r="B607" s="188" t="n">
        <v>2.5</v>
      </c>
      <c r="C607" s="188" t="n">
        <v>2.5</v>
      </c>
      <c r="D607" s="188" t="n">
        <v>2.5</v>
      </c>
      <c r="E607" s="188" t="n">
        <v>1.75375</v>
      </c>
      <c r="F607" s="108" t="inlineStr">
        <is>
          <t>2025 X Modal Combined spectra</t>
        </is>
      </c>
    </row>
    <row r="608" ht="15" customHeight="1" s="109">
      <c r="A608" s="188" t="n">
        <v>0.302</v>
      </c>
      <c r="B608" s="188" t="n">
        <v>2.5</v>
      </c>
      <c r="C608" s="188" t="n">
        <v>2.5</v>
      </c>
      <c r="D608" s="188" t="n">
        <v>2.5</v>
      </c>
      <c r="E608" s="188" t="n">
        <v>1.755</v>
      </c>
      <c r="F608" s="108" t="inlineStr">
        <is>
          <t>2025 X Modal Combined spectra</t>
        </is>
      </c>
    </row>
    <row r="609" ht="15" customHeight="1" s="109">
      <c r="A609" s="188" t="n">
        <v>0.3025</v>
      </c>
      <c r="B609" s="188" t="n">
        <v>2.5</v>
      </c>
      <c r="C609" s="188" t="n">
        <v>2.5</v>
      </c>
      <c r="D609" s="188" t="n">
        <v>2.5</v>
      </c>
      <c r="E609" s="188" t="n">
        <v>1.75625</v>
      </c>
      <c r="F609" s="108" t="inlineStr">
        <is>
          <t>2025 X Modal Combined spectra</t>
        </is>
      </c>
    </row>
    <row r="610" ht="15" customHeight="1" s="109">
      <c r="A610" s="188" t="n">
        <v>0.303</v>
      </c>
      <c r="B610" s="188" t="n">
        <v>2.5</v>
      </c>
      <c r="C610" s="188" t="n">
        <v>2.5</v>
      </c>
      <c r="D610" s="188" t="n">
        <v>2.5</v>
      </c>
      <c r="E610" s="188" t="n">
        <v>1.7575</v>
      </c>
      <c r="F610" s="108" t="inlineStr">
        <is>
          <t>2025 X Modal Combined spectra</t>
        </is>
      </c>
    </row>
    <row r="611" ht="15" customHeight="1" s="109">
      <c r="A611" s="188" t="n">
        <v>0.3035</v>
      </c>
      <c r="B611" s="188" t="n">
        <v>2.5</v>
      </c>
      <c r="C611" s="188" t="n">
        <v>2.5</v>
      </c>
      <c r="D611" s="188" t="n">
        <v>2.5</v>
      </c>
      <c r="E611" s="188" t="n">
        <v>1.75875</v>
      </c>
      <c r="F611" s="108" t="inlineStr">
        <is>
          <t>2025 X Modal Combined spectra</t>
        </is>
      </c>
    </row>
    <row r="612" ht="15" customHeight="1" s="109">
      <c r="A612" s="188" t="n">
        <v>0.304</v>
      </c>
      <c r="B612" s="188" t="n">
        <v>2.5</v>
      </c>
      <c r="C612" s="188" t="n">
        <v>2.5</v>
      </c>
      <c r="D612" s="188" t="n">
        <v>2.5</v>
      </c>
      <c r="E612" s="188" t="n">
        <v>1.76</v>
      </c>
      <c r="F612" s="108" t="inlineStr">
        <is>
          <t>2025 X Modal Combined spectra</t>
        </is>
      </c>
    </row>
    <row r="613" ht="15" customHeight="1" s="109">
      <c r="A613" s="188" t="n">
        <v>0.3045</v>
      </c>
      <c r="B613" s="188" t="n">
        <v>2.5</v>
      </c>
      <c r="C613" s="188" t="n">
        <v>2.5</v>
      </c>
      <c r="D613" s="188" t="n">
        <v>2.5</v>
      </c>
      <c r="E613" s="188" t="n">
        <v>1.76125</v>
      </c>
      <c r="F613" s="108" t="inlineStr">
        <is>
          <t>2025 X Modal Combined spectra</t>
        </is>
      </c>
    </row>
    <row r="614" ht="15" customHeight="1" s="109">
      <c r="A614" s="188" t="n">
        <v>0.305</v>
      </c>
      <c r="B614" s="188" t="n">
        <v>2.5</v>
      </c>
      <c r="C614" s="188" t="n">
        <v>2.5</v>
      </c>
      <c r="D614" s="188" t="n">
        <v>2.5</v>
      </c>
      <c r="E614" s="188" t="n">
        <v>1.7625</v>
      </c>
      <c r="F614" s="108" t="inlineStr">
        <is>
          <t>2025 X Modal Combined spectra</t>
        </is>
      </c>
    </row>
    <row r="615" ht="15" customHeight="1" s="109">
      <c r="A615" s="188" t="n">
        <v>0.3055</v>
      </c>
      <c r="B615" s="188" t="n">
        <v>2.5</v>
      </c>
      <c r="C615" s="188" t="n">
        <v>2.5</v>
      </c>
      <c r="D615" s="188" t="n">
        <v>2.5</v>
      </c>
      <c r="E615" s="188" t="n">
        <v>1.76375</v>
      </c>
      <c r="F615" s="108" t="inlineStr">
        <is>
          <t>2025 X Modal Combined spectra</t>
        </is>
      </c>
    </row>
    <row r="616" ht="15" customHeight="1" s="109">
      <c r="A616" s="188" t="n">
        <v>0.306</v>
      </c>
      <c r="B616" s="188" t="n">
        <v>2.5</v>
      </c>
      <c r="C616" s="188" t="n">
        <v>2.5</v>
      </c>
      <c r="D616" s="188" t="n">
        <v>2.5</v>
      </c>
      <c r="E616" s="188" t="n">
        <v>1.765</v>
      </c>
      <c r="F616" s="108" t="inlineStr">
        <is>
          <t>2025 X Modal Combined spectra</t>
        </is>
      </c>
    </row>
    <row r="617" ht="15" customHeight="1" s="109">
      <c r="A617" s="188" t="n">
        <v>0.3065</v>
      </c>
      <c r="B617" s="188" t="n">
        <v>2.5</v>
      </c>
      <c r="C617" s="188" t="n">
        <v>2.5</v>
      </c>
      <c r="D617" s="188" t="n">
        <v>2.5</v>
      </c>
      <c r="E617" s="188" t="n">
        <v>1.76625</v>
      </c>
      <c r="F617" s="108" t="inlineStr">
        <is>
          <t>2025 X Modal Combined spectra</t>
        </is>
      </c>
    </row>
    <row r="618" ht="15" customHeight="1" s="109">
      <c r="A618" s="188" t="n">
        <v>0.307</v>
      </c>
      <c r="B618" s="188" t="n">
        <v>2.5</v>
      </c>
      <c r="C618" s="188" t="n">
        <v>2.5</v>
      </c>
      <c r="D618" s="188" t="n">
        <v>2.5</v>
      </c>
      <c r="E618" s="188" t="n">
        <v>1.7675</v>
      </c>
      <c r="F618" s="108" t="inlineStr">
        <is>
          <t>2025 X Modal Combined spectra</t>
        </is>
      </c>
    </row>
    <row r="619" ht="15" customHeight="1" s="109">
      <c r="A619" s="188" t="n">
        <v>0.3075</v>
      </c>
      <c r="B619" s="188" t="n">
        <v>2.5</v>
      </c>
      <c r="C619" s="188" t="n">
        <v>2.5</v>
      </c>
      <c r="D619" s="188" t="n">
        <v>2.5</v>
      </c>
      <c r="E619" s="188" t="n">
        <v>1.76875</v>
      </c>
      <c r="F619" s="108" t="inlineStr">
        <is>
          <t>2025 X Modal Combined spectra</t>
        </is>
      </c>
    </row>
    <row r="620" ht="15" customHeight="1" s="109">
      <c r="A620" s="188" t="n">
        <v>0.308</v>
      </c>
      <c r="B620" s="188" t="n">
        <v>2.5</v>
      </c>
      <c r="C620" s="188" t="n">
        <v>2.5</v>
      </c>
      <c r="D620" s="188" t="n">
        <v>2.5</v>
      </c>
      <c r="E620" s="188" t="n">
        <v>1.77</v>
      </c>
      <c r="F620" s="108" t="inlineStr">
        <is>
          <t>2025 X Modal Combined spectra</t>
        </is>
      </c>
    </row>
    <row r="621" ht="15" customHeight="1" s="109">
      <c r="A621" s="188" t="n">
        <v>0.3085</v>
      </c>
      <c r="B621" s="188" t="n">
        <v>2.5</v>
      </c>
      <c r="C621" s="188" t="n">
        <v>2.5</v>
      </c>
      <c r="D621" s="188" t="n">
        <v>2.5</v>
      </c>
      <c r="E621" s="188" t="n">
        <v>1.77125</v>
      </c>
      <c r="F621" s="108" t="inlineStr">
        <is>
          <t>2025 X Modal Combined spectra</t>
        </is>
      </c>
    </row>
    <row r="622" ht="15" customHeight="1" s="109">
      <c r="A622" s="188" t="n">
        <v>0.309</v>
      </c>
      <c r="B622" s="188" t="n">
        <v>2.5</v>
      </c>
      <c r="C622" s="188" t="n">
        <v>2.5</v>
      </c>
      <c r="D622" s="188" t="n">
        <v>2.5</v>
      </c>
      <c r="E622" s="188" t="n">
        <v>1.7725</v>
      </c>
      <c r="F622" s="108" t="inlineStr">
        <is>
          <t>2025 X Modal Combined spectra</t>
        </is>
      </c>
    </row>
    <row r="623" ht="15" customHeight="1" s="109">
      <c r="A623" s="188" t="n">
        <v>0.3095</v>
      </c>
      <c r="B623" s="188" t="n">
        <v>2.5</v>
      </c>
      <c r="C623" s="188" t="n">
        <v>2.5</v>
      </c>
      <c r="D623" s="188" t="n">
        <v>2.5</v>
      </c>
      <c r="E623" s="188" t="n">
        <v>1.77375</v>
      </c>
      <c r="F623" s="108" t="inlineStr">
        <is>
          <t>2025 X Modal Combined spectra</t>
        </is>
      </c>
    </row>
    <row r="624" ht="15" customHeight="1" s="109">
      <c r="A624" s="188" t="n">
        <v>0.31</v>
      </c>
      <c r="B624" s="188" t="n">
        <v>2.5</v>
      </c>
      <c r="C624" s="188" t="n">
        <v>2.5</v>
      </c>
      <c r="D624" s="188" t="n">
        <v>2.5</v>
      </c>
      <c r="E624" s="188" t="n">
        <v>1.775</v>
      </c>
      <c r="F624" s="108" t="inlineStr">
        <is>
          <t>2025 X Modal Combined spectra</t>
        </is>
      </c>
    </row>
    <row r="625" ht="15" customHeight="1" s="109">
      <c r="A625" s="188" t="n">
        <v>0.3105</v>
      </c>
      <c r="B625" s="188" t="n">
        <v>2.5</v>
      </c>
      <c r="C625" s="188" t="n">
        <v>2.5</v>
      </c>
      <c r="D625" s="188" t="n">
        <v>2.5</v>
      </c>
      <c r="E625" s="188" t="n">
        <v>1.77625</v>
      </c>
      <c r="F625" s="108" t="inlineStr">
        <is>
          <t>2025 X Modal Combined spectra</t>
        </is>
      </c>
    </row>
    <row r="626" ht="15" customHeight="1" s="109">
      <c r="A626" s="188" t="n">
        <v>0.311</v>
      </c>
      <c r="B626" s="188" t="n">
        <v>2.5</v>
      </c>
      <c r="C626" s="188" t="n">
        <v>2.5</v>
      </c>
      <c r="D626" s="188" t="n">
        <v>2.5</v>
      </c>
      <c r="E626" s="188" t="n">
        <v>1.7775</v>
      </c>
      <c r="F626" s="108" t="inlineStr">
        <is>
          <t>2025 X Modal Combined spectra</t>
        </is>
      </c>
    </row>
    <row r="627" ht="15" customHeight="1" s="109">
      <c r="A627" s="188" t="n">
        <v>0.3115</v>
      </c>
      <c r="B627" s="188" t="n">
        <v>2.5</v>
      </c>
      <c r="C627" s="188" t="n">
        <v>2.5</v>
      </c>
      <c r="D627" s="188" t="n">
        <v>2.5</v>
      </c>
      <c r="E627" s="188" t="n">
        <v>1.77875</v>
      </c>
      <c r="F627" s="108" t="inlineStr">
        <is>
          <t>2025 X Modal Combined spectra</t>
        </is>
      </c>
    </row>
    <row r="628" ht="15" customHeight="1" s="109">
      <c r="A628" s="188" t="n">
        <v>0.312</v>
      </c>
      <c r="B628" s="188" t="n">
        <v>2.5</v>
      </c>
      <c r="C628" s="188" t="n">
        <v>2.5</v>
      </c>
      <c r="D628" s="188" t="n">
        <v>2.5</v>
      </c>
      <c r="E628" s="188" t="n">
        <v>1.78</v>
      </c>
      <c r="F628" s="108" t="inlineStr">
        <is>
          <t>2025 X Modal Combined spectra</t>
        </is>
      </c>
    </row>
    <row r="629" ht="15" customHeight="1" s="109">
      <c r="A629" s="188" t="n">
        <v>0.3125</v>
      </c>
      <c r="B629" s="188" t="n">
        <v>2.5</v>
      </c>
      <c r="C629" s="188" t="n">
        <v>2.5</v>
      </c>
      <c r="D629" s="188" t="n">
        <v>2.5</v>
      </c>
      <c r="E629" s="188" t="n">
        <v>1.78125</v>
      </c>
      <c r="F629" s="108" t="inlineStr">
        <is>
          <t>2025 X Modal Combined spectra</t>
        </is>
      </c>
    </row>
    <row r="630" ht="15" customHeight="1" s="109">
      <c r="A630" s="188" t="n">
        <v>0.313</v>
      </c>
      <c r="B630" s="188" t="n">
        <v>2.5</v>
      </c>
      <c r="C630" s="188" t="n">
        <v>2.5</v>
      </c>
      <c r="D630" s="188" t="n">
        <v>2.5</v>
      </c>
      <c r="E630" s="188" t="n">
        <v>1.7825</v>
      </c>
      <c r="F630" s="108" t="inlineStr">
        <is>
          <t>2025 X Modal Combined spectra</t>
        </is>
      </c>
    </row>
    <row r="631" ht="15" customHeight="1" s="109">
      <c r="A631" s="188" t="n">
        <v>0.3135</v>
      </c>
      <c r="B631" s="188" t="n">
        <v>2.5</v>
      </c>
      <c r="C631" s="188" t="n">
        <v>2.5</v>
      </c>
      <c r="D631" s="188" t="n">
        <v>2.5</v>
      </c>
      <c r="E631" s="188" t="n">
        <v>1.78375</v>
      </c>
      <c r="F631" s="108" t="inlineStr">
        <is>
          <t>2025 X Modal Combined spectra</t>
        </is>
      </c>
    </row>
    <row r="632" ht="15" customHeight="1" s="109">
      <c r="A632" s="188" t="n">
        <v>0.314</v>
      </c>
      <c r="B632" s="188" t="n">
        <v>2.5</v>
      </c>
      <c r="C632" s="188" t="n">
        <v>2.5</v>
      </c>
      <c r="D632" s="188" t="n">
        <v>2.5</v>
      </c>
      <c r="E632" s="188" t="n">
        <v>1.785</v>
      </c>
      <c r="F632" s="108" t="inlineStr">
        <is>
          <t>2025 X Modal Combined spectra</t>
        </is>
      </c>
    </row>
    <row r="633" ht="15" customHeight="1" s="109">
      <c r="A633" s="188" t="n">
        <v>0.3145</v>
      </c>
      <c r="B633" s="188" t="n">
        <v>2.5</v>
      </c>
      <c r="C633" s="188" t="n">
        <v>2.5</v>
      </c>
      <c r="D633" s="188" t="n">
        <v>2.5</v>
      </c>
      <c r="E633" s="188" t="n">
        <v>1.78625</v>
      </c>
      <c r="F633" s="108" t="inlineStr">
        <is>
          <t>2025 X Modal Combined spectra</t>
        </is>
      </c>
    </row>
    <row r="634" ht="15" customHeight="1" s="109">
      <c r="A634" s="188" t="n">
        <v>0.315</v>
      </c>
      <c r="B634" s="188" t="n">
        <v>2.5</v>
      </c>
      <c r="C634" s="188" t="n">
        <v>2.5</v>
      </c>
      <c r="D634" s="188" t="n">
        <v>2.5</v>
      </c>
      <c r="E634" s="188" t="n">
        <v>1.7875</v>
      </c>
      <c r="F634" s="108" t="inlineStr">
        <is>
          <t>2025 X Modal Combined spectra</t>
        </is>
      </c>
    </row>
    <row r="635" ht="15" customHeight="1" s="109">
      <c r="A635" s="188" t="n">
        <v>0.3155</v>
      </c>
      <c r="B635" s="188" t="n">
        <v>2.5</v>
      </c>
      <c r="C635" s="188" t="n">
        <v>2.5</v>
      </c>
      <c r="D635" s="188" t="n">
        <v>2.5</v>
      </c>
      <c r="E635" s="188" t="n">
        <v>1.78875</v>
      </c>
      <c r="F635" s="108" t="inlineStr">
        <is>
          <t>2025 X Modal Combined spectra</t>
        </is>
      </c>
    </row>
    <row r="636" ht="15" customHeight="1" s="109">
      <c r="A636" s="188" t="n">
        <v>0.316</v>
      </c>
      <c r="B636" s="188" t="n">
        <v>2.5</v>
      </c>
      <c r="C636" s="188" t="n">
        <v>2.5</v>
      </c>
      <c r="D636" s="188" t="n">
        <v>2.5</v>
      </c>
      <c r="E636" s="188" t="n">
        <v>1.79</v>
      </c>
      <c r="F636" s="108" t="inlineStr">
        <is>
          <t>2025 X Modal Combined spectra</t>
        </is>
      </c>
    </row>
    <row r="637" ht="15" customHeight="1" s="109">
      <c r="A637" s="188" t="n">
        <v>0.3165</v>
      </c>
      <c r="B637" s="188" t="n">
        <v>2.5</v>
      </c>
      <c r="C637" s="188" t="n">
        <v>2.5</v>
      </c>
      <c r="D637" s="188" t="n">
        <v>2.5</v>
      </c>
      <c r="E637" s="188" t="n">
        <v>1.79125</v>
      </c>
      <c r="F637" s="108" t="inlineStr">
        <is>
          <t>2025 X Modal Combined spectra</t>
        </is>
      </c>
    </row>
    <row r="638" ht="15" customHeight="1" s="109">
      <c r="A638" s="188" t="n">
        <v>0.317</v>
      </c>
      <c r="B638" s="188" t="n">
        <v>2.5</v>
      </c>
      <c r="C638" s="188" t="n">
        <v>2.5</v>
      </c>
      <c r="D638" s="188" t="n">
        <v>2.5</v>
      </c>
      <c r="E638" s="188" t="n">
        <v>1.7925</v>
      </c>
      <c r="F638" s="108" t="inlineStr">
        <is>
          <t>2025 X Modal Combined spectra</t>
        </is>
      </c>
    </row>
    <row r="639" ht="15" customHeight="1" s="109">
      <c r="A639" s="188" t="n">
        <v>0.3175</v>
      </c>
      <c r="B639" s="188" t="n">
        <v>2.5</v>
      </c>
      <c r="C639" s="188" t="n">
        <v>2.5</v>
      </c>
      <c r="D639" s="188" t="n">
        <v>2.5</v>
      </c>
      <c r="E639" s="188" t="n">
        <v>1.79375</v>
      </c>
      <c r="F639" s="108" t="inlineStr">
        <is>
          <t>2025 X Modal Combined spectra</t>
        </is>
      </c>
    </row>
    <row r="640" ht="15" customHeight="1" s="109">
      <c r="A640" s="188" t="n">
        <v>0.318</v>
      </c>
      <c r="B640" s="188" t="n">
        <v>2.5</v>
      </c>
      <c r="C640" s="188" t="n">
        <v>2.5</v>
      </c>
      <c r="D640" s="188" t="n">
        <v>2.5</v>
      </c>
      <c r="E640" s="188" t="n">
        <v>1.795</v>
      </c>
      <c r="F640" s="108" t="inlineStr">
        <is>
          <t>2025 X Modal Combined spectra</t>
        </is>
      </c>
    </row>
    <row r="641" ht="15" customHeight="1" s="109">
      <c r="A641" s="188" t="n">
        <v>0.3185</v>
      </c>
      <c r="B641" s="188" t="n">
        <v>2.5</v>
      </c>
      <c r="C641" s="188" t="n">
        <v>2.5</v>
      </c>
      <c r="D641" s="188" t="n">
        <v>2.5</v>
      </c>
      <c r="E641" s="188" t="n">
        <v>1.79625</v>
      </c>
      <c r="F641" s="108" t="inlineStr">
        <is>
          <t>2025 X Modal Combined spectra</t>
        </is>
      </c>
    </row>
    <row r="642" ht="15" customHeight="1" s="109">
      <c r="A642" s="188" t="n">
        <v>0.319</v>
      </c>
      <c r="B642" s="188" t="n">
        <v>2.5</v>
      </c>
      <c r="C642" s="188" t="n">
        <v>2.5</v>
      </c>
      <c r="D642" s="188" t="n">
        <v>2.5</v>
      </c>
      <c r="E642" s="188" t="n">
        <v>1.7975</v>
      </c>
      <c r="F642" s="108" t="inlineStr">
        <is>
          <t>2025 X Modal Combined spectra</t>
        </is>
      </c>
    </row>
    <row r="643" ht="15" customHeight="1" s="109">
      <c r="A643" s="188" t="n">
        <v>0.3195</v>
      </c>
      <c r="B643" s="188" t="n">
        <v>2.5</v>
      </c>
      <c r="C643" s="188" t="n">
        <v>2.5</v>
      </c>
      <c r="D643" s="188" t="n">
        <v>2.5</v>
      </c>
      <c r="E643" s="188" t="n">
        <v>1.79875</v>
      </c>
      <c r="F643" s="108" t="inlineStr">
        <is>
          <t>2025 X Modal Combined spectra</t>
        </is>
      </c>
    </row>
    <row r="644" ht="15" customHeight="1" s="109">
      <c r="A644" s="188" t="n">
        <v>0.32</v>
      </c>
      <c r="B644" s="188" t="n">
        <v>2.5</v>
      </c>
      <c r="C644" s="188" t="n">
        <v>2.5</v>
      </c>
      <c r="D644" s="188" t="n">
        <v>2.5</v>
      </c>
      <c r="E644" s="188" t="n">
        <v>1.8</v>
      </c>
      <c r="F644" s="108" t="inlineStr">
        <is>
          <t>2025 X Modal Combined spectra</t>
        </is>
      </c>
    </row>
    <row r="645" ht="15" customHeight="1" s="109">
      <c r="A645" s="188" t="n">
        <v>0.3205</v>
      </c>
      <c r="B645" s="188" t="n">
        <v>2.5</v>
      </c>
      <c r="C645" s="188" t="n">
        <v>2.5</v>
      </c>
      <c r="D645" s="188" t="n">
        <v>2.5</v>
      </c>
      <c r="E645" s="188" t="n">
        <v>1.80125</v>
      </c>
      <c r="F645" s="108" t="inlineStr">
        <is>
          <t>2025 X Modal Combined spectra</t>
        </is>
      </c>
    </row>
    <row r="646" ht="15" customHeight="1" s="109">
      <c r="A646" s="188" t="n">
        <v>0.321</v>
      </c>
      <c r="B646" s="188" t="n">
        <v>2.5</v>
      </c>
      <c r="C646" s="188" t="n">
        <v>2.5</v>
      </c>
      <c r="D646" s="188" t="n">
        <v>2.5</v>
      </c>
      <c r="E646" s="188" t="n">
        <v>1.8025</v>
      </c>
      <c r="F646" s="108" t="inlineStr">
        <is>
          <t>2025 X Modal Combined spectra</t>
        </is>
      </c>
    </row>
    <row r="647" ht="15" customHeight="1" s="109">
      <c r="A647" s="188" t="n">
        <v>0.3215</v>
      </c>
      <c r="B647" s="188" t="n">
        <v>2.5</v>
      </c>
      <c r="C647" s="188" t="n">
        <v>2.5</v>
      </c>
      <c r="D647" s="188" t="n">
        <v>2.5</v>
      </c>
      <c r="E647" s="188" t="n">
        <v>1.80375</v>
      </c>
      <c r="F647" s="108" t="inlineStr">
        <is>
          <t>2025 X Modal Combined spectra</t>
        </is>
      </c>
    </row>
    <row r="648" ht="15" customHeight="1" s="109">
      <c r="A648" s="188" t="n">
        <v>0.322</v>
      </c>
      <c r="B648" s="188" t="n">
        <v>2.5</v>
      </c>
      <c r="C648" s="188" t="n">
        <v>2.5</v>
      </c>
      <c r="D648" s="188" t="n">
        <v>2.5</v>
      </c>
      <c r="E648" s="188" t="n">
        <v>1.805</v>
      </c>
      <c r="F648" s="108" t="inlineStr">
        <is>
          <t>2025 X Modal Combined spectra</t>
        </is>
      </c>
    </row>
    <row r="649" ht="15" customHeight="1" s="109">
      <c r="A649" s="188" t="n">
        <v>0.3225</v>
      </c>
      <c r="B649" s="188" t="n">
        <v>2.5</v>
      </c>
      <c r="C649" s="188" t="n">
        <v>2.5</v>
      </c>
      <c r="D649" s="188" t="n">
        <v>2.5</v>
      </c>
      <c r="E649" s="188" t="n">
        <v>1.80625</v>
      </c>
      <c r="F649" s="108" t="inlineStr">
        <is>
          <t>2025 X Modal Combined spectra</t>
        </is>
      </c>
    </row>
    <row r="650" ht="15" customHeight="1" s="109">
      <c r="A650" s="188" t="n">
        <v>0.323</v>
      </c>
      <c r="B650" s="188" t="n">
        <v>2.5</v>
      </c>
      <c r="C650" s="188" t="n">
        <v>2.5</v>
      </c>
      <c r="D650" s="188" t="n">
        <v>2.5</v>
      </c>
      <c r="E650" s="188" t="n">
        <v>1.8075</v>
      </c>
      <c r="F650" s="108" t="inlineStr">
        <is>
          <t>2025 X Modal Combined spectra</t>
        </is>
      </c>
    </row>
    <row r="651" ht="15" customHeight="1" s="109">
      <c r="A651" s="188" t="n">
        <v>0.3235</v>
      </c>
      <c r="B651" s="188" t="n">
        <v>2.5</v>
      </c>
      <c r="C651" s="188" t="n">
        <v>2.5</v>
      </c>
      <c r="D651" s="188" t="n">
        <v>2.5</v>
      </c>
      <c r="E651" s="188" t="n">
        <v>1.80875</v>
      </c>
      <c r="F651" s="108" t="inlineStr">
        <is>
          <t>2025 X Modal Combined spectra</t>
        </is>
      </c>
    </row>
    <row r="652" ht="15" customHeight="1" s="109">
      <c r="A652" s="188" t="n">
        <v>0.324</v>
      </c>
      <c r="B652" s="188" t="n">
        <v>2.5</v>
      </c>
      <c r="C652" s="188" t="n">
        <v>2.5</v>
      </c>
      <c r="D652" s="188" t="n">
        <v>2.5</v>
      </c>
      <c r="E652" s="188" t="n">
        <v>1.81</v>
      </c>
      <c r="F652" s="108" t="inlineStr">
        <is>
          <t>2025 X Modal Combined spectra</t>
        </is>
      </c>
    </row>
    <row r="653" ht="15" customHeight="1" s="109">
      <c r="A653" s="188" t="n">
        <v>0.3245</v>
      </c>
      <c r="B653" s="188" t="n">
        <v>2.5</v>
      </c>
      <c r="C653" s="188" t="n">
        <v>2.5</v>
      </c>
      <c r="D653" s="188" t="n">
        <v>2.5</v>
      </c>
      <c r="E653" s="188" t="n">
        <v>1.81125</v>
      </c>
      <c r="F653" s="108" t="inlineStr">
        <is>
          <t>2025 X Modal Combined spectra</t>
        </is>
      </c>
    </row>
    <row r="654" ht="15" customHeight="1" s="109">
      <c r="A654" s="188" t="n">
        <v>0.325</v>
      </c>
      <c r="B654" s="188" t="n">
        <v>2.5</v>
      </c>
      <c r="C654" s="188" t="n">
        <v>2.5</v>
      </c>
      <c r="D654" s="188" t="n">
        <v>2.5</v>
      </c>
      <c r="E654" s="188" t="n">
        <v>1.8125</v>
      </c>
      <c r="F654" s="108" t="inlineStr">
        <is>
          <t>2025 X Modal Combined spectra</t>
        </is>
      </c>
    </row>
    <row r="655" ht="15" customHeight="1" s="109">
      <c r="A655" s="188" t="n">
        <v>0.3255</v>
      </c>
      <c r="B655" s="188" t="n">
        <v>2.5</v>
      </c>
      <c r="C655" s="188" t="n">
        <v>2.5</v>
      </c>
      <c r="D655" s="188" t="n">
        <v>2.5</v>
      </c>
      <c r="E655" s="188" t="n">
        <v>1.81375</v>
      </c>
      <c r="F655" s="108" t="inlineStr">
        <is>
          <t>2025 X Modal Combined spectra</t>
        </is>
      </c>
    </row>
    <row r="656" ht="15" customHeight="1" s="109">
      <c r="A656" s="188" t="n">
        <v>0.326</v>
      </c>
      <c r="B656" s="188" t="n">
        <v>2.5</v>
      </c>
      <c r="C656" s="188" t="n">
        <v>2.5</v>
      </c>
      <c r="D656" s="188" t="n">
        <v>2.5</v>
      </c>
      <c r="E656" s="188" t="n">
        <v>1.815</v>
      </c>
      <c r="F656" s="108" t="inlineStr">
        <is>
          <t>2025 X Modal Combined spectra</t>
        </is>
      </c>
    </row>
    <row r="657" ht="15" customHeight="1" s="109">
      <c r="A657" s="188" t="n">
        <v>0.3265</v>
      </c>
      <c r="B657" s="188" t="n">
        <v>2.5</v>
      </c>
      <c r="C657" s="188" t="n">
        <v>2.5</v>
      </c>
      <c r="D657" s="188" t="n">
        <v>2.5</v>
      </c>
      <c r="E657" s="188" t="n">
        <v>1.81625</v>
      </c>
      <c r="F657" s="108" t="inlineStr">
        <is>
          <t>2025 X Modal Combined spectra</t>
        </is>
      </c>
    </row>
    <row r="658" ht="15" customHeight="1" s="109">
      <c r="A658" s="188" t="n">
        <v>0.327</v>
      </c>
      <c r="B658" s="188" t="n">
        <v>2.5</v>
      </c>
      <c r="C658" s="188" t="n">
        <v>2.5</v>
      </c>
      <c r="D658" s="188" t="n">
        <v>2.5</v>
      </c>
      <c r="E658" s="188" t="n">
        <v>1.8175</v>
      </c>
      <c r="F658" s="108" t="inlineStr">
        <is>
          <t>2025 X Modal Combined spectra</t>
        </is>
      </c>
    </row>
    <row r="659" ht="15" customHeight="1" s="109">
      <c r="A659" s="188" t="n">
        <v>0.3275</v>
      </c>
      <c r="B659" s="188" t="n">
        <v>2.5</v>
      </c>
      <c r="C659" s="188" t="n">
        <v>2.5</v>
      </c>
      <c r="D659" s="188" t="n">
        <v>2.5</v>
      </c>
      <c r="E659" s="188" t="n">
        <v>1.81875</v>
      </c>
      <c r="F659" s="108" t="inlineStr">
        <is>
          <t>2025 X Modal Combined spectra</t>
        </is>
      </c>
    </row>
    <row r="660" ht="15" customHeight="1" s="109">
      <c r="A660" s="188" t="n">
        <v>0.328</v>
      </c>
      <c r="B660" s="188" t="n">
        <v>2.5</v>
      </c>
      <c r="C660" s="188" t="n">
        <v>2.5</v>
      </c>
      <c r="D660" s="188" t="n">
        <v>2.5</v>
      </c>
      <c r="E660" s="188" t="n">
        <v>1.82</v>
      </c>
      <c r="F660" s="108" t="inlineStr">
        <is>
          <t>2025 X Modal Combined spectra</t>
        </is>
      </c>
    </row>
    <row r="661" ht="15" customHeight="1" s="109">
      <c r="A661" s="188" t="n">
        <v>0.3285</v>
      </c>
      <c r="B661" s="188" t="n">
        <v>2.5</v>
      </c>
      <c r="C661" s="188" t="n">
        <v>2.5</v>
      </c>
      <c r="D661" s="188" t="n">
        <v>2.5</v>
      </c>
      <c r="E661" s="188" t="n">
        <v>1.82125</v>
      </c>
      <c r="F661" s="108" t="inlineStr">
        <is>
          <t>2025 X Modal Combined spectra</t>
        </is>
      </c>
    </row>
    <row r="662" ht="15" customHeight="1" s="109">
      <c r="A662" s="188" t="n">
        <v>0.329</v>
      </c>
      <c r="B662" s="188" t="n">
        <v>2.5</v>
      </c>
      <c r="C662" s="188" t="n">
        <v>2.5</v>
      </c>
      <c r="D662" s="188" t="n">
        <v>2.5</v>
      </c>
      <c r="E662" s="188" t="n">
        <v>1.8225</v>
      </c>
      <c r="F662" s="108" t="inlineStr">
        <is>
          <t>2025 X Modal Combined spectra</t>
        </is>
      </c>
    </row>
    <row r="663" ht="15" customHeight="1" s="109">
      <c r="A663" s="188" t="n">
        <v>0.3295</v>
      </c>
      <c r="B663" s="188" t="n">
        <v>2.5</v>
      </c>
      <c r="C663" s="188" t="n">
        <v>2.5</v>
      </c>
      <c r="D663" s="188" t="n">
        <v>2.5</v>
      </c>
      <c r="E663" s="188" t="n">
        <v>1.82375</v>
      </c>
      <c r="F663" s="108" t="inlineStr">
        <is>
          <t>2025 X Modal Combined spectra</t>
        </is>
      </c>
    </row>
    <row r="664" ht="15" customHeight="1" s="109">
      <c r="A664" s="188" t="n">
        <v>0.33</v>
      </c>
      <c r="B664" s="188" t="n">
        <v>2.5</v>
      </c>
      <c r="C664" s="188" t="n">
        <v>2.5</v>
      </c>
      <c r="D664" s="188" t="n">
        <v>2.5</v>
      </c>
      <c r="E664" s="188" t="n">
        <v>1.825</v>
      </c>
      <c r="F664" s="108" t="inlineStr">
        <is>
          <t>2025 X Modal Combined spectra</t>
        </is>
      </c>
    </row>
    <row r="665" ht="15" customHeight="1" s="109">
      <c r="A665" s="188" t="n">
        <v>0.3305</v>
      </c>
      <c r="B665" s="188" t="n">
        <v>2.5</v>
      </c>
      <c r="C665" s="188" t="n">
        <v>2.5</v>
      </c>
      <c r="D665" s="188" t="n">
        <v>2.5</v>
      </c>
      <c r="E665" s="188" t="n">
        <v>1.82625</v>
      </c>
      <c r="F665" s="108" t="inlineStr">
        <is>
          <t>2025 X Modal Combined spectra</t>
        </is>
      </c>
    </row>
    <row r="666" ht="15" customHeight="1" s="109">
      <c r="A666" s="188" t="n">
        <v>0.331</v>
      </c>
      <c r="B666" s="188" t="n">
        <v>2.5</v>
      </c>
      <c r="C666" s="188" t="n">
        <v>2.5</v>
      </c>
      <c r="D666" s="188" t="n">
        <v>2.5</v>
      </c>
      <c r="E666" s="188" t="n">
        <v>1.8275</v>
      </c>
      <c r="F666" s="108" t="inlineStr">
        <is>
          <t>2025 X Modal Combined spectra</t>
        </is>
      </c>
    </row>
    <row r="667" ht="15" customHeight="1" s="109">
      <c r="A667" s="188" t="n">
        <v>0.3315</v>
      </c>
      <c r="B667" s="188" t="n">
        <v>2.5</v>
      </c>
      <c r="C667" s="188" t="n">
        <v>2.5</v>
      </c>
      <c r="D667" s="188" t="n">
        <v>2.5</v>
      </c>
      <c r="E667" s="188" t="n">
        <v>1.82875</v>
      </c>
      <c r="F667" s="108" t="inlineStr">
        <is>
          <t>2025 X Modal Combined spectra</t>
        </is>
      </c>
    </row>
    <row r="668" ht="15" customHeight="1" s="109">
      <c r="A668" s="188" t="n">
        <v>0.332</v>
      </c>
      <c r="B668" s="188" t="n">
        <v>2.5</v>
      </c>
      <c r="C668" s="188" t="n">
        <v>2.5</v>
      </c>
      <c r="D668" s="188" t="n">
        <v>2.5</v>
      </c>
      <c r="E668" s="188" t="n">
        <v>1.83</v>
      </c>
      <c r="F668" s="108" t="inlineStr">
        <is>
          <t>2025 X Modal Combined spectra</t>
        </is>
      </c>
    </row>
    <row r="669" ht="15" customHeight="1" s="109">
      <c r="A669" s="188" t="n">
        <v>0.3325</v>
      </c>
      <c r="B669" s="188" t="n">
        <v>2.5</v>
      </c>
      <c r="C669" s="188" t="n">
        <v>2.5</v>
      </c>
      <c r="D669" s="188" t="n">
        <v>2.5</v>
      </c>
      <c r="E669" s="188" t="n">
        <v>1.83125</v>
      </c>
      <c r="F669" s="108" t="inlineStr">
        <is>
          <t>2025 X Modal Combined spectra</t>
        </is>
      </c>
    </row>
    <row r="670" ht="15" customHeight="1" s="109">
      <c r="A670" s="188" t="n">
        <v>0.333</v>
      </c>
      <c r="B670" s="188" t="n">
        <v>2.5</v>
      </c>
      <c r="C670" s="188" t="n">
        <v>2.5</v>
      </c>
      <c r="D670" s="188" t="n">
        <v>2.5</v>
      </c>
      <c r="E670" s="188" t="n">
        <v>1.8325</v>
      </c>
      <c r="F670" s="108" t="inlineStr">
        <is>
          <t>2025 X Modal Combined spectra</t>
        </is>
      </c>
    </row>
    <row r="671" ht="15" customHeight="1" s="109">
      <c r="A671" s="188" t="n">
        <v>0.3335</v>
      </c>
      <c r="B671" s="188" t="n">
        <v>2.5</v>
      </c>
      <c r="C671" s="188" t="n">
        <v>2.5</v>
      </c>
      <c r="D671" s="188" t="n">
        <v>2.5</v>
      </c>
      <c r="E671" s="188" t="n">
        <v>1.83375</v>
      </c>
      <c r="F671" s="108" t="inlineStr">
        <is>
          <t>2025 X Modal Combined spectra</t>
        </is>
      </c>
    </row>
    <row r="672" ht="15" customHeight="1" s="109">
      <c r="A672" s="188" t="n">
        <v>0.334</v>
      </c>
      <c r="B672" s="188" t="n">
        <v>2.5</v>
      </c>
      <c r="C672" s="188" t="n">
        <v>2.5</v>
      </c>
      <c r="D672" s="188" t="n">
        <v>2.5</v>
      </c>
      <c r="E672" s="188" t="n">
        <v>1.835</v>
      </c>
      <c r="F672" s="108" t="inlineStr">
        <is>
          <t>2025 X Modal Combined spectra</t>
        </is>
      </c>
    </row>
    <row r="673" ht="15" customHeight="1" s="109">
      <c r="A673" s="188" t="n">
        <v>0.3345</v>
      </c>
      <c r="B673" s="188" t="n">
        <v>2.5</v>
      </c>
      <c r="C673" s="188" t="n">
        <v>2.5</v>
      </c>
      <c r="D673" s="188" t="n">
        <v>2.5</v>
      </c>
      <c r="E673" s="188" t="n">
        <v>1.83625</v>
      </c>
      <c r="F673" s="108" t="inlineStr">
        <is>
          <t>2025 X Modal Combined spectra</t>
        </is>
      </c>
    </row>
    <row r="674" ht="15" customHeight="1" s="109">
      <c r="A674" s="188" t="n">
        <v>0.335</v>
      </c>
      <c r="B674" s="188" t="n">
        <v>2.5</v>
      </c>
      <c r="C674" s="188" t="n">
        <v>2.5</v>
      </c>
      <c r="D674" s="188" t="n">
        <v>2.5</v>
      </c>
      <c r="E674" s="188" t="n">
        <v>1.8375</v>
      </c>
      <c r="F674" s="108" t="inlineStr">
        <is>
          <t>2025 X Modal Combined spectra</t>
        </is>
      </c>
    </row>
    <row r="675" ht="15" customHeight="1" s="109">
      <c r="A675" s="188" t="n">
        <v>0.3355</v>
      </c>
      <c r="B675" s="188" t="n">
        <v>2.5</v>
      </c>
      <c r="C675" s="188" t="n">
        <v>2.5</v>
      </c>
      <c r="D675" s="188" t="n">
        <v>2.5</v>
      </c>
      <c r="E675" s="188" t="n">
        <v>1.83875</v>
      </c>
      <c r="F675" s="108" t="inlineStr">
        <is>
          <t>2025 X Modal Combined spectra</t>
        </is>
      </c>
    </row>
    <row r="676" ht="15" customHeight="1" s="109">
      <c r="A676" s="188" t="n">
        <v>0.336</v>
      </c>
      <c r="B676" s="188" t="n">
        <v>2.5</v>
      </c>
      <c r="C676" s="188" t="n">
        <v>2.5</v>
      </c>
      <c r="D676" s="188" t="n">
        <v>2.5</v>
      </c>
      <c r="E676" s="188" t="n">
        <v>1.84</v>
      </c>
      <c r="F676" s="108" t="inlineStr">
        <is>
          <t>2025 X Modal Combined spectra</t>
        </is>
      </c>
    </row>
    <row r="677" ht="15" customHeight="1" s="109">
      <c r="A677" s="188" t="n">
        <v>0.3365</v>
      </c>
      <c r="B677" s="188" t="n">
        <v>2.5</v>
      </c>
      <c r="C677" s="188" t="n">
        <v>2.5</v>
      </c>
      <c r="D677" s="188" t="n">
        <v>2.5</v>
      </c>
      <c r="E677" s="188" t="n">
        <v>1.84125</v>
      </c>
      <c r="F677" s="108" t="inlineStr">
        <is>
          <t>2025 X Modal Combined spectra</t>
        </is>
      </c>
    </row>
    <row r="678" ht="15" customHeight="1" s="109">
      <c r="A678" s="188" t="n">
        <v>0.337</v>
      </c>
      <c r="B678" s="188" t="n">
        <v>2.5</v>
      </c>
      <c r="C678" s="188" t="n">
        <v>2.5</v>
      </c>
      <c r="D678" s="188" t="n">
        <v>2.5</v>
      </c>
      <c r="E678" s="188" t="n">
        <v>1.8425</v>
      </c>
      <c r="F678" s="108" t="inlineStr">
        <is>
          <t>2025 X Modal Combined spectra</t>
        </is>
      </c>
    </row>
    <row r="679" ht="15" customHeight="1" s="109">
      <c r="A679" s="188" t="n">
        <v>0.3375</v>
      </c>
      <c r="B679" s="188" t="n">
        <v>2.5</v>
      </c>
      <c r="C679" s="188" t="n">
        <v>2.5</v>
      </c>
      <c r="D679" s="188" t="n">
        <v>2.5</v>
      </c>
      <c r="E679" s="188" t="n">
        <v>1.84375</v>
      </c>
      <c r="F679" s="108" t="inlineStr">
        <is>
          <t>2025 X Modal Combined spectra</t>
        </is>
      </c>
    </row>
    <row r="680" ht="15" customHeight="1" s="109">
      <c r="A680" s="188" t="n">
        <v>0.338</v>
      </c>
      <c r="B680" s="188" t="n">
        <v>2.5</v>
      </c>
      <c r="C680" s="188" t="n">
        <v>2.5</v>
      </c>
      <c r="D680" s="188" t="n">
        <v>2.5</v>
      </c>
      <c r="E680" s="188" t="n">
        <v>1.845</v>
      </c>
      <c r="F680" s="108" t="inlineStr">
        <is>
          <t>2025 X Modal Combined spectra</t>
        </is>
      </c>
    </row>
    <row r="681" ht="15" customHeight="1" s="109">
      <c r="A681" s="188" t="n">
        <v>0.3385</v>
      </c>
      <c r="B681" s="188" t="n">
        <v>2.5</v>
      </c>
      <c r="C681" s="188" t="n">
        <v>2.5</v>
      </c>
      <c r="D681" s="188" t="n">
        <v>2.5</v>
      </c>
      <c r="E681" s="188" t="n">
        <v>1.84625</v>
      </c>
      <c r="F681" s="108" t="inlineStr">
        <is>
          <t>2025 X Modal Combined spectra</t>
        </is>
      </c>
    </row>
    <row r="682" ht="15" customHeight="1" s="109">
      <c r="A682" s="188" t="n">
        <v>0.339</v>
      </c>
      <c r="B682" s="188" t="n">
        <v>2.5</v>
      </c>
      <c r="C682" s="188" t="n">
        <v>2.5</v>
      </c>
      <c r="D682" s="188" t="n">
        <v>2.5</v>
      </c>
      <c r="E682" s="188" t="n">
        <v>1.8475</v>
      </c>
      <c r="F682" s="108" t="inlineStr">
        <is>
          <t>2025 X Modal Combined spectra</t>
        </is>
      </c>
    </row>
    <row r="683" ht="15" customHeight="1" s="109">
      <c r="A683" s="188" t="n">
        <v>0.3395</v>
      </c>
      <c r="B683" s="188" t="n">
        <v>2.5</v>
      </c>
      <c r="C683" s="188" t="n">
        <v>2.5</v>
      </c>
      <c r="D683" s="188" t="n">
        <v>2.5</v>
      </c>
      <c r="E683" s="188" t="n">
        <v>1.84875</v>
      </c>
      <c r="F683" s="108" t="inlineStr">
        <is>
          <t>2025 X Modal Combined spectra</t>
        </is>
      </c>
    </row>
    <row r="684" ht="15" customHeight="1" s="109">
      <c r="A684" s="188" t="n">
        <v>0.34</v>
      </c>
      <c r="B684" s="188" t="n">
        <v>2.5</v>
      </c>
      <c r="C684" s="188" t="n">
        <v>2.5</v>
      </c>
      <c r="D684" s="188" t="n">
        <v>2.5</v>
      </c>
      <c r="E684" s="188" t="n">
        <v>1.85</v>
      </c>
      <c r="F684" s="108" t="inlineStr">
        <is>
          <t>2025 X Modal Combined spectra</t>
        </is>
      </c>
    </row>
    <row r="685" ht="15" customHeight="1" s="109">
      <c r="A685" s="188" t="n">
        <v>0.3405</v>
      </c>
      <c r="B685" s="188" t="n">
        <v>2.5</v>
      </c>
      <c r="C685" s="188" t="n">
        <v>2.5</v>
      </c>
      <c r="D685" s="188" t="n">
        <v>2.5</v>
      </c>
      <c r="E685" s="188" t="n">
        <v>1.85125</v>
      </c>
      <c r="F685" s="108" t="inlineStr">
        <is>
          <t>2025 X Modal Combined spectra</t>
        </is>
      </c>
    </row>
    <row r="686" ht="15" customHeight="1" s="109">
      <c r="A686" s="188" t="n">
        <v>0.341</v>
      </c>
      <c r="B686" s="188" t="n">
        <v>2.5</v>
      </c>
      <c r="C686" s="188" t="n">
        <v>2.5</v>
      </c>
      <c r="D686" s="188" t="n">
        <v>2.5</v>
      </c>
      <c r="E686" s="188" t="n">
        <v>1.8525</v>
      </c>
      <c r="F686" s="108" t="inlineStr">
        <is>
          <t>2025 X Modal Combined spectra</t>
        </is>
      </c>
    </row>
    <row r="687" ht="15" customHeight="1" s="109">
      <c r="A687" s="188" t="n">
        <v>0.3415</v>
      </c>
      <c r="B687" s="188" t="n">
        <v>2.5</v>
      </c>
      <c r="C687" s="188" t="n">
        <v>2.5</v>
      </c>
      <c r="D687" s="188" t="n">
        <v>2.5</v>
      </c>
      <c r="E687" s="188" t="n">
        <v>1.85375</v>
      </c>
      <c r="F687" s="108" t="inlineStr">
        <is>
          <t>2025 X Modal Combined spectra</t>
        </is>
      </c>
    </row>
    <row r="688" ht="15" customHeight="1" s="109">
      <c r="A688" s="188" t="n">
        <v>0.342</v>
      </c>
      <c r="B688" s="188" t="n">
        <v>2.5</v>
      </c>
      <c r="C688" s="188" t="n">
        <v>2.5</v>
      </c>
      <c r="D688" s="188" t="n">
        <v>2.5</v>
      </c>
      <c r="E688" s="188" t="n">
        <v>1.855</v>
      </c>
      <c r="F688" s="108" t="inlineStr">
        <is>
          <t>2025 X Modal Combined spectra</t>
        </is>
      </c>
    </row>
    <row r="689" ht="15" customHeight="1" s="109">
      <c r="A689" s="188" t="n">
        <v>0.3425</v>
      </c>
      <c r="B689" s="188" t="n">
        <v>2.5</v>
      </c>
      <c r="C689" s="188" t="n">
        <v>2.5</v>
      </c>
      <c r="D689" s="188" t="n">
        <v>2.5</v>
      </c>
      <c r="E689" s="188" t="n">
        <v>1.85625</v>
      </c>
      <c r="F689" s="108" t="inlineStr">
        <is>
          <t>2025 X Modal Combined spectra</t>
        </is>
      </c>
    </row>
    <row r="690" ht="15" customHeight="1" s="109">
      <c r="A690" s="188" t="n">
        <v>0.343</v>
      </c>
      <c r="B690" s="188" t="n">
        <v>2.5</v>
      </c>
      <c r="C690" s="188" t="n">
        <v>2.5</v>
      </c>
      <c r="D690" s="188" t="n">
        <v>2.5</v>
      </c>
      <c r="E690" s="188" t="n">
        <v>1.8575</v>
      </c>
      <c r="F690" s="108" t="inlineStr">
        <is>
          <t>2025 X Modal Combined spectra</t>
        </is>
      </c>
    </row>
    <row r="691" ht="15" customHeight="1" s="109">
      <c r="A691" s="188" t="n">
        <v>0.3435</v>
      </c>
      <c r="B691" s="188" t="n">
        <v>2.5</v>
      </c>
      <c r="C691" s="188" t="n">
        <v>2.5</v>
      </c>
      <c r="D691" s="188" t="n">
        <v>2.5</v>
      </c>
      <c r="E691" s="188" t="n">
        <v>1.85875</v>
      </c>
      <c r="F691" s="108" t="inlineStr">
        <is>
          <t>2025 X Modal Combined spectra</t>
        </is>
      </c>
    </row>
    <row r="692" ht="15" customHeight="1" s="109">
      <c r="A692" s="188" t="n">
        <v>0.344</v>
      </c>
      <c r="B692" s="188" t="n">
        <v>2.5</v>
      </c>
      <c r="C692" s="188" t="n">
        <v>2.5</v>
      </c>
      <c r="D692" s="188" t="n">
        <v>2.5</v>
      </c>
      <c r="E692" s="188" t="n">
        <v>1.86</v>
      </c>
      <c r="F692" s="108" t="inlineStr">
        <is>
          <t>2025 X Modal Combined spectra</t>
        </is>
      </c>
    </row>
    <row r="693" ht="15" customHeight="1" s="109">
      <c r="A693" s="188" t="n">
        <v>0.3445</v>
      </c>
      <c r="B693" s="188" t="n">
        <v>2.5</v>
      </c>
      <c r="C693" s="188" t="n">
        <v>2.5</v>
      </c>
      <c r="D693" s="188" t="n">
        <v>2.5</v>
      </c>
      <c r="E693" s="188" t="n">
        <v>1.86125</v>
      </c>
      <c r="F693" s="108" t="inlineStr">
        <is>
          <t>2025 X Modal Combined spectra</t>
        </is>
      </c>
    </row>
    <row r="694" ht="15" customHeight="1" s="109">
      <c r="A694" s="188" t="n">
        <v>0.345</v>
      </c>
      <c r="B694" s="188" t="n">
        <v>2.5</v>
      </c>
      <c r="C694" s="188" t="n">
        <v>2.5</v>
      </c>
      <c r="D694" s="188" t="n">
        <v>2.5</v>
      </c>
      <c r="E694" s="188" t="n">
        <v>1.8625</v>
      </c>
      <c r="F694" s="108" t="inlineStr">
        <is>
          <t>2025 X Modal Combined spectra</t>
        </is>
      </c>
    </row>
    <row r="695" ht="15" customHeight="1" s="109">
      <c r="A695" s="188" t="n">
        <v>0.3455</v>
      </c>
      <c r="B695" s="188" t="n">
        <v>2.5</v>
      </c>
      <c r="C695" s="188" t="n">
        <v>2.5</v>
      </c>
      <c r="D695" s="188" t="n">
        <v>2.5</v>
      </c>
      <c r="E695" s="188" t="n">
        <v>1.86375</v>
      </c>
      <c r="F695" s="108" t="inlineStr">
        <is>
          <t>2025 X Modal Combined spectra</t>
        </is>
      </c>
    </row>
    <row r="696" ht="15" customHeight="1" s="109">
      <c r="A696" s="188" t="n">
        <v>0.346</v>
      </c>
      <c r="B696" s="188" t="n">
        <v>2.5</v>
      </c>
      <c r="C696" s="188" t="n">
        <v>2.5</v>
      </c>
      <c r="D696" s="188" t="n">
        <v>2.5</v>
      </c>
      <c r="E696" s="188" t="n">
        <v>1.865</v>
      </c>
      <c r="F696" s="108" t="inlineStr">
        <is>
          <t>2025 X Modal Combined spectra</t>
        </is>
      </c>
    </row>
    <row r="697" ht="15" customHeight="1" s="109">
      <c r="A697" s="188" t="n">
        <v>0.3465</v>
      </c>
      <c r="B697" s="188" t="n">
        <v>2.5</v>
      </c>
      <c r="C697" s="188" t="n">
        <v>2.5</v>
      </c>
      <c r="D697" s="188" t="n">
        <v>2.5</v>
      </c>
      <c r="E697" s="188" t="n">
        <v>1.86625</v>
      </c>
      <c r="F697" s="108" t="inlineStr">
        <is>
          <t>2025 X Modal Combined spectra</t>
        </is>
      </c>
    </row>
    <row r="698" ht="15" customHeight="1" s="109">
      <c r="A698" s="188" t="n">
        <v>0.347</v>
      </c>
      <c r="B698" s="188" t="n">
        <v>2.5</v>
      </c>
      <c r="C698" s="188" t="n">
        <v>2.5</v>
      </c>
      <c r="D698" s="188" t="n">
        <v>2.5</v>
      </c>
      <c r="E698" s="188" t="n">
        <v>1.8675</v>
      </c>
      <c r="F698" s="108" t="inlineStr">
        <is>
          <t>2025 X Modal Combined spectra</t>
        </is>
      </c>
    </row>
    <row r="699" ht="15" customHeight="1" s="109">
      <c r="A699" s="188" t="n">
        <v>0.3475</v>
      </c>
      <c r="B699" s="188" t="n">
        <v>2.5</v>
      </c>
      <c r="C699" s="188" t="n">
        <v>2.5</v>
      </c>
      <c r="D699" s="188" t="n">
        <v>2.5</v>
      </c>
      <c r="E699" s="188" t="n">
        <v>1.86875</v>
      </c>
      <c r="F699" s="108" t="inlineStr">
        <is>
          <t>2025 X Modal Combined spectra</t>
        </is>
      </c>
    </row>
    <row r="700" ht="15" customHeight="1" s="109">
      <c r="A700" s="188" t="n">
        <v>0.348</v>
      </c>
      <c r="B700" s="188" t="n">
        <v>2.5</v>
      </c>
      <c r="C700" s="188" t="n">
        <v>2.5</v>
      </c>
      <c r="D700" s="188" t="n">
        <v>2.5</v>
      </c>
      <c r="E700" s="188" t="n">
        <v>1.87</v>
      </c>
      <c r="F700" s="108" t="inlineStr">
        <is>
          <t>2025 X Modal Combined spectra</t>
        </is>
      </c>
    </row>
    <row r="701" ht="15" customHeight="1" s="109">
      <c r="A701" s="188" t="n">
        <v>0.3485</v>
      </c>
      <c r="B701" s="188" t="n">
        <v>2.5</v>
      </c>
      <c r="C701" s="188" t="n">
        <v>2.5</v>
      </c>
      <c r="D701" s="188" t="n">
        <v>2.5</v>
      </c>
      <c r="E701" s="188" t="n">
        <v>1.87125</v>
      </c>
      <c r="F701" s="108" t="inlineStr">
        <is>
          <t>2025 X Modal Combined spectra</t>
        </is>
      </c>
    </row>
    <row r="702" ht="15" customHeight="1" s="109">
      <c r="A702" s="188" t="n">
        <v>0.349</v>
      </c>
      <c r="B702" s="188" t="n">
        <v>2.5</v>
      </c>
      <c r="C702" s="188" t="n">
        <v>2.5</v>
      </c>
      <c r="D702" s="188" t="n">
        <v>2.5</v>
      </c>
      <c r="E702" s="188" t="n">
        <v>1.8725</v>
      </c>
      <c r="F702" s="108" t="inlineStr">
        <is>
          <t>2025 X Modal Combined spectra</t>
        </is>
      </c>
    </row>
    <row r="703" ht="15" customHeight="1" s="109">
      <c r="A703" s="188" t="n">
        <v>0.3495</v>
      </c>
      <c r="B703" s="188" t="n">
        <v>2.5</v>
      </c>
      <c r="C703" s="188" t="n">
        <v>2.5</v>
      </c>
      <c r="D703" s="188" t="n">
        <v>2.5</v>
      </c>
      <c r="E703" s="188" t="n">
        <v>1.87375</v>
      </c>
      <c r="F703" s="108" t="inlineStr">
        <is>
          <t>2025 X Modal Combined spectra</t>
        </is>
      </c>
    </row>
    <row r="704" ht="15" customHeight="1" s="109">
      <c r="A704" s="188" t="n">
        <v>0.35</v>
      </c>
      <c r="B704" s="188" t="n">
        <v>2.5</v>
      </c>
      <c r="C704" s="188" t="n">
        <v>2.5</v>
      </c>
      <c r="D704" s="188" t="n">
        <v>2.5</v>
      </c>
      <c r="E704" s="188" t="n">
        <v>1.875</v>
      </c>
      <c r="F704" s="108" t="inlineStr">
        <is>
          <t>2025 X Modal Combined spectra</t>
        </is>
      </c>
    </row>
    <row r="705" ht="15" customHeight="1" s="109">
      <c r="A705" s="188" t="n">
        <v>0.3505</v>
      </c>
      <c r="B705" s="188" t="n">
        <v>2.5</v>
      </c>
      <c r="C705" s="188" t="n">
        <v>2.5</v>
      </c>
      <c r="D705" s="188" t="n">
        <v>2.5</v>
      </c>
      <c r="E705" s="188" t="n">
        <v>1.87625</v>
      </c>
      <c r="F705" s="108" t="inlineStr">
        <is>
          <t>2025 X Modal Combined spectra</t>
        </is>
      </c>
    </row>
    <row r="706" ht="15" customHeight="1" s="109">
      <c r="A706" s="188" t="n">
        <v>0.351</v>
      </c>
      <c r="B706" s="188" t="n">
        <v>2.5</v>
      </c>
      <c r="C706" s="188" t="n">
        <v>2.5</v>
      </c>
      <c r="D706" s="188" t="n">
        <v>2.5</v>
      </c>
      <c r="E706" s="188" t="n">
        <v>1.8775</v>
      </c>
      <c r="F706" s="108" t="inlineStr">
        <is>
          <t>2025 X Modal Combined spectra</t>
        </is>
      </c>
    </row>
    <row r="707" ht="15" customHeight="1" s="109">
      <c r="A707" s="188" t="n">
        <v>0.3515</v>
      </c>
      <c r="B707" s="188" t="n">
        <v>2.5</v>
      </c>
      <c r="C707" s="188" t="n">
        <v>2.5</v>
      </c>
      <c r="D707" s="188" t="n">
        <v>2.5</v>
      </c>
      <c r="E707" s="188" t="n">
        <v>1.87875</v>
      </c>
      <c r="F707" s="108" t="inlineStr">
        <is>
          <t>2025 X Modal Combined spectra</t>
        </is>
      </c>
    </row>
    <row r="708" ht="15" customHeight="1" s="109">
      <c r="A708" s="188" t="n">
        <v>0.352</v>
      </c>
      <c r="B708" s="188" t="n">
        <v>2.5</v>
      </c>
      <c r="C708" s="188" t="n">
        <v>2.5</v>
      </c>
      <c r="D708" s="188" t="n">
        <v>2.5</v>
      </c>
      <c r="E708" s="188" t="n">
        <v>1.88</v>
      </c>
      <c r="F708" s="108" t="inlineStr">
        <is>
          <t>2025 X Modal Combined spectra</t>
        </is>
      </c>
    </row>
    <row r="709" ht="15" customHeight="1" s="109">
      <c r="A709" s="188" t="n">
        <v>0.3525</v>
      </c>
      <c r="B709" s="188" t="n">
        <v>2.5</v>
      </c>
      <c r="C709" s="188" t="n">
        <v>2.5</v>
      </c>
      <c r="D709" s="188" t="n">
        <v>2.5</v>
      </c>
      <c r="E709" s="188" t="n">
        <v>1.88125</v>
      </c>
      <c r="F709" s="108" t="inlineStr">
        <is>
          <t>2025 X Modal Combined spectra</t>
        </is>
      </c>
    </row>
    <row r="710" ht="15" customHeight="1" s="109">
      <c r="A710" s="188" t="n">
        <v>0.353</v>
      </c>
      <c r="B710" s="188" t="n">
        <v>2.5</v>
      </c>
      <c r="C710" s="188" t="n">
        <v>2.5</v>
      </c>
      <c r="D710" s="188" t="n">
        <v>2.5</v>
      </c>
      <c r="E710" s="188" t="n">
        <v>1.8825</v>
      </c>
      <c r="F710" s="108" t="inlineStr">
        <is>
          <t>2025 X Modal Combined spectra</t>
        </is>
      </c>
    </row>
    <row r="711" ht="15" customHeight="1" s="109">
      <c r="A711" s="188" t="n">
        <v>0.3535</v>
      </c>
      <c r="B711" s="188" t="n">
        <v>2.5</v>
      </c>
      <c r="C711" s="188" t="n">
        <v>2.5</v>
      </c>
      <c r="D711" s="188" t="n">
        <v>2.5</v>
      </c>
      <c r="E711" s="188" t="n">
        <v>1.88375</v>
      </c>
      <c r="F711" s="108" t="inlineStr">
        <is>
          <t>2025 X Modal Combined spectra</t>
        </is>
      </c>
    </row>
    <row r="712" ht="15" customHeight="1" s="109">
      <c r="A712" s="188" t="n">
        <v>0.354</v>
      </c>
      <c r="B712" s="188" t="n">
        <v>2.5</v>
      </c>
      <c r="C712" s="188" t="n">
        <v>2.5</v>
      </c>
      <c r="D712" s="188" t="n">
        <v>2.5</v>
      </c>
      <c r="E712" s="188" t="n">
        <v>1.885</v>
      </c>
      <c r="F712" s="108" t="inlineStr">
        <is>
          <t>2025 X Modal Combined spectra</t>
        </is>
      </c>
    </row>
    <row r="713" ht="15" customHeight="1" s="109">
      <c r="A713" s="188" t="n">
        <v>0.3545</v>
      </c>
      <c r="B713" s="188" t="n">
        <v>2.5</v>
      </c>
      <c r="C713" s="188" t="n">
        <v>2.5</v>
      </c>
      <c r="D713" s="188" t="n">
        <v>2.5</v>
      </c>
      <c r="E713" s="188" t="n">
        <v>1.88625</v>
      </c>
      <c r="F713" s="108" t="inlineStr">
        <is>
          <t>2025 X Modal Combined spectra</t>
        </is>
      </c>
    </row>
    <row r="714" ht="15" customHeight="1" s="109">
      <c r="A714" s="188" t="n">
        <v>0.355</v>
      </c>
      <c r="B714" s="188" t="n">
        <v>2.5</v>
      </c>
      <c r="C714" s="188" t="n">
        <v>2.5</v>
      </c>
      <c r="D714" s="188" t="n">
        <v>2.5</v>
      </c>
      <c r="E714" s="188" t="n">
        <v>1.8875</v>
      </c>
      <c r="F714" s="108" t="inlineStr">
        <is>
          <t>2025 X Modal Combined spectra</t>
        </is>
      </c>
    </row>
    <row r="715" ht="15" customHeight="1" s="109">
      <c r="A715" s="188" t="n">
        <v>0.3555</v>
      </c>
      <c r="B715" s="188" t="n">
        <v>2.5</v>
      </c>
      <c r="C715" s="188" t="n">
        <v>2.5</v>
      </c>
      <c r="D715" s="188" t="n">
        <v>2.5</v>
      </c>
      <c r="E715" s="188" t="n">
        <v>1.88875</v>
      </c>
      <c r="F715" s="108" t="inlineStr">
        <is>
          <t>2025 X Modal Combined spectra</t>
        </is>
      </c>
    </row>
    <row r="716" ht="15" customHeight="1" s="109">
      <c r="A716" s="188" t="n">
        <v>0.356</v>
      </c>
      <c r="B716" s="188" t="n">
        <v>2.5</v>
      </c>
      <c r="C716" s="188" t="n">
        <v>2.5</v>
      </c>
      <c r="D716" s="188" t="n">
        <v>2.5</v>
      </c>
      <c r="E716" s="188" t="n">
        <v>1.89</v>
      </c>
      <c r="F716" s="108" t="inlineStr">
        <is>
          <t>2025 X Modal Combined spectra</t>
        </is>
      </c>
    </row>
    <row r="717" ht="15" customHeight="1" s="109">
      <c r="A717" s="188" t="n">
        <v>0.3565</v>
      </c>
      <c r="B717" s="188" t="n">
        <v>2.5</v>
      </c>
      <c r="C717" s="188" t="n">
        <v>2.5</v>
      </c>
      <c r="D717" s="188" t="n">
        <v>2.5</v>
      </c>
      <c r="E717" s="188" t="n">
        <v>1.89125</v>
      </c>
      <c r="F717" s="108" t="inlineStr">
        <is>
          <t>2025 X Modal Combined spectra</t>
        </is>
      </c>
    </row>
    <row r="718" ht="15" customHeight="1" s="109">
      <c r="A718" s="188" t="n">
        <v>0.357</v>
      </c>
      <c r="B718" s="188" t="n">
        <v>2.5</v>
      </c>
      <c r="C718" s="188" t="n">
        <v>2.5</v>
      </c>
      <c r="D718" s="188" t="n">
        <v>2.5</v>
      </c>
      <c r="E718" s="188" t="n">
        <v>1.8925</v>
      </c>
      <c r="F718" s="108" t="inlineStr">
        <is>
          <t>2025 X Modal Combined spectra</t>
        </is>
      </c>
    </row>
    <row r="719" ht="15" customHeight="1" s="109">
      <c r="A719" s="188" t="n">
        <v>0.3575</v>
      </c>
      <c r="B719" s="188" t="n">
        <v>2.5</v>
      </c>
      <c r="C719" s="188" t="n">
        <v>2.5</v>
      </c>
      <c r="D719" s="188" t="n">
        <v>2.5</v>
      </c>
      <c r="E719" s="188" t="n">
        <v>1.89375</v>
      </c>
      <c r="F719" s="108" t="inlineStr">
        <is>
          <t>2025 X Modal Combined spectra</t>
        </is>
      </c>
    </row>
    <row r="720" ht="15" customHeight="1" s="109">
      <c r="A720" s="188" t="n">
        <v>0.358</v>
      </c>
      <c r="B720" s="188" t="n">
        <v>2.5</v>
      </c>
      <c r="C720" s="188" t="n">
        <v>2.5</v>
      </c>
      <c r="D720" s="188" t="n">
        <v>2.5</v>
      </c>
      <c r="E720" s="188" t="n">
        <v>1.895</v>
      </c>
      <c r="F720" s="108" t="inlineStr">
        <is>
          <t>2025 X Modal Combined spectra</t>
        </is>
      </c>
    </row>
    <row r="721" ht="15" customHeight="1" s="109">
      <c r="A721" s="188" t="n">
        <v>0.3585</v>
      </c>
      <c r="B721" s="188" t="n">
        <v>2.5</v>
      </c>
      <c r="C721" s="188" t="n">
        <v>2.5</v>
      </c>
      <c r="D721" s="188" t="n">
        <v>2.5</v>
      </c>
      <c r="E721" s="188" t="n">
        <v>1.89625</v>
      </c>
      <c r="F721" s="108" t="inlineStr">
        <is>
          <t>2025 X Modal Combined spectra</t>
        </is>
      </c>
    </row>
    <row r="722" ht="15" customHeight="1" s="109">
      <c r="A722" s="188" t="n">
        <v>0.359</v>
      </c>
      <c r="B722" s="188" t="n">
        <v>2.5</v>
      </c>
      <c r="C722" s="188" t="n">
        <v>2.5</v>
      </c>
      <c r="D722" s="188" t="n">
        <v>2.5</v>
      </c>
      <c r="E722" s="188" t="n">
        <v>1.8975</v>
      </c>
      <c r="F722" s="108" t="inlineStr">
        <is>
          <t>2025 X Modal Combined spectra</t>
        </is>
      </c>
    </row>
    <row r="723" ht="15" customHeight="1" s="109">
      <c r="A723" s="188" t="n">
        <v>0.3595</v>
      </c>
      <c r="B723" s="188" t="n">
        <v>2.5</v>
      </c>
      <c r="C723" s="188" t="n">
        <v>2.5</v>
      </c>
      <c r="D723" s="188" t="n">
        <v>2.5</v>
      </c>
      <c r="E723" s="188" t="n">
        <v>1.89875</v>
      </c>
      <c r="F723" s="108" t="inlineStr">
        <is>
          <t>2025 X Modal Combined spectra</t>
        </is>
      </c>
    </row>
    <row r="724" ht="15" customHeight="1" s="109">
      <c r="A724" s="188" t="n">
        <v>0.36</v>
      </c>
      <c r="B724" s="188" t="n">
        <v>2.5</v>
      </c>
      <c r="C724" s="188" t="n">
        <v>2.5</v>
      </c>
      <c r="D724" s="188" t="n">
        <v>2.5</v>
      </c>
      <c r="E724" s="188" t="n">
        <v>1.9</v>
      </c>
      <c r="F724" s="108" t="inlineStr">
        <is>
          <t>2025 X Modal Combined spectra</t>
        </is>
      </c>
    </row>
    <row r="725" ht="15" customHeight="1" s="109">
      <c r="A725" s="188" t="n">
        <v>0.3605</v>
      </c>
      <c r="B725" s="188" t="n">
        <v>2.5</v>
      </c>
      <c r="C725" s="188" t="n">
        <v>2.5</v>
      </c>
      <c r="D725" s="188" t="n">
        <v>2.5</v>
      </c>
      <c r="E725" s="188" t="n">
        <v>1.90125</v>
      </c>
      <c r="F725" s="108" t="inlineStr">
        <is>
          <t>2025 X Modal Combined spectra</t>
        </is>
      </c>
    </row>
    <row r="726" ht="15" customHeight="1" s="109">
      <c r="A726" s="188" t="n">
        <v>0.361</v>
      </c>
      <c r="B726" s="188" t="n">
        <v>2.5</v>
      </c>
      <c r="C726" s="188" t="n">
        <v>2.5</v>
      </c>
      <c r="D726" s="188" t="n">
        <v>2.5</v>
      </c>
      <c r="E726" s="188" t="n">
        <v>1.9025</v>
      </c>
      <c r="F726" s="108" t="inlineStr">
        <is>
          <t>2025 X Modal Combined spectra</t>
        </is>
      </c>
    </row>
    <row r="727" ht="15" customHeight="1" s="109">
      <c r="A727" s="188" t="n">
        <v>0.3615</v>
      </c>
      <c r="B727" s="188" t="n">
        <v>2.5</v>
      </c>
      <c r="C727" s="188" t="n">
        <v>2.5</v>
      </c>
      <c r="D727" s="188" t="n">
        <v>2.5</v>
      </c>
      <c r="E727" s="188" t="n">
        <v>1.90375</v>
      </c>
      <c r="F727" s="108" t="inlineStr">
        <is>
          <t>2025 X Modal Combined spectra</t>
        </is>
      </c>
    </row>
    <row r="728" ht="15" customHeight="1" s="109">
      <c r="A728" s="188" t="n">
        <v>0.362</v>
      </c>
      <c r="B728" s="188" t="n">
        <v>2.5</v>
      </c>
      <c r="C728" s="188" t="n">
        <v>2.5</v>
      </c>
      <c r="D728" s="188" t="n">
        <v>2.5</v>
      </c>
      <c r="E728" s="188" t="n">
        <v>1.905</v>
      </c>
      <c r="F728" s="108" t="inlineStr">
        <is>
          <t>2025 X Modal Combined spectra</t>
        </is>
      </c>
    </row>
    <row r="729" ht="15" customHeight="1" s="109">
      <c r="A729" s="188" t="n">
        <v>0.3625</v>
      </c>
      <c r="B729" s="188" t="n">
        <v>2.5</v>
      </c>
      <c r="C729" s="188" t="n">
        <v>2.5</v>
      </c>
      <c r="D729" s="188" t="n">
        <v>2.5</v>
      </c>
      <c r="E729" s="188" t="n">
        <v>1.90625</v>
      </c>
      <c r="F729" s="108" t="inlineStr">
        <is>
          <t>2025 X Modal Combined spectra</t>
        </is>
      </c>
    </row>
    <row r="730" ht="15" customHeight="1" s="109">
      <c r="A730" s="188" t="n">
        <v>0.363</v>
      </c>
      <c r="B730" s="188" t="n">
        <v>2.5</v>
      </c>
      <c r="C730" s="188" t="n">
        <v>2.5</v>
      </c>
      <c r="D730" s="188" t="n">
        <v>2.5</v>
      </c>
      <c r="E730" s="188" t="n">
        <v>1.9075</v>
      </c>
      <c r="F730" s="108" t="inlineStr">
        <is>
          <t>2025 X Modal Combined spectra</t>
        </is>
      </c>
    </row>
    <row r="731" ht="15" customHeight="1" s="109">
      <c r="A731" s="188" t="n">
        <v>0.3635</v>
      </c>
      <c r="B731" s="188" t="n">
        <v>2.5</v>
      </c>
      <c r="C731" s="188" t="n">
        <v>2.5</v>
      </c>
      <c r="D731" s="188" t="n">
        <v>2.5</v>
      </c>
      <c r="E731" s="188" t="n">
        <v>1.90875</v>
      </c>
      <c r="F731" s="108" t="inlineStr">
        <is>
          <t>2025 X Modal Combined spectra</t>
        </is>
      </c>
    </row>
    <row r="732" ht="15" customHeight="1" s="109">
      <c r="A732" s="188" t="n">
        <v>0.364</v>
      </c>
      <c r="B732" s="188" t="n">
        <v>2.5</v>
      </c>
      <c r="C732" s="188" t="n">
        <v>2.5</v>
      </c>
      <c r="D732" s="188" t="n">
        <v>2.5</v>
      </c>
      <c r="E732" s="188" t="n">
        <v>1.91</v>
      </c>
      <c r="F732" s="108" t="inlineStr">
        <is>
          <t>2025 X Modal Combined spectra</t>
        </is>
      </c>
    </row>
    <row r="733" ht="15" customHeight="1" s="109">
      <c r="A733" s="188" t="n">
        <v>0.3645</v>
      </c>
      <c r="B733" s="188" t="n">
        <v>2.5</v>
      </c>
      <c r="C733" s="188" t="n">
        <v>2.5</v>
      </c>
      <c r="D733" s="188" t="n">
        <v>2.5</v>
      </c>
      <c r="E733" s="188" t="n">
        <v>1.91125</v>
      </c>
      <c r="F733" s="108" t="inlineStr">
        <is>
          <t>2025 X Modal Combined spectra</t>
        </is>
      </c>
    </row>
    <row r="734" ht="15" customHeight="1" s="109">
      <c r="A734" s="188" t="n">
        <v>0.365</v>
      </c>
      <c r="B734" s="188" t="n">
        <v>2.5</v>
      </c>
      <c r="C734" s="188" t="n">
        <v>2.5</v>
      </c>
      <c r="D734" s="188" t="n">
        <v>2.5</v>
      </c>
      <c r="E734" s="188" t="n">
        <v>1.9125</v>
      </c>
      <c r="F734" s="108" t="inlineStr">
        <is>
          <t>2025 X Modal Combined spectra</t>
        </is>
      </c>
    </row>
    <row r="735" ht="15" customHeight="1" s="109">
      <c r="A735" s="188" t="n">
        <v>0.3655</v>
      </c>
      <c r="B735" s="188" t="n">
        <v>2.5</v>
      </c>
      <c r="C735" s="188" t="n">
        <v>2.5</v>
      </c>
      <c r="D735" s="188" t="n">
        <v>2.5</v>
      </c>
      <c r="E735" s="188" t="n">
        <v>1.91375</v>
      </c>
      <c r="F735" s="108" t="inlineStr">
        <is>
          <t>2025 X Modal Combined spectra</t>
        </is>
      </c>
    </row>
    <row r="736" ht="15" customHeight="1" s="109">
      <c r="A736" s="188" t="n">
        <v>0.366</v>
      </c>
      <c r="B736" s="188" t="n">
        <v>2.5</v>
      </c>
      <c r="C736" s="188" t="n">
        <v>2.5</v>
      </c>
      <c r="D736" s="188" t="n">
        <v>2.5</v>
      </c>
      <c r="E736" s="188" t="n">
        <v>1.915</v>
      </c>
      <c r="F736" s="108" t="inlineStr">
        <is>
          <t>2025 X Modal Combined spectra</t>
        </is>
      </c>
    </row>
    <row r="737" ht="15" customHeight="1" s="109">
      <c r="A737" s="188" t="n">
        <v>0.3665</v>
      </c>
      <c r="B737" s="188" t="n">
        <v>2.5</v>
      </c>
      <c r="C737" s="188" t="n">
        <v>2.5</v>
      </c>
      <c r="D737" s="188" t="n">
        <v>2.5</v>
      </c>
      <c r="E737" s="188" t="n">
        <v>1.91625</v>
      </c>
      <c r="F737" s="108" t="inlineStr">
        <is>
          <t>2025 X Modal Combined spectra</t>
        </is>
      </c>
    </row>
    <row r="738" ht="15" customHeight="1" s="109">
      <c r="A738" s="188" t="n">
        <v>0.367</v>
      </c>
      <c r="B738" s="188" t="n">
        <v>2.5</v>
      </c>
      <c r="C738" s="188" t="n">
        <v>2.5</v>
      </c>
      <c r="D738" s="188" t="n">
        <v>2.5</v>
      </c>
      <c r="E738" s="188" t="n">
        <v>1.9175</v>
      </c>
      <c r="F738" s="108" t="inlineStr">
        <is>
          <t>2025 X Modal Combined spectra</t>
        </is>
      </c>
    </row>
    <row r="739" ht="15" customHeight="1" s="109">
      <c r="A739" s="188" t="n">
        <v>0.3675</v>
      </c>
      <c r="B739" s="188" t="n">
        <v>2.5</v>
      </c>
      <c r="C739" s="188" t="n">
        <v>2.5</v>
      </c>
      <c r="D739" s="188" t="n">
        <v>2.5</v>
      </c>
      <c r="E739" s="188" t="n">
        <v>1.91875</v>
      </c>
      <c r="F739" s="108" t="inlineStr">
        <is>
          <t>2025 X Modal Combined spectra</t>
        </is>
      </c>
    </row>
    <row r="740" ht="15" customHeight="1" s="109">
      <c r="A740" s="188" t="n">
        <v>0.368</v>
      </c>
      <c r="B740" s="188" t="n">
        <v>2.5</v>
      </c>
      <c r="C740" s="188" t="n">
        <v>2.5</v>
      </c>
      <c r="D740" s="188" t="n">
        <v>2.5</v>
      </c>
      <c r="E740" s="188" t="n">
        <v>1.92</v>
      </c>
      <c r="F740" s="108" t="inlineStr">
        <is>
          <t>2025 X Modal Combined spectra</t>
        </is>
      </c>
    </row>
    <row r="741" ht="15" customHeight="1" s="109">
      <c r="A741" s="188" t="n">
        <v>0.3685</v>
      </c>
      <c r="B741" s="188" t="n">
        <v>2.5</v>
      </c>
      <c r="C741" s="188" t="n">
        <v>2.5</v>
      </c>
      <c r="D741" s="188" t="n">
        <v>2.5</v>
      </c>
      <c r="E741" s="188" t="n">
        <v>1.92125</v>
      </c>
      <c r="F741" s="108" t="inlineStr">
        <is>
          <t>2025 X Modal Combined spectra</t>
        </is>
      </c>
    </row>
    <row r="742" ht="15" customHeight="1" s="109">
      <c r="A742" s="188" t="n">
        <v>0.369</v>
      </c>
      <c r="B742" s="188" t="n">
        <v>2.5</v>
      </c>
      <c r="C742" s="188" t="n">
        <v>2.5</v>
      </c>
      <c r="D742" s="188" t="n">
        <v>2.5</v>
      </c>
      <c r="E742" s="188" t="n">
        <v>1.9225</v>
      </c>
      <c r="F742" s="108" t="inlineStr">
        <is>
          <t>2025 X Modal Combined spectra</t>
        </is>
      </c>
    </row>
    <row r="743" ht="15" customHeight="1" s="109">
      <c r="A743" s="188" t="n">
        <v>0.3695</v>
      </c>
      <c r="B743" s="188" t="n">
        <v>2.5</v>
      </c>
      <c r="C743" s="188" t="n">
        <v>2.5</v>
      </c>
      <c r="D743" s="188" t="n">
        <v>2.5</v>
      </c>
      <c r="E743" s="188" t="n">
        <v>1.92375</v>
      </c>
      <c r="F743" s="108" t="inlineStr">
        <is>
          <t>2025 X Modal Combined spectra</t>
        </is>
      </c>
    </row>
    <row r="744" ht="15" customHeight="1" s="109">
      <c r="A744" s="188" t="n">
        <v>0.37</v>
      </c>
      <c r="B744" s="188" t="n">
        <v>2.5</v>
      </c>
      <c r="C744" s="188" t="n">
        <v>2.5</v>
      </c>
      <c r="D744" s="188" t="n">
        <v>2.5</v>
      </c>
      <c r="E744" s="188" t="n">
        <v>1.925</v>
      </c>
      <c r="F744" s="108" t="inlineStr">
        <is>
          <t>2025 X Modal Combined spectra</t>
        </is>
      </c>
    </row>
    <row r="745" ht="15" customHeight="1" s="109">
      <c r="A745" s="188" t="n">
        <v>0.3705</v>
      </c>
      <c r="B745" s="188" t="n">
        <v>2.5</v>
      </c>
      <c r="C745" s="188" t="n">
        <v>2.5</v>
      </c>
      <c r="D745" s="188" t="n">
        <v>2.5</v>
      </c>
      <c r="E745" s="188" t="n">
        <v>1.92625</v>
      </c>
      <c r="F745" s="108" t="inlineStr">
        <is>
          <t>2025 X Modal Combined spectra</t>
        </is>
      </c>
    </row>
    <row r="746" ht="15" customHeight="1" s="109">
      <c r="A746" s="188" t="n">
        <v>0.371</v>
      </c>
      <c r="B746" s="188" t="n">
        <v>2.5</v>
      </c>
      <c r="C746" s="188" t="n">
        <v>2.5</v>
      </c>
      <c r="D746" s="188" t="n">
        <v>2.5</v>
      </c>
      <c r="E746" s="188" t="n">
        <v>1.9275</v>
      </c>
      <c r="F746" s="108" t="inlineStr">
        <is>
          <t>2025 X Modal Combined spectra</t>
        </is>
      </c>
    </row>
    <row r="747" ht="15" customHeight="1" s="109">
      <c r="A747" s="188" t="n">
        <v>0.3715</v>
      </c>
      <c r="B747" s="188" t="n">
        <v>2.5</v>
      </c>
      <c r="C747" s="188" t="n">
        <v>2.5</v>
      </c>
      <c r="D747" s="188" t="n">
        <v>2.5</v>
      </c>
      <c r="E747" s="188" t="n">
        <v>1.92875</v>
      </c>
      <c r="F747" s="108" t="inlineStr">
        <is>
          <t>2025 X Modal Combined spectra</t>
        </is>
      </c>
    </row>
    <row r="748" ht="15" customHeight="1" s="109">
      <c r="A748" s="188" t="n">
        <v>0.372</v>
      </c>
      <c r="B748" s="188" t="n">
        <v>2.5</v>
      </c>
      <c r="C748" s="188" t="n">
        <v>2.5</v>
      </c>
      <c r="D748" s="188" t="n">
        <v>2.5</v>
      </c>
      <c r="E748" s="188" t="n">
        <v>1.93</v>
      </c>
      <c r="F748" s="108" t="inlineStr">
        <is>
          <t>2025 X Modal Combined spectra</t>
        </is>
      </c>
    </row>
    <row r="749" ht="15" customHeight="1" s="109">
      <c r="A749" s="188" t="n">
        <v>0.3725</v>
      </c>
      <c r="B749" s="188" t="n">
        <v>2.5</v>
      </c>
      <c r="C749" s="188" t="n">
        <v>2.5</v>
      </c>
      <c r="D749" s="188" t="n">
        <v>2.5</v>
      </c>
      <c r="E749" s="188" t="n">
        <v>1.93125</v>
      </c>
      <c r="F749" s="108" t="inlineStr">
        <is>
          <t>2025 X Modal Combined spectra</t>
        </is>
      </c>
    </row>
    <row r="750" ht="15" customHeight="1" s="109">
      <c r="A750" s="188" t="n">
        <v>0.373</v>
      </c>
      <c r="B750" s="188" t="n">
        <v>2.5</v>
      </c>
      <c r="C750" s="188" t="n">
        <v>2.5</v>
      </c>
      <c r="D750" s="188" t="n">
        <v>2.5</v>
      </c>
      <c r="E750" s="188" t="n">
        <v>1.9325</v>
      </c>
      <c r="F750" s="108" t="inlineStr">
        <is>
          <t>2025 X Modal Combined spectra</t>
        </is>
      </c>
    </row>
    <row r="751" ht="15" customHeight="1" s="109">
      <c r="A751" s="188" t="n">
        <v>0.3735</v>
      </c>
      <c r="B751" s="188" t="n">
        <v>2.5</v>
      </c>
      <c r="C751" s="188" t="n">
        <v>2.5</v>
      </c>
      <c r="D751" s="188" t="n">
        <v>2.5</v>
      </c>
      <c r="E751" s="188" t="n">
        <v>1.93375</v>
      </c>
      <c r="F751" s="108" t="inlineStr">
        <is>
          <t>2025 X Modal Combined spectra</t>
        </is>
      </c>
    </row>
    <row r="752" ht="15" customHeight="1" s="109">
      <c r="A752" s="188" t="n">
        <v>0.374</v>
      </c>
      <c r="B752" s="188" t="n">
        <v>2.5</v>
      </c>
      <c r="C752" s="188" t="n">
        <v>2.5</v>
      </c>
      <c r="D752" s="188" t="n">
        <v>2.5</v>
      </c>
      <c r="E752" s="188" t="n">
        <v>1.935</v>
      </c>
      <c r="F752" s="108" t="inlineStr">
        <is>
          <t>2025 X Modal Combined spectra</t>
        </is>
      </c>
    </row>
    <row r="753" ht="15" customHeight="1" s="109">
      <c r="A753" s="188" t="n">
        <v>0.3745</v>
      </c>
      <c r="B753" s="188" t="n">
        <v>2.5</v>
      </c>
      <c r="C753" s="188" t="n">
        <v>2.5</v>
      </c>
      <c r="D753" s="188" t="n">
        <v>2.5</v>
      </c>
      <c r="E753" s="188" t="n">
        <v>1.93625</v>
      </c>
      <c r="F753" s="108" t="inlineStr">
        <is>
          <t>2025 X Modal Combined spectra</t>
        </is>
      </c>
    </row>
    <row r="754" ht="15" customHeight="1" s="109">
      <c r="A754" s="188" t="n">
        <v>0.375</v>
      </c>
      <c r="B754" s="188" t="n">
        <v>2.5</v>
      </c>
      <c r="C754" s="188" t="n">
        <v>2.5</v>
      </c>
      <c r="D754" s="188" t="n">
        <v>2.5</v>
      </c>
      <c r="E754" s="188" t="n">
        <v>1.9375</v>
      </c>
      <c r="F754" s="108" t="inlineStr">
        <is>
          <t>2025 X Modal Combined spectra</t>
        </is>
      </c>
    </row>
    <row r="755" ht="15" customHeight="1" s="109">
      <c r="A755" s="188" t="n">
        <v>0.3755</v>
      </c>
      <c r="B755" s="188" t="n">
        <v>2.5</v>
      </c>
      <c r="C755" s="188" t="n">
        <v>2.5</v>
      </c>
      <c r="D755" s="188" t="n">
        <v>2.5</v>
      </c>
      <c r="E755" s="188" t="n">
        <v>1.93875</v>
      </c>
      <c r="F755" s="108" t="inlineStr">
        <is>
          <t>2025 X Modal Combined spectra</t>
        </is>
      </c>
    </row>
    <row r="756" ht="15" customHeight="1" s="109">
      <c r="A756" s="188" t="n">
        <v>0.376</v>
      </c>
      <c r="B756" s="188" t="n">
        <v>2.5</v>
      </c>
      <c r="C756" s="188" t="n">
        <v>2.5</v>
      </c>
      <c r="D756" s="188" t="n">
        <v>2.5</v>
      </c>
      <c r="E756" s="188" t="n">
        <v>1.94</v>
      </c>
      <c r="F756" s="108" t="inlineStr">
        <is>
          <t>2025 X Modal Combined spectra</t>
        </is>
      </c>
    </row>
    <row r="757" ht="15" customHeight="1" s="109">
      <c r="A757" s="188" t="n">
        <v>0.3765</v>
      </c>
      <c r="B757" s="188" t="n">
        <v>2.5</v>
      </c>
      <c r="C757" s="188" t="n">
        <v>2.5</v>
      </c>
      <c r="D757" s="188" t="n">
        <v>2.5</v>
      </c>
      <c r="E757" s="188" t="n">
        <v>1.94125</v>
      </c>
      <c r="F757" s="108" t="inlineStr">
        <is>
          <t>2025 X Modal Combined spectra</t>
        </is>
      </c>
    </row>
    <row r="758" ht="15" customHeight="1" s="109">
      <c r="A758" s="188" t="n">
        <v>0.377</v>
      </c>
      <c r="B758" s="188" t="n">
        <v>2.5</v>
      </c>
      <c r="C758" s="188" t="n">
        <v>2.5</v>
      </c>
      <c r="D758" s="188" t="n">
        <v>2.5</v>
      </c>
      <c r="E758" s="188" t="n">
        <v>1.9425</v>
      </c>
      <c r="F758" s="108" t="inlineStr">
        <is>
          <t>2025 X Modal Combined spectra</t>
        </is>
      </c>
    </row>
    <row r="759" ht="15" customHeight="1" s="109">
      <c r="A759" s="188" t="n">
        <v>0.3775</v>
      </c>
      <c r="B759" s="188" t="n">
        <v>2.5</v>
      </c>
      <c r="C759" s="188" t="n">
        <v>2.5</v>
      </c>
      <c r="D759" s="188" t="n">
        <v>2.5</v>
      </c>
      <c r="E759" s="188" t="n">
        <v>1.94375</v>
      </c>
      <c r="F759" s="108" t="inlineStr">
        <is>
          <t>2025 X Modal Combined spectra</t>
        </is>
      </c>
    </row>
    <row r="760" ht="15" customHeight="1" s="109">
      <c r="A760" s="188" t="n">
        <v>0.378</v>
      </c>
      <c r="B760" s="188" t="n">
        <v>2.5</v>
      </c>
      <c r="C760" s="188" t="n">
        <v>2.5</v>
      </c>
      <c r="D760" s="188" t="n">
        <v>2.5</v>
      </c>
      <c r="E760" s="188" t="n">
        <v>1.945</v>
      </c>
      <c r="F760" s="108" t="inlineStr">
        <is>
          <t>2025 X Modal Combined spectra</t>
        </is>
      </c>
    </row>
    <row r="761" ht="15" customHeight="1" s="109">
      <c r="A761" s="188" t="n">
        <v>0.3785</v>
      </c>
      <c r="B761" s="188" t="n">
        <v>2.5</v>
      </c>
      <c r="C761" s="188" t="n">
        <v>2.5</v>
      </c>
      <c r="D761" s="188" t="n">
        <v>2.5</v>
      </c>
      <c r="E761" s="188" t="n">
        <v>1.94625</v>
      </c>
      <c r="F761" s="108" t="inlineStr">
        <is>
          <t>2025 X Modal Combined spectra</t>
        </is>
      </c>
    </row>
    <row r="762" ht="15" customHeight="1" s="109">
      <c r="A762" s="188" t="n">
        <v>0.379</v>
      </c>
      <c r="B762" s="188" t="n">
        <v>2.5</v>
      </c>
      <c r="C762" s="188" t="n">
        <v>2.5</v>
      </c>
      <c r="D762" s="188" t="n">
        <v>2.5</v>
      </c>
      <c r="E762" s="188" t="n">
        <v>1.9475</v>
      </c>
      <c r="F762" s="108" t="inlineStr">
        <is>
          <t>2025 X Modal Combined spectra</t>
        </is>
      </c>
    </row>
    <row r="763" ht="15" customHeight="1" s="109">
      <c r="A763" s="188" t="n">
        <v>0.3795</v>
      </c>
      <c r="B763" s="188" t="n">
        <v>2.5</v>
      </c>
      <c r="C763" s="188" t="n">
        <v>2.5</v>
      </c>
      <c r="D763" s="188" t="n">
        <v>2.5</v>
      </c>
      <c r="E763" s="188" t="n">
        <v>1.94875</v>
      </c>
      <c r="F763" s="108" t="inlineStr">
        <is>
          <t>2025 X Modal Combined spectra</t>
        </is>
      </c>
    </row>
    <row r="764" ht="15" customHeight="1" s="109">
      <c r="A764" s="188" t="n">
        <v>0.38</v>
      </c>
      <c r="B764" s="188" t="n">
        <v>2.5</v>
      </c>
      <c r="C764" s="188" t="n">
        <v>2.5</v>
      </c>
      <c r="D764" s="188" t="n">
        <v>2.5</v>
      </c>
      <c r="E764" s="188" t="n">
        <v>1.95</v>
      </c>
      <c r="F764" s="108" t="inlineStr">
        <is>
          <t>2025 X Modal Combined spectra</t>
        </is>
      </c>
    </row>
    <row r="765" ht="15" customHeight="1" s="109">
      <c r="A765" s="188" t="n">
        <v>0.3805</v>
      </c>
      <c r="B765" s="188" t="n">
        <v>2.5</v>
      </c>
      <c r="C765" s="188" t="n">
        <v>2.5</v>
      </c>
      <c r="D765" s="188" t="n">
        <v>2.5</v>
      </c>
      <c r="E765" s="188" t="n">
        <v>1.95125</v>
      </c>
      <c r="F765" s="108" t="inlineStr">
        <is>
          <t>2025 X Modal Combined spectra</t>
        </is>
      </c>
    </row>
    <row r="766" ht="15" customHeight="1" s="109">
      <c r="A766" s="188" t="n">
        <v>0.381</v>
      </c>
      <c r="B766" s="188" t="n">
        <v>2.5</v>
      </c>
      <c r="C766" s="188" t="n">
        <v>2.5</v>
      </c>
      <c r="D766" s="188" t="n">
        <v>2.5</v>
      </c>
      <c r="E766" s="188" t="n">
        <v>1.9525</v>
      </c>
      <c r="F766" s="108" t="inlineStr">
        <is>
          <t>2025 X Modal Combined spectra</t>
        </is>
      </c>
    </row>
    <row r="767" ht="15" customHeight="1" s="109">
      <c r="A767" s="188" t="n">
        <v>0.3815</v>
      </c>
      <c r="B767" s="188" t="n">
        <v>2.5</v>
      </c>
      <c r="C767" s="188" t="n">
        <v>2.5</v>
      </c>
      <c r="D767" s="188" t="n">
        <v>2.5</v>
      </c>
      <c r="E767" s="188" t="n">
        <v>1.95375</v>
      </c>
      <c r="F767" s="108" t="inlineStr">
        <is>
          <t>2025 X Modal Combined spectra</t>
        </is>
      </c>
    </row>
    <row r="768" ht="15" customHeight="1" s="109">
      <c r="A768" s="188" t="n">
        <v>0.382</v>
      </c>
      <c r="B768" s="188" t="n">
        <v>2.5</v>
      </c>
      <c r="C768" s="188" t="n">
        <v>2.5</v>
      </c>
      <c r="D768" s="188" t="n">
        <v>2.5</v>
      </c>
      <c r="E768" s="188" t="n">
        <v>1.955</v>
      </c>
      <c r="F768" s="108" t="inlineStr">
        <is>
          <t>2025 X Modal Combined spectra</t>
        </is>
      </c>
    </row>
    <row r="769" ht="15" customHeight="1" s="109">
      <c r="A769" s="188" t="n">
        <v>0.3825</v>
      </c>
      <c r="B769" s="188" t="n">
        <v>2.5</v>
      </c>
      <c r="C769" s="188" t="n">
        <v>2.5</v>
      </c>
      <c r="D769" s="188" t="n">
        <v>2.5</v>
      </c>
      <c r="E769" s="188" t="n">
        <v>1.95625</v>
      </c>
      <c r="F769" s="108" t="inlineStr">
        <is>
          <t>2025 X Modal Combined spectra</t>
        </is>
      </c>
    </row>
    <row r="770" ht="15" customHeight="1" s="109">
      <c r="A770" s="188" t="n">
        <v>0.383</v>
      </c>
      <c r="B770" s="188" t="n">
        <v>2.5</v>
      </c>
      <c r="C770" s="188" t="n">
        <v>2.5</v>
      </c>
      <c r="D770" s="188" t="n">
        <v>2.5</v>
      </c>
      <c r="E770" s="188" t="n">
        <v>1.9575</v>
      </c>
      <c r="F770" s="108" t="inlineStr">
        <is>
          <t>2025 X Modal Combined spectra</t>
        </is>
      </c>
    </row>
    <row r="771" ht="15" customHeight="1" s="109">
      <c r="A771" s="188" t="n">
        <v>0.3835</v>
      </c>
      <c r="B771" s="188" t="n">
        <v>2.5</v>
      </c>
      <c r="C771" s="188" t="n">
        <v>2.5</v>
      </c>
      <c r="D771" s="188" t="n">
        <v>2.5</v>
      </c>
      <c r="E771" s="188" t="n">
        <v>1.95875</v>
      </c>
      <c r="F771" s="108" t="inlineStr">
        <is>
          <t>2025 X Modal Combined spectra</t>
        </is>
      </c>
    </row>
    <row r="772" ht="15" customHeight="1" s="109">
      <c r="A772" s="188" t="n">
        <v>0.384</v>
      </c>
      <c r="B772" s="188" t="n">
        <v>2.5</v>
      </c>
      <c r="C772" s="188" t="n">
        <v>2.5</v>
      </c>
      <c r="D772" s="188" t="n">
        <v>2.5</v>
      </c>
      <c r="E772" s="188" t="n">
        <v>1.96</v>
      </c>
      <c r="F772" s="108" t="inlineStr">
        <is>
          <t>2025 X Modal Combined spectra</t>
        </is>
      </c>
    </row>
    <row r="773" ht="15" customHeight="1" s="109">
      <c r="A773" s="188" t="n">
        <v>0.3845</v>
      </c>
      <c r="B773" s="188" t="n">
        <v>2.5</v>
      </c>
      <c r="C773" s="188" t="n">
        <v>2.5</v>
      </c>
      <c r="D773" s="188" t="n">
        <v>2.5</v>
      </c>
      <c r="E773" s="188" t="n">
        <v>1.96125</v>
      </c>
      <c r="F773" s="108" t="inlineStr">
        <is>
          <t>2025 X Modal Combined spectra</t>
        </is>
      </c>
    </row>
    <row r="774" ht="15" customHeight="1" s="109">
      <c r="A774" s="188" t="n">
        <v>0.385</v>
      </c>
      <c r="B774" s="188" t="n">
        <v>2.5</v>
      </c>
      <c r="C774" s="188" t="n">
        <v>2.5</v>
      </c>
      <c r="D774" s="188" t="n">
        <v>2.5</v>
      </c>
      <c r="E774" s="188" t="n">
        <v>1.9625</v>
      </c>
      <c r="F774" s="108" t="inlineStr">
        <is>
          <t>2025 X Modal Combined spectra</t>
        </is>
      </c>
    </row>
    <row r="775" ht="15" customHeight="1" s="109">
      <c r="A775" s="188" t="n">
        <v>0.3855</v>
      </c>
      <c r="B775" s="188" t="n">
        <v>2.5</v>
      </c>
      <c r="C775" s="188" t="n">
        <v>2.5</v>
      </c>
      <c r="D775" s="188" t="n">
        <v>2.5</v>
      </c>
      <c r="E775" s="188" t="n">
        <v>1.96375</v>
      </c>
      <c r="F775" s="108" t="inlineStr">
        <is>
          <t>2025 X Modal Combined spectra</t>
        </is>
      </c>
    </row>
    <row r="776" ht="15" customHeight="1" s="109">
      <c r="A776" s="188" t="n">
        <v>0.386</v>
      </c>
      <c r="B776" s="188" t="n">
        <v>2.5</v>
      </c>
      <c r="C776" s="188" t="n">
        <v>2.5</v>
      </c>
      <c r="D776" s="188" t="n">
        <v>2.5</v>
      </c>
      <c r="E776" s="188" t="n">
        <v>1.965</v>
      </c>
      <c r="F776" s="108" t="inlineStr">
        <is>
          <t>2025 X Modal Combined spectra</t>
        </is>
      </c>
    </row>
    <row r="777" ht="15" customHeight="1" s="109">
      <c r="A777" s="188" t="n">
        <v>0.3865</v>
      </c>
      <c r="B777" s="188" t="n">
        <v>2.5</v>
      </c>
      <c r="C777" s="188" t="n">
        <v>2.5</v>
      </c>
      <c r="D777" s="188" t="n">
        <v>2.5</v>
      </c>
      <c r="E777" s="188" t="n">
        <v>1.96625</v>
      </c>
      <c r="F777" s="108" t="inlineStr">
        <is>
          <t>2025 X Modal Combined spectra</t>
        </is>
      </c>
    </row>
    <row r="778" ht="15" customHeight="1" s="109">
      <c r="A778" s="188" t="n">
        <v>0.387</v>
      </c>
      <c r="B778" s="188" t="n">
        <v>2.5</v>
      </c>
      <c r="C778" s="188" t="n">
        <v>2.5</v>
      </c>
      <c r="D778" s="188" t="n">
        <v>2.5</v>
      </c>
      <c r="E778" s="188" t="n">
        <v>1.9675</v>
      </c>
      <c r="F778" s="108" t="inlineStr">
        <is>
          <t>2025 X Modal Combined spectra</t>
        </is>
      </c>
    </row>
    <row r="779" ht="15" customHeight="1" s="109">
      <c r="A779" s="188" t="n">
        <v>0.3875</v>
      </c>
      <c r="B779" s="188" t="n">
        <v>2.5</v>
      </c>
      <c r="C779" s="188" t="n">
        <v>2.5</v>
      </c>
      <c r="D779" s="188" t="n">
        <v>2.5</v>
      </c>
      <c r="E779" s="188" t="n">
        <v>1.96875</v>
      </c>
      <c r="F779" s="108" t="inlineStr">
        <is>
          <t>2025 X Modal Combined spectra</t>
        </is>
      </c>
    </row>
    <row r="780" ht="15" customHeight="1" s="109">
      <c r="A780" s="188" t="n">
        <v>0.388</v>
      </c>
      <c r="B780" s="188" t="n">
        <v>2.5</v>
      </c>
      <c r="C780" s="188" t="n">
        <v>2.5</v>
      </c>
      <c r="D780" s="188" t="n">
        <v>2.5</v>
      </c>
      <c r="E780" s="188" t="n">
        <v>1.97</v>
      </c>
      <c r="F780" s="108" t="inlineStr">
        <is>
          <t>2025 X Modal Combined spectra</t>
        </is>
      </c>
    </row>
    <row r="781" ht="15" customHeight="1" s="109">
      <c r="A781" s="188" t="n">
        <v>0.3885</v>
      </c>
      <c r="B781" s="188" t="n">
        <v>2.5</v>
      </c>
      <c r="C781" s="188" t="n">
        <v>2.5</v>
      </c>
      <c r="D781" s="188" t="n">
        <v>2.5</v>
      </c>
      <c r="E781" s="188" t="n">
        <v>1.97125</v>
      </c>
      <c r="F781" s="108" t="inlineStr">
        <is>
          <t>2025 X Modal Combined spectra</t>
        </is>
      </c>
    </row>
    <row r="782" ht="15" customHeight="1" s="109">
      <c r="A782" s="188" t="n">
        <v>0.389</v>
      </c>
      <c r="B782" s="188" t="n">
        <v>2.5</v>
      </c>
      <c r="C782" s="188" t="n">
        <v>2.5</v>
      </c>
      <c r="D782" s="188" t="n">
        <v>2.5</v>
      </c>
      <c r="E782" s="188" t="n">
        <v>1.9725</v>
      </c>
      <c r="F782" s="108" t="inlineStr">
        <is>
          <t>2025 X Modal Combined spectra</t>
        </is>
      </c>
    </row>
    <row r="783" ht="15" customHeight="1" s="109">
      <c r="A783" s="188" t="n">
        <v>0.3895</v>
      </c>
      <c r="B783" s="188" t="n">
        <v>2.5</v>
      </c>
      <c r="C783" s="188" t="n">
        <v>2.5</v>
      </c>
      <c r="D783" s="188" t="n">
        <v>2.5</v>
      </c>
      <c r="E783" s="188" t="n">
        <v>1.97375</v>
      </c>
      <c r="F783" s="108" t="inlineStr">
        <is>
          <t>2025 X Modal Combined spectra</t>
        </is>
      </c>
    </row>
    <row r="784" ht="15" customHeight="1" s="109">
      <c r="A784" s="188" t="n">
        <v>0.39</v>
      </c>
      <c r="B784" s="188" t="n">
        <v>2.5</v>
      </c>
      <c r="C784" s="188" t="n">
        <v>2.5</v>
      </c>
      <c r="D784" s="188" t="n">
        <v>2.5</v>
      </c>
      <c r="E784" s="188" t="n">
        <v>1.975</v>
      </c>
      <c r="F784" s="108" t="inlineStr">
        <is>
          <t>2025 X Modal Combined spectra</t>
        </is>
      </c>
    </row>
    <row r="785" ht="15" customHeight="1" s="109">
      <c r="A785" s="188" t="n">
        <v>0.3905</v>
      </c>
      <c r="B785" s="188" t="n">
        <v>2.5</v>
      </c>
      <c r="C785" s="188" t="n">
        <v>2.5</v>
      </c>
      <c r="D785" s="188" t="n">
        <v>2.5</v>
      </c>
      <c r="E785" s="188" t="n">
        <v>1.97625</v>
      </c>
      <c r="F785" s="108" t="inlineStr">
        <is>
          <t>2025 X Modal Combined spectra</t>
        </is>
      </c>
    </row>
    <row r="786" ht="15" customHeight="1" s="109">
      <c r="A786" s="188" t="n">
        <v>0.391</v>
      </c>
      <c r="B786" s="188" t="n">
        <v>2.5</v>
      </c>
      <c r="C786" s="188" t="n">
        <v>2.5</v>
      </c>
      <c r="D786" s="188" t="n">
        <v>2.5</v>
      </c>
      <c r="E786" s="188" t="n">
        <v>1.9775</v>
      </c>
      <c r="F786" s="108" t="inlineStr">
        <is>
          <t>2025 X Modal Combined spectra</t>
        </is>
      </c>
    </row>
    <row r="787" ht="15" customHeight="1" s="109">
      <c r="A787" s="188" t="n">
        <v>0.3915</v>
      </c>
      <c r="B787" s="188" t="n">
        <v>2.5</v>
      </c>
      <c r="C787" s="188" t="n">
        <v>2.5</v>
      </c>
      <c r="D787" s="188" t="n">
        <v>2.5</v>
      </c>
      <c r="E787" s="188" t="n">
        <v>1.97875</v>
      </c>
      <c r="F787" s="108" t="inlineStr">
        <is>
          <t>2025 X Modal Combined spectra</t>
        </is>
      </c>
    </row>
    <row r="788" ht="15" customHeight="1" s="109">
      <c r="A788" s="188" t="n">
        <v>0.392</v>
      </c>
      <c r="B788" s="188" t="n">
        <v>2.5</v>
      </c>
      <c r="C788" s="188" t="n">
        <v>2.5</v>
      </c>
      <c r="D788" s="188" t="n">
        <v>2.5</v>
      </c>
      <c r="E788" s="188" t="n">
        <v>1.98</v>
      </c>
      <c r="F788" s="108" t="inlineStr">
        <is>
          <t>2025 X Modal Combined spectra</t>
        </is>
      </c>
    </row>
    <row r="789" ht="15" customHeight="1" s="109">
      <c r="A789" s="188" t="n">
        <v>0.3925</v>
      </c>
      <c r="B789" s="188" t="n">
        <v>2.5</v>
      </c>
      <c r="C789" s="188" t="n">
        <v>2.5</v>
      </c>
      <c r="D789" s="188" t="n">
        <v>2.5</v>
      </c>
      <c r="E789" s="188" t="n">
        <v>1.98125</v>
      </c>
      <c r="F789" s="108" t="inlineStr">
        <is>
          <t>2025 X Modal Combined spectra</t>
        </is>
      </c>
    </row>
    <row r="790" ht="15" customHeight="1" s="109">
      <c r="A790" s="188" t="n">
        <v>0.393</v>
      </c>
      <c r="B790" s="188" t="n">
        <v>2.5</v>
      </c>
      <c r="C790" s="188" t="n">
        <v>2.5</v>
      </c>
      <c r="D790" s="188" t="n">
        <v>2.5</v>
      </c>
      <c r="E790" s="188" t="n">
        <v>1.9825</v>
      </c>
      <c r="F790" s="108" t="inlineStr">
        <is>
          <t>2025 X Modal Combined spectra</t>
        </is>
      </c>
    </row>
    <row r="791" ht="15" customHeight="1" s="109">
      <c r="A791" s="188" t="n">
        <v>0.3935</v>
      </c>
      <c r="B791" s="188" t="n">
        <v>2.5</v>
      </c>
      <c r="C791" s="188" t="n">
        <v>2.5</v>
      </c>
      <c r="D791" s="188" t="n">
        <v>2.5</v>
      </c>
      <c r="E791" s="188" t="n">
        <v>1.98375</v>
      </c>
      <c r="F791" s="108" t="inlineStr">
        <is>
          <t>2025 X Modal Combined spectra</t>
        </is>
      </c>
    </row>
    <row r="792" ht="15" customHeight="1" s="109">
      <c r="A792" s="188" t="n">
        <v>0.394</v>
      </c>
      <c r="B792" s="188" t="n">
        <v>2.5</v>
      </c>
      <c r="C792" s="188" t="n">
        <v>2.5</v>
      </c>
      <c r="D792" s="188" t="n">
        <v>2.5</v>
      </c>
      <c r="E792" s="188" t="n">
        <v>1.985</v>
      </c>
      <c r="F792" s="108" t="inlineStr">
        <is>
          <t>2025 X Modal Combined spectra</t>
        </is>
      </c>
    </row>
    <row r="793" ht="15" customHeight="1" s="109">
      <c r="A793" s="188" t="n">
        <v>0.3945</v>
      </c>
      <c r="B793" s="188" t="n">
        <v>2.5</v>
      </c>
      <c r="C793" s="188" t="n">
        <v>2.5</v>
      </c>
      <c r="D793" s="188" t="n">
        <v>2.5</v>
      </c>
      <c r="E793" s="188" t="n">
        <v>1.98625</v>
      </c>
      <c r="F793" s="108" t="inlineStr">
        <is>
          <t>2025 X Modal Combined spectra</t>
        </is>
      </c>
    </row>
    <row r="794" ht="15" customHeight="1" s="109">
      <c r="A794" s="188" t="n">
        <v>0.395</v>
      </c>
      <c r="B794" s="188" t="n">
        <v>2.5</v>
      </c>
      <c r="C794" s="188" t="n">
        <v>2.5</v>
      </c>
      <c r="D794" s="188" t="n">
        <v>2.5</v>
      </c>
      <c r="E794" s="188" t="n">
        <v>1.9875</v>
      </c>
      <c r="F794" s="108" t="inlineStr">
        <is>
          <t>2025 X Modal Combined spectra</t>
        </is>
      </c>
    </row>
    <row r="795" ht="15" customHeight="1" s="109">
      <c r="A795" s="188" t="n">
        <v>0.3955</v>
      </c>
      <c r="B795" s="188" t="n">
        <v>2.5</v>
      </c>
      <c r="C795" s="188" t="n">
        <v>2.5</v>
      </c>
      <c r="D795" s="188" t="n">
        <v>2.5</v>
      </c>
      <c r="E795" s="188" t="n">
        <v>1.98875</v>
      </c>
      <c r="F795" s="108" t="inlineStr">
        <is>
          <t>2025 X Modal Combined spectra</t>
        </is>
      </c>
    </row>
    <row r="796" ht="15" customHeight="1" s="109">
      <c r="A796" s="188" t="n">
        <v>0.396</v>
      </c>
      <c r="B796" s="188" t="n">
        <v>2.5</v>
      </c>
      <c r="C796" s="188" t="n">
        <v>2.5</v>
      </c>
      <c r="D796" s="188" t="n">
        <v>2.5</v>
      </c>
      <c r="E796" s="188" t="n">
        <v>1.99</v>
      </c>
      <c r="F796" s="108" t="inlineStr">
        <is>
          <t>2025 X Modal Combined spectra</t>
        </is>
      </c>
    </row>
    <row r="797" ht="15" customHeight="1" s="109">
      <c r="A797" s="188" t="n">
        <v>0.3965</v>
      </c>
      <c r="B797" s="188" t="n">
        <v>2.5</v>
      </c>
      <c r="C797" s="188" t="n">
        <v>2.5</v>
      </c>
      <c r="D797" s="188" t="n">
        <v>2.5</v>
      </c>
      <c r="E797" s="188" t="n">
        <v>1.99125</v>
      </c>
      <c r="F797" s="108" t="inlineStr">
        <is>
          <t>2025 X Modal Combined spectra</t>
        </is>
      </c>
    </row>
    <row r="798" ht="15" customHeight="1" s="109">
      <c r="A798" s="188" t="n">
        <v>0.397</v>
      </c>
      <c r="B798" s="188" t="n">
        <v>2.5</v>
      </c>
      <c r="C798" s="188" t="n">
        <v>2.5</v>
      </c>
      <c r="D798" s="188" t="n">
        <v>2.5</v>
      </c>
      <c r="E798" s="188" t="n">
        <v>1.9925</v>
      </c>
      <c r="F798" s="108" t="inlineStr">
        <is>
          <t>2025 X Modal Combined spectra</t>
        </is>
      </c>
    </row>
    <row r="799" ht="15" customHeight="1" s="109">
      <c r="A799" s="188" t="n">
        <v>0.3975</v>
      </c>
      <c r="B799" s="188" t="n">
        <v>2.5</v>
      </c>
      <c r="C799" s="188" t="n">
        <v>2.5</v>
      </c>
      <c r="D799" s="188" t="n">
        <v>2.5</v>
      </c>
      <c r="E799" s="188" t="n">
        <v>1.99375</v>
      </c>
      <c r="F799" s="108" t="inlineStr">
        <is>
          <t>2025 X Modal Combined spectra</t>
        </is>
      </c>
    </row>
    <row r="800" ht="15" customHeight="1" s="109">
      <c r="A800" s="188" t="n">
        <v>0.398</v>
      </c>
      <c r="B800" s="188" t="n">
        <v>2.5</v>
      </c>
      <c r="C800" s="188" t="n">
        <v>2.5</v>
      </c>
      <c r="D800" s="188" t="n">
        <v>2.5</v>
      </c>
      <c r="E800" s="188" t="n">
        <v>1.995</v>
      </c>
      <c r="F800" s="108" t="inlineStr">
        <is>
          <t>2025 X Modal Combined spectra</t>
        </is>
      </c>
    </row>
    <row r="801" ht="15" customHeight="1" s="109">
      <c r="A801" s="188" t="n">
        <v>0.3985</v>
      </c>
      <c r="B801" s="188" t="n">
        <v>2.5</v>
      </c>
      <c r="C801" s="188" t="n">
        <v>2.5</v>
      </c>
      <c r="D801" s="188" t="n">
        <v>2.5</v>
      </c>
      <c r="E801" s="188" t="n">
        <v>1.99625</v>
      </c>
      <c r="F801" s="108" t="inlineStr">
        <is>
          <t>2025 X Modal Combined spectra</t>
        </is>
      </c>
    </row>
    <row r="802" ht="15" customHeight="1" s="109">
      <c r="A802" s="188" t="n">
        <v>0.399</v>
      </c>
      <c r="B802" s="188" t="n">
        <v>2.5</v>
      </c>
      <c r="C802" s="188" t="n">
        <v>2.5</v>
      </c>
      <c r="D802" s="188" t="n">
        <v>2.5</v>
      </c>
      <c r="E802" s="188" t="n">
        <v>1.9975</v>
      </c>
      <c r="F802" s="108" t="inlineStr">
        <is>
          <t>2025 X Modal Combined spectra</t>
        </is>
      </c>
    </row>
    <row r="803" ht="15" customHeight="1" s="109">
      <c r="A803" s="188" t="n">
        <v>0.3995</v>
      </c>
      <c r="B803" s="188" t="n">
        <v>2.5</v>
      </c>
      <c r="C803" s="188" t="n">
        <v>2.5</v>
      </c>
      <c r="D803" s="188" t="n">
        <v>2.5</v>
      </c>
      <c r="E803" s="188" t="n">
        <v>1.99875</v>
      </c>
      <c r="F803" s="108" t="inlineStr">
        <is>
          <t>2025 X Modal Combined spectra</t>
        </is>
      </c>
    </row>
    <row r="804" ht="15" customHeight="1" s="109">
      <c r="A804" s="188" t="n">
        <v>0.4</v>
      </c>
      <c r="B804" s="188" t="n">
        <v>2.5</v>
      </c>
      <c r="C804" s="188" t="n">
        <v>2.5</v>
      </c>
      <c r="D804" s="188" t="n">
        <v>2.5</v>
      </c>
      <c r="E804" s="188" t="n">
        <v>2</v>
      </c>
      <c r="F804" s="108" t="inlineStr">
        <is>
          <t>2025 X Modal Combined spectra</t>
        </is>
      </c>
    </row>
    <row r="805" ht="15" customHeight="1" s="109">
      <c r="A805" s="188" t="n">
        <v>0.4005</v>
      </c>
      <c r="B805" s="188" t="n">
        <v>2.5</v>
      </c>
      <c r="C805" s="188" t="n">
        <v>2.5</v>
      </c>
      <c r="D805" s="188" t="n">
        <v>2.5</v>
      </c>
      <c r="E805" s="188" t="n">
        <v>2.00125</v>
      </c>
      <c r="F805" s="108" t="inlineStr">
        <is>
          <t>2025 X Modal Combined spectra</t>
        </is>
      </c>
    </row>
    <row r="806" ht="15" customHeight="1" s="109">
      <c r="A806" s="188" t="n">
        <v>0.401</v>
      </c>
      <c r="B806" s="188" t="n">
        <v>2.5</v>
      </c>
      <c r="C806" s="188" t="n">
        <v>2.5</v>
      </c>
      <c r="D806" s="188" t="n">
        <v>2.5</v>
      </c>
      <c r="E806" s="188" t="n">
        <v>2.0025</v>
      </c>
      <c r="F806" s="108" t="inlineStr">
        <is>
          <t>2025 X Modal Combined spectra</t>
        </is>
      </c>
    </row>
    <row r="807" ht="15" customHeight="1" s="109">
      <c r="A807" s="188" t="n">
        <v>0.4015</v>
      </c>
      <c r="B807" s="188" t="n">
        <v>2.5</v>
      </c>
      <c r="C807" s="188" t="n">
        <v>2.5</v>
      </c>
      <c r="D807" s="188" t="n">
        <v>2.5</v>
      </c>
      <c r="E807" s="188" t="n">
        <v>2.00375</v>
      </c>
      <c r="F807" s="108" t="inlineStr">
        <is>
          <t>2025 X Modal Combined spectra</t>
        </is>
      </c>
    </row>
    <row r="808" ht="15" customHeight="1" s="109">
      <c r="A808" s="188" t="n">
        <v>0.402</v>
      </c>
      <c r="B808" s="188" t="n">
        <v>2.5</v>
      </c>
      <c r="C808" s="188" t="n">
        <v>2.5</v>
      </c>
      <c r="D808" s="188" t="n">
        <v>2.5</v>
      </c>
      <c r="E808" s="188" t="n">
        <v>2.005</v>
      </c>
      <c r="F808" s="108" t="inlineStr">
        <is>
          <t>2025 X Modal Combined spectra</t>
        </is>
      </c>
    </row>
    <row r="809" ht="15" customHeight="1" s="109">
      <c r="A809" s="188" t="n">
        <v>0.4025</v>
      </c>
      <c r="B809" s="188" t="n">
        <v>2.5</v>
      </c>
      <c r="C809" s="188" t="n">
        <v>2.5</v>
      </c>
      <c r="D809" s="188" t="n">
        <v>2.5</v>
      </c>
      <c r="E809" s="188" t="n">
        <v>2.00625</v>
      </c>
      <c r="F809" s="108" t="inlineStr">
        <is>
          <t>2025 X Modal Combined spectra</t>
        </is>
      </c>
    </row>
    <row r="810" ht="15" customHeight="1" s="109">
      <c r="A810" s="188" t="n">
        <v>0.403</v>
      </c>
      <c r="B810" s="188" t="n">
        <v>2.5</v>
      </c>
      <c r="C810" s="188" t="n">
        <v>2.5</v>
      </c>
      <c r="D810" s="188" t="n">
        <v>2.5</v>
      </c>
      <c r="E810" s="188" t="n">
        <v>2.0075</v>
      </c>
      <c r="F810" s="108" t="inlineStr">
        <is>
          <t>2025 X Modal Combined spectra</t>
        </is>
      </c>
    </row>
    <row r="811" ht="15" customHeight="1" s="109">
      <c r="A811" s="188" t="n">
        <v>0.4035</v>
      </c>
      <c r="B811" s="188" t="n">
        <v>2.5</v>
      </c>
      <c r="C811" s="188" t="n">
        <v>2.5</v>
      </c>
      <c r="D811" s="188" t="n">
        <v>2.5</v>
      </c>
      <c r="E811" s="188" t="n">
        <v>2.00875</v>
      </c>
      <c r="F811" s="108" t="inlineStr">
        <is>
          <t>2025 X Modal Combined spectra</t>
        </is>
      </c>
    </row>
    <row r="812" ht="15" customHeight="1" s="109">
      <c r="A812" s="188" t="n">
        <v>0.404</v>
      </c>
      <c r="B812" s="188" t="n">
        <v>2.5</v>
      </c>
      <c r="C812" s="188" t="n">
        <v>2.5</v>
      </c>
      <c r="D812" s="188" t="n">
        <v>2.5</v>
      </c>
      <c r="E812" s="188" t="n">
        <v>2.01</v>
      </c>
      <c r="F812" s="108" t="inlineStr">
        <is>
          <t>2025 X Modal Combined spectra</t>
        </is>
      </c>
    </row>
    <row r="813" ht="15" customHeight="1" s="109">
      <c r="A813" s="188" t="n">
        <v>0.4045</v>
      </c>
      <c r="B813" s="188" t="n">
        <v>2.5</v>
      </c>
      <c r="C813" s="188" t="n">
        <v>2.5</v>
      </c>
      <c r="D813" s="188" t="n">
        <v>2.5</v>
      </c>
      <c r="E813" s="188" t="n">
        <v>2.01125</v>
      </c>
      <c r="F813" s="108" t="inlineStr">
        <is>
          <t>2025 X Modal Combined spectra</t>
        </is>
      </c>
    </row>
    <row r="814" ht="15" customHeight="1" s="109">
      <c r="A814" s="188" t="n">
        <v>0.405</v>
      </c>
      <c r="B814" s="188" t="n">
        <v>2.5</v>
      </c>
      <c r="C814" s="188" t="n">
        <v>2.5</v>
      </c>
      <c r="D814" s="188" t="n">
        <v>2.5</v>
      </c>
      <c r="E814" s="188" t="n">
        <v>2.0125</v>
      </c>
      <c r="F814" s="108" t="inlineStr">
        <is>
          <t>2025 X Modal Combined spectra</t>
        </is>
      </c>
    </row>
    <row r="815" ht="15" customHeight="1" s="109">
      <c r="A815" s="188" t="n">
        <v>0.4055</v>
      </c>
      <c r="B815" s="188" t="n">
        <v>2.5</v>
      </c>
      <c r="C815" s="188" t="n">
        <v>2.5</v>
      </c>
      <c r="D815" s="188" t="n">
        <v>2.5</v>
      </c>
      <c r="E815" s="188" t="n">
        <v>2.01375</v>
      </c>
      <c r="F815" s="108" t="inlineStr">
        <is>
          <t>2025 X Modal Combined spectra</t>
        </is>
      </c>
    </row>
    <row r="816" ht="15" customHeight="1" s="109">
      <c r="A816" s="188" t="n">
        <v>0.406</v>
      </c>
      <c r="B816" s="188" t="n">
        <v>2.5</v>
      </c>
      <c r="C816" s="188" t="n">
        <v>2.5</v>
      </c>
      <c r="D816" s="188" t="n">
        <v>2.5</v>
      </c>
      <c r="E816" s="188" t="n">
        <v>2.015</v>
      </c>
      <c r="F816" s="108" t="inlineStr">
        <is>
          <t>2025 X Modal Combined spectra</t>
        </is>
      </c>
    </row>
    <row r="817" ht="15" customHeight="1" s="109">
      <c r="A817" s="188" t="n">
        <v>0.4065</v>
      </c>
      <c r="B817" s="188" t="n">
        <v>2.5</v>
      </c>
      <c r="C817" s="188" t="n">
        <v>2.5</v>
      </c>
      <c r="D817" s="188" t="n">
        <v>2.5</v>
      </c>
      <c r="E817" s="188" t="n">
        <v>2.01625</v>
      </c>
      <c r="F817" s="108" t="inlineStr">
        <is>
          <t>2025 X Modal Combined spectra</t>
        </is>
      </c>
    </row>
    <row r="818" ht="15" customHeight="1" s="109">
      <c r="A818" s="188" t="n">
        <v>0.407</v>
      </c>
      <c r="B818" s="188" t="n">
        <v>2.5</v>
      </c>
      <c r="C818" s="188" t="n">
        <v>2.5</v>
      </c>
      <c r="D818" s="188" t="n">
        <v>2.5</v>
      </c>
      <c r="E818" s="188" t="n">
        <v>2.0175</v>
      </c>
      <c r="F818" s="108" t="inlineStr">
        <is>
          <t>2025 X Modal Combined spectra</t>
        </is>
      </c>
    </row>
    <row r="819" ht="15" customHeight="1" s="109">
      <c r="A819" s="188" t="n">
        <v>0.4075</v>
      </c>
      <c r="B819" s="188" t="n">
        <v>2.5</v>
      </c>
      <c r="C819" s="188" t="n">
        <v>2.5</v>
      </c>
      <c r="D819" s="188" t="n">
        <v>2.5</v>
      </c>
      <c r="E819" s="188" t="n">
        <v>2.01875</v>
      </c>
      <c r="F819" s="108" t="inlineStr">
        <is>
          <t>2025 X Modal Combined spectra</t>
        </is>
      </c>
    </row>
    <row r="820" ht="15" customHeight="1" s="109">
      <c r="A820" s="188" t="n">
        <v>0.408</v>
      </c>
      <c r="B820" s="188" t="n">
        <v>2.5</v>
      </c>
      <c r="C820" s="188" t="n">
        <v>2.5</v>
      </c>
      <c r="D820" s="188" t="n">
        <v>2.5</v>
      </c>
      <c r="E820" s="188" t="n">
        <v>2.02</v>
      </c>
      <c r="F820" s="108" t="inlineStr">
        <is>
          <t>2025 X Modal Combined spectra</t>
        </is>
      </c>
    </row>
    <row r="821" ht="15" customHeight="1" s="109">
      <c r="A821" s="188" t="n">
        <v>0.4085</v>
      </c>
      <c r="B821" s="188" t="n">
        <v>2.5</v>
      </c>
      <c r="C821" s="188" t="n">
        <v>2.5</v>
      </c>
      <c r="D821" s="188" t="n">
        <v>2.5</v>
      </c>
      <c r="E821" s="188" t="n">
        <v>2.02125</v>
      </c>
      <c r="F821" s="108" t="inlineStr">
        <is>
          <t>2025 X Modal Combined spectra</t>
        </is>
      </c>
    </row>
    <row r="822" ht="15" customHeight="1" s="109">
      <c r="A822" s="188" t="n">
        <v>0.409</v>
      </c>
      <c r="B822" s="188" t="n">
        <v>2.5</v>
      </c>
      <c r="C822" s="188" t="n">
        <v>2.5</v>
      </c>
      <c r="D822" s="188" t="n">
        <v>2.5</v>
      </c>
      <c r="E822" s="188" t="n">
        <v>2.0225</v>
      </c>
      <c r="F822" s="108" t="inlineStr">
        <is>
          <t>2025 X Modal Combined spectra</t>
        </is>
      </c>
    </row>
    <row r="823" ht="15" customHeight="1" s="109">
      <c r="A823" s="188" t="n">
        <v>0.4095</v>
      </c>
      <c r="B823" s="188" t="n">
        <v>2.5</v>
      </c>
      <c r="C823" s="188" t="n">
        <v>2.5</v>
      </c>
      <c r="D823" s="188" t="n">
        <v>2.5</v>
      </c>
      <c r="E823" s="188" t="n">
        <v>2.02375</v>
      </c>
      <c r="F823" s="108" t="inlineStr">
        <is>
          <t>2025 X Modal Combined spectra</t>
        </is>
      </c>
    </row>
    <row r="824" ht="15" customHeight="1" s="109">
      <c r="A824" s="188" t="n">
        <v>0.41</v>
      </c>
      <c r="B824" s="188" t="n">
        <v>2.5</v>
      </c>
      <c r="C824" s="188" t="n">
        <v>2.5</v>
      </c>
      <c r="D824" s="188" t="n">
        <v>2.5</v>
      </c>
      <c r="E824" s="188" t="n">
        <v>2.025</v>
      </c>
      <c r="F824" s="108" t="inlineStr">
        <is>
          <t>2025 X Modal Combined spectra</t>
        </is>
      </c>
    </row>
    <row r="825" ht="15" customHeight="1" s="109">
      <c r="A825" s="188" t="n">
        <v>0.4105</v>
      </c>
      <c r="B825" s="188" t="n">
        <v>2.5</v>
      </c>
      <c r="C825" s="188" t="n">
        <v>2.5</v>
      </c>
      <c r="D825" s="188" t="n">
        <v>2.5</v>
      </c>
      <c r="E825" s="188" t="n">
        <v>2.02625</v>
      </c>
      <c r="F825" s="108" t="inlineStr">
        <is>
          <t>2025 X Modal Combined spectra</t>
        </is>
      </c>
    </row>
    <row r="826" ht="15" customHeight="1" s="109">
      <c r="A826" s="188" t="n">
        <v>0.411</v>
      </c>
      <c r="B826" s="188" t="n">
        <v>2.5</v>
      </c>
      <c r="C826" s="188" t="n">
        <v>2.5</v>
      </c>
      <c r="D826" s="188" t="n">
        <v>2.5</v>
      </c>
      <c r="E826" s="188" t="n">
        <v>2.0275</v>
      </c>
      <c r="F826" s="108" t="inlineStr">
        <is>
          <t>2025 X Modal Combined spectra</t>
        </is>
      </c>
    </row>
    <row r="827" ht="15" customHeight="1" s="109">
      <c r="A827" s="188" t="n">
        <v>0.4115</v>
      </c>
      <c r="B827" s="188" t="n">
        <v>2.5</v>
      </c>
      <c r="C827" s="188" t="n">
        <v>2.5</v>
      </c>
      <c r="D827" s="188" t="n">
        <v>2.5</v>
      </c>
      <c r="E827" s="188" t="n">
        <v>2.02875</v>
      </c>
      <c r="F827" s="108" t="inlineStr">
        <is>
          <t>2025 X Modal Combined spectra</t>
        </is>
      </c>
    </row>
    <row r="828" ht="15" customHeight="1" s="109">
      <c r="A828" s="188" t="n">
        <v>0.412</v>
      </c>
      <c r="B828" s="188" t="n">
        <v>2.5</v>
      </c>
      <c r="C828" s="188" t="n">
        <v>2.5</v>
      </c>
      <c r="D828" s="188" t="n">
        <v>2.5</v>
      </c>
      <c r="E828" s="188" t="n">
        <v>2.03</v>
      </c>
      <c r="F828" s="108" t="inlineStr">
        <is>
          <t>2025 X Modal Combined spectra</t>
        </is>
      </c>
    </row>
    <row r="829" ht="15" customHeight="1" s="109">
      <c r="A829" s="188" t="n">
        <v>0.4125</v>
      </c>
      <c r="B829" s="188" t="n">
        <v>2.5</v>
      </c>
      <c r="C829" s="188" t="n">
        <v>2.5</v>
      </c>
      <c r="D829" s="188" t="n">
        <v>2.5</v>
      </c>
      <c r="E829" s="188" t="n">
        <v>2.03125</v>
      </c>
      <c r="F829" s="108" t="inlineStr">
        <is>
          <t>2025 X Modal Combined spectra</t>
        </is>
      </c>
    </row>
    <row r="830" ht="15" customHeight="1" s="109">
      <c r="A830" s="188" t="n">
        <v>0.413</v>
      </c>
      <c r="B830" s="188" t="n">
        <v>2.5</v>
      </c>
      <c r="C830" s="188" t="n">
        <v>2.5</v>
      </c>
      <c r="D830" s="188" t="n">
        <v>2.5</v>
      </c>
      <c r="E830" s="188" t="n">
        <v>2.0325</v>
      </c>
      <c r="F830" s="108" t="inlineStr">
        <is>
          <t>2025 X Modal Combined spectra</t>
        </is>
      </c>
    </row>
    <row r="831" ht="15" customHeight="1" s="109">
      <c r="A831" s="188" t="n">
        <v>0.4135</v>
      </c>
      <c r="B831" s="188" t="n">
        <v>2.5</v>
      </c>
      <c r="C831" s="188" t="n">
        <v>2.5</v>
      </c>
      <c r="D831" s="188" t="n">
        <v>2.5</v>
      </c>
      <c r="E831" s="188" t="n">
        <v>2.03375</v>
      </c>
      <c r="F831" s="108" t="inlineStr">
        <is>
          <t>2025 X Modal Combined spectra</t>
        </is>
      </c>
    </row>
    <row r="832" ht="15" customHeight="1" s="109">
      <c r="A832" s="188" t="n">
        <v>0.414</v>
      </c>
      <c r="B832" s="188" t="n">
        <v>2.5</v>
      </c>
      <c r="C832" s="188" t="n">
        <v>2.5</v>
      </c>
      <c r="D832" s="188" t="n">
        <v>2.5</v>
      </c>
      <c r="E832" s="188" t="n">
        <v>2.035</v>
      </c>
      <c r="F832" s="108" t="inlineStr">
        <is>
          <t>2025 X Modal Combined spectra</t>
        </is>
      </c>
    </row>
    <row r="833" ht="15" customHeight="1" s="109">
      <c r="A833" s="188" t="n">
        <v>0.4145</v>
      </c>
      <c r="B833" s="188" t="n">
        <v>2.5</v>
      </c>
      <c r="C833" s="188" t="n">
        <v>2.5</v>
      </c>
      <c r="D833" s="188" t="n">
        <v>2.5</v>
      </c>
      <c r="E833" s="188" t="n">
        <v>2.03625</v>
      </c>
      <c r="F833" s="108" t="inlineStr">
        <is>
          <t>2025 X Modal Combined spectra</t>
        </is>
      </c>
    </row>
    <row r="834" ht="15" customHeight="1" s="109">
      <c r="A834" s="188" t="n">
        <v>0.415</v>
      </c>
      <c r="B834" s="188" t="n">
        <v>2.5</v>
      </c>
      <c r="C834" s="188" t="n">
        <v>2.5</v>
      </c>
      <c r="D834" s="188" t="n">
        <v>2.5</v>
      </c>
      <c r="E834" s="188" t="n">
        <v>2.0375</v>
      </c>
      <c r="F834" s="108" t="inlineStr">
        <is>
          <t>2025 X Modal Combined spectra</t>
        </is>
      </c>
    </row>
    <row r="835" ht="15" customHeight="1" s="109">
      <c r="A835" s="188" t="n">
        <v>0.4155</v>
      </c>
      <c r="B835" s="188" t="n">
        <v>2.5</v>
      </c>
      <c r="C835" s="188" t="n">
        <v>2.5</v>
      </c>
      <c r="D835" s="188" t="n">
        <v>2.5</v>
      </c>
      <c r="E835" s="188" t="n">
        <v>2.03875</v>
      </c>
      <c r="F835" s="108" t="inlineStr">
        <is>
          <t>2025 X Modal Combined spectra</t>
        </is>
      </c>
    </row>
    <row r="836" ht="15" customHeight="1" s="109">
      <c r="A836" s="188" t="n">
        <v>0.416</v>
      </c>
      <c r="B836" s="188" t="n">
        <v>2.5</v>
      </c>
      <c r="C836" s="188" t="n">
        <v>2.5</v>
      </c>
      <c r="D836" s="188" t="n">
        <v>2.5</v>
      </c>
      <c r="E836" s="188" t="n">
        <v>2.04</v>
      </c>
      <c r="F836" s="108" t="inlineStr">
        <is>
          <t>2025 X Modal Combined spectra</t>
        </is>
      </c>
    </row>
    <row r="837" ht="15" customHeight="1" s="109">
      <c r="A837" s="188" t="n">
        <v>0.4165</v>
      </c>
      <c r="B837" s="188" t="n">
        <v>2.5</v>
      </c>
      <c r="C837" s="188" t="n">
        <v>2.5</v>
      </c>
      <c r="D837" s="188" t="n">
        <v>2.5</v>
      </c>
      <c r="E837" s="188" t="n">
        <v>2.04125</v>
      </c>
      <c r="F837" s="108" t="inlineStr">
        <is>
          <t>2025 X Modal Combined spectra</t>
        </is>
      </c>
    </row>
    <row r="838" ht="15" customHeight="1" s="109">
      <c r="A838" s="188" t="n">
        <v>0.417</v>
      </c>
      <c r="B838" s="188" t="n">
        <v>2.5</v>
      </c>
      <c r="C838" s="188" t="n">
        <v>2.5</v>
      </c>
      <c r="D838" s="188" t="n">
        <v>2.5</v>
      </c>
      <c r="E838" s="188" t="n">
        <v>2.0425</v>
      </c>
      <c r="F838" s="108" t="inlineStr">
        <is>
          <t>2025 X Modal Combined spectra</t>
        </is>
      </c>
    </row>
    <row r="839" ht="15" customHeight="1" s="109">
      <c r="A839" s="188" t="n">
        <v>0.4175</v>
      </c>
      <c r="B839" s="188" t="n">
        <v>2.5</v>
      </c>
      <c r="C839" s="188" t="n">
        <v>2.5</v>
      </c>
      <c r="D839" s="188" t="n">
        <v>2.5</v>
      </c>
      <c r="E839" s="188" t="n">
        <v>2.04375</v>
      </c>
      <c r="F839" s="108" t="inlineStr">
        <is>
          <t>2025 X Modal Combined spectra</t>
        </is>
      </c>
    </row>
    <row r="840" ht="15" customHeight="1" s="109">
      <c r="A840" s="188" t="n">
        <v>0.418</v>
      </c>
      <c r="B840" s="188" t="n">
        <v>2.5</v>
      </c>
      <c r="C840" s="188" t="n">
        <v>2.5</v>
      </c>
      <c r="D840" s="188" t="n">
        <v>2.5</v>
      </c>
      <c r="E840" s="188" t="n">
        <v>2.045</v>
      </c>
      <c r="F840" s="108" t="inlineStr">
        <is>
          <t>2025 X Modal Combined spectra</t>
        </is>
      </c>
    </row>
    <row r="841" ht="15" customHeight="1" s="109">
      <c r="A841" s="188" t="n">
        <v>0.4185</v>
      </c>
      <c r="B841" s="188" t="n">
        <v>2.5</v>
      </c>
      <c r="C841" s="188" t="n">
        <v>2.5</v>
      </c>
      <c r="D841" s="188" t="n">
        <v>2.5</v>
      </c>
      <c r="E841" s="188" t="n">
        <v>2.04625</v>
      </c>
      <c r="F841" s="108" t="inlineStr">
        <is>
          <t>2025 X Modal Combined spectra</t>
        </is>
      </c>
    </row>
    <row r="842" ht="15" customHeight="1" s="109">
      <c r="A842" s="188" t="n">
        <v>0.419</v>
      </c>
      <c r="B842" s="188" t="n">
        <v>2.5</v>
      </c>
      <c r="C842" s="188" t="n">
        <v>2.5</v>
      </c>
      <c r="D842" s="188" t="n">
        <v>2.5</v>
      </c>
      <c r="E842" s="188" t="n">
        <v>2.0475</v>
      </c>
      <c r="F842" s="108" t="inlineStr">
        <is>
          <t>2025 X Modal Combined spectra</t>
        </is>
      </c>
    </row>
    <row r="843" ht="15" customHeight="1" s="109">
      <c r="A843" s="188" t="n">
        <v>0.4195</v>
      </c>
      <c r="B843" s="188" t="n">
        <v>2.5</v>
      </c>
      <c r="C843" s="188" t="n">
        <v>2.5</v>
      </c>
      <c r="D843" s="188" t="n">
        <v>2.5</v>
      </c>
      <c r="E843" s="188" t="n">
        <v>2.04875</v>
      </c>
      <c r="F843" s="108" t="inlineStr">
        <is>
          <t>2025 X Modal Combined spectra</t>
        </is>
      </c>
    </row>
    <row r="844" ht="15" customHeight="1" s="109">
      <c r="A844" s="188" t="n">
        <v>0.42</v>
      </c>
      <c r="B844" s="188" t="n">
        <v>2.5</v>
      </c>
      <c r="C844" s="188" t="n">
        <v>2.5</v>
      </c>
      <c r="D844" s="188" t="n">
        <v>2.5</v>
      </c>
      <c r="E844" s="188" t="n">
        <v>2.05</v>
      </c>
      <c r="F844" s="108" t="inlineStr">
        <is>
          <t>2025 X Modal Combined spectra</t>
        </is>
      </c>
    </row>
    <row r="845" ht="15" customHeight="1" s="109">
      <c r="A845" s="188" t="n">
        <v>0.4205</v>
      </c>
      <c r="B845" s="188" t="n">
        <v>2.5</v>
      </c>
      <c r="C845" s="188" t="n">
        <v>2.5</v>
      </c>
      <c r="D845" s="188" t="n">
        <v>2.5</v>
      </c>
      <c r="E845" s="188" t="n">
        <v>2.05125</v>
      </c>
      <c r="F845" s="108" t="inlineStr">
        <is>
          <t>2025 X Modal Combined spectra</t>
        </is>
      </c>
    </row>
    <row r="846" ht="15" customHeight="1" s="109">
      <c r="A846" s="188" t="n">
        <v>0.421</v>
      </c>
      <c r="B846" s="188" t="n">
        <v>2.5</v>
      </c>
      <c r="C846" s="188" t="n">
        <v>2.5</v>
      </c>
      <c r="D846" s="188" t="n">
        <v>2.5</v>
      </c>
      <c r="E846" s="188" t="n">
        <v>2.0525</v>
      </c>
      <c r="F846" s="108" t="inlineStr">
        <is>
          <t>2025 X Modal Combined spectra</t>
        </is>
      </c>
    </row>
    <row r="847" ht="15" customHeight="1" s="109">
      <c r="A847" s="188" t="n">
        <v>0.4215</v>
      </c>
      <c r="B847" s="188" t="n">
        <v>2.5</v>
      </c>
      <c r="C847" s="188" t="n">
        <v>2.5</v>
      </c>
      <c r="D847" s="188" t="n">
        <v>2.5</v>
      </c>
      <c r="E847" s="188" t="n">
        <v>2.05375</v>
      </c>
      <c r="F847" s="108" t="inlineStr">
        <is>
          <t>2025 X Modal Combined spectra</t>
        </is>
      </c>
    </row>
    <row r="848" ht="15" customHeight="1" s="109">
      <c r="A848" s="188" t="n">
        <v>0.422</v>
      </c>
      <c r="B848" s="188" t="n">
        <v>2.5</v>
      </c>
      <c r="C848" s="188" t="n">
        <v>2.5</v>
      </c>
      <c r="D848" s="188" t="n">
        <v>2.5</v>
      </c>
      <c r="E848" s="188" t="n">
        <v>2.055</v>
      </c>
      <c r="F848" s="108" t="inlineStr">
        <is>
          <t>2025 X Modal Combined spectra</t>
        </is>
      </c>
    </row>
    <row r="849" ht="15" customHeight="1" s="109">
      <c r="A849" s="188" t="n">
        <v>0.4225</v>
      </c>
      <c r="B849" s="188" t="n">
        <v>2.5</v>
      </c>
      <c r="C849" s="188" t="n">
        <v>2.5</v>
      </c>
      <c r="D849" s="188" t="n">
        <v>2.5</v>
      </c>
      <c r="E849" s="188" t="n">
        <v>2.05625</v>
      </c>
      <c r="F849" s="108" t="inlineStr">
        <is>
          <t>2025 X Modal Combined spectra</t>
        </is>
      </c>
    </row>
    <row r="850" ht="15" customHeight="1" s="109">
      <c r="A850" s="188" t="n">
        <v>0.423</v>
      </c>
      <c r="B850" s="188" t="n">
        <v>2.5</v>
      </c>
      <c r="C850" s="188" t="n">
        <v>2.5</v>
      </c>
      <c r="D850" s="188" t="n">
        <v>2.5</v>
      </c>
      <c r="E850" s="188" t="n">
        <v>2.0575</v>
      </c>
      <c r="F850" s="108" t="inlineStr">
        <is>
          <t>2025 X Modal Combined spectra</t>
        </is>
      </c>
    </row>
    <row r="851" ht="15" customHeight="1" s="109">
      <c r="A851" s="188" t="n">
        <v>0.4235</v>
      </c>
      <c r="B851" s="188" t="n">
        <v>2.5</v>
      </c>
      <c r="C851" s="188" t="n">
        <v>2.5</v>
      </c>
      <c r="D851" s="188" t="n">
        <v>2.5</v>
      </c>
      <c r="E851" s="188" t="n">
        <v>2.05875</v>
      </c>
      <c r="F851" s="108" t="inlineStr">
        <is>
          <t>2025 X Modal Combined spectra</t>
        </is>
      </c>
    </row>
    <row r="852" ht="15" customHeight="1" s="109">
      <c r="A852" s="188" t="n">
        <v>0.424</v>
      </c>
      <c r="B852" s="188" t="n">
        <v>2.5</v>
      </c>
      <c r="C852" s="188" t="n">
        <v>2.5</v>
      </c>
      <c r="D852" s="188" t="n">
        <v>2.5</v>
      </c>
      <c r="E852" s="188" t="n">
        <v>2.06</v>
      </c>
      <c r="F852" s="108" t="inlineStr">
        <is>
          <t>2025 X Modal Combined spectra</t>
        </is>
      </c>
    </row>
    <row r="853" ht="15" customHeight="1" s="109">
      <c r="A853" s="188" t="n">
        <v>0.4245</v>
      </c>
      <c r="B853" s="188" t="n">
        <v>2.5</v>
      </c>
      <c r="C853" s="188" t="n">
        <v>2.5</v>
      </c>
      <c r="D853" s="188" t="n">
        <v>2.5</v>
      </c>
      <c r="E853" s="188" t="n">
        <v>2.06125</v>
      </c>
      <c r="F853" s="108" t="inlineStr">
        <is>
          <t>2025 X Modal Combined spectra</t>
        </is>
      </c>
    </row>
    <row r="854" ht="15" customHeight="1" s="109">
      <c r="A854" s="188" t="n">
        <v>0.425</v>
      </c>
      <c r="B854" s="188" t="n">
        <v>2.5</v>
      </c>
      <c r="C854" s="188" t="n">
        <v>2.5</v>
      </c>
      <c r="D854" s="188" t="n">
        <v>2.5</v>
      </c>
      <c r="E854" s="188" t="n">
        <v>2.0625</v>
      </c>
      <c r="F854" s="108" t="inlineStr">
        <is>
          <t>2025 X Modal Combined spectra</t>
        </is>
      </c>
    </row>
    <row r="855" ht="15" customHeight="1" s="109">
      <c r="A855" s="188" t="n">
        <v>0.4255</v>
      </c>
      <c r="B855" s="188" t="n">
        <v>2.5</v>
      </c>
      <c r="C855" s="188" t="n">
        <v>2.5</v>
      </c>
      <c r="D855" s="188" t="n">
        <v>2.5</v>
      </c>
      <c r="E855" s="188" t="n">
        <v>2.06375</v>
      </c>
      <c r="F855" s="108" t="inlineStr">
        <is>
          <t>2025 X Modal Combined spectra</t>
        </is>
      </c>
    </row>
    <row r="856" ht="15" customHeight="1" s="109">
      <c r="A856" s="188" t="n">
        <v>0.426</v>
      </c>
      <c r="B856" s="188" t="n">
        <v>2.5</v>
      </c>
      <c r="C856" s="188" t="n">
        <v>2.5</v>
      </c>
      <c r="D856" s="188" t="n">
        <v>2.5</v>
      </c>
      <c r="E856" s="188" t="n">
        <v>2.065</v>
      </c>
      <c r="F856" s="108" t="inlineStr">
        <is>
          <t>2025 X Modal Combined spectra</t>
        </is>
      </c>
    </row>
    <row r="857" ht="15" customHeight="1" s="109">
      <c r="A857" s="188" t="n">
        <v>0.4265</v>
      </c>
      <c r="B857" s="188" t="n">
        <v>2.5</v>
      </c>
      <c r="C857" s="188" t="n">
        <v>2.5</v>
      </c>
      <c r="D857" s="188" t="n">
        <v>2.5</v>
      </c>
      <c r="E857" s="188" t="n">
        <v>2.06625</v>
      </c>
      <c r="F857" s="108" t="inlineStr">
        <is>
          <t>2025 X Modal Combined spectra</t>
        </is>
      </c>
    </row>
    <row r="858" ht="15" customHeight="1" s="109">
      <c r="A858" s="188" t="n">
        <v>0.427</v>
      </c>
      <c r="B858" s="188" t="n">
        <v>2.5</v>
      </c>
      <c r="C858" s="188" t="n">
        <v>2.5</v>
      </c>
      <c r="D858" s="188" t="n">
        <v>2.5</v>
      </c>
      <c r="E858" s="188" t="n">
        <v>2.0675</v>
      </c>
      <c r="F858" s="108" t="inlineStr">
        <is>
          <t>2025 X Modal Combined spectra</t>
        </is>
      </c>
    </row>
    <row r="859" ht="15" customHeight="1" s="109">
      <c r="A859" s="188" t="n">
        <v>0.4275</v>
      </c>
      <c r="B859" s="188" t="n">
        <v>2.5</v>
      </c>
      <c r="C859" s="188" t="n">
        <v>2.5</v>
      </c>
      <c r="D859" s="188" t="n">
        <v>2.5</v>
      </c>
      <c r="E859" s="188" t="n">
        <v>2.06875</v>
      </c>
      <c r="F859" s="108" t="inlineStr">
        <is>
          <t>2025 X Modal Combined spectra</t>
        </is>
      </c>
    </row>
    <row r="860" ht="15" customHeight="1" s="109">
      <c r="A860" s="188" t="n">
        <v>0.428</v>
      </c>
      <c r="B860" s="188" t="n">
        <v>2.5</v>
      </c>
      <c r="C860" s="188" t="n">
        <v>2.5</v>
      </c>
      <c r="D860" s="188" t="n">
        <v>2.5</v>
      </c>
      <c r="E860" s="188" t="n">
        <v>2.07</v>
      </c>
      <c r="F860" s="108" t="inlineStr">
        <is>
          <t>2025 X Modal Combined spectra</t>
        </is>
      </c>
    </row>
    <row r="861" ht="15" customHeight="1" s="109">
      <c r="A861" s="188" t="n">
        <v>0.4285</v>
      </c>
      <c r="B861" s="188" t="n">
        <v>2.5</v>
      </c>
      <c r="C861" s="188" t="n">
        <v>2.5</v>
      </c>
      <c r="D861" s="188" t="n">
        <v>2.5</v>
      </c>
      <c r="E861" s="188" t="n">
        <v>2.07125</v>
      </c>
      <c r="F861" s="108" t="inlineStr">
        <is>
          <t>2025 X Modal Combined spectra</t>
        </is>
      </c>
    </row>
    <row r="862" ht="15" customHeight="1" s="109">
      <c r="A862" s="188" t="n">
        <v>0.429</v>
      </c>
      <c r="B862" s="188" t="n">
        <v>2.5</v>
      </c>
      <c r="C862" s="188" t="n">
        <v>2.5</v>
      </c>
      <c r="D862" s="188" t="n">
        <v>2.5</v>
      </c>
      <c r="E862" s="188" t="n">
        <v>2.0725</v>
      </c>
      <c r="F862" s="108" t="inlineStr">
        <is>
          <t>2025 X Modal Combined spectra</t>
        </is>
      </c>
    </row>
    <row r="863" ht="15" customHeight="1" s="109">
      <c r="A863" s="188" t="n">
        <v>0.4295</v>
      </c>
      <c r="B863" s="188" t="n">
        <v>2.5</v>
      </c>
      <c r="C863" s="188" t="n">
        <v>2.5</v>
      </c>
      <c r="D863" s="188" t="n">
        <v>2.5</v>
      </c>
      <c r="E863" s="188" t="n">
        <v>2.07375</v>
      </c>
      <c r="F863" s="108" t="inlineStr">
        <is>
          <t>2025 X Modal Combined spectra</t>
        </is>
      </c>
    </row>
    <row r="864" ht="15" customHeight="1" s="109">
      <c r="A864" s="188" t="n">
        <v>0.43</v>
      </c>
      <c r="B864" s="188" t="n">
        <v>2.5</v>
      </c>
      <c r="C864" s="188" t="n">
        <v>2.5</v>
      </c>
      <c r="D864" s="188" t="n">
        <v>2.5</v>
      </c>
      <c r="E864" s="188" t="n">
        <v>2.075</v>
      </c>
      <c r="F864" s="108" t="inlineStr">
        <is>
          <t>2025 X Modal Combined spectra</t>
        </is>
      </c>
    </row>
    <row r="865" ht="15" customHeight="1" s="109">
      <c r="A865" s="188" t="n">
        <v>0.4305</v>
      </c>
      <c r="B865" s="188" t="n">
        <v>2.5</v>
      </c>
      <c r="C865" s="188" t="n">
        <v>2.5</v>
      </c>
      <c r="D865" s="188" t="n">
        <v>2.5</v>
      </c>
      <c r="E865" s="188" t="n">
        <v>2.07625</v>
      </c>
      <c r="F865" s="108" t="inlineStr">
        <is>
          <t>2025 X Modal Combined spectra</t>
        </is>
      </c>
    </row>
    <row r="866" ht="15" customHeight="1" s="109">
      <c r="A866" s="188" t="n">
        <v>0.431</v>
      </c>
      <c r="B866" s="188" t="n">
        <v>2.5</v>
      </c>
      <c r="C866" s="188" t="n">
        <v>2.5</v>
      </c>
      <c r="D866" s="188" t="n">
        <v>2.5</v>
      </c>
      <c r="E866" s="188" t="n">
        <v>2.0775</v>
      </c>
      <c r="F866" s="108" t="inlineStr">
        <is>
          <t>2025 X Modal Combined spectra</t>
        </is>
      </c>
    </row>
    <row r="867" ht="15" customHeight="1" s="109">
      <c r="A867" s="188" t="n">
        <v>0.4315</v>
      </c>
      <c r="B867" s="188" t="n">
        <v>2.5</v>
      </c>
      <c r="C867" s="188" t="n">
        <v>2.5</v>
      </c>
      <c r="D867" s="188" t="n">
        <v>2.5</v>
      </c>
      <c r="E867" s="188" t="n">
        <v>2.07875</v>
      </c>
      <c r="F867" s="108" t="inlineStr">
        <is>
          <t>2025 X Modal Combined spectra</t>
        </is>
      </c>
    </row>
    <row r="868" ht="15" customHeight="1" s="109">
      <c r="A868" s="188" t="n">
        <v>0.432</v>
      </c>
      <c r="B868" s="188" t="n">
        <v>2.5</v>
      </c>
      <c r="C868" s="188" t="n">
        <v>2.5</v>
      </c>
      <c r="D868" s="188" t="n">
        <v>2.5</v>
      </c>
      <c r="E868" s="188" t="n">
        <v>2.08</v>
      </c>
      <c r="F868" s="108" t="inlineStr">
        <is>
          <t>2025 X Modal Combined spectra</t>
        </is>
      </c>
    </row>
    <row r="869" ht="15" customHeight="1" s="109">
      <c r="A869" s="188" t="n">
        <v>0.4325</v>
      </c>
      <c r="B869" s="188" t="n">
        <v>2.5</v>
      </c>
      <c r="C869" s="188" t="n">
        <v>2.5</v>
      </c>
      <c r="D869" s="188" t="n">
        <v>2.5</v>
      </c>
      <c r="E869" s="188" t="n">
        <v>2.08125</v>
      </c>
      <c r="F869" s="108" t="inlineStr">
        <is>
          <t>2025 X Modal Combined spectra</t>
        </is>
      </c>
    </row>
    <row r="870" ht="15" customHeight="1" s="109">
      <c r="A870" s="188" t="n">
        <v>0.433</v>
      </c>
      <c r="B870" s="188" t="n">
        <v>2.5</v>
      </c>
      <c r="C870" s="188" t="n">
        <v>2.5</v>
      </c>
      <c r="D870" s="188" t="n">
        <v>2.5</v>
      </c>
      <c r="E870" s="188" t="n">
        <v>2.0825</v>
      </c>
      <c r="F870" s="108" t="inlineStr">
        <is>
          <t>2025 X Modal Combined spectra</t>
        </is>
      </c>
    </row>
    <row r="871" ht="15" customHeight="1" s="109">
      <c r="A871" s="188" t="n">
        <v>0.4335</v>
      </c>
      <c r="B871" s="188" t="n">
        <v>2.5</v>
      </c>
      <c r="C871" s="188" t="n">
        <v>2.5</v>
      </c>
      <c r="D871" s="188" t="n">
        <v>2.5</v>
      </c>
      <c r="E871" s="188" t="n">
        <v>2.08375</v>
      </c>
      <c r="F871" s="108" t="inlineStr">
        <is>
          <t>2025 X Modal Combined spectra</t>
        </is>
      </c>
    </row>
    <row r="872" ht="15" customHeight="1" s="109">
      <c r="A872" s="188" t="n">
        <v>0.434</v>
      </c>
      <c r="B872" s="188" t="n">
        <v>2.5</v>
      </c>
      <c r="C872" s="188" t="n">
        <v>2.5</v>
      </c>
      <c r="D872" s="188" t="n">
        <v>2.5</v>
      </c>
      <c r="E872" s="188" t="n">
        <v>2.085</v>
      </c>
      <c r="F872" s="108" t="inlineStr">
        <is>
          <t>2025 X Modal Combined spectra</t>
        </is>
      </c>
    </row>
    <row r="873" ht="15" customHeight="1" s="109">
      <c r="A873" s="188" t="n">
        <v>0.4345</v>
      </c>
      <c r="B873" s="188" t="n">
        <v>2.5</v>
      </c>
      <c r="C873" s="188" t="n">
        <v>2.5</v>
      </c>
      <c r="D873" s="188" t="n">
        <v>2.5</v>
      </c>
      <c r="E873" s="188" t="n">
        <v>2.08625</v>
      </c>
      <c r="F873" s="108" t="inlineStr">
        <is>
          <t>2025 X Modal Combined spectra</t>
        </is>
      </c>
    </row>
    <row r="874" ht="15" customHeight="1" s="109">
      <c r="A874" s="188" t="n">
        <v>0.435</v>
      </c>
      <c r="B874" s="188" t="n">
        <v>2.5</v>
      </c>
      <c r="C874" s="188" t="n">
        <v>2.5</v>
      </c>
      <c r="D874" s="188" t="n">
        <v>2.5</v>
      </c>
      <c r="E874" s="188" t="n">
        <v>2.0875</v>
      </c>
      <c r="F874" s="108" t="inlineStr">
        <is>
          <t>2025 X Modal Combined spectra</t>
        </is>
      </c>
    </row>
    <row r="875" ht="15" customHeight="1" s="109">
      <c r="A875" s="188" t="n">
        <v>0.4355</v>
      </c>
      <c r="B875" s="188" t="n">
        <v>2.5</v>
      </c>
      <c r="C875" s="188" t="n">
        <v>2.5</v>
      </c>
      <c r="D875" s="188" t="n">
        <v>2.5</v>
      </c>
      <c r="E875" s="188" t="n">
        <v>2.08875</v>
      </c>
      <c r="F875" s="108" t="inlineStr">
        <is>
          <t>2025 X Modal Combined spectra</t>
        </is>
      </c>
    </row>
    <row r="876" ht="15" customHeight="1" s="109">
      <c r="A876" s="188" t="n">
        <v>0.436</v>
      </c>
      <c r="B876" s="188" t="n">
        <v>2.5</v>
      </c>
      <c r="C876" s="188" t="n">
        <v>2.5</v>
      </c>
      <c r="D876" s="188" t="n">
        <v>2.5</v>
      </c>
      <c r="E876" s="188" t="n">
        <v>2.09</v>
      </c>
      <c r="F876" s="108" t="inlineStr">
        <is>
          <t>2025 X Modal Combined spectra</t>
        </is>
      </c>
    </row>
    <row r="877" ht="15" customHeight="1" s="109">
      <c r="A877" s="188" t="n">
        <v>0.4365</v>
      </c>
      <c r="B877" s="188" t="n">
        <v>2.5</v>
      </c>
      <c r="C877" s="188" t="n">
        <v>2.5</v>
      </c>
      <c r="D877" s="188" t="n">
        <v>2.5</v>
      </c>
      <c r="E877" s="188" t="n">
        <v>2.09125</v>
      </c>
      <c r="F877" s="108" t="inlineStr">
        <is>
          <t>2025 X Modal Combined spectra</t>
        </is>
      </c>
    </row>
    <row r="878" ht="15" customHeight="1" s="109">
      <c r="A878" s="188" t="n">
        <v>0.437</v>
      </c>
      <c r="B878" s="188" t="n">
        <v>2.5</v>
      </c>
      <c r="C878" s="188" t="n">
        <v>2.5</v>
      </c>
      <c r="D878" s="188" t="n">
        <v>2.5</v>
      </c>
      <c r="E878" s="188" t="n">
        <v>2.0925</v>
      </c>
      <c r="F878" s="108" t="inlineStr">
        <is>
          <t>2025 X Modal Combined spectra</t>
        </is>
      </c>
    </row>
    <row r="879" ht="15" customHeight="1" s="109">
      <c r="A879" s="188" t="n">
        <v>0.4375</v>
      </c>
      <c r="B879" s="188" t="n">
        <v>2.5</v>
      </c>
      <c r="C879" s="188" t="n">
        <v>2.5</v>
      </c>
      <c r="D879" s="188" t="n">
        <v>2.5</v>
      </c>
      <c r="E879" s="188" t="n">
        <v>2.09375</v>
      </c>
      <c r="F879" s="108" t="inlineStr">
        <is>
          <t>2025 X Modal Combined spectra</t>
        </is>
      </c>
    </row>
    <row r="880" ht="15" customHeight="1" s="109">
      <c r="A880" s="188" t="n">
        <v>0.438</v>
      </c>
      <c r="B880" s="188" t="n">
        <v>2.5</v>
      </c>
      <c r="C880" s="188" t="n">
        <v>2.5</v>
      </c>
      <c r="D880" s="188" t="n">
        <v>2.5</v>
      </c>
      <c r="E880" s="188" t="n">
        <v>2.095</v>
      </c>
      <c r="F880" s="108" t="inlineStr">
        <is>
          <t>2025 X Modal Combined spectra</t>
        </is>
      </c>
    </row>
    <row r="881" ht="15" customHeight="1" s="109">
      <c r="A881" s="188" t="n">
        <v>0.4385</v>
      </c>
      <c r="B881" s="188" t="n">
        <v>2.5</v>
      </c>
      <c r="C881" s="188" t="n">
        <v>2.5</v>
      </c>
      <c r="D881" s="188" t="n">
        <v>2.5</v>
      </c>
      <c r="E881" s="188" t="n">
        <v>2.09625</v>
      </c>
      <c r="F881" s="108" t="inlineStr">
        <is>
          <t>2025 X Modal Combined spectra</t>
        </is>
      </c>
    </row>
    <row r="882" ht="15" customHeight="1" s="109">
      <c r="A882" s="188" t="n">
        <v>0.439</v>
      </c>
      <c r="B882" s="188" t="n">
        <v>2.5</v>
      </c>
      <c r="C882" s="188" t="n">
        <v>2.5</v>
      </c>
      <c r="D882" s="188" t="n">
        <v>2.5</v>
      </c>
      <c r="E882" s="188" t="n">
        <v>2.0975</v>
      </c>
      <c r="F882" s="108" t="inlineStr">
        <is>
          <t>2025 X Modal Combined spectra</t>
        </is>
      </c>
    </row>
    <row r="883" ht="15" customHeight="1" s="109">
      <c r="A883" s="188" t="n">
        <v>0.4395</v>
      </c>
      <c r="B883" s="188" t="n">
        <v>2.5</v>
      </c>
      <c r="C883" s="188" t="n">
        <v>2.5</v>
      </c>
      <c r="D883" s="188" t="n">
        <v>2.5</v>
      </c>
      <c r="E883" s="188" t="n">
        <v>2.09875</v>
      </c>
      <c r="F883" s="108" t="inlineStr">
        <is>
          <t>2025 X Modal Combined spectra</t>
        </is>
      </c>
    </row>
    <row r="884" ht="15" customHeight="1" s="109">
      <c r="A884" s="188" t="n">
        <v>0.44</v>
      </c>
      <c r="B884" s="188" t="n">
        <v>2.5</v>
      </c>
      <c r="C884" s="188" t="n">
        <v>2.5</v>
      </c>
      <c r="D884" s="188" t="n">
        <v>2.5</v>
      </c>
      <c r="E884" s="188" t="n">
        <v>2.1</v>
      </c>
      <c r="F884" s="108" t="inlineStr">
        <is>
          <t>2025 X Modal Combined spectra</t>
        </is>
      </c>
    </row>
    <row r="885" ht="15" customHeight="1" s="109">
      <c r="A885" s="188" t="n">
        <v>0.4405</v>
      </c>
      <c r="B885" s="188" t="n">
        <v>2.5</v>
      </c>
      <c r="C885" s="188" t="n">
        <v>2.5</v>
      </c>
      <c r="D885" s="188" t="n">
        <v>2.5</v>
      </c>
      <c r="E885" s="188" t="n">
        <v>2.10125</v>
      </c>
      <c r="F885" s="108" t="inlineStr">
        <is>
          <t>2025 X Modal Combined spectra</t>
        </is>
      </c>
    </row>
    <row r="886" ht="15" customHeight="1" s="109">
      <c r="A886" s="188" t="n">
        <v>0.441</v>
      </c>
      <c r="B886" s="188" t="n">
        <v>2.5</v>
      </c>
      <c r="C886" s="188" t="n">
        <v>2.5</v>
      </c>
      <c r="D886" s="188" t="n">
        <v>2.5</v>
      </c>
      <c r="E886" s="188" t="n">
        <v>2.1025</v>
      </c>
      <c r="F886" s="108" t="inlineStr">
        <is>
          <t>2025 X Modal Combined spectra</t>
        </is>
      </c>
    </row>
    <row r="887" ht="15" customHeight="1" s="109">
      <c r="A887" s="188" t="n">
        <v>0.4415</v>
      </c>
      <c r="B887" s="188" t="n">
        <v>2.5</v>
      </c>
      <c r="C887" s="188" t="n">
        <v>2.5</v>
      </c>
      <c r="D887" s="188" t="n">
        <v>2.5</v>
      </c>
      <c r="E887" s="188" t="n">
        <v>2.10375</v>
      </c>
      <c r="F887" s="108" t="inlineStr">
        <is>
          <t>2025 X Modal Combined spectra</t>
        </is>
      </c>
    </row>
    <row r="888" ht="15" customHeight="1" s="109">
      <c r="A888" s="188" t="n">
        <v>0.442</v>
      </c>
      <c r="B888" s="188" t="n">
        <v>2.5</v>
      </c>
      <c r="C888" s="188" t="n">
        <v>2.5</v>
      </c>
      <c r="D888" s="188" t="n">
        <v>2.5</v>
      </c>
      <c r="E888" s="188" t="n">
        <v>2.105</v>
      </c>
      <c r="F888" s="108" t="inlineStr">
        <is>
          <t>2025 X Modal Combined spectra</t>
        </is>
      </c>
    </row>
    <row r="889" ht="15" customHeight="1" s="109">
      <c r="A889" s="188" t="n">
        <v>0.4425</v>
      </c>
      <c r="B889" s="188" t="n">
        <v>2.5</v>
      </c>
      <c r="C889" s="188" t="n">
        <v>2.5</v>
      </c>
      <c r="D889" s="188" t="n">
        <v>2.5</v>
      </c>
      <c r="E889" s="188" t="n">
        <v>2.10625</v>
      </c>
      <c r="F889" s="108" t="inlineStr">
        <is>
          <t>2025 X Modal Combined spectra</t>
        </is>
      </c>
    </row>
    <row r="890" ht="15" customHeight="1" s="109">
      <c r="A890" s="188" t="n">
        <v>0.443</v>
      </c>
      <c r="B890" s="188" t="n">
        <v>2.5</v>
      </c>
      <c r="C890" s="188" t="n">
        <v>2.5</v>
      </c>
      <c r="D890" s="188" t="n">
        <v>2.5</v>
      </c>
      <c r="E890" s="188" t="n">
        <v>2.1075</v>
      </c>
      <c r="F890" s="108" t="inlineStr">
        <is>
          <t>2025 X Modal Combined spectra</t>
        </is>
      </c>
    </row>
    <row r="891" ht="15" customHeight="1" s="109">
      <c r="A891" s="188" t="n">
        <v>0.4435</v>
      </c>
      <c r="B891" s="188" t="n">
        <v>2.5</v>
      </c>
      <c r="C891" s="188" t="n">
        <v>2.5</v>
      </c>
      <c r="D891" s="188" t="n">
        <v>2.5</v>
      </c>
      <c r="E891" s="188" t="n">
        <v>2.10875</v>
      </c>
      <c r="F891" s="108" t="inlineStr">
        <is>
          <t>2025 X Modal Combined spectra</t>
        </is>
      </c>
    </row>
    <row r="892" ht="15" customHeight="1" s="109">
      <c r="A892" s="188" t="n">
        <v>0.444</v>
      </c>
      <c r="B892" s="188" t="n">
        <v>2.5</v>
      </c>
      <c r="C892" s="188" t="n">
        <v>2.5</v>
      </c>
      <c r="D892" s="188" t="n">
        <v>2.5</v>
      </c>
      <c r="E892" s="188" t="n">
        <v>2.11</v>
      </c>
      <c r="F892" s="108" t="inlineStr">
        <is>
          <t>2025 X Modal Combined spectra</t>
        </is>
      </c>
    </row>
    <row r="893" ht="15" customHeight="1" s="109">
      <c r="A893" s="188" t="n">
        <v>0.4445</v>
      </c>
      <c r="B893" s="188" t="n">
        <v>2.5</v>
      </c>
      <c r="C893" s="188" t="n">
        <v>2.5</v>
      </c>
      <c r="D893" s="188" t="n">
        <v>2.5</v>
      </c>
      <c r="E893" s="188" t="n">
        <v>2.11125</v>
      </c>
      <c r="F893" s="108" t="inlineStr">
        <is>
          <t>2025 X Modal Combined spectra</t>
        </is>
      </c>
    </row>
    <row r="894" ht="15" customHeight="1" s="109">
      <c r="A894" s="188" t="n">
        <v>0.445</v>
      </c>
      <c r="B894" s="188" t="n">
        <v>2.5</v>
      </c>
      <c r="C894" s="188" t="n">
        <v>2.5</v>
      </c>
      <c r="D894" s="188" t="n">
        <v>2.5</v>
      </c>
      <c r="E894" s="188" t="n">
        <v>2.1125</v>
      </c>
      <c r="F894" s="108" t="inlineStr">
        <is>
          <t>2025 X Modal Combined spectra</t>
        </is>
      </c>
    </row>
    <row r="895" ht="15" customHeight="1" s="109">
      <c r="A895" s="188" t="n">
        <v>0.4455</v>
      </c>
      <c r="B895" s="188" t="n">
        <v>2.5</v>
      </c>
      <c r="C895" s="188" t="n">
        <v>2.5</v>
      </c>
      <c r="D895" s="188" t="n">
        <v>2.5</v>
      </c>
      <c r="E895" s="188" t="n">
        <v>2.11375</v>
      </c>
      <c r="F895" s="108" t="inlineStr">
        <is>
          <t>2025 X Modal Combined spectra</t>
        </is>
      </c>
    </row>
    <row r="896" ht="15" customHeight="1" s="109">
      <c r="A896" s="188" t="n">
        <v>0.446</v>
      </c>
      <c r="B896" s="188" t="n">
        <v>2.5</v>
      </c>
      <c r="C896" s="188" t="n">
        <v>2.5</v>
      </c>
      <c r="D896" s="188" t="n">
        <v>2.5</v>
      </c>
      <c r="E896" s="188" t="n">
        <v>2.115</v>
      </c>
      <c r="F896" s="108" t="inlineStr">
        <is>
          <t>2025 X Modal Combined spectra</t>
        </is>
      </c>
    </row>
    <row r="897" ht="15" customHeight="1" s="109">
      <c r="A897" s="188" t="n">
        <v>0.4465</v>
      </c>
      <c r="B897" s="188" t="n">
        <v>2.5</v>
      </c>
      <c r="C897" s="188" t="n">
        <v>2.5</v>
      </c>
      <c r="D897" s="188" t="n">
        <v>2.5</v>
      </c>
      <c r="E897" s="188" t="n">
        <v>2.11625</v>
      </c>
      <c r="F897" s="108" t="inlineStr">
        <is>
          <t>2025 X Modal Combined spectra</t>
        </is>
      </c>
    </row>
    <row r="898" ht="15" customHeight="1" s="109">
      <c r="A898" s="188" t="n">
        <v>0.447</v>
      </c>
      <c r="B898" s="188" t="n">
        <v>2.5</v>
      </c>
      <c r="C898" s="188" t="n">
        <v>2.5</v>
      </c>
      <c r="D898" s="188" t="n">
        <v>2.5</v>
      </c>
      <c r="E898" s="188" t="n">
        <v>2.1175</v>
      </c>
      <c r="F898" s="108" t="inlineStr">
        <is>
          <t>2025 X Modal Combined spectra</t>
        </is>
      </c>
    </row>
    <row r="899" ht="15" customHeight="1" s="109">
      <c r="A899" s="188" t="n">
        <v>0.4475</v>
      </c>
      <c r="B899" s="188" t="n">
        <v>2.5</v>
      </c>
      <c r="C899" s="188" t="n">
        <v>2.5</v>
      </c>
      <c r="D899" s="188" t="n">
        <v>2.5</v>
      </c>
      <c r="E899" s="188" t="n">
        <v>2.11875</v>
      </c>
      <c r="F899" s="108" t="inlineStr">
        <is>
          <t>2025 X Modal Combined spectra</t>
        </is>
      </c>
    </row>
    <row r="900" ht="15" customHeight="1" s="109">
      <c r="A900" s="188" t="n">
        <v>0.448</v>
      </c>
      <c r="B900" s="188" t="n">
        <v>2.5</v>
      </c>
      <c r="C900" s="188" t="n">
        <v>2.5</v>
      </c>
      <c r="D900" s="188" t="n">
        <v>2.5</v>
      </c>
      <c r="E900" s="188" t="n">
        <v>2.12</v>
      </c>
      <c r="F900" s="108" t="inlineStr">
        <is>
          <t>2025 X Modal Combined spectra</t>
        </is>
      </c>
    </row>
    <row r="901" ht="15" customHeight="1" s="109">
      <c r="A901" s="188" t="n">
        <v>0.4485</v>
      </c>
      <c r="B901" s="188" t="n">
        <v>2.5</v>
      </c>
      <c r="C901" s="188" t="n">
        <v>2.5</v>
      </c>
      <c r="D901" s="188" t="n">
        <v>2.5</v>
      </c>
      <c r="E901" s="188" t="n">
        <v>2.12125</v>
      </c>
      <c r="F901" s="108" t="inlineStr">
        <is>
          <t>2025 X Modal Combined spectra</t>
        </is>
      </c>
    </row>
    <row r="902" ht="15" customHeight="1" s="109">
      <c r="A902" s="188" t="n">
        <v>0.449</v>
      </c>
      <c r="B902" s="188" t="n">
        <v>2.5</v>
      </c>
      <c r="C902" s="188" t="n">
        <v>2.5</v>
      </c>
      <c r="D902" s="188" t="n">
        <v>2.5</v>
      </c>
      <c r="E902" s="188" t="n">
        <v>2.1225</v>
      </c>
      <c r="F902" s="108" t="inlineStr">
        <is>
          <t>2025 X Modal Combined spectra</t>
        </is>
      </c>
    </row>
    <row r="903" ht="15" customHeight="1" s="109">
      <c r="A903" s="188" t="n">
        <v>0.4495</v>
      </c>
      <c r="B903" s="188" t="n">
        <v>2.5</v>
      </c>
      <c r="C903" s="188" t="n">
        <v>2.5</v>
      </c>
      <c r="D903" s="188" t="n">
        <v>2.5</v>
      </c>
      <c r="E903" s="188" t="n">
        <v>2.12375</v>
      </c>
      <c r="F903" s="108" t="inlineStr">
        <is>
          <t>2025 X Modal Combined spectra</t>
        </is>
      </c>
    </row>
    <row r="904" ht="15" customHeight="1" s="109">
      <c r="A904" s="188" t="n">
        <v>0.45</v>
      </c>
      <c r="B904" s="188" t="n">
        <v>2.5</v>
      </c>
      <c r="C904" s="188" t="n">
        <v>2.5</v>
      </c>
      <c r="D904" s="188" t="n">
        <v>2.5</v>
      </c>
      <c r="E904" s="188" t="n">
        <v>2.125</v>
      </c>
      <c r="F904" s="108" t="inlineStr">
        <is>
          <t>2025 X Modal Combined spectra</t>
        </is>
      </c>
    </row>
    <row r="905" ht="15" customHeight="1" s="109">
      <c r="A905" s="188" t="n">
        <v>0.4505</v>
      </c>
      <c r="B905" s="188" t="n">
        <v>2.5</v>
      </c>
      <c r="C905" s="188" t="n">
        <v>2.5</v>
      </c>
      <c r="D905" s="188" t="n">
        <v>2.5</v>
      </c>
      <c r="E905" s="188" t="n">
        <v>2.12625</v>
      </c>
      <c r="F905" s="108" t="inlineStr">
        <is>
          <t>2025 X Modal Combined spectra</t>
        </is>
      </c>
    </row>
    <row r="906" ht="15" customHeight="1" s="109">
      <c r="A906" s="188" t="n">
        <v>0.451</v>
      </c>
      <c r="B906" s="188" t="n">
        <v>2.5</v>
      </c>
      <c r="C906" s="188" t="n">
        <v>2.5</v>
      </c>
      <c r="D906" s="188" t="n">
        <v>2.5</v>
      </c>
      <c r="E906" s="188" t="n">
        <v>2.1275</v>
      </c>
      <c r="F906" s="108" t="inlineStr">
        <is>
          <t>2025 X Modal Combined spectra</t>
        </is>
      </c>
    </row>
    <row r="907" ht="15" customHeight="1" s="109">
      <c r="A907" s="188" t="n">
        <v>0.4515</v>
      </c>
      <c r="B907" s="188" t="n">
        <v>2.5</v>
      </c>
      <c r="C907" s="188" t="n">
        <v>2.5</v>
      </c>
      <c r="D907" s="188" t="n">
        <v>2.5</v>
      </c>
      <c r="E907" s="188" t="n">
        <v>2.12875</v>
      </c>
      <c r="F907" s="108" t="inlineStr">
        <is>
          <t>2025 X Modal Combined spectra</t>
        </is>
      </c>
    </row>
    <row r="908" ht="15" customHeight="1" s="109">
      <c r="A908" s="188" t="n">
        <v>0.452</v>
      </c>
      <c r="B908" s="188" t="n">
        <v>2.5</v>
      </c>
      <c r="C908" s="188" t="n">
        <v>2.5</v>
      </c>
      <c r="D908" s="188" t="n">
        <v>2.5</v>
      </c>
      <c r="E908" s="188" t="n">
        <v>2.13</v>
      </c>
      <c r="F908" s="108" t="inlineStr">
        <is>
          <t>2025 X Modal Combined spectra</t>
        </is>
      </c>
    </row>
    <row r="909" ht="15" customHeight="1" s="109">
      <c r="A909" s="188" t="n">
        <v>0.4525</v>
      </c>
      <c r="B909" s="188" t="n">
        <v>2.5</v>
      </c>
      <c r="C909" s="188" t="n">
        <v>2.5</v>
      </c>
      <c r="D909" s="188" t="n">
        <v>2.5</v>
      </c>
      <c r="E909" s="188" t="n">
        <v>2.13125</v>
      </c>
      <c r="F909" s="108" t="inlineStr">
        <is>
          <t>2025 X Modal Combined spectra</t>
        </is>
      </c>
    </row>
    <row r="910" ht="15" customHeight="1" s="109">
      <c r="A910" s="188" t="n">
        <v>0.453</v>
      </c>
      <c r="B910" s="188" t="n">
        <v>2.5</v>
      </c>
      <c r="C910" s="188" t="n">
        <v>2.5</v>
      </c>
      <c r="D910" s="188" t="n">
        <v>2.5</v>
      </c>
      <c r="E910" s="188" t="n">
        <v>2.1325</v>
      </c>
      <c r="F910" s="108" t="inlineStr">
        <is>
          <t>2025 X Modal Combined spectra</t>
        </is>
      </c>
    </row>
    <row r="911" ht="15" customHeight="1" s="109">
      <c r="A911" s="188" t="n">
        <v>0.4535</v>
      </c>
      <c r="B911" s="188" t="n">
        <v>2.5</v>
      </c>
      <c r="C911" s="188" t="n">
        <v>2.5</v>
      </c>
      <c r="D911" s="188" t="n">
        <v>2.5</v>
      </c>
      <c r="E911" s="188" t="n">
        <v>2.13375</v>
      </c>
      <c r="F911" s="108" t="inlineStr">
        <is>
          <t>2025 X Modal Combined spectra</t>
        </is>
      </c>
    </row>
    <row r="912" ht="15" customHeight="1" s="109">
      <c r="A912" s="188" t="n">
        <v>0.454</v>
      </c>
      <c r="B912" s="188" t="n">
        <v>2.5</v>
      </c>
      <c r="C912" s="188" t="n">
        <v>2.5</v>
      </c>
      <c r="D912" s="188" t="n">
        <v>2.5</v>
      </c>
      <c r="E912" s="188" t="n">
        <v>2.135</v>
      </c>
      <c r="F912" s="108" t="inlineStr">
        <is>
          <t>2025 X Modal Combined spectra</t>
        </is>
      </c>
    </row>
    <row r="913" ht="15" customHeight="1" s="109">
      <c r="A913" s="188" t="n">
        <v>0.4545</v>
      </c>
      <c r="B913" s="188" t="n">
        <v>2.5</v>
      </c>
      <c r="C913" s="188" t="n">
        <v>2.5</v>
      </c>
      <c r="D913" s="188" t="n">
        <v>2.5</v>
      </c>
      <c r="E913" s="188" t="n">
        <v>2.13625</v>
      </c>
      <c r="F913" s="108" t="inlineStr">
        <is>
          <t>2025 X Modal Combined spectra</t>
        </is>
      </c>
    </row>
    <row r="914" ht="15" customHeight="1" s="109">
      <c r="A914" s="188" t="n">
        <v>0.455</v>
      </c>
      <c r="B914" s="188" t="n">
        <v>2.5</v>
      </c>
      <c r="C914" s="188" t="n">
        <v>2.5</v>
      </c>
      <c r="D914" s="188" t="n">
        <v>2.5</v>
      </c>
      <c r="E914" s="188" t="n">
        <v>2.1375</v>
      </c>
      <c r="F914" s="108" t="inlineStr">
        <is>
          <t>2025 X Modal Combined spectra</t>
        </is>
      </c>
    </row>
    <row r="915" ht="15" customHeight="1" s="109">
      <c r="A915" s="188" t="n">
        <v>0.4555</v>
      </c>
      <c r="B915" s="188" t="n">
        <v>2.5</v>
      </c>
      <c r="C915" s="188" t="n">
        <v>2.5</v>
      </c>
      <c r="D915" s="188" t="n">
        <v>2.5</v>
      </c>
      <c r="E915" s="188" t="n">
        <v>2.13875</v>
      </c>
      <c r="F915" s="108" t="inlineStr">
        <is>
          <t>2025 X Modal Combined spectra</t>
        </is>
      </c>
    </row>
    <row r="916" ht="15" customHeight="1" s="109">
      <c r="A916" s="188" t="n">
        <v>0.456</v>
      </c>
      <c r="B916" s="188" t="n">
        <v>2.5</v>
      </c>
      <c r="C916" s="188" t="n">
        <v>2.5</v>
      </c>
      <c r="D916" s="188" t="n">
        <v>2.5</v>
      </c>
      <c r="E916" s="188" t="n">
        <v>2.14</v>
      </c>
      <c r="F916" s="108" t="inlineStr">
        <is>
          <t>2025 X Modal Combined spectra</t>
        </is>
      </c>
    </row>
    <row r="917" ht="15" customHeight="1" s="109">
      <c r="A917" s="188" t="n">
        <v>0.4565</v>
      </c>
      <c r="B917" s="188" t="n">
        <v>2.5</v>
      </c>
      <c r="C917" s="188" t="n">
        <v>2.5</v>
      </c>
      <c r="D917" s="188" t="n">
        <v>2.5</v>
      </c>
      <c r="E917" s="188" t="n">
        <v>2.14125</v>
      </c>
      <c r="F917" s="108" t="inlineStr">
        <is>
          <t>2025 X Modal Combined spectra</t>
        </is>
      </c>
    </row>
    <row r="918" ht="15" customHeight="1" s="109">
      <c r="A918" s="188" t="n">
        <v>0.457</v>
      </c>
      <c r="B918" s="188" t="n">
        <v>2.5</v>
      </c>
      <c r="C918" s="188" t="n">
        <v>2.5</v>
      </c>
      <c r="D918" s="188" t="n">
        <v>2.5</v>
      </c>
      <c r="E918" s="188" t="n">
        <v>2.1425</v>
      </c>
      <c r="F918" s="108" t="inlineStr">
        <is>
          <t>2025 X Modal Combined spectra</t>
        </is>
      </c>
    </row>
    <row r="919" ht="15" customHeight="1" s="109">
      <c r="A919" s="188" t="n">
        <v>0.4575</v>
      </c>
      <c r="B919" s="188" t="n">
        <v>2.5</v>
      </c>
      <c r="C919" s="188" t="n">
        <v>2.5</v>
      </c>
      <c r="D919" s="188" t="n">
        <v>2.5</v>
      </c>
      <c r="E919" s="188" t="n">
        <v>2.14375</v>
      </c>
      <c r="F919" s="108" t="inlineStr">
        <is>
          <t>2025 X Modal Combined spectra</t>
        </is>
      </c>
    </row>
    <row r="920" ht="15" customHeight="1" s="109">
      <c r="A920" s="188" t="n">
        <v>0.458</v>
      </c>
      <c r="B920" s="188" t="n">
        <v>2.5</v>
      </c>
      <c r="C920" s="188" t="n">
        <v>2.5</v>
      </c>
      <c r="D920" s="188" t="n">
        <v>2.5</v>
      </c>
      <c r="E920" s="188" t="n">
        <v>2.145</v>
      </c>
      <c r="F920" s="108" t="inlineStr">
        <is>
          <t>2025 X Modal Combined spectra</t>
        </is>
      </c>
    </row>
    <row r="921" ht="15" customHeight="1" s="109">
      <c r="A921" s="188" t="n">
        <v>0.4585</v>
      </c>
      <c r="B921" s="188" t="n">
        <v>2.5</v>
      </c>
      <c r="C921" s="188" t="n">
        <v>2.5</v>
      </c>
      <c r="D921" s="188" t="n">
        <v>2.5</v>
      </c>
      <c r="E921" s="188" t="n">
        <v>2.14625</v>
      </c>
      <c r="F921" s="108" t="inlineStr">
        <is>
          <t>2025 X Modal Combined spectra</t>
        </is>
      </c>
    </row>
    <row r="922" ht="15" customHeight="1" s="109">
      <c r="A922" s="188" t="n">
        <v>0.459</v>
      </c>
      <c r="B922" s="188" t="n">
        <v>2.5</v>
      </c>
      <c r="C922" s="188" t="n">
        <v>2.5</v>
      </c>
      <c r="D922" s="188" t="n">
        <v>2.5</v>
      </c>
      <c r="E922" s="188" t="n">
        <v>2.1475</v>
      </c>
      <c r="F922" s="108" t="inlineStr">
        <is>
          <t>2025 X Modal Combined spectra</t>
        </is>
      </c>
    </row>
    <row r="923" ht="15" customHeight="1" s="109">
      <c r="A923" s="188" t="n">
        <v>0.4595</v>
      </c>
      <c r="B923" s="188" t="n">
        <v>2.5</v>
      </c>
      <c r="C923" s="188" t="n">
        <v>2.5</v>
      </c>
      <c r="D923" s="188" t="n">
        <v>2.5</v>
      </c>
      <c r="E923" s="188" t="n">
        <v>2.14875</v>
      </c>
      <c r="F923" s="108" t="inlineStr">
        <is>
          <t>2025 X Modal Combined spectra</t>
        </is>
      </c>
    </row>
    <row r="924" ht="15" customHeight="1" s="109">
      <c r="A924" s="188" t="n">
        <v>0.46</v>
      </c>
      <c r="B924" s="188" t="n">
        <v>2.5</v>
      </c>
      <c r="C924" s="188" t="n">
        <v>2.5</v>
      </c>
      <c r="D924" s="188" t="n">
        <v>2.5</v>
      </c>
      <c r="E924" s="188" t="n">
        <v>2.15</v>
      </c>
      <c r="F924" s="108" t="inlineStr">
        <is>
          <t>2025 X Modal Combined spectra</t>
        </is>
      </c>
    </row>
    <row r="925" ht="15" customHeight="1" s="109">
      <c r="A925" s="188" t="n">
        <v>0.4605</v>
      </c>
      <c r="B925" s="188" t="n">
        <v>2.5</v>
      </c>
      <c r="C925" s="188" t="n">
        <v>2.5</v>
      </c>
      <c r="D925" s="188" t="n">
        <v>2.5</v>
      </c>
      <c r="E925" s="188" t="n">
        <v>2.15125</v>
      </c>
      <c r="F925" s="108" t="inlineStr">
        <is>
          <t>2025 X Modal Combined spectra</t>
        </is>
      </c>
    </row>
    <row r="926" ht="15" customHeight="1" s="109">
      <c r="A926" s="188" t="n">
        <v>0.461</v>
      </c>
      <c r="B926" s="188" t="n">
        <v>2.5</v>
      </c>
      <c r="C926" s="188" t="n">
        <v>2.5</v>
      </c>
      <c r="D926" s="188" t="n">
        <v>2.5</v>
      </c>
      <c r="E926" s="188" t="n">
        <v>2.1525</v>
      </c>
      <c r="F926" s="108" t="inlineStr">
        <is>
          <t>2025 X Modal Combined spectra</t>
        </is>
      </c>
    </row>
    <row r="927" ht="15" customHeight="1" s="109">
      <c r="A927" s="188" t="n">
        <v>0.4615</v>
      </c>
      <c r="B927" s="188" t="n">
        <v>2.5</v>
      </c>
      <c r="C927" s="188" t="n">
        <v>2.5</v>
      </c>
      <c r="D927" s="188" t="n">
        <v>2.5</v>
      </c>
      <c r="E927" s="188" t="n">
        <v>2.15375</v>
      </c>
      <c r="F927" s="108" t="inlineStr">
        <is>
          <t>2025 X Modal Combined spectra</t>
        </is>
      </c>
    </row>
    <row r="928" ht="15" customHeight="1" s="109">
      <c r="A928" s="188" t="n">
        <v>0.462</v>
      </c>
      <c r="B928" s="188" t="n">
        <v>2.5</v>
      </c>
      <c r="C928" s="188" t="n">
        <v>2.5</v>
      </c>
      <c r="D928" s="188" t="n">
        <v>2.5</v>
      </c>
      <c r="E928" s="188" t="n">
        <v>2.155</v>
      </c>
      <c r="F928" s="108" t="inlineStr">
        <is>
          <t>2025 X Modal Combined spectra</t>
        </is>
      </c>
    </row>
    <row r="929" ht="15" customHeight="1" s="109">
      <c r="A929" s="188" t="n">
        <v>0.4625</v>
      </c>
      <c r="B929" s="188" t="n">
        <v>2.5</v>
      </c>
      <c r="C929" s="188" t="n">
        <v>2.5</v>
      </c>
      <c r="D929" s="188" t="n">
        <v>2.5</v>
      </c>
      <c r="E929" s="188" t="n">
        <v>2.15625</v>
      </c>
      <c r="F929" s="108" t="inlineStr">
        <is>
          <t>2025 X Modal Combined spectra</t>
        </is>
      </c>
    </row>
    <row r="930" ht="15" customHeight="1" s="109">
      <c r="A930" s="188" t="n">
        <v>0.463</v>
      </c>
      <c r="B930" s="188" t="n">
        <v>2.5</v>
      </c>
      <c r="C930" s="188" t="n">
        <v>2.5</v>
      </c>
      <c r="D930" s="188" t="n">
        <v>2.5</v>
      </c>
      <c r="E930" s="188" t="n">
        <v>2.1575</v>
      </c>
      <c r="F930" s="108" t="inlineStr">
        <is>
          <t>2025 X Modal Combined spectra</t>
        </is>
      </c>
    </row>
    <row r="931" ht="15" customHeight="1" s="109">
      <c r="A931" s="188" t="n">
        <v>0.4635</v>
      </c>
      <c r="B931" s="188" t="n">
        <v>2.5</v>
      </c>
      <c r="C931" s="188" t="n">
        <v>2.5</v>
      </c>
      <c r="D931" s="188" t="n">
        <v>2.5</v>
      </c>
      <c r="E931" s="188" t="n">
        <v>2.15875</v>
      </c>
      <c r="F931" s="108" t="inlineStr">
        <is>
          <t>2025 X Modal Combined spectra</t>
        </is>
      </c>
    </row>
    <row r="932" ht="15" customHeight="1" s="109">
      <c r="A932" s="188" t="n">
        <v>0.464</v>
      </c>
      <c r="B932" s="188" t="n">
        <v>2.5</v>
      </c>
      <c r="C932" s="188" t="n">
        <v>2.5</v>
      </c>
      <c r="D932" s="188" t="n">
        <v>2.5</v>
      </c>
      <c r="E932" s="188" t="n">
        <v>2.16</v>
      </c>
      <c r="F932" s="108" t="inlineStr">
        <is>
          <t>2025 X Modal Combined spectra</t>
        </is>
      </c>
    </row>
    <row r="933" ht="15" customHeight="1" s="109">
      <c r="A933" s="188" t="n">
        <v>0.4645</v>
      </c>
      <c r="B933" s="188" t="n">
        <v>2.5</v>
      </c>
      <c r="C933" s="188" t="n">
        <v>2.5</v>
      </c>
      <c r="D933" s="188" t="n">
        <v>2.5</v>
      </c>
      <c r="E933" s="188" t="n">
        <v>2.16125</v>
      </c>
      <c r="F933" s="108" t="inlineStr">
        <is>
          <t>2025 X Modal Combined spectra</t>
        </is>
      </c>
    </row>
    <row r="934" ht="15" customHeight="1" s="109">
      <c r="A934" s="188" t="n">
        <v>0.465</v>
      </c>
      <c r="B934" s="188" t="n">
        <v>2.5</v>
      </c>
      <c r="C934" s="188" t="n">
        <v>2.5</v>
      </c>
      <c r="D934" s="188" t="n">
        <v>2.5</v>
      </c>
      <c r="E934" s="188" t="n">
        <v>2.1625</v>
      </c>
      <c r="F934" s="108" t="inlineStr">
        <is>
          <t>2025 X Modal Combined spectra</t>
        </is>
      </c>
    </row>
    <row r="935" ht="15" customHeight="1" s="109">
      <c r="A935" s="188" t="n">
        <v>0.4655</v>
      </c>
      <c r="B935" s="188" t="n">
        <v>2.5</v>
      </c>
      <c r="C935" s="188" t="n">
        <v>2.5</v>
      </c>
      <c r="D935" s="188" t="n">
        <v>2.5</v>
      </c>
      <c r="E935" s="188" t="n">
        <v>2.16375</v>
      </c>
      <c r="F935" s="108" t="inlineStr">
        <is>
          <t>2025 X Modal Combined spectra</t>
        </is>
      </c>
    </row>
    <row r="936" ht="15" customHeight="1" s="109">
      <c r="A936" s="188" t="n">
        <v>0.466</v>
      </c>
      <c r="B936" s="188" t="n">
        <v>2.5</v>
      </c>
      <c r="C936" s="188" t="n">
        <v>2.5</v>
      </c>
      <c r="D936" s="188" t="n">
        <v>2.5</v>
      </c>
      <c r="E936" s="188" t="n">
        <v>2.165</v>
      </c>
      <c r="F936" s="108" t="inlineStr">
        <is>
          <t>2025 X Modal Combined spectra</t>
        </is>
      </c>
    </row>
    <row r="937" ht="15" customHeight="1" s="109">
      <c r="A937" s="188" t="n">
        <v>0.4665</v>
      </c>
      <c r="B937" s="188" t="n">
        <v>2.5</v>
      </c>
      <c r="C937" s="188" t="n">
        <v>2.5</v>
      </c>
      <c r="D937" s="188" t="n">
        <v>2.5</v>
      </c>
      <c r="E937" s="188" t="n">
        <v>2.16625</v>
      </c>
      <c r="F937" s="108" t="inlineStr">
        <is>
          <t>2025 X Modal Combined spectra</t>
        </is>
      </c>
    </row>
    <row r="938" ht="15" customHeight="1" s="109">
      <c r="A938" s="188" t="n">
        <v>0.467</v>
      </c>
      <c r="B938" s="188" t="n">
        <v>2.5</v>
      </c>
      <c r="C938" s="188" t="n">
        <v>2.5</v>
      </c>
      <c r="D938" s="188" t="n">
        <v>2.5</v>
      </c>
      <c r="E938" s="188" t="n">
        <v>2.1675</v>
      </c>
      <c r="F938" s="108" t="inlineStr">
        <is>
          <t>2025 X Modal Combined spectra</t>
        </is>
      </c>
    </row>
    <row r="939" ht="15" customHeight="1" s="109">
      <c r="A939" s="188" t="n">
        <v>0.4675</v>
      </c>
      <c r="B939" s="188" t="n">
        <v>2.5</v>
      </c>
      <c r="C939" s="188" t="n">
        <v>2.5</v>
      </c>
      <c r="D939" s="188" t="n">
        <v>2.5</v>
      </c>
      <c r="E939" s="188" t="n">
        <v>2.16875</v>
      </c>
      <c r="F939" s="108" t="inlineStr">
        <is>
          <t>2025 X Modal Combined spectra</t>
        </is>
      </c>
    </row>
    <row r="940" ht="15" customHeight="1" s="109">
      <c r="A940" s="188" t="n">
        <v>0.468</v>
      </c>
      <c r="B940" s="188" t="n">
        <v>2.5</v>
      </c>
      <c r="C940" s="188" t="n">
        <v>2.5</v>
      </c>
      <c r="D940" s="188" t="n">
        <v>2.5</v>
      </c>
      <c r="E940" s="188" t="n">
        <v>2.17</v>
      </c>
      <c r="F940" s="108" t="inlineStr">
        <is>
          <t>2025 X Modal Combined spectra</t>
        </is>
      </c>
    </row>
    <row r="941" ht="15" customHeight="1" s="109">
      <c r="A941" s="188" t="n">
        <v>0.4685</v>
      </c>
      <c r="B941" s="188" t="n">
        <v>2.5</v>
      </c>
      <c r="C941" s="188" t="n">
        <v>2.5</v>
      </c>
      <c r="D941" s="188" t="n">
        <v>2.5</v>
      </c>
      <c r="E941" s="188" t="n">
        <v>2.17125</v>
      </c>
      <c r="F941" s="108" t="inlineStr">
        <is>
          <t>2025 X Modal Combined spectra</t>
        </is>
      </c>
    </row>
    <row r="942" ht="15" customHeight="1" s="109">
      <c r="A942" s="188" t="n">
        <v>0.469</v>
      </c>
      <c r="B942" s="188" t="n">
        <v>2.5</v>
      </c>
      <c r="C942" s="188" t="n">
        <v>2.5</v>
      </c>
      <c r="D942" s="188" t="n">
        <v>2.5</v>
      </c>
      <c r="E942" s="188" t="n">
        <v>2.1725</v>
      </c>
      <c r="F942" s="108" t="inlineStr">
        <is>
          <t>2025 X Modal Combined spectra</t>
        </is>
      </c>
    </row>
    <row r="943" ht="15" customHeight="1" s="109">
      <c r="A943" s="188" t="n">
        <v>0.4695</v>
      </c>
      <c r="B943" s="188" t="n">
        <v>2.5</v>
      </c>
      <c r="C943" s="188" t="n">
        <v>2.5</v>
      </c>
      <c r="D943" s="188" t="n">
        <v>2.5</v>
      </c>
      <c r="E943" s="188" t="n">
        <v>2.17375</v>
      </c>
      <c r="F943" s="108" t="inlineStr">
        <is>
          <t>2025 X Modal Combined spectra</t>
        </is>
      </c>
    </row>
    <row r="944" ht="15" customHeight="1" s="109">
      <c r="A944" s="188" t="n">
        <v>0.47</v>
      </c>
      <c r="B944" s="188" t="n">
        <v>2.5</v>
      </c>
      <c r="C944" s="188" t="n">
        <v>2.5</v>
      </c>
      <c r="D944" s="188" t="n">
        <v>2.5</v>
      </c>
      <c r="E944" s="188" t="n">
        <v>2.175</v>
      </c>
      <c r="F944" s="108" t="inlineStr">
        <is>
          <t>2025 X Modal Combined spectra</t>
        </is>
      </c>
    </row>
    <row r="945" ht="15" customHeight="1" s="109">
      <c r="A945" s="188" t="n">
        <v>0.4705</v>
      </c>
      <c r="B945" s="188" t="n">
        <v>2.5</v>
      </c>
      <c r="C945" s="188" t="n">
        <v>2.5</v>
      </c>
      <c r="D945" s="188" t="n">
        <v>2.5</v>
      </c>
      <c r="E945" s="188" t="n">
        <v>2.17625</v>
      </c>
      <c r="F945" s="108" t="inlineStr">
        <is>
          <t>2025 X Modal Combined spectra</t>
        </is>
      </c>
    </row>
    <row r="946" ht="15" customHeight="1" s="109">
      <c r="A946" s="188" t="n">
        <v>0.471</v>
      </c>
      <c r="B946" s="188" t="n">
        <v>2.5</v>
      </c>
      <c r="C946" s="188" t="n">
        <v>2.5</v>
      </c>
      <c r="D946" s="188" t="n">
        <v>2.5</v>
      </c>
      <c r="E946" s="188" t="n">
        <v>2.1775</v>
      </c>
      <c r="F946" s="108" t="inlineStr">
        <is>
          <t>2025 X Modal Combined spectra</t>
        </is>
      </c>
    </row>
    <row r="947" ht="15" customHeight="1" s="109">
      <c r="A947" s="188" t="n">
        <v>0.4715</v>
      </c>
      <c r="B947" s="188" t="n">
        <v>2.5</v>
      </c>
      <c r="C947" s="188" t="n">
        <v>2.5</v>
      </c>
      <c r="D947" s="188" t="n">
        <v>2.5</v>
      </c>
      <c r="E947" s="188" t="n">
        <v>2.17875</v>
      </c>
      <c r="F947" s="108" t="inlineStr">
        <is>
          <t>2025 X Modal Combined spectra</t>
        </is>
      </c>
    </row>
    <row r="948" ht="15" customHeight="1" s="109">
      <c r="A948" s="188" t="n">
        <v>0.472</v>
      </c>
      <c r="B948" s="188" t="n">
        <v>2.5</v>
      </c>
      <c r="C948" s="188" t="n">
        <v>2.5</v>
      </c>
      <c r="D948" s="188" t="n">
        <v>2.5</v>
      </c>
      <c r="E948" s="188" t="n">
        <v>2.18</v>
      </c>
      <c r="F948" s="108" t="inlineStr">
        <is>
          <t>2025 X Modal Combined spectra</t>
        </is>
      </c>
    </row>
    <row r="949" ht="15" customHeight="1" s="109">
      <c r="A949" s="188" t="n">
        <v>0.4725</v>
      </c>
      <c r="B949" s="188" t="n">
        <v>2.5</v>
      </c>
      <c r="C949" s="188" t="n">
        <v>2.5</v>
      </c>
      <c r="D949" s="188" t="n">
        <v>2.5</v>
      </c>
      <c r="E949" s="188" t="n">
        <v>2.18125</v>
      </c>
      <c r="F949" s="108" t="inlineStr">
        <is>
          <t>2025 X Modal Combined spectra</t>
        </is>
      </c>
    </row>
    <row r="950" ht="15" customHeight="1" s="109">
      <c r="A950" s="188" t="n">
        <v>0.473</v>
      </c>
      <c r="B950" s="188" t="n">
        <v>2.5</v>
      </c>
      <c r="C950" s="188" t="n">
        <v>2.5</v>
      </c>
      <c r="D950" s="188" t="n">
        <v>2.5</v>
      </c>
      <c r="E950" s="188" t="n">
        <v>2.1825</v>
      </c>
      <c r="F950" s="108" t="inlineStr">
        <is>
          <t>2025 X Modal Combined spectra</t>
        </is>
      </c>
    </row>
    <row r="951" ht="15" customHeight="1" s="109">
      <c r="A951" s="188" t="n">
        <v>0.4735</v>
      </c>
      <c r="B951" s="188" t="n">
        <v>2.5</v>
      </c>
      <c r="C951" s="188" t="n">
        <v>2.5</v>
      </c>
      <c r="D951" s="188" t="n">
        <v>2.5</v>
      </c>
      <c r="E951" s="188" t="n">
        <v>2.18375</v>
      </c>
      <c r="F951" s="108" t="inlineStr">
        <is>
          <t>2025 X Modal Combined spectra</t>
        </is>
      </c>
    </row>
    <row r="952" ht="15" customHeight="1" s="109">
      <c r="A952" s="188" t="n">
        <v>0.474</v>
      </c>
      <c r="B952" s="188" t="n">
        <v>2.5</v>
      </c>
      <c r="C952" s="188" t="n">
        <v>2.5</v>
      </c>
      <c r="D952" s="188" t="n">
        <v>2.5</v>
      </c>
      <c r="E952" s="188" t="n">
        <v>2.185</v>
      </c>
      <c r="F952" s="108" t="inlineStr">
        <is>
          <t>2025 X Modal Combined spectra</t>
        </is>
      </c>
    </row>
    <row r="953" ht="15" customHeight="1" s="109">
      <c r="A953" s="188" t="n">
        <v>0.4745</v>
      </c>
      <c r="B953" s="188" t="n">
        <v>2.5</v>
      </c>
      <c r="C953" s="188" t="n">
        <v>2.5</v>
      </c>
      <c r="D953" s="188" t="n">
        <v>2.5</v>
      </c>
      <c r="E953" s="188" t="n">
        <v>2.18625</v>
      </c>
      <c r="F953" s="108" t="inlineStr">
        <is>
          <t>2025 X Modal Combined spectra</t>
        </is>
      </c>
    </row>
    <row r="954" ht="15" customHeight="1" s="109">
      <c r="A954" s="188" t="n">
        <v>0.475</v>
      </c>
      <c r="B954" s="188" t="n">
        <v>2.5</v>
      </c>
      <c r="C954" s="188" t="n">
        <v>2.5</v>
      </c>
      <c r="D954" s="188" t="n">
        <v>2.5</v>
      </c>
      <c r="E954" s="188" t="n">
        <v>2.1875</v>
      </c>
      <c r="F954" s="108" t="inlineStr">
        <is>
          <t>2025 X Modal Combined spectra</t>
        </is>
      </c>
    </row>
    <row r="955" ht="15" customHeight="1" s="109">
      <c r="A955" s="188" t="n">
        <v>0.4755</v>
      </c>
      <c r="B955" s="188" t="n">
        <v>2.5</v>
      </c>
      <c r="C955" s="188" t="n">
        <v>2.5</v>
      </c>
      <c r="D955" s="188" t="n">
        <v>2.5</v>
      </c>
      <c r="E955" s="188" t="n">
        <v>2.18875</v>
      </c>
      <c r="F955" s="108" t="inlineStr">
        <is>
          <t>2025 X Modal Combined spectra</t>
        </is>
      </c>
    </row>
    <row r="956" ht="15" customHeight="1" s="109">
      <c r="A956" s="188" t="n">
        <v>0.476</v>
      </c>
      <c r="B956" s="188" t="n">
        <v>2.5</v>
      </c>
      <c r="C956" s="188" t="n">
        <v>2.5</v>
      </c>
      <c r="D956" s="188" t="n">
        <v>2.5</v>
      </c>
      <c r="E956" s="188" t="n">
        <v>2.19</v>
      </c>
      <c r="F956" s="108" t="inlineStr">
        <is>
          <t>2025 X Modal Combined spectra</t>
        </is>
      </c>
    </row>
    <row r="957" ht="15" customHeight="1" s="109">
      <c r="A957" s="188" t="n">
        <v>0.4765</v>
      </c>
      <c r="B957" s="188" t="n">
        <v>2.5</v>
      </c>
      <c r="C957" s="188" t="n">
        <v>2.5</v>
      </c>
      <c r="D957" s="188" t="n">
        <v>2.5</v>
      </c>
      <c r="E957" s="188" t="n">
        <v>2.19125</v>
      </c>
      <c r="F957" s="108" t="inlineStr">
        <is>
          <t>2025 X Modal Combined spectra</t>
        </is>
      </c>
    </row>
    <row r="958" ht="15" customHeight="1" s="109">
      <c r="A958" s="188" t="n">
        <v>0.477</v>
      </c>
      <c r="B958" s="188" t="n">
        <v>2.5</v>
      </c>
      <c r="C958" s="188" t="n">
        <v>2.5</v>
      </c>
      <c r="D958" s="188" t="n">
        <v>2.5</v>
      </c>
      <c r="E958" s="188" t="n">
        <v>2.1925</v>
      </c>
      <c r="F958" s="108" t="inlineStr">
        <is>
          <t>2025 X Modal Combined spectra</t>
        </is>
      </c>
    </row>
    <row r="959" ht="15" customHeight="1" s="109">
      <c r="A959" s="188" t="n">
        <v>0.4775</v>
      </c>
      <c r="B959" s="188" t="n">
        <v>2.5</v>
      </c>
      <c r="C959" s="188" t="n">
        <v>2.5</v>
      </c>
      <c r="D959" s="188" t="n">
        <v>2.5</v>
      </c>
      <c r="E959" s="188" t="n">
        <v>2.19375</v>
      </c>
      <c r="F959" s="108" t="inlineStr">
        <is>
          <t>2025 X Modal Combined spectra</t>
        </is>
      </c>
    </row>
    <row r="960" ht="15" customHeight="1" s="109">
      <c r="A960" s="188" t="n">
        <v>0.478</v>
      </c>
      <c r="B960" s="188" t="n">
        <v>2.5</v>
      </c>
      <c r="C960" s="188" t="n">
        <v>2.5</v>
      </c>
      <c r="D960" s="188" t="n">
        <v>2.5</v>
      </c>
      <c r="E960" s="188" t="n">
        <v>2.195</v>
      </c>
      <c r="F960" s="108" t="inlineStr">
        <is>
          <t>2025 X Modal Combined spectra</t>
        </is>
      </c>
    </row>
    <row r="961" ht="15" customHeight="1" s="109">
      <c r="A961" s="188" t="n">
        <v>0.4785</v>
      </c>
      <c r="B961" s="188" t="n">
        <v>2.5</v>
      </c>
      <c r="C961" s="188" t="n">
        <v>2.5</v>
      </c>
      <c r="D961" s="188" t="n">
        <v>2.5</v>
      </c>
      <c r="E961" s="188" t="n">
        <v>2.19625</v>
      </c>
      <c r="F961" s="108" t="inlineStr">
        <is>
          <t>2025 X Modal Combined spectra</t>
        </is>
      </c>
    </row>
    <row r="962" ht="15" customHeight="1" s="109">
      <c r="A962" s="188" t="n">
        <v>0.479</v>
      </c>
      <c r="B962" s="188" t="n">
        <v>2.5</v>
      </c>
      <c r="C962" s="188" t="n">
        <v>2.5</v>
      </c>
      <c r="D962" s="188" t="n">
        <v>2.5</v>
      </c>
      <c r="E962" s="188" t="n">
        <v>2.1975</v>
      </c>
      <c r="F962" s="108" t="inlineStr">
        <is>
          <t>2025 X Modal Combined spectra</t>
        </is>
      </c>
    </row>
    <row r="963" ht="15" customHeight="1" s="109">
      <c r="A963" s="188" t="n">
        <v>0.4795</v>
      </c>
      <c r="B963" s="188" t="n">
        <v>2.5</v>
      </c>
      <c r="C963" s="188" t="n">
        <v>2.5</v>
      </c>
      <c r="D963" s="188" t="n">
        <v>2.5</v>
      </c>
      <c r="E963" s="188" t="n">
        <v>2.19875</v>
      </c>
      <c r="F963" s="108" t="inlineStr">
        <is>
          <t>2025 X Modal Combined spectra</t>
        </is>
      </c>
    </row>
    <row r="964" ht="15" customHeight="1" s="109">
      <c r="A964" s="188" t="n">
        <v>0.48</v>
      </c>
      <c r="B964" s="188" t="n">
        <v>2.5</v>
      </c>
      <c r="C964" s="188" t="n">
        <v>2.5</v>
      </c>
      <c r="D964" s="188" t="n">
        <v>2.5</v>
      </c>
      <c r="E964" s="188" t="n">
        <v>2.2</v>
      </c>
      <c r="F964" s="108" t="inlineStr">
        <is>
          <t>2025 X Modal Combined spectra</t>
        </is>
      </c>
    </row>
    <row r="965" ht="15" customHeight="1" s="109">
      <c r="A965" s="188" t="n">
        <v>0.4805</v>
      </c>
      <c r="B965" s="188" t="n">
        <v>2.5</v>
      </c>
      <c r="C965" s="188" t="n">
        <v>2.5</v>
      </c>
      <c r="D965" s="188" t="n">
        <v>2.5</v>
      </c>
      <c r="E965" s="188" t="n">
        <v>2.20125</v>
      </c>
      <c r="F965" s="108" t="inlineStr">
        <is>
          <t>2025 X Modal Combined spectra</t>
        </is>
      </c>
    </row>
    <row r="966" ht="15" customHeight="1" s="109">
      <c r="A966" s="188" t="n">
        <v>0.481</v>
      </c>
      <c r="B966" s="188" t="n">
        <v>2.5</v>
      </c>
      <c r="C966" s="188" t="n">
        <v>2.5</v>
      </c>
      <c r="D966" s="188" t="n">
        <v>2.5</v>
      </c>
      <c r="E966" s="188" t="n">
        <v>2.2025</v>
      </c>
      <c r="F966" s="108" t="inlineStr">
        <is>
          <t>2025 X Modal Combined spectra</t>
        </is>
      </c>
    </row>
    <row r="967" ht="15" customHeight="1" s="109">
      <c r="A967" s="188" t="n">
        <v>0.4815</v>
      </c>
      <c r="B967" s="188" t="n">
        <v>2.5</v>
      </c>
      <c r="C967" s="188" t="n">
        <v>2.5</v>
      </c>
      <c r="D967" s="188" t="n">
        <v>2.5</v>
      </c>
      <c r="E967" s="188" t="n">
        <v>2.20375</v>
      </c>
      <c r="F967" s="108" t="inlineStr">
        <is>
          <t>2025 X Modal Combined spectra</t>
        </is>
      </c>
    </row>
    <row r="968" ht="15" customHeight="1" s="109">
      <c r="A968" s="188" t="n">
        <v>0.482</v>
      </c>
      <c r="B968" s="188" t="n">
        <v>2.5</v>
      </c>
      <c r="C968" s="188" t="n">
        <v>2.5</v>
      </c>
      <c r="D968" s="188" t="n">
        <v>2.5</v>
      </c>
      <c r="E968" s="188" t="n">
        <v>2.205</v>
      </c>
      <c r="F968" s="108" t="inlineStr">
        <is>
          <t>2025 X Modal Combined spectra</t>
        </is>
      </c>
    </row>
    <row r="969" ht="15" customHeight="1" s="109">
      <c r="A969" s="188" t="n">
        <v>0.4825</v>
      </c>
      <c r="B969" s="188" t="n">
        <v>2.5</v>
      </c>
      <c r="C969" s="188" t="n">
        <v>2.5</v>
      </c>
      <c r="D969" s="188" t="n">
        <v>2.5</v>
      </c>
      <c r="E969" s="188" t="n">
        <v>2.20625</v>
      </c>
      <c r="F969" s="108" t="inlineStr">
        <is>
          <t>2025 X Modal Combined spectra</t>
        </is>
      </c>
    </row>
    <row r="970" ht="15" customHeight="1" s="109">
      <c r="A970" s="188" t="n">
        <v>0.483</v>
      </c>
      <c r="B970" s="188" t="n">
        <v>2.5</v>
      </c>
      <c r="C970" s="188" t="n">
        <v>2.5</v>
      </c>
      <c r="D970" s="188" t="n">
        <v>2.5</v>
      </c>
      <c r="E970" s="188" t="n">
        <v>2.2075</v>
      </c>
      <c r="F970" s="108" t="inlineStr">
        <is>
          <t>2025 X Modal Combined spectra</t>
        </is>
      </c>
    </row>
    <row r="971" ht="15" customHeight="1" s="109">
      <c r="A971" s="188" t="n">
        <v>0.4835</v>
      </c>
      <c r="B971" s="188" t="n">
        <v>2.5</v>
      </c>
      <c r="C971" s="188" t="n">
        <v>2.5</v>
      </c>
      <c r="D971" s="188" t="n">
        <v>2.5</v>
      </c>
      <c r="E971" s="188" t="n">
        <v>2.20875</v>
      </c>
      <c r="F971" s="108" t="inlineStr">
        <is>
          <t>2025 X Modal Combined spectra</t>
        </is>
      </c>
    </row>
    <row r="972" ht="15" customHeight="1" s="109">
      <c r="A972" s="188" t="n">
        <v>0.484</v>
      </c>
      <c r="B972" s="188" t="n">
        <v>2.5</v>
      </c>
      <c r="C972" s="188" t="n">
        <v>2.5</v>
      </c>
      <c r="D972" s="188" t="n">
        <v>2.5</v>
      </c>
      <c r="E972" s="188" t="n">
        <v>2.21</v>
      </c>
      <c r="F972" s="108" t="inlineStr">
        <is>
          <t>2025 X Modal Combined spectra</t>
        </is>
      </c>
    </row>
    <row r="973" ht="15" customHeight="1" s="109">
      <c r="A973" s="188" t="n">
        <v>0.4845</v>
      </c>
      <c r="B973" s="188" t="n">
        <v>2.5</v>
      </c>
      <c r="C973" s="188" t="n">
        <v>2.5</v>
      </c>
      <c r="D973" s="188" t="n">
        <v>2.5</v>
      </c>
      <c r="E973" s="188" t="n">
        <v>2.21125</v>
      </c>
      <c r="F973" s="108" t="inlineStr">
        <is>
          <t>2025 X Modal Combined spectra</t>
        </is>
      </c>
    </row>
    <row r="974" ht="15" customHeight="1" s="109">
      <c r="A974" s="188" t="n">
        <v>0.485</v>
      </c>
      <c r="B974" s="188" t="n">
        <v>2.5</v>
      </c>
      <c r="C974" s="188" t="n">
        <v>2.5</v>
      </c>
      <c r="D974" s="188" t="n">
        <v>2.5</v>
      </c>
      <c r="E974" s="188" t="n">
        <v>2.2125</v>
      </c>
      <c r="F974" s="108" t="inlineStr">
        <is>
          <t>2025 X Modal Combined spectra</t>
        </is>
      </c>
    </row>
    <row r="975" ht="15" customHeight="1" s="109">
      <c r="A975" s="188" t="n">
        <v>0.4855</v>
      </c>
      <c r="B975" s="188" t="n">
        <v>2.5</v>
      </c>
      <c r="C975" s="188" t="n">
        <v>2.5</v>
      </c>
      <c r="D975" s="188" t="n">
        <v>2.5</v>
      </c>
      <c r="E975" s="188" t="n">
        <v>2.21375</v>
      </c>
      <c r="F975" s="108" t="inlineStr">
        <is>
          <t>2025 X Modal Combined spectra</t>
        </is>
      </c>
    </row>
    <row r="976" ht="15" customHeight="1" s="109">
      <c r="A976" s="188" t="n">
        <v>0.486</v>
      </c>
      <c r="B976" s="188" t="n">
        <v>2.5</v>
      </c>
      <c r="C976" s="188" t="n">
        <v>2.5</v>
      </c>
      <c r="D976" s="188" t="n">
        <v>2.5</v>
      </c>
      <c r="E976" s="188" t="n">
        <v>2.215</v>
      </c>
      <c r="F976" s="108" t="inlineStr">
        <is>
          <t>2025 X Modal Combined spectra</t>
        </is>
      </c>
    </row>
    <row r="977" ht="15" customHeight="1" s="109">
      <c r="A977" s="188" t="n">
        <v>0.4865</v>
      </c>
      <c r="B977" s="188" t="n">
        <v>2.5</v>
      </c>
      <c r="C977" s="188" t="n">
        <v>2.5</v>
      </c>
      <c r="D977" s="188" t="n">
        <v>2.5</v>
      </c>
      <c r="E977" s="188" t="n">
        <v>2.21625</v>
      </c>
      <c r="F977" s="108" t="inlineStr">
        <is>
          <t>2025 X Modal Combined spectra</t>
        </is>
      </c>
    </row>
    <row r="978" ht="15" customHeight="1" s="109">
      <c r="A978" s="188" t="n">
        <v>0.487</v>
      </c>
      <c r="B978" s="188" t="n">
        <v>2.5</v>
      </c>
      <c r="C978" s="188" t="n">
        <v>2.5</v>
      </c>
      <c r="D978" s="188" t="n">
        <v>2.5</v>
      </c>
      <c r="E978" s="188" t="n">
        <v>2.2175</v>
      </c>
      <c r="F978" s="108" t="inlineStr">
        <is>
          <t>2025 X Modal Combined spectra</t>
        </is>
      </c>
    </row>
    <row r="979" ht="15" customHeight="1" s="109">
      <c r="A979" s="188" t="n">
        <v>0.4875</v>
      </c>
      <c r="B979" s="188" t="n">
        <v>2.5</v>
      </c>
      <c r="C979" s="188" t="n">
        <v>2.5</v>
      </c>
      <c r="D979" s="188" t="n">
        <v>2.5</v>
      </c>
      <c r="E979" s="188" t="n">
        <v>2.21875</v>
      </c>
      <c r="F979" s="108" t="inlineStr">
        <is>
          <t>2025 X Modal Combined spectra</t>
        </is>
      </c>
    </row>
    <row r="980" ht="15" customHeight="1" s="109">
      <c r="A980" s="188" t="n">
        <v>0.488</v>
      </c>
      <c r="B980" s="188" t="n">
        <v>2.5</v>
      </c>
      <c r="C980" s="188" t="n">
        <v>2.5</v>
      </c>
      <c r="D980" s="188" t="n">
        <v>2.5</v>
      </c>
      <c r="E980" s="188" t="n">
        <v>2.22</v>
      </c>
      <c r="F980" s="108" t="inlineStr">
        <is>
          <t>2025 X Modal Combined spectra</t>
        </is>
      </c>
    </row>
    <row r="981" ht="15" customHeight="1" s="109">
      <c r="A981" s="188" t="n">
        <v>0.4885</v>
      </c>
      <c r="B981" s="188" t="n">
        <v>2.5</v>
      </c>
      <c r="C981" s="188" t="n">
        <v>2.5</v>
      </c>
      <c r="D981" s="188" t="n">
        <v>2.5</v>
      </c>
      <c r="E981" s="188" t="n">
        <v>2.22125</v>
      </c>
      <c r="F981" s="108" t="inlineStr">
        <is>
          <t>2025 X Modal Combined spectra</t>
        </is>
      </c>
    </row>
    <row r="982" ht="15" customHeight="1" s="109">
      <c r="A982" s="188" t="n">
        <v>0.489</v>
      </c>
      <c r="B982" s="188" t="n">
        <v>2.5</v>
      </c>
      <c r="C982" s="188" t="n">
        <v>2.5</v>
      </c>
      <c r="D982" s="188" t="n">
        <v>2.5</v>
      </c>
      <c r="E982" s="188" t="n">
        <v>2.2225</v>
      </c>
      <c r="F982" s="108" t="inlineStr">
        <is>
          <t>2025 X Modal Combined spectra</t>
        </is>
      </c>
    </row>
    <row r="983" ht="15" customHeight="1" s="109">
      <c r="A983" s="188" t="n">
        <v>0.4895</v>
      </c>
      <c r="B983" s="188" t="n">
        <v>2.5</v>
      </c>
      <c r="C983" s="188" t="n">
        <v>2.5</v>
      </c>
      <c r="D983" s="188" t="n">
        <v>2.5</v>
      </c>
      <c r="E983" s="188" t="n">
        <v>2.22375</v>
      </c>
      <c r="F983" s="108" t="inlineStr">
        <is>
          <t>2025 X Modal Combined spectra</t>
        </is>
      </c>
    </row>
    <row r="984" ht="15" customHeight="1" s="109">
      <c r="A984" s="188" t="n">
        <v>0.49</v>
      </c>
      <c r="B984" s="188" t="n">
        <v>2.5</v>
      </c>
      <c r="C984" s="188" t="n">
        <v>2.5</v>
      </c>
      <c r="D984" s="188" t="n">
        <v>2.5</v>
      </c>
      <c r="E984" s="188" t="n">
        <v>2.225</v>
      </c>
      <c r="F984" s="108" t="inlineStr">
        <is>
          <t>2025 X Modal Combined spectra</t>
        </is>
      </c>
    </row>
    <row r="985" ht="15" customHeight="1" s="109">
      <c r="A985" s="188" t="n">
        <v>0.4905</v>
      </c>
      <c r="B985" s="188" t="n">
        <v>2.5</v>
      </c>
      <c r="C985" s="188" t="n">
        <v>2.5</v>
      </c>
      <c r="D985" s="188" t="n">
        <v>2.5</v>
      </c>
      <c r="E985" s="188" t="n">
        <v>2.22625</v>
      </c>
      <c r="F985" s="108" t="inlineStr">
        <is>
          <t>2025 X Modal Combined spectra</t>
        </is>
      </c>
    </row>
    <row r="986" ht="15" customHeight="1" s="109">
      <c r="A986" s="188" t="n">
        <v>0.491</v>
      </c>
      <c r="B986" s="188" t="n">
        <v>2.5</v>
      </c>
      <c r="C986" s="188" t="n">
        <v>2.5</v>
      </c>
      <c r="D986" s="188" t="n">
        <v>2.5</v>
      </c>
      <c r="E986" s="188" t="n">
        <v>2.2275</v>
      </c>
      <c r="F986" s="108" t="inlineStr">
        <is>
          <t>2025 X Modal Combined spectra</t>
        </is>
      </c>
    </row>
    <row r="987" ht="15" customHeight="1" s="109">
      <c r="A987" s="188" t="n">
        <v>0.4915</v>
      </c>
      <c r="B987" s="188" t="n">
        <v>2.5</v>
      </c>
      <c r="C987" s="188" t="n">
        <v>2.5</v>
      </c>
      <c r="D987" s="188" t="n">
        <v>2.5</v>
      </c>
      <c r="E987" s="188" t="n">
        <v>2.22875</v>
      </c>
      <c r="F987" s="108" t="inlineStr">
        <is>
          <t>2025 X Modal Combined spectra</t>
        </is>
      </c>
    </row>
    <row r="988" ht="15" customHeight="1" s="109">
      <c r="A988" s="188" t="n">
        <v>0.492</v>
      </c>
      <c r="B988" s="188" t="n">
        <v>2.5</v>
      </c>
      <c r="C988" s="188" t="n">
        <v>2.5</v>
      </c>
      <c r="D988" s="188" t="n">
        <v>2.5</v>
      </c>
      <c r="E988" s="188" t="n">
        <v>2.23</v>
      </c>
      <c r="F988" s="108" t="inlineStr">
        <is>
          <t>2025 X Modal Combined spectra</t>
        </is>
      </c>
    </row>
    <row r="989" ht="15" customHeight="1" s="109">
      <c r="A989" s="188" t="n">
        <v>0.4925</v>
      </c>
      <c r="B989" s="188" t="n">
        <v>2.5</v>
      </c>
      <c r="C989" s="188" t="n">
        <v>2.5</v>
      </c>
      <c r="D989" s="188" t="n">
        <v>2.5</v>
      </c>
      <c r="E989" s="188" t="n">
        <v>2.23125</v>
      </c>
      <c r="F989" s="108" t="inlineStr">
        <is>
          <t>2025 X Modal Combined spectra</t>
        </is>
      </c>
    </row>
    <row r="990" ht="15" customHeight="1" s="109">
      <c r="A990" s="188" t="n">
        <v>0.493</v>
      </c>
      <c r="B990" s="188" t="n">
        <v>2.5</v>
      </c>
      <c r="C990" s="188" t="n">
        <v>2.5</v>
      </c>
      <c r="D990" s="188" t="n">
        <v>2.5</v>
      </c>
      <c r="E990" s="188" t="n">
        <v>2.2325</v>
      </c>
      <c r="F990" s="108" t="inlineStr">
        <is>
          <t>2025 X Modal Combined spectra</t>
        </is>
      </c>
    </row>
    <row r="991" ht="15" customHeight="1" s="109">
      <c r="A991" s="188" t="n">
        <v>0.4935</v>
      </c>
      <c r="B991" s="188" t="n">
        <v>2.5</v>
      </c>
      <c r="C991" s="188" t="n">
        <v>2.5</v>
      </c>
      <c r="D991" s="188" t="n">
        <v>2.5</v>
      </c>
      <c r="E991" s="188" t="n">
        <v>2.23375</v>
      </c>
      <c r="F991" s="108" t="inlineStr">
        <is>
          <t>2025 X Modal Combined spectra</t>
        </is>
      </c>
    </row>
    <row r="992" ht="15" customHeight="1" s="109">
      <c r="A992" s="188" t="n">
        <v>0.494</v>
      </c>
      <c r="B992" s="188" t="n">
        <v>2.5</v>
      </c>
      <c r="C992" s="188" t="n">
        <v>2.5</v>
      </c>
      <c r="D992" s="188" t="n">
        <v>2.5</v>
      </c>
      <c r="E992" s="188" t="n">
        <v>2.235</v>
      </c>
      <c r="F992" s="108" t="inlineStr">
        <is>
          <t>2025 X Modal Combined spectra</t>
        </is>
      </c>
    </row>
    <row r="993" ht="15" customHeight="1" s="109">
      <c r="A993" s="188" t="n">
        <v>0.4945</v>
      </c>
      <c r="B993" s="188" t="n">
        <v>2.5</v>
      </c>
      <c r="C993" s="188" t="n">
        <v>2.5</v>
      </c>
      <c r="D993" s="188" t="n">
        <v>2.5</v>
      </c>
      <c r="E993" s="188" t="n">
        <v>2.23625</v>
      </c>
      <c r="F993" s="108" t="inlineStr">
        <is>
          <t>2025 X Modal Combined spectra</t>
        </is>
      </c>
    </row>
    <row r="994" ht="15" customHeight="1" s="109">
      <c r="A994" s="188" t="n">
        <v>0.495</v>
      </c>
      <c r="B994" s="188" t="n">
        <v>2.5</v>
      </c>
      <c r="C994" s="188" t="n">
        <v>2.5</v>
      </c>
      <c r="D994" s="188" t="n">
        <v>2.5</v>
      </c>
      <c r="E994" s="188" t="n">
        <v>2.2375</v>
      </c>
      <c r="F994" s="108" t="inlineStr">
        <is>
          <t>2025 X Modal Combined spectra</t>
        </is>
      </c>
    </row>
    <row r="995" ht="15" customHeight="1" s="109">
      <c r="A995" s="188" t="n">
        <v>0.4955</v>
      </c>
      <c r="B995" s="188" t="n">
        <v>2.5</v>
      </c>
      <c r="C995" s="188" t="n">
        <v>2.5</v>
      </c>
      <c r="D995" s="188" t="n">
        <v>2.5</v>
      </c>
      <c r="E995" s="188" t="n">
        <v>2.23875</v>
      </c>
      <c r="F995" s="108" t="inlineStr">
        <is>
          <t>2025 X Modal Combined spectra</t>
        </is>
      </c>
    </row>
    <row r="996" ht="15" customHeight="1" s="109">
      <c r="A996" s="188" t="n">
        <v>0.496</v>
      </c>
      <c r="B996" s="188" t="n">
        <v>2.5</v>
      </c>
      <c r="C996" s="188" t="n">
        <v>2.5</v>
      </c>
      <c r="D996" s="188" t="n">
        <v>2.5</v>
      </c>
      <c r="E996" s="188" t="n">
        <v>2.24</v>
      </c>
      <c r="F996" s="108" t="inlineStr">
        <is>
          <t>2025 X Modal Combined spectra</t>
        </is>
      </c>
    </row>
    <row r="997" ht="15" customHeight="1" s="109">
      <c r="A997" s="188" t="n">
        <v>0.4965</v>
      </c>
      <c r="B997" s="188" t="n">
        <v>2.5</v>
      </c>
      <c r="C997" s="188" t="n">
        <v>2.5</v>
      </c>
      <c r="D997" s="188" t="n">
        <v>2.5</v>
      </c>
      <c r="E997" s="188" t="n">
        <v>2.24125</v>
      </c>
      <c r="F997" s="108" t="inlineStr">
        <is>
          <t>2025 X Modal Combined spectra</t>
        </is>
      </c>
    </row>
    <row r="998" ht="15" customHeight="1" s="109">
      <c r="A998" s="188" t="n">
        <v>0.497</v>
      </c>
      <c r="B998" s="188" t="n">
        <v>2.5</v>
      </c>
      <c r="C998" s="188" t="n">
        <v>2.5</v>
      </c>
      <c r="D998" s="188" t="n">
        <v>2.5</v>
      </c>
      <c r="E998" s="188" t="n">
        <v>2.2425</v>
      </c>
      <c r="F998" s="108" t="inlineStr">
        <is>
          <t>2025 X Modal Combined spectra</t>
        </is>
      </c>
    </row>
    <row r="999" ht="15" customHeight="1" s="109">
      <c r="A999" s="188" t="n">
        <v>0.4975</v>
      </c>
      <c r="B999" s="188" t="n">
        <v>2.5</v>
      </c>
      <c r="C999" s="188" t="n">
        <v>2.5</v>
      </c>
      <c r="D999" s="188" t="n">
        <v>2.5</v>
      </c>
      <c r="E999" s="188" t="n">
        <v>2.24375</v>
      </c>
      <c r="F999" s="108" t="inlineStr">
        <is>
          <t>2025 X Modal Combined spectra</t>
        </is>
      </c>
    </row>
    <row r="1000" ht="15" customHeight="1" s="109">
      <c r="A1000" s="188" t="n">
        <v>0.498</v>
      </c>
      <c r="B1000" s="188" t="n">
        <v>2.5</v>
      </c>
      <c r="C1000" s="188" t="n">
        <v>2.5</v>
      </c>
      <c r="D1000" s="188" t="n">
        <v>2.5</v>
      </c>
      <c r="E1000" s="188" t="n">
        <v>2.245</v>
      </c>
      <c r="F1000" s="108" t="inlineStr">
        <is>
          <t>2025 X Modal Combined spectra</t>
        </is>
      </c>
    </row>
    <row r="1001" ht="15" customHeight="1" s="109">
      <c r="A1001" s="188" t="n">
        <v>0.4985</v>
      </c>
      <c r="B1001" s="188" t="n">
        <v>2.5</v>
      </c>
      <c r="C1001" s="188" t="n">
        <v>2.5</v>
      </c>
      <c r="D1001" s="188" t="n">
        <v>2.5</v>
      </c>
      <c r="E1001" s="188" t="n">
        <v>2.24625</v>
      </c>
      <c r="F1001" s="108" t="inlineStr">
        <is>
          <t>2025 X Modal Combined spectra</t>
        </is>
      </c>
    </row>
    <row r="1002" ht="15" customHeight="1" s="109">
      <c r="A1002" s="188" t="n">
        <v>0.499</v>
      </c>
      <c r="B1002" s="188" t="n">
        <v>2.5</v>
      </c>
      <c r="C1002" s="188" t="n">
        <v>2.5</v>
      </c>
      <c r="D1002" s="188" t="n">
        <v>2.5</v>
      </c>
      <c r="E1002" s="188" t="n">
        <v>2.2475</v>
      </c>
      <c r="F1002" s="108" t="inlineStr">
        <is>
          <t>2025 X Modal Combined spectra</t>
        </is>
      </c>
    </row>
    <row r="1003" ht="15" customHeight="1" s="109">
      <c r="A1003" s="188" t="n">
        <v>0.4995</v>
      </c>
      <c r="B1003" s="188" t="n">
        <v>2.5</v>
      </c>
      <c r="C1003" s="188" t="n">
        <v>2.5</v>
      </c>
      <c r="D1003" s="188" t="n">
        <v>2.5</v>
      </c>
      <c r="E1003" s="188" t="n">
        <v>2.24875</v>
      </c>
      <c r="F1003" s="108" t="inlineStr">
        <is>
          <t>2025 X Modal Combined spectra</t>
        </is>
      </c>
    </row>
    <row r="1004" ht="15" customHeight="1" s="109">
      <c r="A1004" s="188" t="n">
        <v>0.5</v>
      </c>
      <c r="B1004" s="188" t="n">
        <v>2.5</v>
      </c>
      <c r="C1004" s="188" t="n">
        <v>2.5</v>
      </c>
      <c r="D1004" s="188" t="n">
        <v>2.5</v>
      </c>
      <c r="E1004" s="188" t="n">
        <v>2.25</v>
      </c>
      <c r="F1004" s="108" t="inlineStr">
        <is>
          <t>2025 X Modal Combined spectra</t>
        </is>
      </c>
    </row>
    <row r="1005" ht="15" customHeight="1" s="109">
      <c r="A1005" s="188" t="n">
        <v>0.5004999999999999</v>
      </c>
      <c r="B1005" s="188" t="n">
        <v>2.4975024975025</v>
      </c>
      <c r="C1005" s="188" t="n">
        <v>2.5</v>
      </c>
      <c r="D1005" s="188" t="n">
        <v>2.5</v>
      </c>
      <c r="E1005" s="188" t="n">
        <v>2.25</v>
      </c>
      <c r="F1005" s="108" t="inlineStr">
        <is>
          <t>2025 X Modal Combined spectra</t>
        </is>
      </c>
    </row>
    <row r="1006" ht="15" customHeight="1" s="109">
      <c r="A1006" s="188" t="n">
        <v>0.501</v>
      </c>
      <c r="B1006" s="188" t="n">
        <v>2.49500998003992</v>
      </c>
      <c r="C1006" s="188" t="n">
        <v>2.5</v>
      </c>
      <c r="D1006" s="188" t="n">
        <v>2.5</v>
      </c>
      <c r="E1006" s="188" t="n">
        <v>2.25</v>
      </c>
      <c r="F1006" s="108" t="inlineStr">
        <is>
          <t>2025 X Modal Combined spectra</t>
        </is>
      </c>
    </row>
    <row r="1007" ht="15" customHeight="1" s="109">
      <c r="A1007" s="188" t="n">
        <v>0.5014999999999999</v>
      </c>
      <c r="B1007" s="188" t="n">
        <v>2.49252243270189</v>
      </c>
      <c r="C1007" s="188" t="n">
        <v>2.5</v>
      </c>
      <c r="D1007" s="188" t="n">
        <v>2.5</v>
      </c>
      <c r="E1007" s="188" t="n">
        <v>2.25</v>
      </c>
      <c r="F1007" s="108" t="inlineStr">
        <is>
          <t>2025 X Modal Combined spectra</t>
        </is>
      </c>
    </row>
    <row r="1008" ht="15" customHeight="1" s="109">
      <c r="A1008" s="188" t="n">
        <v>0.502</v>
      </c>
      <c r="B1008" s="188" t="n">
        <v>2.49003984063745</v>
      </c>
      <c r="C1008" s="188" t="n">
        <v>2.5</v>
      </c>
      <c r="D1008" s="188" t="n">
        <v>2.5</v>
      </c>
      <c r="E1008" s="188" t="n">
        <v>2.25</v>
      </c>
      <c r="F1008" s="108" t="inlineStr">
        <is>
          <t>2025 X Modal Combined spectra</t>
        </is>
      </c>
    </row>
    <row r="1009" ht="15" customHeight="1" s="109">
      <c r="A1009" s="188" t="n">
        <v>0.5024999999999999</v>
      </c>
      <c r="B1009" s="188" t="n">
        <v>2.48756218905473</v>
      </c>
      <c r="C1009" s="188" t="n">
        <v>2.5</v>
      </c>
      <c r="D1009" s="188" t="n">
        <v>2.5</v>
      </c>
      <c r="E1009" s="188" t="n">
        <v>2.25</v>
      </c>
      <c r="F1009" s="108" t="inlineStr">
        <is>
          <t>2025 X Modal Combined spectra</t>
        </is>
      </c>
    </row>
    <row r="1010" ht="15" customHeight="1" s="109">
      <c r="A1010" s="188" t="n">
        <v>0.503</v>
      </c>
      <c r="B1010" s="188" t="n">
        <v>2.48508946322068</v>
      </c>
      <c r="C1010" s="188" t="n">
        <v>2.5</v>
      </c>
      <c r="D1010" s="188" t="n">
        <v>2.5</v>
      </c>
      <c r="E1010" s="188" t="n">
        <v>2.25</v>
      </c>
      <c r="F1010" s="108" t="inlineStr">
        <is>
          <t>2025 X Modal Combined spectra</t>
        </is>
      </c>
    </row>
    <row r="1011" ht="15" customHeight="1" s="109">
      <c r="A1011" s="188" t="n">
        <v>0.5034999999999999</v>
      </c>
      <c r="B1011" s="188" t="n">
        <v>2.48262164846078</v>
      </c>
      <c r="C1011" s="188" t="n">
        <v>2.5</v>
      </c>
      <c r="D1011" s="188" t="n">
        <v>2.5</v>
      </c>
      <c r="E1011" s="188" t="n">
        <v>2.25</v>
      </c>
      <c r="F1011" s="108" t="inlineStr">
        <is>
          <t>2025 X Modal Combined spectra</t>
        </is>
      </c>
    </row>
    <row r="1012" ht="15" customHeight="1" s="109">
      <c r="A1012" s="188" t="n">
        <v>0.504</v>
      </c>
      <c r="B1012" s="188" t="n">
        <v>2.48015873015873</v>
      </c>
      <c r="C1012" s="188" t="n">
        <v>2.5</v>
      </c>
      <c r="D1012" s="188" t="n">
        <v>2.5</v>
      </c>
      <c r="E1012" s="188" t="n">
        <v>2.25</v>
      </c>
      <c r="F1012" s="108" t="inlineStr">
        <is>
          <t>2025 X Modal Combined spectra</t>
        </is>
      </c>
    </row>
    <row r="1013" ht="15" customHeight="1" s="109">
      <c r="A1013" s="188" t="n">
        <v>0.5044999999999999</v>
      </c>
      <c r="B1013" s="188" t="n">
        <v>2.4777006937562</v>
      </c>
      <c r="C1013" s="188" t="n">
        <v>2.5</v>
      </c>
      <c r="D1013" s="188" t="n">
        <v>2.5</v>
      </c>
      <c r="E1013" s="188" t="n">
        <v>2.25</v>
      </c>
      <c r="F1013" s="108" t="inlineStr">
        <is>
          <t>2025 X Modal Combined spectra</t>
        </is>
      </c>
    </row>
    <row r="1014" ht="15" customHeight="1" s="109">
      <c r="A1014" s="188" t="n">
        <v>0.505</v>
      </c>
      <c r="B1014" s="188" t="n">
        <v>2.47524752475248</v>
      </c>
      <c r="C1014" s="188" t="n">
        <v>2.5</v>
      </c>
      <c r="D1014" s="188" t="n">
        <v>2.5</v>
      </c>
      <c r="E1014" s="188" t="n">
        <v>2.25</v>
      </c>
      <c r="F1014" s="108" t="inlineStr">
        <is>
          <t>2025 X Modal Combined spectra</t>
        </is>
      </c>
    </row>
    <row r="1015" ht="15" customHeight="1" s="109">
      <c r="A1015" s="188" t="n">
        <v>0.5054999999999999</v>
      </c>
      <c r="B1015" s="188" t="n">
        <v>2.47279920870426</v>
      </c>
      <c r="C1015" s="188" t="n">
        <v>2.5</v>
      </c>
      <c r="D1015" s="188" t="n">
        <v>2.5</v>
      </c>
      <c r="E1015" s="188" t="n">
        <v>2.25</v>
      </c>
      <c r="F1015" s="108" t="inlineStr">
        <is>
          <t>2025 X Modal Combined spectra</t>
        </is>
      </c>
    </row>
    <row r="1016" ht="15" customHeight="1" s="109">
      <c r="A1016" s="188" t="n">
        <v>0.506</v>
      </c>
      <c r="B1016" s="188" t="n">
        <v>2.4703557312253</v>
      </c>
      <c r="C1016" s="188" t="n">
        <v>2.5</v>
      </c>
      <c r="D1016" s="188" t="n">
        <v>2.5</v>
      </c>
      <c r="E1016" s="188" t="n">
        <v>2.25</v>
      </c>
      <c r="F1016" s="108" t="inlineStr">
        <is>
          <t>2025 X Modal Combined spectra</t>
        </is>
      </c>
    </row>
    <row r="1017" ht="15" customHeight="1" s="109">
      <c r="A1017" s="188" t="n">
        <v>0.5065</v>
      </c>
      <c r="B1017" s="188" t="n">
        <v>2.46791707798618</v>
      </c>
      <c r="C1017" s="188" t="n">
        <v>2.5</v>
      </c>
      <c r="D1017" s="188" t="n">
        <v>2.5</v>
      </c>
      <c r="E1017" s="188" t="n">
        <v>2.25</v>
      </c>
      <c r="F1017" s="108" t="inlineStr">
        <is>
          <t>2025 X Modal Combined spectra</t>
        </is>
      </c>
    </row>
    <row r="1018" ht="15" customHeight="1" s="109">
      <c r="A1018" s="188" t="n">
        <v>0.507</v>
      </c>
      <c r="B1018" s="188" t="n">
        <v>2.46548323471401</v>
      </c>
      <c r="C1018" s="188" t="n">
        <v>2.5</v>
      </c>
      <c r="D1018" s="188" t="n">
        <v>2.5</v>
      </c>
      <c r="E1018" s="188" t="n">
        <v>2.25</v>
      </c>
      <c r="F1018" s="108" t="inlineStr">
        <is>
          <t>2025 X Modal Combined spectra</t>
        </is>
      </c>
    </row>
    <row r="1019" ht="15" customHeight="1" s="109">
      <c r="A1019" s="188" t="n">
        <v>0.5075</v>
      </c>
      <c r="B1019" s="188" t="n">
        <v>2.46305418719212</v>
      </c>
      <c r="C1019" s="188" t="n">
        <v>2.5</v>
      </c>
      <c r="D1019" s="188" t="n">
        <v>2.5</v>
      </c>
      <c r="E1019" s="188" t="n">
        <v>2.25</v>
      </c>
      <c r="F1019" s="108" t="inlineStr">
        <is>
          <t>2025 X Modal Combined spectra</t>
        </is>
      </c>
    </row>
    <row r="1020" ht="15" customHeight="1" s="109">
      <c r="A1020" s="188" t="n">
        <v>0.508</v>
      </c>
      <c r="B1020" s="188" t="n">
        <v>2.46062992125985</v>
      </c>
      <c r="C1020" s="188" t="n">
        <v>2.5</v>
      </c>
      <c r="D1020" s="188" t="n">
        <v>2.5</v>
      </c>
      <c r="E1020" s="188" t="n">
        <v>2.25</v>
      </c>
      <c r="F1020" s="108" t="inlineStr">
        <is>
          <t>2025 X Modal Combined spectra</t>
        </is>
      </c>
    </row>
    <row r="1021" ht="15" customHeight="1" s="109">
      <c r="A1021" s="188" t="n">
        <v>0.508499999999999</v>
      </c>
      <c r="B1021" s="188" t="n">
        <v>2.4582104228122</v>
      </c>
      <c r="C1021" s="188" t="n">
        <v>2.5</v>
      </c>
      <c r="D1021" s="188" t="n">
        <v>2.5</v>
      </c>
      <c r="E1021" s="188" t="n">
        <v>2.25</v>
      </c>
      <c r="F1021" s="108" t="inlineStr">
        <is>
          <t>2025 X Modal Combined spectra</t>
        </is>
      </c>
    </row>
    <row r="1022" ht="15" customHeight="1" s="109">
      <c r="A1022" s="188" t="n">
        <v>0.508999999999999</v>
      </c>
      <c r="B1022" s="188" t="n">
        <v>2.45579567779961</v>
      </c>
      <c r="C1022" s="188" t="n">
        <v>2.5</v>
      </c>
      <c r="D1022" s="188" t="n">
        <v>2.5</v>
      </c>
      <c r="E1022" s="188" t="n">
        <v>2.25</v>
      </c>
      <c r="F1022" s="108" t="inlineStr">
        <is>
          <t>2025 X Modal Combined spectra</t>
        </is>
      </c>
    </row>
    <row r="1023" ht="15" customHeight="1" s="109">
      <c r="A1023" s="188" t="n">
        <v>0.509499999999999</v>
      </c>
      <c r="B1023" s="188" t="n">
        <v>2.45338567222768</v>
      </c>
      <c r="C1023" s="188" t="n">
        <v>2.5</v>
      </c>
      <c r="D1023" s="188" t="n">
        <v>2.5</v>
      </c>
      <c r="E1023" s="188" t="n">
        <v>2.25</v>
      </c>
      <c r="F1023" s="108" t="inlineStr">
        <is>
          <t>2025 X Modal Combined spectra</t>
        </is>
      </c>
    </row>
    <row r="1024" ht="15" customHeight="1" s="109">
      <c r="A1024" s="188" t="n">
        <v>0.509999999999999</v>
      </c>
      <c r="B1024" s="188" t="n">
        <v>2.45098039215687</v>
      </c>
      <c r="C1024" s="188" t="n">
        <v>2.5</v>
      </c>
      <c r="D1024" s="188" t="n">
        <v>2.5</v>
      </c>
      <c r="E1024" s="188" t="n">
        <v>2.25</v>
      </c>
      <c r="F1024" s="108" t="inlineStr">
        <is>
          <t>2025 X Modal Combined spectra</t>
        </is>
      </c>
    </row>
    <row r="1025" ht="15" customHeight="1" s="109">
      <c r="A1025" s="188" t="n">
        <v>0.510499999999999</v>
      </c>
      <c r="B1025" s="188" t="n">
        <v>2.44857982370226</v>
      </c>
      <c r="C1025" s="188" t="n">
        <v>2.5</v>
      </c>
      <c r="D1025" s="188" t="n">
        <v>2.5</v>
      </c>
      <c r="E1025" s="188" t="n">
        <v>2.25</v>
      </c>
      <c r="F1025" s="108" t="inlineStr">
        <is>
          <t>2025 X Modal Combined spectra</t>
        </is>
      </c>
    </row>
    <row r="1026" ht="15" customHeight="1" s="109">
      <c r="A1026" s="188" t="n">
        <v>0.510999999999999</v>
      </c>
      <c r="B1026" s="188" t="n">
        <v>2.44618395303327</v>
      </c>
      <c r="C1026" s="188" t="n">
        <v>2.5</v>
      </c>
      <c r="D1026" s="188" t="n">
        <v>2.5</v>
      </c>
      <c r="E1026" s="188" t="n">
        <v>2.25</v>
      </c>
      <c r="F1026" s="108" t="inlineStr">
        <is>
          <t>2025 X Modal Combined spectra</t>
        </is>
      </c>
    </row>
    <row r="1027" ht="15" customHeight="1" s="109">
      <c r="A1027" s="188" t="n">
        <v>0.511499999999999</v>
      </c>
      <c r="B1027" s="188" t="n">
        <v>2.44379276637342</v>
      </c>
      <c r="C1027" s="188" t="n">
        <v>2.5</v>
      </c>
      <c r="D1027" s="188" t="n">
        <v>2.5</v>
      </c>
      <c r="E1027" s="188" t="n">
        <v>2.25</v>
      </c>
      <c r="F1027" s="108" t="inlineStr">
        <is>
          <t>2025 X Modal Combined spectra</t>
        </is>
      </c>
    </row>
    <row r="1028" ht="15" customHeight="1" s="109">
      <c r="A1028" s="188" t="n">
        <v>0.511999999999999</v>
      </c>
      <c r="B1028" s="188" t="n">
        <v>2.44140625000001</v>
      </c>
      <c r="C1028" s="188" t="n">
        <v>2.5</v>
      </c>
      <c r="D1028" s="188" t="n">
        <v>2.5</v>
      </c>
      <c r="E1028" s="188" t="n">
        <v>2.25</v>
      </c>
      <c r="F1028" s="108" t="inlineStr">
        <is>
          <t>2025 X Modal Combined spectra</t>
        </is>
      </c>
    </row>
    <row r="1029" ht="15" customHeight="1" s="109">
      <c r="A1029" s="188" t="n">
        <v>0.512499999999999</v>
      </c>
      <c r="B1029" s="188" t="n">
        <v>2.43902439024391</v>
      </c>
      <c r="C1029" s="188" t="n">
        <v>2.5</v>
      </c>
      <c r="D1029" s="188" t="n">
        <v>2.5</v>
      </c>
      <c r="E1029" s="188" t="n">
        <v>2.25</v>
      </c>
      <c r="F1029" s="108" t="inlineStr">
        <is>
          <t>2025 X Modal Combined spectra</t>
        </is>
      </c>
    </row>
    <row r="1030" ht="15" customHeight="1" s="109">
      <c r="A1030" s="188" t="n">
        <v>0.512999999999999</v>
      </c>
      <c r="B1030" s="188" t="n">
        <v>2.43664717348928</v>
      </c>
      <c r="C1030" s="188" t="n">
        <v>2.5</v>
      </c>
      <c r="D1030" s="188" t="n">
        <v>2.5</v>
      </c>
      <c r="E1030" s="188" t="n">
        <v>2.25</v>
      </c>
      <c r="F1030" s="108" t="inlineStr">
        <is>
          <t>2025 X Modal Combined spectra</t>
        </is>
      </c>
    </row>
    <row r="1031" ht="15" customHeight="1" s="109">
      <c r="A1031" s="188" t="n">
        <v>0.513499999999999</v>
      </c>
      <c r="B1031" s="188" t="n">
        <v>2.43427458617333</v>
      </c>
      <c r="C1031" s="188" t="n">
        <v>2.5</v>
      </c>
      <c r="D1031" s="188" t="n">
        <v>2.5</v>
      </c>
      <c r="E1031" s="188" t="n">
        <v>2.25</v>
      </c>
      <c r="F1031" s="108" t="inlineStr">
        <is>
          <t>2025 X Modal Combined spectra</t>
        </is>
      </c>
    </row>
    <row r="1032" ht="15" customHeight="1" s="109">
      <c r="A1032" s="188" t="n">
        <v>0.513999999999999</v>
      </c>
      <c r="B1032" s="188" t="n">
        <v>2.431906614786</v>
      </c>
      <c r="C1032" s="188" t="n">
        <v>2.5</v>
      </c>
      <c r="D1032" s="188" t="n">
        <v>2.5</v>
      </c>
      <c r="E1032" s="188" t="n">
        <v>2.25</v>
      </c>
      <c r="F1032" s="108" t="inlineStr">
        <is>
          <t>2025 X Modal Combined spectra</t>
        </is>
      </c>
    </row>
    <row r="1033" ht="15" customHeight="1" s="109">
      <c r="A1033" s="188" t="n">
        <v>0.514499999999999</v>
      </c>
      <c r="B1033" s="188" t="n">
        <v>2.42954324586978</v>
      </c>
      <c r="C1033" s="188" t="n">
        <v>2.5</v>
      </c>
      <c r="D1033" s="188" t="n">
        <v>2.5</v>
      </c>
      <c r="E1033" s="188" t="n">
        <v>2.25</v>
      </c>
      <c r="F1033" s="108" t="inlineStr">
        <is>
          <t>2025 X Modal Combined spectra</t>
        </is>
      </c>
    </row>
    <row r="1034" ht="15" customHeight="1" s="109">
      <c r="A1034" s="188" t="n">
        <v>0.514999999999999</v>
      </c>
      <c r="B1034" s="188" t="n">
        <v>2.42718446601942</v>
      </c>
      <c r="C1034" s="188" t="n">
        <v>2.5</v>
      </c>
      <c r="D1034" s="188" t="n">
        <v>2.5</v>
      </c>
      <c r="E1034" s="188" t="n">
        <v>2.25</v>
      </c>
      <c r="F1034" s="108" t="inlineStr">
        <is>
          <t>2025 X Modal Combined spectra</t>
        </is>
      </c>
    </row>
    <row r="1035" ht="15" customHeight="1" s="109">
      <c r="A1035" s="188" t="n">
        <v>0.515499999999999</v>
      </c>
      <c r="B1035" s="188" t="n">
        <v>2.42483026188168</v>
      </c>
      <c r="C1035" s="188" t="n">
        <v>2.5</v>
      </c>
      <c r="D1035" s="188" t="n">
        <v>2.5</v>
      </c>
      <c r="E1035" s="188" t="n">
        <v>2.25</v>
      </c>
      <c r="F1035" s="108" t="inlineStr">
        <is>
          <t>2025 X Modal Combined spectra</t>
        </is>
      </c>
    </row>
    <row r="1036" ht="15" customHeight="1" s="109">
      <c r="A1036" s="188" t="n">
        <v>0.515999999999999</v>
      </c>
      <c r="B1036" s="188" t="n">
        <v>2.42248062015505</v>
      </c>
      <c r="C1036" s="188" t="n">
        <v>2.5</v>
      </c>
      <c r="D1036" s="188" t="n">
        <v>2.5</v>
      </c>
      <c r="E1036" s="188" t="n">
        <v>2.25</v>
      </c>
      <c r="F1036" s="108" t="inlineStr">
        <is>
          <t>2025 X Modal Combined spectra</t>
        </is>
      </c>
    </row>
    <row r="1037" ht="15" customHeight="1" s="109">
      <c r="A1037" s="188" t="n">
        <v>0.516499999999999</v>
      </c>
      <c r="B1037" s="188" t="n">
        <v>2.42013552758955</v>
      </c>
      <c r="C1037" s="188" t="n">
        <v>2.5</v>
      </c>
      <c r="D1037" s="188" t="n">
        <v>2.5</v>
      </c>
      <c r="E1037" s="188" t="n">
        <v>2.25</v>
      </c>
      <c r="F1037" s="108" t="inlineStr">
        <is>
          <t>2025 X Modal Combined spectra</t>
        </is>
      </c>
    </row>
    <row r="1038" ht="15" customHeight="1" s="109">
      <c r="A1038" s="188" t="n">
        <v>0.516999999999999</v>
      </c>
      <c r="B1038" s="188" t="n">
        <v>2.41779497098647</v>
      </c>
      <c r="C1038" s="188" t="n">
        <v>2.5</v>
      </c>
      <c r="D1038" s="188" t="n">
        <v>2.5</v>
      </c>
      <c r="E1038" s="188" t="n">
        <v>2.25</v>
      </c>
      <c r="F1038" s="108" t="inlineStr">
        <is>
          <t>2025 X Modal Combined spectra</t>
        </is>
      </c>
    </row>
    <row r="1039" ht="15" customHeight="1" s="109">
      <c r="A1039" s="188" t="n">
        <v>0.517499999999998</v>
      </c>
      <c r="B1039" s="188" t="n">
        <v>2.41545893719808</v>
      </c>
      <c r="C1039" s="188" t="n">
        <v>2.5</v>
      </c>
      <c r="D1039" s="188" t="n">
        <v>2.5</v>
      </c>
      <c r="E1039" s="188" t="n">
        <v>2.25</v>
      </c>
      <c r="F1039" s="108" t="inlineStr">
        <is>
          <t>2025 X Modal Combined spectra</t>
        </is>
      </c>
    </row>
    <row r="1040" ht="15" customHeight="1" s="109">
      <c r="A1040" s="188" t="n">
        <v>0.517999999999998</v>
      </c>
      <c r="B1040" s="188" t="n">
        <v>2.41312741312742</v>
      </c>
      <c r="C1040" s="188" t="n">
        <v>2.5</v>
      </c>
      <c r="D1040" s="188" t="n">
        <v>2.5</v>
      </c>
      <c r="E1040" s="188" t="n">
        <v>2.25</v>
      </c>
      <c r="F1040" s="108" t="inlineStr">
        <is>
          <t>2025 X Modal Combined spectra</t>
        </is>
      </c>
    </row>
    <row r="1041" ht="15" customHeight="1" s="109">
      <c r="A1041" s="188" t="n">
        <v>0.518499999999998</v>
      </c>
      <c r="B1041" s="188" t="n">
        <v>2.41080038572807</v>
      </c>
      <c r="C1041" s="188" t="n">
        <v>2.5</v>
      </c>
      <c r="D1041" s="188" t="n">
        <v>2.5</v>
      </c>
      <c r="E1041" s="188" t="n">
        <v>2.25</v>
      </c>
      <c r="F1041" s="108" t="inlineStr">
        <is>
          <t>2025 X Modal Combined spectra</t>
        </is>
      </c>
    </row>
    <row r="1042" ht="15" customHeight="1" s="109">
      <c r="A1042" s="188" t="n">
        <v>0.518999999999998</v>
      </c>
      <c r="B1042" s="188" t="n">
        <v>2.40847784200386</v>
      </c>
      <c r="C1042" s="188" t="n">
        <v>2.5</v>
      </c>
      <c r="D1042" s="188" t="n">
        <v>2.5</v>
      </c>
      <c r="E1042" s="188" t="n">
        <v>2.25</v>
      </c>
      <c r="F1042" s="108" t="inlineStr">
        <is>
          <t>2025 X Modal Combined spectra</t>
        </is>
      </c>
    </row>
    <row r="1043" ht="15" customHeight="1" s="109">
      <c r="A1043" s="188" t="n">
        <v>0.519499999999998</v>
      </c>
      <c r="B1043" s="188" t="n">
        <v>2.40615976900867</v>
      </c>
      <c r="C1043" s="188" t="n">
        <v>2.5</v>
      </c>
      <c r="D1043" s="188" t="n">
        <v>2.5</v>
      </c>
      <c r="E1043" s="188" t="n">
        <v>2.25</v>
      </c>
      <c r="F1043" s="108" t="inlineStr">
        <is>
          <t>2025 X Modal Combined spectra</t>
        </is>
      </c>
    </row>
    <row r="1044" ht="15" customHeight="1" s="109">
      <c r="A1044" s="188" t="n">
        <v>0.519999999999998</v>
      </c>
      <c r="B1044" s="188" t="n">
        <v>2.40384615384616</v>
      </c>
      <c r="C1044" s="188" t="n">
        <v>2.5</v>
      </c>
      <c r="D1044" s="188" t="n">
        <v>2.5</v>
      </c>
      <c r="E1044" s="188" t="n">
        <v>2.25</v>
      </c>
      <c r="F1044" s="108" t="inlineStr">
        <is>
          <t>2025 X Modal Combined spectra</t>
        </is>
      </c>
    </row>
    <row r="1045" ht="15" customHeight="1" s="109">
      <c r="A1045" s="188" t="n">
        <v>0.520499999999998</v>
      </c>
      <c r="B1045" s="188" t="n">
        <v>2.40153698366956</v>
      </c>
      <c r="C1045" s="188" t="n">
        <v>2.5</v>
      </c>
      <c r="D1045" s="188" t="n">
        <v>2.5</v>
      </c>
      <c r="E1045" s="188" t="n">
        <v>2.25</v>
      </c>
      <c r="F1045" s="108" t="inlineStr">
        <is>
          <t>2025 X Modal Combined spectra</t>
        </is>
      </c>
    </row>
    <row r="1046" ht="15" customHeight="1" s="109">
      <c r="A1046" s="188" t="n">
        <v>0.520999999999998</v>
      </c>
      <c r="B1046" s="188" t="n">
        <v>2.39923224568139</v>
      </c>
      <c r="C1046" s="188" t="n">
        <v>2.5</v>
      </c>
      <c r="D1046" s="188" t="n">
        <v>2.5</v>
      </c>
      <c r="E1046" s="188" t="n">
        <v>2.25</v>
      </c>
      <c r="F1046" s="108" t="inlineStr">
        <is>
          <t>2025 X Modal Combined spectra</t>
        </is>
      </c>
    </row>
    <row r="1047" ht="15" customHeight="1" s="109">
      <c r="A1047" s="188" t="n">
        <v>0.521499999999998</v>
      </c>
      <c r="B1047" s="188" t="n">
        <v>2.39693192713328</v>
      </c>
      <c r="C1047" s="188" t="n">
        <v>2.5</v>
      </c>
      <c r="D1047" s="188" t="n">
        <v>2.5</v>
      </c>
      <c r="E1047" s="188" t="n">
        <v>2.25</v>
      </c>
      <c r="F1047" s="108" t="inlineStr">
        <is>
          <t>2025 X Modal Combined spectra</t>
        </is>
      </c>
    </row>
    <row r="1048" ht="15" customHeight="1" s="109">
      <c r="A1048" s="188" t="n">
        <v>0.521999999999998</v>
      </c>
      <c r="B1048" s="188" t="n">
        <v>2.39463601532568</v>
      </c>
      <c r="C1048" s="188" t="n">
        <v>2.5</v>
      </c>
      <c r="D1048" s="188" t="n">
        <v>2.5</v>
      </c>
      <c r="E1048" s="188" t="n">
        <v>2.25</v>
      </c>
      <c r="F1048" s="108" t="inlineStr">
        <is>
          <t>2025 X Modal Combined spectra</t>
        </is>
      </c>
    </row>
    <row r="1049" ht="15" customHeight="1" s="109">
      <c r="A1049" s="188" t="n">
        <v>0.522499999999998</v>
      </c>
      <c r="B1049" s="188" t="n">
        <v>2.39234449760767</v>
      </c>
      <c r="C1049" s="188" t="n">
        <v>2.5</v>
      </c>
      <c r="D1049" s="188" t="n">
        <v>2.5</v>
      </c>
      <c r="E1049" s="188" t="n">
        <v>2.25</v>
      </c>
      <c r="F1049" s="108" t="inlineStr">
        <is>
          <t>2025 X Modal Combined spectra</t>
        </is>
      </c>
    </row>
    <row r="1050" ht="15" customHeight="1" s="109">
      <c r="A1050" s="188" t="n">
        <v>0.522999999999998</v>
      </c>
      <c r="B1050" s="188" t="n">
        <v>2.39005736137668</v>
      </c>
      <c r="C1050" s="188" t="n">
        <v>2.5</v>
      </c>
      <c r="D1050" s="188" t="n">
        <v>2.5</v>
      </c>
      <c r="E1050" s="188" t="n">
        <v>2.25</v>
      </c>
      <c r="F1050" s="108" t="inlineStr">
        <is>
          <t>2025 X Modal Combined spectra</t>
        </is>
      </c>
    </row>
    <row r="1051" ht="15" customHeight="1" s="109">
      <c r="A1051" s="188" t="n">
        <v>0.523499999999998</v>
      </c>
      <c r="B1051" s="188" t="n">
        <v>2.38777459407833</v>
      </c>
      <c r="C1051" s="188" t="n">
        <v>2.5</v>
      </c>
      <c r="D1051" s="188" t="n">
        <v>2.5</v>
      </c>
      <c r="E1051" s="188" t="n">
        <v>2.25</v>
      </c>
      <c r="F1051" s="108" t="inlineStr">
        <is>
          <t>2025 X Modal Combined spectra</t>
        </is>
      </c>
    </row>
    <row r="1052" ht="15" customHeight="1" s="109">
      <c r="A1052" s="188" t="n">
        <v>0.523999999999998</v>
      </c>
      <c r="B1052" s="188" t="n">
        <v>2.38549618320612</v>
      </c>
      <c r="C1052" s="188" t="n">
        <v>2.5</v>
      </c>
      <c r="D1052" s="188" t="n">
        <v>2.5</v>
      </c>
      <c r="E1052" s="188" t="n">
        <v>2.25</v>
      </c>
      <c r="F1052" s="108" t="inlineStr">
        <is>
          <t>2025 X Modal Combined spectra</t>
        </is>
      </c>
    </row>
    <row r="1053" ht="15" customHeight="1" s="109">
      <c r="A1053" s="188" t="n">
        <v>0.524499999999998</v>
      </c>
      <c r="B1053" s="188" t="n">
        <v>2.38322211630125</v>
      </c>
      <c r="C1053" s="188" t="n">
        <v>2.5</v>
      </c>
      <c r="D1053" s="188" t="n">
        <v>2.5</v>
      </c>
      <c r="E1053" s="188" t="n">
        <v>2.25</v>
      </c>
      <c r="F1053" s="108" t="inlineStr">
        <is>
          <t>2025 X Modal Combined spectra</t>
        </is>
      </c>
    </row>
    <row r="1054" ht="15" customHeight="1" s="109">
      <c r="A1054" s="188" t="n">
        <v>0.524999999999998</v>
      </c>
      <c r="B1054" s="188" t="n">
        <v>2.38095238095239</v>
      </c>
      <c r="C1054" s="188" t="n">
        <v>2.5</v>
      </c>
      <c r="D1054" s="188" t="n">
        <v>2.5</v>
      </c>
      <c r="E1054" s="188" t="n">
        <v>2.25</v>
      </c>
      <c r="F1054" s="108" t="inlineStr">
        <is>
          <t>2025 X Modal Combined spectra</t>
        </is>
      </c>
    </row>
    <row r="1055" ht="15" customHeight="1" s="109">
      <c r="A1055" s="188" t="n">
        <v>0.525499999999998</v>
      </c>
      <c r="B1055" s="188" t="n">
        <v>2.37868696479544</v>
      </c>
      <c r="C1055" s="188" t="n">
        <v>2.5</v>
      </c>
      <c r="D1055" s="188" t="n">
        <v>2.5</v>
      </c>
      <c r="E1055" s="188" t="n">
        <v>2.25</v>
      </c>
      <c r="F1055" s="108" t="inlineStr">
        <is>
          <t>2025 X Modal Combined spectra</t>
        </is>
      </c>
    </row>
    <row r="1056" ht="15" customHeight="1" s="109">
      <c r="A1056" s="188" t="n">
        <v>0.525999999999998</v>
      </c>
      <c r="B1056" s="188" t="n">
        <v>2.37642585551332</v>
      </c>
      <c r="C1056" s="188" t="n">
        <v>2.5</v>
      </c>
      <c r="D1056" s="188" t="n">
        <v>2.5</v>
      </c>
      <c r="E1056" s="188" t="n">
        <v>2.25</v>
      </c>
      <c r="F1056" s="108" t="inlineStr">
        <is>
          <t>2025 X Modal Combined spectra</t>
        </is>
      </c>
    </row>
    <row r="1057" ht="15" customHeight="1" s="109">
      <c r="A1057" s="188" t="n">
        <v>0.526499999999997</v>
      </c>
      <c r="B1057" s="188" t="n">
        <v>2.37416904083572</v>
      </c>
      <c r="C1057" s="188" t="n">
        <v>2.5</v>
      </c>
      <c r="D1057" s="188" t="n">
        <v>2.5</v>
      </c>
      <c r="E1057" s="188" t="n">
        <v>2.25</v>
      </c>
      <c r="F1057" s="108" t="inlineStr">
        <is>
          <t>2025 X Modal Combined spectra</t>
        </is>
      </c>
    </row>
    <row r="1058" ht="15" customHeight="1" s="109">
      <c r="A1058" s="188" t="n">
        <v>0.526999999999997</v>
      </c>
      <c r="B1058" s="188" t="n">
        <v>2.37191650853891</v>
      </c>
      <c r="C1058" s="188" t="n">
        <v>2.5</v>
      </c>
      <c r="D1058" s="188" t="n">
        <v>2.5</v>
      </c>
      <c r="E1058" s="188" t="n">
        <v>2.25</v>
      </c>
      <c r="F1058" s="108" t="inlineStr">
        <is>
          <t>2025 X Modal Combined spectra</t>
        </is>
      </c>
    </row>
    <row r="1059" ht="15" customHeight="1" s="109">
      <c r="A1059" s="188" t="n">
        <v>0.527499999999997</v>
      </c>
      <c r="B1059" s="188" t="n">
        <v>2.36966824644551</v>
      </c>
      <c r="C1059" s="188" t="n">
        <v>2.5</v>
      </c>
      <c r="D1059" s="188" t="n">
        <v>2.5</v>
      </c>
      <c r="E1059" s="188" t="n">
        <v>2.25</v>
      </c>
      <c r="F1059" s="108" t="inlineStr">
        <is>
          <t>2025 X Modal Combined spectra</t>
        </is>
      </c>
    </row>
    <row r="1060" ht="15" customHeight="1" s="109">
      <c r="A1060" s="188" t="n">
        <v>0.527999999999997</v>
      </c>
      <c r="B1060" s="188" t="n">
        <v>2.36742424242426</v>
      </c>
      <c r="C1060" s="188" t="n">
        <v>2.5</v>
      </c>
      <c r="D1060" s="188" t="n">
        <v>2.5</v>
      </c>
      <c r="E1060" s="188" t="n">
        <v>2.25</v>
      </c>
      <c r="F1060" s="108" t="inlineStr">
        <is>
          <t>2025 X Modal Combined spectra</t>
        </is>
      </c>
    </row>
    <row r="1061" ht="15" customHeight="1" s="109">
      <c r="A1061" s="188" t="n">
        <v>0.528499999999997</v>
      </c>
      <c r="B1061" s="188" t="n">
        <v>2.3651844843898</v>
      </c>
      <c r="C1061" s="188" t="n">
        <v>2.5</v>
      </c>
      <c r="D1061" s="188" t="n">
        <v>2.5</v>
      </c>
      <c r="E1061" s="188" t="n">
        <v>2.25</v>
      </c>
      <c r="F1061" s="108" t="inlineStr">
        <is>
          <t>2025 X Modal Combined spectra</t>
        </is>
      </c>
    </row>
    <row r="1062" ht="15" customHeight="1" s="109">
      <c r="A1062" s="188" t="n">
        <v>0.528999999999997</v>
      </c>
      <c r="B1062" s="188" t="n">
        <v>2.36294896030247</v>
      </c>
      <c r="C1062" s="188" t="n">
        <v>2.5</v>
      </c>
      <c r="D1062" s="188" t="n">
        <v>2.5</v>
      </c>
      <c r="E1062" s="188" t="n">
        <v>2.25</v>
      </c>
      <c r="F1062" s="108" t="inlineStr">
        <is>
          <t>2025 X Modal Combined spectra</t>
        </is>
      </c>
    </row>
    <row r="1063" ht="15" customHeight="1" s="109">
      <c r="A1063" s="188" t="n">
        <v>0.529499999999997</v>
      </c>
      <c r="B1063" s="188" t="n">
        <v>2.3607176581681</v>
      </c>
      <c r="C1063" s="188" t="n">
        <v>2.5</v>
      </c>
      <c r="D1063" s="188" t="n">
        <v>2.5</v>
      </c>
      <c r="E1063" s="188" t="n">
        <v>2.25</v>
      </c>
      <c r="F1063" s="108" t="inlineStr">
        <is>
          <t>2025 X Modal Combined spectra</t>
        </is>
      </c>
    </row>
    <row r="1064" ht="15" customHeight="1" s="109">
      <c r="A1064" s="188" t="n">
        <v>0.529999999999997</v>
      </c>
      <c r="B1064" s="188" t="n">
        <v>2.35849056603775</v>
      </c>
      <c r="C1064" s="188" t="n">
        <v>2.5</v>
      </c>
      <c r="D1064" s="188" t="n">
        <v>2.5</v>
      </c>
      <c r="E1064" s="188" t="n">
        <v>2.25</v>
      </c>
      <c r="F1064" s="108" t="inlineStr">
        <is>
          <t>2025 X Modal Combined spectra</t>
        </is>
      </c>
    </row>
    <row r="1065" ht="15" customHeight="1" s="109">
      <c r="A1065" s="188" t="n">
        <v>0.530499999999997</v>
      </c>
      <c r="B1065" s="188" t="n">
        <v>2.35626767200755</v>
      </c>
      <c r="C1065" s="188" t="n">
        <v>2.5</v>
      </c>
      <c r="D1065" s="188" t="n">
        <v>2.5</v>
      </c>
      <c r="E1065" s="188" t="n">
        <v>2.25</v>
      </c>
      <c r="F1065" s="108" t="inlineStr">
        <is>
          <t>2025 X Modal Combined spectra</t>
        </is>
      </c>
    </row>
    <row r="1066" ht="15" customHeight="1" s="109">
      <c r="A1066" s="188" t="n">
        <v>0.530999999999997</v>
      </c>
      <c r="B1066" s="188" t="n">
        <v>2.35404896421847</v>
      </c>
      <c r="C1066" s="188" t="n">
        <v>2.5</v>
      </c>
      <c r="D1066" s="188" t="n">
        <v>2.5</v>
      </c>
      <c r="E1066" s="188" t="n">
        <v>2.25</v>
      </c>
      <c r="F1066" s="108" t="inlineStr">
        <is>
          <t>2025 X Modal Combined spectra</t>
        </is>
      </c>
    </row>
    <row r="1067" ht="15" customHeight="1" s="109">
      <c r="A1067" s="188" t="n">
        <v>0.531499999999997</v>
      </c>
      <c r="B1067" s="188" t="n">
        <v>2.35183443085608</v>
      </c>
      <c r="C1067" s="188" t="n">
        <v>2.5</v>
      </c>
      <c r="D1067" s="188" t="n">
        <v>2.5</v>
      </c>
      <c r="E1067" s="188" t="n">
        <v>2.25</v>
      </c>
      <c r="F1067" s="108" t="inlineStr">
        <is>
          <t>2025 X Modal Combined spectra</t>
        </is>
      </c>
    </row>
    <row r="1068" ht="15" customHeight="1" s="109">
      <c r="A1068" s="188" t="n">
        <v>0.531999999999997</v>
      </c>
      <c r="B1068" s="188" t="n">
        <v>2.34962406015039</v>
      </c>
      <c r="C1068" s="188" t="n">
        <v>2.5</v>
      </c>
      <c r="D1068" s="188" t="n">
        <v>2.5</v>
      </c>
      <c r="E1068" s="188" t="n">
        <v>2.25</v>
      </c>
      <c r="F1068" s="108" t="inlineStr">
        <is>
          <t>2025 X Modal Combined spectra</t>
        </is>
      </c>
    </row>
    <row r="1069" ht="15" customHeight="1" s="109">
      <c r="A1069" s="188" t="n">
        <v>0.532499999999997</v>
      </c>
      <c r="B1069" s="188" t="n">
        <v>2.3474178403756</v>
      </c>
      <c r="C1069" s="188" t="n">
        <v>2.5</v>
      </c>
      <c r="D1069" s="188" t="n">
        <v>2.5</v>
      </c>
      <c r="E1069" s="188" t="n">
        <v>2.25</v>
      </c>
      <c r="F1069" s="108" t="inlineStr">
        <is>
          <t>2025 X Modal Combined spectra</t>
        </is>
      </c>
    </row>
    <row r="1070" ht="15" customHeight="1" s="109">
      <c r="A1070" s="188" t="n">
        <v>0.532999999999997</v>
      </c>
      <c r="B1070" s="188" t="n">
        <v>2.34521575984992</v>
      </c>
      <c r="C1070" s="188" t="n">
        <v>2.5</v>
      </c>
      <c r="D1070" s="188" t="n">
        <v>2.5</v>
      </c>
      <c r="E1070" s="188" t="n">
        <v>2.25</v>
      </c>
      <c r="F1070" s="108" t="inlineStr">
        <is>
          <t>2025 X Modal Combined spectra</t>
        </is>
      </c>
    </row>
    <row r="1071" ht="15" customHeight="1" s="109">
      <c r="A1071" s="188" t="n">
        <v>0.533499999999997</v>
      </c>
      <c r="B1071" s="188" t="n">
        <v>2.34301780693535</v>
      </c>
      <c r="C1071" s="188" t="n">
        <v>2.5</v>
      </c>
      <c r="D1071" s="188" t="n">
        <v>2.5</v>
      </c>
      <c r="E1071" s="188" t="n">
        <v>2.25</v>
      </c>
      <c r="F1071" s="108" t="inlineStr">
        <is>
          <t>2025 X Modal Combined spectra</t>
        </is>
      </c>
    </row>
    <row r="1072" ht="15" customHeight="1" s="109">
      <c r="A1072" s="188" t="n">
        <v>0.533999999999997</v>
      </c>
      <c r="B1072" s="188" t="n">
        <v>2.34082397003747</v>
      </c>
      <c r="C1072" s="188" t="n">
        <v>2.5</v>
      </c>
      <c r="D1072" s="188" t="n">
        <v>2.5</v>
      </c>
      <c r="E1072" s="188" t="n">
        <v>2.25</v>
      </c>
      <c r="F1072" s="108" t="inlineStr">
        <is>
          <t>2025 X Modal Combined spectra</t>
        </is>
      </c>
    </row>
    <row r="1073" ht="15" customHeight="1" s="109">
      <c r="A1073" s="188" t="n">
        <v>0.534499999999997</v>
      </c>
      <c r="B1073" s="188" t="n">
        <v>2.33863423760525</v>
      </c>
      <c r="C1073" s="188" t="n">
        <v>2.5</v>
      </c>
      <c r="D1073" s="188" t="n">
        <v>2.5</v>
      </c>
      <c r="E1073" s="188" t="n">
        <v>2.25</v>
      </c>
      <c r="F1073" s="108" t="inlineStr">
        <is>
          <t>2025 X Modal Combined spectra</t>
        </is>
      </c>
    </row>
    <row r="1074" ht="15" customHeight="1" s="109">
      <c r="A1074" s="188" t="n">
        <v>0.534999999999997</v>
      </c>
      <c r="B1074" s="188" t="n">
        <v>2.33644859813086</v>
      </c>
      <c r="C1074" s="188" t="n">
        <v>2.5</v>
      </c>
      <c r="D1074" s="188" t="n">
        <v>2.5</v>
      </c>
      <c r="E1074" s="188" t="n">
        <v>2.25</v>
      </c>
      <c r="F1074" s="108" t="inlineStr">
        <is>
          <t>2025 X Modal Combined spectra</t>
        </is>
      </c>
    </row>
    <row r="1075" ht="15" customHeight="1" s="109">
      <c r="A1075" s="188" t="n">
        <v>0.535499999999996</v>
      </c>
      <c r="B1075" s="188" t="n">
        <v>2.33426704014941</v>
      </c>
      <c r="C1075" s="188" t="n">
        <v>2.5</v>
      </c>
      <c r="D1075" s="188" t="n">
        <v>2.5</v>
      </c>
      <c r="E1075" s="188" t="n">
        <v>2.25</v>
      </c>
      <c r="F1075" s="108" t="inlineStr">
        <is>
          <t>2025 X Modal Combined spectra</t>
        </is>
      </c>
    </row>
    <row r="1076" ht="15" customHeight="1" s="109">
      <c r="A1076" s="188" t="n">
        <v>0.535999999999996</v>
      </c>
      <c r="B1076" s="188" t="n">
        <v>2.33208955223882</v>
      </c>
      <c r="C1076" s="188" t="n">
        <v>2.5</v>
      </c>
      <c r="D1076" s="188" t="n">
        <v>2.5</v>
      </c>
      <c r="E1076" s="188" t="n">
        <v>2.25</v>
      </c>
      <c r="F1076" s="108" t="inlineStr">
        <is>
          <t>2025 X Modal Combined spectra</t>
        </is>
      </c>
    </row>
    <row r="1077" ht="15" customHeight="1" s="109">
      <c r="A1077" s="188" t="n">
        <v>0.536499999999996</v>
      </c>
      <c r="B1077" s="188" t="n">
        <v>2.32991612301959</v>
      </c>
      <c r="C1077" s="188" t="n">
        <v>2.5</v>
      </c>
      <c r="D1077" s="188" t="n">
        <v>2.5</v>
      </c>
      <c r="E1077" s="188" t="n">
        <v>2.25</v>
      </c>
      <c r="F1077" s="108" t="inlineStr">
        <is>
          <t>2025 X Modal Combined spectra</t>
        </is>
      </c>
    </row>
    <row r="1078" ht="15" customHeight="1" s="109">
      <c r="A1078" s="188" t="n">
        <v>0.536999999999996</v>
      </c>
      <c r="B1078" s="188" t="n">
        <v>2.32774674115458</v>
      </c>
      <c r="C1078" s="188" t="n">
        <v>2.5</v>
      </c>
      <c r="D1078" s="188" t="n">
        <v>2.5</v>
      </c>
      <c r="E1078" s="188" t="n">
        <v>2.25</v>
      </c>
      <c r="F1078" s="108" t="inlineStr">
        <is>
          <t>2025 X Modal Combined spectra</t>
        </is>
      </c>
    </row>
    <row r="1079" ht="15" customHeight="1" s="109">
      <c r="A1079" s="188" t="n">
        <v>0.537499999999996</v>
      </c>
      <c r="B1079" s="188" t="n">
        <v>2.32558139534885</v>
      </c>
      <c r="C1079" s="188" t="n">
        <v>2.5</v>
      </c>
      <c r="D1079" s="188" t="n">
        <v>2.5</v>
      </c>
      <c r="E1079" s="188" t="n">
        <v>2.25</v>
      </c>
      <c r="F1079" s="108" t="inlineStr">
        <is>
          <t>2025 X Modal Combined spectra</t>
        </is>
      </c>
    </row>
    <row r="1080" ht="15" customHeight="1" s="109">
      <c r="A1080" s="188" t="n">
        <v>0.537999999999996</v>
      </c>
      <c r="B1080" s="188" t="n">
        <v>2.32342007434946</v>
      </c>
      <c r="C1080" s="188" t="n">
        <v>2.5</v>
      </c>
      <c r="D1080" s="188" t="n">
        <v>2.5</v>
      </c>
      <c r="E1080" s="188" t="n">
        <v>2.25</v>
      </c>
      <c r="F1080" s="108" t="inlineStr">
        <is>
          <t>2025 X Modal Combined spectra</t>
        </is>
      </c>
    </row>
    <row r="1081" ht="15" customHeight="1" s="109">
      <c r="A1081" s="188" t="n">
        <v>0.538499999999996</v>
      </c>
      <c r="B1081" s="188" t="n">
        <v>2.32126276694524</v>
      </c>
      <c r="C1081" s="188" t="n">
        <v>2.5</v>
      </c>
      <c r="D1081" s="188" t="n">
        <v>2.5</v>
      </c>
      <c r="E1081" s="188" t="n">
        <v>2.25</v>
      </c>
      <c r="F1081" s="108" t="inlineStr">
        <is>
          <t>2025 X Modal Combined spectra</t>
        </is>
      </c>
    </row>
    <row r="1082" ht="15" customHeight="1" s="109">
      <c r="A1082" s="188" t="n">
        <v>0.538999999999996</v>
      </c>
      <c r="B1082" s="188" t="n">
        <v>2.31910946196662</v>
      </c>
      <c r="C1082" s="188" t="n">
        <v>2.5</v>
      </c>
      <c r="D1082" s="188" t="n">
        <v>2.5</v>
      </c>
      <c r="E1082" s="188" t="n">
        <v>2.25</v>
      </c>
      <c r="F1082" s="108" t="inlineStr">
        <is>
          <t>2025 X Modal Combined spectra</t>
        </is>
      </c>
    </row>
    <row r="1083" ht="15" customHeight="1" s="109">
      <c r="A1083" s="188" t="n">
        <v>0.539499999999996</v>
      </c>
      <c r="B1083" s="188" t="n">
        <v>2.31696014828547</v>
      </c>
      <c r="C1083" s="188" t="n">
        <v>2.5</v>
      </c>
      <c r="D1083" s="188" t="n">
        <v>2.5</v>
      </c>
      <c r="E1083" s="188" t="n">
        <v>2.25</v>
      </c>
      <c r="F1083" s="108" t="inlineStr">
        <is>
          <t>2025 X Modal Combined spectra</t>
        </is>
      </c>
    </row>
    <row r="1084" ht="15" customHeight="1" s="109">
      <c r="A1084" s="188" t="n">
        <v>0.539999999999996</v>
      </c>
      <c r="B1084" s="188" t="n">
        <v>2.31481481481483</v>
      </c>
      <c r="C1084" s="188" t="n">
        <v>2.5</v>
      </c>
      <c r="D1084" s="188" t="n">
        <v>2.5</v>
      </c>
      <c r="E1084" s="188" t="n">
        <v>2.25</v>
      </c>
      <c r="F1084" s="108" t="inlineStr">
        <is>
          <t>2025 X Modal Combined spectra</t>
        </is>
      </c>
    </row>
    <row r="1085" ht="15" customHeight="1" s="109">
      <c r="A1085" s="188" t="n">
        <v>0.540499999999996</v>
      </c>
      <c r="B1085" s="188" t="n">
        <v>2.31267345050881</v>
      </c>
      <c r="C1085" s="188" t="n">
        <v>2.5</v>
      </c>
      <c r="D1085" s="188" t="n">
        <v>2.5</v>
      </c>
      <c r="E1085" s="188" t="n">
        <v>2.25</v>
      </c>
      <c r="F1085" s="108" t="inlineStr">
        <is>
          <t>2025 X Modal Combined spectra</t>
        </is>
      </c>
    </row>
    <row r="1086" ht="15" customHeight="1" s="109">
      <c r="A1086" s="188" t="n">
        <v>0.540999999999996</v>
      </c>
      <c r="B1086" s="188" t="n">
        <v>2.31053604436231</v>
      </c>
      <c r="C1086" s="188" t="n">
        <v>2.5</v>
      </c>
      <c r="D1086" s="188" t="n">
        <v>2.5</v>
      </c>
      <c r="E1086" s="188" t="n">
        <v>2.25</v>
      </c>
      <c r="F1086" s="108" t="inlineStr">
        <is>
          <t>2025 X Modal Combined spectra</t>
        </is>
      </c>
    </row>
    <row r="1087" ht="15" customHeight="1" s="109">
      <c r="A1087" s="188" t="n">
        <v>0.541499999999996</v>
      </c>
      <c r="B1087" s="188" t="n">
        <v>2.30840258541091</v>
      </c>
      <c r="C1087" s="188" t="n">
        <v>2.5</v>
      </c>
      <c r="D1087" s="188" t="n">
        <v>2.5</v>
      </c>
      <c r="E1087" s="188" t="n">
        <v>2.25</v>
      </c>
      <c r="F1087" s="108" t="inlineStr">
        <is>
          <t>2025 X Modal Combined spectra</t>
        </is>
      </c>
    </row>
    <row r="1088" ht="15" customHeight="1" s="109">
      <c r="A1088" s="188" t="n">
        <v>0.541999999999996</v>
      </c>
      <c r="B1088" s="188" t="n">
        <v>2.30627306273065</v>
      </c>
      <c r="C1088" s="188" t="n">
        <v>2.5</v>
      </c>
      <c r="D1088" s="188" t="n">
        <v>2.5</v>
      </c>
      <c r="E1088" s="188" t="n">
        <v>2.25</v>
      </c>
      <c r="F1088" s="108" t="inlineStr">
        <is>
          <t>2025 X Modal Combined spectra</t>
        </is>
      </c>
    </row>
    <row r="1089" ht="15" customHeight="1" s="109">
      <c r="A1089" s="188" t="n">
        <v>0.542499999999996</v>
      </c>
      <c r="B1089" s="188" t="n">
        <v>2.30414746543781</v>
      </c>
      <c r="C1089" s="188" t="n">
        <v>2.5</v>
      </c>
      <c r="D1089" s="188" t="n">
        <v>2.5</v>
      </c>
      <c r="E1089" s="188" t="n">
        <v>2.25</v>
      </c>
      <c r="F1089" s="108" t="inlineStr">
        <is>
          <t>2025 X Modal Combined spectra</t>
        </is>
      </c>
    </row>
    <row r="1090" ht="15" customHeight="1" s="109">
      <c r="A1090" s="188" t="n">
        <v>0.542999999999996</v>
      </c>
      <c r="B1090" s="188" t="n">
        <v>2.30202578268878</v>
      </c>
      <c r="C1090" s="188" t="n">
        <v>2.5</v>
      </c>
      <c r="D1090" s="188" t="n">
        <v>2.5</v>
      </c>
      <c r="E1090" s="188" t="n">
        <v>2.25</v>
      </c>
      <c r="F1090" s="108" t="inlineStr">
        <is>
          <t>2025 X Modal Combined spectra</t>
        </is>
      </c>
    </row>
    <row r="1091" ht="15" customHeight="1" s="109">
      <c r="A1091" s="188" t="n">
        <v>0.543499999999996</v>
      </c>
      <c r="B1091" s="188" t="n">
        <v>2.29990800367987</v>
      </c>
      <c r="C1091" s="188" t="n">
        <v>2.5</v>
      </c>
      <c r="D1091" s="188" t="n">
        <v>2.5</v>
      </c>
      <c r="E1091" s="188" t="n">
        <v>2.25</v>
      </c>
      <c r="F1091" s="108" t="inlineStr">
        <is>
          <t>2025 X Modal Combined spectra</t>
        </is>
      </c>
    </row>
    <row r="1092" ht="15" customHeight="1" s="109">
      <c r="A1092" s="188" t="n">
        <v>0.543999999999996</v>
      </c>
      <c r="B1092" s="188" t="n">
        <v>2.29779411764708</v>
      </c>
      <c r="C1092" s="188" t="n">
        <v>2.5</v>
      </c>
      <c r="D1092" s="188" t="n">
        <v>2.5</v>
      </c>
      <c r="E1092" s="188" t="n">
        <v>2.25</v>
      </c>
      <c r="F1092" s="108" t="inlineStr">
        <is>
          <t>2025 X Modal Combined spectra</t>
        </is>
      </c>
    </row>
    <row r="1093" ht="15" customHeight="1" s="109">
      <c r="A1093" s="188" t="n">
        <v>0.544499999999995</v>
      </c>
      <c r="B1093" s="188" t="n">
        <v>2.29568411386595</v>
      </c>
      <c r="C1093" s="188" t="n">
        <v>2.5</v>
      </c>
      <c r="D1093" s="188" t="n">
        <v>2.5</v>
      </c>
      <c r="E1093" s="188" t="n">
        <v>2.25</v>
      </c>
      <c r="F1093" s="108" t="inlineStr">
        <is>
          <t>2025 X Modal Combined spectra</t>
        </is>
      </c>
    </row>
    <row r="1094" ht="15" customHeight="1" s="109">
      <c r="A1094" s="188" t="n">
        <v>0.544999999999995</v>
      </c>
      <c r="B1094" s="188" t="n">
        <v>2.2935779816514</v>
      </c>
      <c r="C1094" s="188" t="n">
        <v>2.5</v>
      </c>
      <c r="D1094" s="188" t="n">
        <v>2.5</v>
      </c>
      <c r="E1094" s="188" t="n">
        <v>2.25</v>
      </c>
      <c r="F1094" s="108" t="inlineStr">
        <is>
          <t>2025 X Modal Combined spectra</t>
        </is>
      </c>
    </row>
    <row r="1095" ht="15" customHeight="1" s="109">
      <c r="A1095" s="188" t="n">
        <v>0.545499999999995</v>
      </c>
      <c r="B1095" s="188" t="n">
        <v>2.29147571035749</v>
      </c>
      <c r="C1095" s="188" t="n">
        <v>2.5</v>
      </c>
      <c r="D1095" s="188" t="n">
        <v>2.5</v>
      </c>
      <c r="E1095" s="188" t="n">
        <v>2.25</v>
      </c>
      <c r="F1095" s="108" t="inlineStr">
        <is>
          <t>2025 X Modal Combined spectra</t>
        </is>
      </c>
    </row>
    <row r="1096" ht="15" customHeight="1" s="109">
      <c r="A1096" s="188" t="n">
        <v>0.545999999999995</v>
      </c>
      <c r="B1096" s="188" t="n">
        <v>2.28937728937731</v>
      </c>
      <c r="C1096" s="188" t="n">
        <v>2.5</v>
      </c>
      <c r="D1096" s="188" t="n">
        <v>2.5</v>
      </c>
      <c r="E1096" s="188" t="n">
        <v>2.25</v>
      </c>
      <c r="F1096" s="108" t="inlineStr">
        <is>
          <t>2025 X Modal Combined spectra</t>
        </is>
      </c>
    </row>
    <row r="1097" ht="15" customHeight="1" s="109">
      <c r="A1097" s="188" t="n">
        <v>0.546499999999995</v>
      </c>
      <c r="B1097" s="188" t="n">
        <v>2.28728270814275</v>
      </c>
      <c r="C1097" s="188" t="n">
        <v>2.5</v>
      </c>
      <c r="D1097" s="188" t="n">
        <v>2.5</v>
      </c>
      <c r="E1097" s="188" t="n">
        <v>2.25</v>
      </c>
      <c r="F1097" s="108" t="inlineStr">
        <is>
          <t>2025 X Modal Combined spectra</t>
        </is>
      </c>
    </row>
    <row r="1098" ht="15" customHeight="1" s="109">
      <c r="A1098" s="188" t="n">
        <v>0.546999999999995</v>
      </c>
      <c r="B1098" s="188" t="n">
        <v>2.28519195612434</v>
      </c>
      <c r="C1098" s="188" t="n">
        <v>2.5</v>
      </c>
      <c r="D1098" s="188" t="n">
        <v>2.5</v>
      </c>
      <c r="E1098" s="188" t="n">
        <v>2.25</v>
      </c>
      <c r="F1098" s="108" t="inlineStr">
        <is>
          <t>2025 X Modal Combined spectra</t>
        </is>
      </c>
    </row>
    <row r="1099" ht="15" customHeight="1" s="109">
      <c r="A1099" s="188" t="n">
        <v>0.547499999999995</v>
      </c>
      <c r="B1099" s="188" t="n">
        <v>2.28310502283107</v>
      </c>
      <c r="C1099" s="188" t="n">
        <v>2.5</v>
      </c>
      <c r="D1099" s="188" t="n">
        <v>2.5</v>
      </c>
      <c r="E1099" s="188" t="n">
        <v>2.25</v>
      </c>
      <c r="F1099" s="108" t="inlineStr">
        <is>
          <t>2025 X Modal Combined spectra</t>
        </is>
      </c>
    </row>
    <row r="1100" ht="15" customHeight="1" s="109">
      <c r="A1100" s="188" t="n">
        <v>0.547999999999995</v>
      </c>
      <c r="B1100" s="188" t="n">
        <v>2.28102189781024</v>
      </c>
      <c r="C1100" s="188" t="n">
        <v>2.5</v>
      </c>
      <c r="D1100" s="188" t="n">
        <v>2.5</v>
      </c>
      <c r="E1100" s="188" t="n">
        <v>2.25</v>
      </c>
      <c r="F1100" s="108" t="inlineStr">
        <is>
          <t>2025 X Modal Combined spectra</t>
        </is>
      </c>
    </row>
    <row r="1101" ht="15" customHeight="1" s="109">
      <c r="A1101" s="188" t="n">
        <v>0.548499999999995</v>
      </c>
      <c r="B1101" s="188" t="n">
        <v>2.27894257064724</v>
      </c>
      <c r="C1101" s="188" t="n">
        <v>2.5</v>
      </c>
      <c r="D1101" s="188" t="n">
        <v>2.5</v>
      </c>
      <c r="E1101" s="188" t="n">
        <v>2.25</v>
      </c>
      <c r="F1101" s="108" t="inlineStr">
        <is>
          <t>2025 X Modal Combined spectra</t>
        </is>
      </c>
    </row>
    <row r="1102" ht="15" customHeight="1" s="109">
      <c r="A1102" s="188" t="n">
        <v>0.548999999999995</v>
      </c>
      <c r="B1102" s="188" t="n">
        <v>2.27686703096541</v>
      </c>
      <c r="C1102" s="188" t="n">
        <v>2.5</v>
      </c>
      <c r="D1102" s="188" t="n">
        <v>2.5</v>
      </c>
      <c r="E1102" s="188" t="n">
        <v>2.25</v>
      </c>
      <c r="F1102" s="108" t="inlineStr">
        <is>
          <t>2025 X Modal Combined spectra</t>
        </is>
      </c>
    </row>
    <row r="1103" ht="15" customHeight="1" s="109">
      <c r="A1103" s="188" t="n">
        <v>0.549499999999995</v>
      </c>
      <c r="B1103" s="188" t="n">
        <v>2.27479526842586</v>
      </c>
      <c r="C1103" s="188" t="n">
        <v>2.5</v>
      </c>
      <c r="D1103" s="188" t="n">
        <v>2.5</v>
      </c>
      <c r="E1103" s="188" t="n">
        <v>2.25</v>
      </c>
      <c r="F1103" s="108" t="inlineStr">
        <is>
          <t>2025 X Modal Combined spectra</t>
        </is>
      </c>
    </row>
    <row r="1104" ht="15" customHeight="1" s="109">
      <c r="A1104" s="188" t="n">
        <v>0.549999999999995</v>
      </c>
      <c r="B1104" s="188" t="n">
        <v>2.27272727272729</v>
      </c>
      <c r="C1104" s="188" t="n">
        <v>2.5</v>
      </c>
      <c r="D1104" s="188" t="n">
        <v>2.5</v>
      </c>
      <c r="E1104" s="188" t="n">
        <v>2.25</v>
      </c>
      <c r="F1104" s="108" t="inlineStr">
        <is>
          <t>2025 X Modal Combined spectra</t>
        </is>
      </c>
    </row>
    <row r="1105" ht="15" customHeight="1" s="109">
      <c r="A1105" s="188" t="n">
        <v>0.550499999999995</v>
      </c>
      <c r="B1105" s="188" t="n">
        <v>2.27066303360583</v>
      </c>
      <c r="C1105" s="188" t="n">
        <v>2.5</v>
      </c>
      <c r="D1105" s="188" t="n">
        <v>2.5</v>
      </c>
      <c r="E1105" s="188" t="n">
        <v>2.25</v>
      </c>
      <c r="F1105" s="108" t="inlineStr">
        <is>
          <t>2025 X Modal Combined spectra</t>
        </is>
      </c>
    </row>
    <row r="1106" ht="15" customHeight="1" s="109">
      <c r="A1106" s="188" t="n">
        <v>0.550999999999995</v>
      </c>
      <c r="B1106" s="188" t="n">
        <v>2.26860254083487</v>
      </c>
      <c r="C1106" s="188" t="n">
        <v>2.5</v>
      </c>
      <c r="D1106" s="188" t="n">
        <v>2.5</v>
      </c>
      <c r="E1106" s="188" t="n">
        <v>2.25</v>
      </c>
      <c r="F1106" s="108" t="inlineStr">
        <is>
          <t>2025 X Modal Combined spectra</t>
        </is>
      </c>
    </row>
    <row r="1107" ht="15" customHeight="1" s="109">
      <c r="A1107" s="188" t="n">
        <v>0.551499999999995</v>
      </c>
      <c r="B1107" s="188" t="n">
        <v>2.26654578422486</v>
      </c>
      <c r="C1107" s="188" t="n">
        <v>2.5</v>
      </c>
      <c r="D1107" s="188" t="n">
        <v>2.5</v>
      </c>
      <c r="E1107" s="188" t="n">
        <v>2.25</v>
      </c>
      <c r="F1107" s="108" t="inlineStr">
        <is>
          <t>2025 X Modal Combined spectra</t>
        </is>
      </c>
    </row>
    <row r="1108" ht="15" customHeight="1" s="109">
      <c r="A1108" s="188" t="n">
        <v>0.5519999999999951</v>
      </c>
      <c r="B1108" s="188" t="n">
        <v>2.26449275362321</v>
      </c>
      <c r="C1108" s="188" t="n">
        <v>2.5</v>
      </c>
      <c r="D1108" s="188" t="n">
        <v>2.5</v>
      </c>
      <c r="E1108" s="188" t="n">
        <v>2.25</v>
      </c>
      <c r="F1108" s="108" t="inlineStr">
        <is>
          <t>2025 X Modal Combined spectra</t>
        </is>
      </c>
    </row>
    <row r="1109" ht="15" customHeight="1" s="109">
      <c r="A1109" s="188" t="n">
        <v>0.552499999999995</v>
      </c>
      <c r="B1109" s="188" t="n">
        <v>2.26244343891405</v>
      </c>
      <c r="C1109" s="188" t="n">
        <v>2.5</v>
      </c>
      <c r="D1109" s="188" t="n">
        <v>2.5</v>
      </c>
      <c r="E1109" s="188" t="n">
        <v>2.25</v>
      </c>
      <c r="F1109" s="108" t="inlineStr">
        <is>
          <t>2025 X Modal Combined spectra</t>
        </is>
      </c>
    </row>
    <row r="1110" ht="15" customHeight="1" s="109">
      <c r="A1110" s="188" t="n">
        <v>0.5529999999999951</v>
      </c>
      <c r="B1110" s="188" t="n">
        <v>2.26039783001811</v>
      </c>
      <c r="C1110" s="188" t="n">
        <v>2.5</v>
      </c>
      <c r="D1110" s="188" t="n">
        <v>2.5</v>
      </c>
      <c r="E1110" s="188" t="n">
        <v>2.25</v>
      </c>
      <c r="F1110" s="108" t="inlineStr">
        <is>
          <t>2025 X Modal Combined spectra</t>
        </is>
      </c>
    </row>
    <row r="1111" ht="15" customHeight="1" s="109">
      <c r="A1111" s="188" t="n">
        <v>0.553499999999994</v>
      </c>
      <c r="B1111" s="188" t="n">
        <v>2.25835591689253</v>
      </c>
      <c r="C1111" s="188" t="n">
        <v>2.5</v>
      </c>
      <c r="D1111" s="188" t="n">
        <v>2.5</v>
      </c>
      <c r="E1111" s="188" t="n">
        <v>2.25</v>
      </c>
      <c r="F1111" s="108" t="inlineStr">
        <is>
          <t>2025 X Modal Combined spectra</t>
        </is>
      </c>
    </row>
    <row r="1112" ht="15" customHeight="1" s="109">
      <c r="A1112" s="188" t="n">
        <v>0.5539999999999941</v>
      </c>
      <c r="B1112" s="188" t="n">
        <v>2.25631768953071</v>
      </c>
      <c r="C1112" s="188" t="n">
        <v>2.5</v>
      </c>
      <c r="D1112" s="188" t="n">
        <v>2.5</v>
      </c>
      <c r="E1112" s="188" t="n">
        <v>2.25</v>
      </c>
      <c r="F1112" s="108" t="inlineStr">
        <is>
          <t>2025 X Modal Combined spectra</t>
        </is>
      </c>
    </row>
    <row r="1113" ht="15" customHeight="1" s="109">
      <c r="A1113" s="188" t="n">
        <v>0.554499999999994</v>
      </c>
      <c r="B1113" s="188" t="n">
        <v>2.25428313796215</v>
      </c>
      <c r="C1113" s="188" t="n">
        <v>2.5</v>
      </c>
      <c r="D1113" s="188" t="n">
        <v>2.5</v>
      </c>
      <c r="E1113" s="188" t="n">
        <v>2.25</v>
      </c>
      <c r="F1113" s="108" t="inlineStr">
        <is>
          <t>2025 X Modal Combined spectra</t>
        </is>
      </c>
    </row>
    <row r="1114" ht="15" customHeight="1" s="109">
      <c r="A1114" s="188" t="n">
        <v>0.5549999999999941</v>
      </c>
      <c r="B1114" s="188" t="n">
        <v>2.25225225225228</v>
      </c>
      <c r="C1114" s="188" t="n">
        <v>2.5</v>
      </c>
      <c r="D1114" s="188" t="n">
        <v>2.5</v>
      </c>
      <c r="E1114" s="188" t="n">
        <v>2.25</v>
      </c>
      <c r="F1114" s="108" t="inlineStr">
        <is>
          <t>2025 X Modal Combined spectra</t>
        </is>
      </c>
    </row>
    <row r="1115" ht="15" customHeight="1" s="109">
      <c r="A1115" s="188" t="n">
        <v>0.555499999999994</v>
      </c>
      <c r="B1115" s="188" t="n">
        <v>2.25022502250227</v>
      </c>
      <c r="C1115" s="188" t="n">
        <v>2.5</v>
      </c>
      <c r="D1115" s="188" t="n">
        <v>2.5</v>
      </c>
      <c r="E1115" s="188" t="n">
        <v>2.25</v>
      </c>
      <c r="F1115" s="108" t="inlineStr">
        <is>
          <t>2025 X Modal Combined spectra</t>
        </is>
      </c>
    </row>
    <row r="1116" ht="15" customHeight="1" s="109">
      <c r="A1116" s="188" t="n">
        <v>0.5559999999999941</v>
      </c>
      <c r="B1116" s="188" t="n">
        <v>2.24820143884894</v>
      </c>
      <c r="C1116" s="188" t="n">
        <v>2.5</v>
      </c>
      <c r="D1116" s="188" t="n">
        <v>2.5</v>
      </c>
      <c r="E1116" s="188" t="n">
        <v>2.25</v>
      </c>
      <c r="F1116" s="108" t="inlineStr">
        <is>
          <t>2025 X Modal Combined spectra</t>
        </is>
      </c>
    </row>
    <row r="1117" ht="15" customHeight="1" s="109">
      <c r="A1117" s="188" t="n">
        <v>0.556499999999994</v>
      </c>
      <c r="B1117" s="188" t="n">
        <v>2.24618149146453</v>
      </c>
      <c r="C1117" s="188" t="n">
        <v>2.5</v>
      </c>
      <c r="D1117" s="188" t="n">
        <v>2.5</v>
      </c>
      <c r="E1117" s="188" t="n">
        <v>2.25</v>
      </c>
      <c r="F1117" s="108" t="inlineStr">
        <is>
          <t>2025 X Modal Combined spectra</t>
        </is>
      </c>
    </row>
    <row r="1118" ht="15" customHeight="1" s="109">
      <c r="A1118" s="188" t="n">
        <v>0.5569999999999941</v>
      </c>
      <c r="B1118" s="188" t="n">
        <v>2.24416517055658</v>
      </c>
      <c r="C1118" s="188" t="n">
        <v>2.5</v>
      </c>
      <c r="D1118" s="188" t="n">
        <v>2.5</v>
      </c>
      <c r="E1118" s="188" t="n">
        <v>2.25</v>
      </c>
      <c r="F1118" s="108" t="inlineStr">
        <is>
          <t>2025 X Modal Combined spectra</t>
        </is>
      </c>
    </row>
    <row r="1119" ht="15" customHeight="1" s="109">
      <c r="A1119" s="188" t="n">
        <v>0.557499999999994</v>
      </c>
      <c r="B1119" s="188" t="n">
        <v>2.24215246636774</v>
      </c>
      <c r="C1119" s="188" t="n">
        <v>2.5</v>
      </c>
      <c r="D1119" s="188" t="n">
        <v>2.5</v>
      </c>
      <c r="E1119" s="188" t="n">
        <v>2.25</v>
      </c>
      <c r="F1119" s="108" t="inlineStr">
        <is>
          <t>2025 X Modal Combined spectra</t>
        </is>
      </c>
    </row>
    <row r="1120" ht="15" customHeight="1" s="109">
      <c r="A1120" s="188" t="n">
        <v>0.5579999999999939</v>
      </c>
      <c r="B1120" s="188" t="n">
        <v>2.24014336917565</v>
      </c>
      <c r="C1120" s="188" t="n">
        <v>2.5</v>
      </c>
      <c r="D1120" s="188" t="n">
        <v>2.5</v>
      </c>
      <c r="E1120" s="188" t="n">
        <v>2.25</v>
      </c>
      <c r="F1120" s="108" t="inlineStr">
        <is>
          <t>2025 X Modal Combined spectra</t>
        </is>
      </c>
    </row>
    <row r="1121" ht="15" customHeight="1" s="109">
      <c r="A1121" s="188" t="n">
        <v>0.558499999999994</v>
      </c>
      <c r="B1121" s="188" t="n">
        <v>2.23813786929277</v>
      </c>
      <c r="C1121" s="188" t="n">
        <v>2.5</v>
      </c>
      <c r="D1121" s="188" t="n">
        <v>2.5</v>
      </c>
      <c r="E1121" s="188" t="n">
        <v>2.25</v>
      </c>
      <c r="F1121" s="108" t="inlineStr">
        <is>
          <t>2025 X Modal Combined spectra</t>
        </is>
      </c>
    </row>
    <row r="1122" ht="15" customHeight="1" s="109">
      <c r="A1122" s="188" t="n">
        <v>0.5589999999999939</v>
      </c>
      <c r="B1122" s="188" t="n">
        <v>2.23613595706621</v>
      </c>
      <c r="C1122" s="188" t="n">
        <v>2.5</v>
      </c>
      <c r="D1122" s="188" t="n">
        <v>2.5</v>
      </c>
      <c r="E1122" s="188" t="n">
        <v>2.25</v>
      </c>
      <c r="F1122" s="108" t="inlineStr">
        <is>
          <t>2025 X Modal Combined spectra</t>
        </is>
      </c>
    </row>
    <row r="1123" ht="15" customHeight="1" s="109">
      <c r="A1123" s="188" t="n">
        <v>0.559499999999994</v>
      </c>
      <c r="B1123" s="188" t="n">
        <v>2.23413762287759</v>
      </c>
      <c r="C1123" s="188" t="n">
        <v>2.5</v>
      </c>
      <c r="D1123" s="188" t="n">
        <v>2.5</v>
      </c>
      <c r="E1123" s="188" t="n">
        <v>2.25</v>
      </c>
      <c r="F1123" s="108" t="inlineStr">
        <is>
          <t>2025 X Modal Combined spectra</t>
        </is>
      </c>
    </row>
    <row r="1124" ht="15" customHeight="1" s="109">
      <c r="A1124" s="188" t="n">
        <v>0.5599999999999939</v>
      </c>
      <c r="B1124" s="188" t="n">
        <v>2.23214285714288</v>
      </c>
      <c r="C1124" s="188" t="n">
        <v>2.5</v>
      </c>
      <c r="D1124" s="188" t="n">
        <v>2.5</v>
      </c>
      <c r="E1124" s="188" t="n">
        <v>2.25</v>
      </c>
      <c r="F1124" s="108" t="inlineStr">
        <is>
          <t>2025 X Modal Combined spectra</t>
        </is>
      </c>
    </row>
    <row r="1125" ht="15" customHeight="1" s="109">
      <c r="A1125" s="188" t="n">
        <v>0.560499999999994</v>
      </c>
      <c r="B1125" s="188" t="n">
        <v>2.23015165031225</v>
      </c>
      <c r="C1125" s="188" t="n">
        <v>2.5</v>
      </c>
      <c r="D1125" s="188" t="n">
        <v>2.5</v>
      </c>
      <c r="E1125" s="188" t="n">
        <v>2.25</v>
      </c>
      <c r="F1125" s="108" t="inlineStr">
        <is>
          <t>2025 X Modal Combined spectra</t>
        </is>
      </c>
    </row>
    <row r="1126" ht="15" customHeight="1" s="109">
      <c r="A1126" s="188" t="n">
        <v>0.5609999999999939</v>
      </c>
      <c r="B1126" s="188" t="n">
        <v>2.2281639928699</v>
      </c>
      <c r="C1126" s="188" t="n">
        <v>2.5</v>
      </c>
      <c r="D1126" s="188" t="n">
        <v>2.5</v>
      </c>
      <c r="E1126" s="188" t="n">
        <v>2.25</v>
      </c>
      <c r="F1126" s="108" t="inlineStr">
        <is>
          <t>2025 X Modal Combined spectra</t>
        </is>
      </c>
    </row>
    <row r="1127" ht="15" customHeight="1" s="109">
      <c r="A1127" s="188" t="n">
        <v>0.561499999999994</v>
      </c>
      <c r="B1127" s="188" t="n">
        <v>2.22617987533395</v>
      </c>
      <c r="C1127" s="188" t="n">
        <v>2.5</v>
      </c>
      <c r="D1127" s="188" t="n">
        <v>2.5</v>
      </c>
      <c r="E1127" s="188" t="n">
        <v>2.25</v>
      </c>
      <c r="F1127" s="108" t="inlineStr">
        <is>
          <t>2025 X Modal Combined spectra</t>
        </is>
      </c>
    </row>
    <row r="1128" ht="15" customHeight="1" s="109">
      <c r="A1128" s="188" t="n">
        <v>0.5619999999999939</v>
      </c>
      <c r="B1128" s="188" t="n">
        <v>2.22419928825625</v>
      </c>
      <c r="C1128" s="188" t="n">
        <v>2.5</v>
      </c>
      <c r="D1128" s="188" t="n">
        <v>2.5</v>
      </c>
      <c r="E1128" s="188" t="n">
        <v>2.25</v>
      </c>
      <c r="F1128" s="108" t="inlineStr">
        <is>
          <t>2025 X Modal Combined spectra</t>
        </is>
      </c>
    </row>
    <row r="1129" ht="15" customHeight="1" s="109">
      <c r="A1129" s="188" t="n">
        <v>0.562499999999993</v>
      </c>
      <c r="B1129" s="188" t="n">
        <v>2.22222222222225</v>
      </c>
      <c r="C1129" s="188" t="n">
        <v>2.5</v>
      </c>
      <c r="D1129" s="188" t="n">
        <v>2.5</v>
      </c>
      <c r="E1129" s="188" t="n">
        <v>2.25</v>
      </c>
      <c r="F1129" s="108" t="inlineStr">
        <is>
          <t>2025 X Modal Combined spectra</t>
        </is>
      </c>
    </row>
    <row r="1130" ht="15" customHeight="1" s="109">
      <c r="A1130" s="188" t="n">
        <v>0.562999999999993</v>
      </c>
      <c r="B1130" s="188" t="n">
        <v>2.22024866785083</v>
      </c>
      <c r="C1130" s="188" t="n">
        <v>2.5</v>
      </c>
      <c r="D1130" s="188" t="n">
        <v>2.5</v>
      </c>
      <c r="E1130" s="188" t="n">
        <v>2.25</v>
      </c>
      <c r="F1130" s="108" t="inlineStr">
        <is>
          <t>2025 X Modal Combined spectra</t>
        </is>
      </c>
    </row>
    <row r="1131" ht="15" customHeight="1" s="109">
      <c r="A1131" s="188" t="n">
        <v>0.563499999999993</v>
      </c>
      <c r="B1131" s="188" t="n">
        <v>2.21827861579417</v>
      </c>
      <c r="C1131" s="188" t="n">
        <v>2.5</v>
      </c>
      <c r="D1131" s="188" t="n">
        <v>2.5</v>
      </c>
      <c r="E1131" s="188" t="n">
        <v>2.25</v>
      </c>
      <c r="F1131" s="108" t="inlineStr">
        <is>
          <t>2025 X Modal Combined spectra</t>
        </is>
      </c>
    </row>
    <row r="1132" ht="15" customHeight="1" s="109">
      <c r="A1132" s="188" t="n">
        <v>0.563999999999993</v>
      </c>
      <c r="B1132" s="188" t="n">
        <v>2.21631205673762</v>
      </c>
      <c r="C1132" s="188" t="n">
        <v>2.5</v>
      </c>
      <c r="D1132" s="188" t="n">
        <v>2.5</v>
      </c>
      <c r="E1132" s="188" t="n">
        <v>2.25</v>
      </c>
      <c r="F1132" s="108" t="inlineStr">
        <is>
          <t>2025 X Modal Combined spectra</t>
        </is>
      </c>
    </row>
    <row r="1133" ht="15" customHeight="1" s="109">
      <c r="A1133" s="188" t="n">
        <v>0.564499999999993</v>
      </c>
      <c r="B1133" s="188" t="n">
        <v>2.2143489813995</v>
      </c>
      <c r="C1133" s="188" t="n">
        <v>2.5</v>
      </c>
      <c r="D1133" s="188" t="n">
        <v>2.5</v>
      </c>
      <c r="E1133" s="188" t="n">
        <v>2.25</v>
      </c>
      <c r="F1133" s="108" t="inlineStr">
        <is>
          <t>2025 X Modal Combined spectra</t>
        </is>
      </c>
    </row>
    <row r="1134" ht="15" customHeight="1" s="109">
      <c r="A1134" s="188" t="n">
        <v>0.564999999999993</v>
      </c>
      <c r="B1134" s="188" t="n">
        <v>2.212389380531</v>
      </c>
      <c r="C1134" s="188" t="n">
        <v>2.5</v>
      </c>
      <c r="D1134" s="188" t="n">
        <v>2.5</v>
      </c>
      <c r="E1134" s="188" t="n">
        <v>2.25</v>
      </c>
      <c r="F1134" s="108" t="inlineStr">
        <is>
          <t>2025 X Modal Combined spectra</t>
        </is>
      </c>
    </row>
    <row r="1135" ht="15" customHeight="1" s="109">
      <c r="A1135" s="188" t="n">
        <v>0.565499999999993</v>
      </c>
      <c r="B1135" s="188" t="n">
        <v>2.21043324491603</v>
      </c>
      <c r="C1135" s="188" t="n">
        <v>2.5</v>
      </c>
      <c r="D1135" s="188" t="n">
        <v>2.5</v>
      </c>
      <c r="E1135" s="188" t="n">
        <v>2.25</v>
      </c>
      <c r="F1135" s="108" t="inlineStr">
        <is>
          <t>2025 X Modal Combined spectra</t>
        </is>
      </c>
    </row>
    <row r="1136" ht="15" customHeight="1" s="109">
      <c r="A1136" s="188" t="n">
        <v>0.565999999999993</v>
      </c>
      <c r="B1136" s="188" t="n">
        <v>2.20848056537105</v>
      </c>
      <c r="C1136" s="188" t="n">
        <v>2.5</v>
      </c>
      <c r="D1136" s="188" t="n">
        <v>2.5</v>
      </c>
      <c r="E1136" s="188" t="n">
        <v>2.25</v>
      </c>
      <c r="F1136" s="108" t="inlineStr">
        <is>
          <t>2025 X Modal Combined spectra</t>
        </is>
      </c>
    </row>
    <row r="1137" ht="15" customHeight="1" s="109">
      <c r="A1137" s="188" t="n">
        <v>0.566499999999993</v>
      </c>
      <c r="B1137" s="188" t="n">
        <v>2.20653133274495</v>
      </c>
      <c r="C1137" s="188" t="n">
        <v>2.5</v>
      </c>
      <c r="D1137" s="188" t="n">
        <v>2.5</v>
      </c>
      <c r="E1137" s="188" t="n">
        <v>2.25</v>
      </c>
      <c r="F1137" s="108" t="inlineStr">
        <is>
          <t>2025 X Modal Combined spectra</t>
        </is>
      </c>
    </row>
    <row r="1138" ht="15" customHeight="1" s="109">
      <c r="A1138" s="188" t="n">
        <v>0.566999999999993</v>
      </c>
      <c r="B1138" s="188" t="n">
        <v>2.2045855379189</v>
      </c>
      <c r="C1138" s="188" t="n">
        <v>2.5</v>
      </c>
      <c r="D1138" s="188" t="n">
        <v>2.5</v>
      </c>
      <c r="E1138" s="188" t="n">
        <v>2.25</v>
      </c>
      <c r="F1138" s="108" t="inlineStr">
        <is>
          <t>2025 X Modal Combined spectra</t>
        </is>
      </c>
    </row>
    <row r="1139" ht="15" customHeight="1" s="109">
      <c r="A1139" s="188" t="n">
        <v>0.567499999999993</v>
      </c>
      <c r="B1139" s="188" t="n">
        <v>2.2026431718062</v>
      </c>
      <c r="C1139" s="188" t="n">
        <v>2.5</v>
      </c>
      <c r="D1139" s="188" t="n">
        <v>2.5</v>
      </c>
      <c r="E1139" s="188" t="n">
        <v>2.25</v>
      </c>
      <c r="F1139" s="108" t="inlineStr">
        <is>
          <t>2025 X Modal Combined spectra</t>
        </is>
      </c>
    </row>
    <row r="1140" ht="15" customHeight="1" s="109">
      <c r="A1140" s="188" t="n">
        <v>0.567999999999993</v>
      </c>
      <c r="B1140" s="188" t="n">
        <v>2.20070422535214</v>
      </c>
      <c r="C1140" s="188" t="n">
        <v>2.5</v>
      </c>
      <c r="D1140" s="188" t="n">
        <v>2.5</v>
      </c>
      <c r="E1140" s="188" t="n">
        <v>2.25</v>
      </c>
      <c r="F1140" s="108" t="inlineStr">
        <is>
          <t>2025 X Modal Combined spectra</t>
        </is>
      </c>
    </row>
    <row r="1141" ht="15" customHeight="1" s="109">
      <c r="A1141" s="188" t="n">
        <v>0.568499999999993</v>
      </c>
      <c r="B1141" s="188" t="n">
        <v>2.19876868953389</v>
      </c>
      <c r="C1141" s="188" t="n">
        <v>2.5</v>
      </c>
      <c r="D1141" s="188" t="n">
        <v>2.5</v>
      </c>
      <c r="E1141" s="188" t="n">
        <v>2.25</v>
      </c>
      <c r="F1141" s="108" t="inlineStr">
        <is>
          <t>2025 X Modal Combined spectra</t>
        </is>
      </c>
    </row>
    <row r="1142" ht="15" customHeight="1" s="109">
      <c r="A1142" s="188" t="n">
        <v>0.568999999999993</v>
      </c>
      <c r="B1142" s="188" t="n">
        <v>2.19683655536031</v>
      </c>
      <c r="C1142" s="188" t="n">
        <v>2.5</v>
      </c>
      <c r="D1142" s="188" t="n">
        <v>2.5</v>
      </c>
      <c r="E1142" s="188" t="n">
        <v>2.25</v>
      </c>
      <c r="F1142" s="108" t="inlineStr">
        <is>
          <t>2025 X Modal Combined spectra</t>
        </is>
      </c>
    </row>
    <row r="1143" ht="15" customHeight="1" s="109">
      <c r="A1143" s="188" t="n">
        <v>0.569499999999993</v>
      </c>
      <c r="B1143" s="188" t="n">
        <v>2.19490781387185</v>
      </c>
      <c r="C1143" s="188" t="n">
        <v>2.5</v>
      </c>
      <c r="D1143" s="188" t="n">
        <v>2.5</v>
      </c>
      <c r="E1143" s="188" t="n">
        <v>2.25</v>
      </c>
      <c r="F1143" s="108" t="inlineStr">
        <is>
          <t>2025 X Modal Combined spectra</t>
        </is>
      </c>
    </row>
    <row r="1144" ht="15" customHeight="1" s="109">
      <c r="A1144" s="188" t="n">
        <v>0.569999999999993</v>
      </c>
      <c r="B1144" s="188" t="n">
        <v>2.19298245614038</v>
      </c>
      <c r="C1144" s="188" t="n">
        <v>2.5</v>
      </c>
      <c r="D1144" s="188" t="n">
        <v>2.5</v>
      </c>
      <c r="E1144" s="188" t="n">
        <v>2.25</v>
      </c>
      <c r="F1144" s="108" t="inlineStr">
        <is>
          <t>2025 X Modal Combined spectra</t>
        </is>
      </c>
    </row>
    <row r="1145" ht="15" customHeight="1" s="109">
      <c r="A1145" s="188" t="n">
        <v>0.570499999999993</v>
      </c>
      <c r="B1145" s="188" t="n">
        <v>2.19106047326909</v>
      </c>
      <c r="C1145" s="188" t="n">
        <v>2.5</v>
      </c>
      <c r="D1145" s="188" t="n">
        <v>2.5</v>
      </c>
      <c r="E1145" s="188" t="n">
        <v>2.25</v>
      </c>
      <c r="F1145" s="108" t="inlineStr">
        <is>
          <t>2025 X Modal Combined spectra</t>
        </is>
      </c>
    </row>
    <row r="1146" ht="15" customHeight="1" s="109">
      <c r="A1146" s="188" t="n">
        <v>0.570999999999993</v>
      </c>
      <c r="B1146" s="188" t="n">
        <v>2.18914185639232</v>
      </c>
      <c r="C1146" s="188" t="n">
        <v>2.5</v>
      </c>
      <c r="D1146" s="188" t="n">
        <v>2.5</v>
      </c>
      <c r="E1146" s="188" t="n">
        <v>2.25</v>
      </c>
      <c r="F1146" s="108" t="inlineStr">
        <is>
          <t>2025 X Modal Combined spectra</t>
        </is>
      </c>
    </row>
    <row r="1147" ht="15" customHeight="1" s="109">
      <c r="A1147" s="188" t="n">
        <v>0.571499999999993</v>
      </c>
      <c r="B1147" s="188" t="n">
        <v>2.18722659667545</v>
      </c>
      <c r="C1147" s="188" t="n">
        <v>2.5</v>
      </c>
      <c r="D1147" s="188" t="n">
        <v>2.5</v>
      </c>
      <c r="E1147" s="188" t="n">
        <v>2.25</v>
      </c>
      <c r="F1147" s="108" t="inlineStr">
        <is>
          <t>2025 X Modal Combined spectra</t>
        </is>
      </c>
    </row>
    <row r="1148" ht="15" customHeight="1" s="109">
      <c r="A1148" s="188" t="n">
        <v>0.571999999999992</v>
      </c>
      <c r="B1148" s="188" t="n">
        <v>2.18531468531471</v>
      </c>
      <c r="C1148" s="188" t="n">
        <v>2.5</v>
      </c>
      <c r="D1148" s="188" t="n">
        <v>2.5</v>
      </c>
      <c r="E1148" s="188" t="n">
        <v>2.25</v>
      </c>
      <c r="F1148" s="108" t="inlineStr">
        <is>
          <t>2025 X Modal Combined spectra</t>
        </is>
      </c>
    </row>
    <row r="1149" ht="15" customHeight="1" s="109">
      <c r="A1149" s="188" t="n">
        <v>0.572499999999992</v>
      </c>
      <c r="B1149" s="188" t="n">
        <v>2.18340611353715</v>
      </c>
      <c r="C1149" s="188" t="n">
        <v>2.5</v>
      </c>
      <c r="D1149" s="188" t="n">
        <v>2.5</v>
      </c>
      <c r="E1149" s="188" t="n">
        <v>2.25</v>
      </c>
      <c r="F1149" s="108" t="inlineStr">
        <is>
          <t>2025 X Modal Combined spectra</t>
        </is>
      </c>
    </row>
    <row r="1150" ht="15" customHeight="1" s="109">
      <c r="A1150" s="188" t="n">
        <v>0.572999999999992</v>
      </c>
      <c r="B1150" s="188" t="n">
        <v>2.18150087260038</v>
      </c>
      <c r="C1150" s="188" t="n">
        <v>2.5</v>
      </c>
      <c r="D1150" s="188" t="n">
        <v>2.5</v>
      </c>
      <c r="E1150" s="188" t="n">
        <v>2.25</v>
      </c>
      <c r="F1150" s="108" t="inlineStr">
        <is>
          <t>2025 X Modal Combined spectra</t>
        </is>
      </c>
    </row>
    <row r="1151" ht="15" customHeight="1" s="109">
      <c r="A1151" s="188" t="n">
        <v>0.573499999999992</v>
      </c>
      <c r="B1151" s="188" t="n">
        <v>2.17959895379253</v>
      </c>
      <c r="C1151" s="188" t="n">
        <v>2.5</v>
      </c>
      <c r="D1151" s="188" t="n">
        <v>2.5</v>
      </c>
      <c r="E1151" s="188" t="n">
        <v>2.25</v>
      </c>
      <c r="F1151" s="108" t="inlineStr">
        <is>
          <t>2025 X Modal Combined spectra</t>
        </is>
      </c>
    </row>
    <row r="1152" ht="15" customHeight="1" s="109">
      <c r="A1152" s="188" t="n">
        <v>0.573999999999992</v>
      </c>
      <c r="B1152" s="188" t="n">
        <v>2.17770034843209</v>
      </c>
      <c r="C1152" s="188" t="n">
        <v>2.5</v>
      </c>
      <c r="D1152" s="188" t="n">
        <v>2.5</v>
      </c>
      <c r="E1152" s="188" t="n">
        <v>2.25</v>
      </c>
      <c r="F1152" s="108" t="inlineStr">
        <is>
          <t>2025 X Modal Combined spectra</t>
        </is>
      </c>
    </row>
    <row r="1153" ht="15" customHeight="1" s="109">
      <c r="A1153" s="188" t="n">
        <v>0.574499999999992</v>
      </c>
      <c r="B1153" s="188" t="n">
        <v>2.17580504786774</v>
      </c>
      <c r="C1153" s="188" t="n">
        <v>2.5</v>
      </c>
      <c r="D1153" s="188" t="n">
        <v>2.5</v>
      </c>
      <c r="E1153" s="188" t="n">
        <v>2.25</v>
      </c>
      <c r="F1153" s="108" t="inlineStr">
        <is>
          <t>2025 X Modal Combined spectra</t>
        </is>
      </c>
    </row>
    <row r="1154" ht="15" customHeight="1" s="109">
      <c r="A1154" s="188" t="n">
        <v>0.574999999999992</v>
      </c>
      <c r="B1154" s="188" t="n">
        <v>2.17391304347829</v>
      </c>
      <c r="C1154" s="188" t="n">
        <v>2.5</v>
      </c>
      <c r="D1154" s="188" t="n">
        <v>2.5</v>
      </c>
      <c r="E1154" s="188" t="n">
        <v>2.25</v>
      </c>
      <c r="F1154" s="108" t="inlineStr">
        <is>
          <t>2025 X Modal Combined spectra</t>
        </is>
      </c>
    </row>
    <row r="1155" ht="15" customHeight="1" s="109">
      <c r="A1155" s="188" t="n">
        <v>0.575499999999992</v>
      </c>
      <c r="B1155" s="188" t="n">
        <v>2.17202432667249</v>
      </c>
      <c r="C1155" s="188" t="n">
        <v>2.5</v>
      </c>
      <c r="D1155" s="188" t="n">
        <v>2.5</v>
      </c>
      <c r="E1155" s="188" t="n">
        <v>2.25</v>
      </c>
      <c r="F1155" s="108" t="inlineStr">
        <is>
          <t>2025 X Modal Combined spectra</t>
        </is>
      </c>
    </row>
    <row r="1156" ht="15" customHeight="1" s="109">
      <c r="A1156" s="188" t="n">
        <v>0.575999999999992</v>
      </c>
      <c r="B1156" s="188" t="n">
        <v>2.17013888888892</v>
      </c>
      <c r="C1156" s="188" t="n">
        <v>2.5</v>
      </c>
      <c r="D1156" s="188" t="n">
        <v>2.5</v>
      </c>
      <c r="E1156" s="188" t="n">
        <v>2.25</v>
      </c>
      <c r="F1156" s="108" t="inlineStr">
        <is>
          <t>2025 X Modal Combined spectra</t>
        </is>
      </c>
    </row>
    <row r="1157" ht="15" customHeight="1" s="109">
      <c r="A1157" s="188" t="n">
        <v>0.576499999999992</v>
      </c>
      <c r="B1157" s="188" t="n">
        <v>2.16825672159587</v>
      </c>
      <c r="C1157" s="188" t="n">
        <v>2.5</v>
      </c>
      <c r="D1157" s="188" t="n">
        <v>2.5</v>
      </c>
      <c r="E1157" s="188" t="n">
        <v>2.25</v>
      </c>
      <c r="F1157" s="108" t="inlineStr">
        <is>
          <t>2025 X Modal Combined spectra</t>
        </is>
      </c>
    </row>
    <row r="1158" ht="15" customHeight="1" s="109">
      <c r="A1158" s="188" t="n">
        <v>0.576999999999992</v>
      </c>
      <c r="B1158" s="188" t="n">
        <v>2.16637781629119</v>
      </c>
      <c r="C1158" s="188" t="n">
        <v>2.5</v>
      </c>
      <c r="D1158" s="188" t="n">
        <v>2.5</v>
      </c>
      <c r="E1158" s="188" t="n">
        <v>2.25</v>
      </c>
      <c r="F1158" s="108" t="inlineStr">
        <is>
          <t>2025 X Modal Combined spectra</t>
        </is>
      </c>
    </row>
    <row r="1159" ht="15" customHeight="1" s="109">
      <c r="A1159" s="188" t="n">
        <v>0.577499999999992</v>
      </c>
      <c r="B1159" s="188" t="n">
        <v>2.1645021645022</v>
      </c>
      <c r="C1159" s="188" t="n">
        <v>2.5</v>
      </c>
      <c r="D1159" s="188" t="n">
        <v>2.5</v>
      </c>
      <c r="E1159" s="188" t="n">
        <v>2.25</v>
      </c>
      <c r="F1159" s="108" t="inlineStr">
        <is>
          <t>2025 X Modal Combined spectra</t>
        </is>
      </c>
    </row>
    <row r="1160" ht="15" customHeight="1" s="109">
      <c r="A1160" s="188" t="n">
        <v>0.577999999999992</v>
      </c>
      <c r="B1160" s="188" t="n">
        <v>2.1626297577855</v>
      </c>
      <c r="C1160" s="188" t="n">
        <v>2.5</v>
      </c>
      <c r="D1160" s="188" t="n">
        <v>2.5</v>
      </c>
      <c r="E1160" s="188" t="n">
        <v>2.25</v>
      </c>
      <c r="F1160" s="108" t="inlineStr">
        <is>
          <t>2025 X Modal Combined spectra</t>
        </is>
      </c>
    </row>
    <row r="1161" ht="15" customHeight="1" s="109">
      <c r="A1161" s="188" t="n">
        <v>0.578499999999992</v>
      </c>
      <c r="B1161" s="188" t="n">
        <v>2.16076058772691</v>
      </c>
      <c r="C1161" s="188" t="n">
        <v>2.5</v>
      </c>
      <c r="D1161" s="188" t="n">
        <v>2.5</v>
      </c>
      <c r="E1161" s="188" t="n">
        <v>2.25</v>
      </c>
      <c r="F1161" s="108" t="inlineStr">
        <is>
          <t>2025 X Modal Combined spectra</t>
        </is>
      </c>
    </row>
    <row r="1162" ht="15" customHeight="1" s="109">
      <c r="A1162" s="188" t="n">
        <v>0.578999999999992</v>
      </c>
      <c r="B1162" s="188" t="n">
        <v>2.15889464594131</v>
      </c>
      <c r="C1162" s="188" t="n">
        <v>2.5</v>
      </c>
      <c r="D1162" s="188" t="n">
        <v>2.5</v>
      </c>
      <c r="E1162" s="188" t="n">
        <v>2.25</v>
      </c>
      <c r="F1162" s="108" t="inlineStr">
        <is>
          <t>2025 X Modal Combined spectra</t>
        </is>
      </c>
    </row>
    <row r="1163" ht="15" customHeight="1" s="109">
      <c r="A1163" s="188" t="n">
        <v>0.579499999999992</v>
      </c>
      <c r="B1163" s="188" t="n">
        <v>2.15703192407251</v>
      </c>
      <c r="C1163" s="188" t="n">
        <v>2.5</v>
      </c>
      <c r="D1163" s="188" t="n">
        <v>2.5</v>
      </c>
      <c r="E1163" s="188" t="n">
        <v>2.25</v>
      </c>
      <c r="F1163" s="108" t="inlineStr">
        <is>
          <t>2025 X Modal Combined spectra</t>
        </is>
      </c>
    </row>
    <row r="1164" ht="15" customHeight="1" s="109">
      <c r="A1164" s="188" t="n">
        <v>0.579999999999992</v>
      </c>
      <c r="B1164" s="188" t="n">
        <v>2.15517241379314</v>
      </c>
      <c r="C1164" s="188" t="n">
        <v>2.5</v>
      </c>
      <c r="D1164" s="188" t="n">
        <v>2.5</v>
      </c>
      <c r="E1164" s="188" t="n">
        <v>2.25</v>
      </c>
      <c r="F1164" s="108" t="inlineStr">
        <is>
          <t>2025 X Modal Combined spectra</t>
        </is>
      </c>
    </row>
    <row r="1165" ht="15" customHeight="1" s="109">
      <c r="A1165" s="188" t="n">
        <v>0.580499999999992</v>
      </c>
      <c r="B1165" s="188" t="n">
        <v>2.15331610680451</v>
      </c>
      <c r="C1165" s="188" t="n">
        <v>2.5</v>
      </c>
      <c r="D1165" s="188" t="n">
        <v>2.5</v>
      </c>
      <c r="E1165" s="188" t="n">
        <v>2.25</v>
      </c>
      <c r="F1165" s="108" t="inlineStr">
        <is>
          <t>2025 X Modal Combined spectra</t>
        </is>
      </c>
    </row>
    <row r="1166" ht="15" customHeight="1" s="109">
      <c r="A1166" s="188" t="n">
        <v>0.580999999999991</v>
      </c>
      <c r="B1166" s="188" t="n">
        <v>2.15146299483652</v>
      </c>
      <c r="C1166" s="188" t="n">
        <v>2.5</v>
      </c>
      <c r="D1166" s="188" t="n">
        <v>2.5</v>
      </c>
      <c r="E1166" s="188" t="n">
        <v>2.25</v>
      </c>
      <c r="F1166" s="108" t="inlineStr">
        <is>
          <t>2025 X Modal Combined spectra</t>
        </is>
      </c>
    </row>
    <row r="1167" ht="15" customHeight="1" s="109">
      <c r="A1167" s="188" t="n">
        <v>0.581499999999991</v>
      </c>
      <c r="B1167" s="188" t="n">
        <v>2.1496130696475</v>
      </c>
      <c r="C1167" s="188" t="n">
        <v>2.5</v>
      </c>
      <c r="D1167" s="188" t="n">
        <v>2.5</v>
      </c>
      <c r="E1167" s="188" t="n">
        <v>2.25</v>
      </c>
      <c r="F1167" s="108" t="inlineStr">
        <is>
          <t>2025 X Modal Combined spectra</t>
        </is>
      </c>
    </row>
    <row r="1168" ht="15" customHeight="1" s="109">
      <c r="A1168" s="188" t="n">
        <v>0.581999999999991</v>
      </c>
      <c r="B1168" s="188" t="n">
        <v>2.14776632302409</v>
      </c>
      <c r="C1168" s="188" t="n">
        <v>2.5</v>
      </c>
      <c r="D1168" s="188" t="n">
        <v>2.5</v>
      </c>
      <c r="E1168" s="188" t="n">
        <v>2.25</v>
      </c>
      <c r="F1168" s="108" t="inlineStr">
        <is>
          <t>2025 X Modal Combined spectra</t>
        </is>
      </c>
    </row>
    <row r="1169" ht="15" customHeight="1" s="109">
      <c r="A1169" s="188" t="n">
        <v>0.582499999999991</v>
      </c>
      <c r="B1169" s="188" t="n">
        <v>2.14592274678115</v>
      </c>
      <c r="C1169" s="188" t="n">
        <v>2.5</v>
      </c>
      <c r="D1169" s="188" t="n">
        <v>2.5</v>
      </c>
      <c r="E1169" s="188" t="n">
        <v>2.25</v>
      </c>
      <c r="F1169" s="108" t="inlineStr">
        <is>
          <t>2025 X Modal Combined spectra</t>
        </is>
      </c>
    </row>
    <row r="1170" ht="15" customHeight="1" s="109">
      <c r="A1170" s="188" t="n">
        <v>0.582999999999991</v>
      </c>
      <c r="B1170" s="188" t="n">
        <v>2.14408233276161</v>
      </c>
      <c r="C1170" s="188" t="n">
        <v>2.5</v>
      </c>
      <c r="D1170" s="188" t="n">
        <v>2.5</v>
      </c>
      <c r="E1170" s="188" t="n">
        <v>2.25</v>
      </c>
      <c r="F1170" s="108" t="inlineStr">
        <is>
          <t>2025 X Modal Combined spectra</t>
        </is>
      </c>
    </row>
    <row r="1171" ht="15" customHeight="1" s="109">
      <c r="A1171" s="188" t="n">
        <v>0.583499999999991</v>
      </c>
      <c r="B1171" s="188" t="n">
        <v>2.14224507283637</v>
      </c>
      <c r="C1171" s="188" t="n">
        <v>2.5</v>
      </c>
      <c r="D1171" s="188" t="n">
        <v>2.5</v>
      </c>
      <c r="E1171" s="188" t="n">
        <v>2.25</v>
      </c>
      <c r="F1171" s="108" t="inlineStr">
        <is>
          <t>2025 X Modal Combined spectra</t>
        </is>
      </c>
    </row>
    <row r="1172" ht="15" customHeight="1" s="109">
      <c r="A1172" s="188" t="n">
        <v>0.583999999999991</v>
      </c>
      <c r="B1172" s="188" t="n">
        <v>2.14041095890414</v>
      </c>
      <c r="C1172" s="188" t="n">
        <v>2.5</v>
      </c>
      <c r="D1172" s="188" t="n">
        <v>2.5</v>
      </c>
      <c r="E1172" s="188" t="n">
        <v>2.25</v>
      </c>
      <c r="F1172" s="108" t="inlineStr">
        <is>
          <t>2025 X Modal Combined spectra</t>
        </is>
      </c>
    </row>
    <row r="1173" ht="15" customHeight="1" s="109">
      <c r="A1173" s="188" t="n">
        <v>0.584499999999991</v>
      </c>
      <c r="B1173" s="188" t="n">
        <v>2.13857998289139</v>
      </c>
      <c r="C1173" s="188" t="n">
        <v>2.5</v>
      </c>
      <c r="D1173" s="188" t="n">
        <v>2.5</v>
      </c>
      <c r="E1173" s="188" t="n">
        <v>2.25</v>
      </c>
      <c r="F1173" s="108" t="inlineStr">
        <is>
          <t>2025 X Modal Combined spectra</t>
        </is>
      </c>
    </row>
    <row r="1174" ht="15" customHeight="1" s="109">
      <c r="A1174" s="188" t="n">
        <v>0.584999999999991</v>
      </c>
      <c r="B1174" s="188" t="n">
        <v>2.13675213675217</v>
      </c>
      <c r="C1174" s="188" t="n">
        <v>2.5</v>
      </c>
      <c r="D1174" s="188" t="n">
        <v>2.5</v>
      </c>
      <c r="E1174" s="188" t="n">
        <v>2.25</v>
      </c>
      <c r="F1174" s="108" t="inlineStr">
        <is>
          <t>2025 X Modal Combined spectra</t>
        </is>
      </c>
    </row>
    <row r="1175" ht="15" customHeight="1" s="109">
      <c r="A1175" s="188" t="n">
        <v>0.585499999999991</v>
      </c>
      <c r="B1175" s="188" t="n">
        <v>2.13492741246801</v>
      </c>
      <c r="C1175" s="188" t="n">
        <v>2.5</v>
      </c>
      <c r="D1175" s="188" t="n">
        <v>2.5</v>
      </c>
      <c r="E1175" s="188" t="n">
        <v>2.25</v>
      </c>
      <c r="F1175" s="108" t="inlineStr">
        <is>
          <t>2025 X Modal Combined spectra</t>
        </is>
      </c>
    </row>
    <row r="1176" ht="15" customHeight="1" s="109">
      <c r="A1176" s="188" t="n">
        <v>0.585999999999991</v>
      </c>
      <c r="B1176" s="188" t="n">
        <v>2.13310580204782</v>
      </c>
      <c r="C1176" s="188" t="n">
        <v>2.5</v>
      </c>
      <c r="D1176" s="188" t="n">
        <v>2.5</v>
      </c>
      <c r="E1176" s="188" t="n">
        <v>2.25</v>
      </c>
      <c r="F1176" s="108" t="inlineStr">
        <is>
          <t>2025 X Modal Combined spectra</t>
        </is>
      </c>
    </row>
    <row r="1177" ht="15" customHeight="1" s="109">
      <c r="A1177" s="188" t="n">
        <v>0.586499999999991</v>
      </c>
      <c r="B1177" s="188" t="n">
        <v>2.13128729752774</v>
      </c>
      <c r="C1177" s="188" t="n">
        <v>2.5</v>
      </c>
      <c r="D1177" s="188" t="n">
        <v>2.5</v>
      </c>
      <c r="E1177" s="188" t="n">
        <v>2.25</v>
      </c>
      <c r="F1177" s="108" t="inlineStr">
        <is>
          <t>2025 X Modal Combined spectra</t>
        </is>
      </c>
    </row>
    <row r="1178" ht="15" customHeight="1" s="109">
      <c r="A1178" s="188" t="n">
        <v>0.586999999999991</v>
      </c>
      <c r="B1178" s="188" t="n">
        <v>2.12947189097107</v>
      </c>
      <c r="C1178" s="188" t="n">
        <v>2.5</v>
      </c>
      <c r="D1178" s="188" t="n">
        <v>2.5</v>
      </c>
      <c r="E1178" s="188" t="n">
        <v>2.25</v>
      </c>
      <c r="F1178" s="108" t="inlineStr">
        <is>
          <t>2025 X Modal Combined spectra</t>
        </is>
      </c>
    </row>
    <row r="1179" ht="15" customHeight="1" s="109">
      <c r="A1179" s="188" t="n">
        <v>0.587499999999991</v>
      </c>
      <c r="B1179" s="188" t="n">
        <v>2.12765957446812</v>
      </c>
      <c r="C1179" s="188" t="n">
        <v>2.5</v>
      </c>
      <c r="D1179" s="188" t="n">
        <v>2.5</v>
      </c>
      <c r="E1179" s="188" t="n">
        <v>2.25</v>
      </c>
      <c r="F1179" s="108" t="inlineStr">
        <is>
          <t>2025 X Modal Combined spectra</t>
        </is>
      </c>
    </row>
    <row r="1180" ht="15" customHeight="1" s="109">
      <c r="A1180" s="188" t="n">
        <v>0.587999999999991</v>
      </c>
      <c r="B1180" s="188" t="n">
        <v>2.12585034013609</v>
      </c>
      <c r="C1180" s="188" t="n">
        <v>2.5</v>
      </c>
      <c r="D1180" s="188" t="n">
        <v>2.5</v>
      </c>
      <c r="E1180" s="188" t="n">
        <v>2.25</v>
      </c>
      <c r="F1180" s="108" t="inlineStr">
        <is>
          <t>2025 X Modal Combined spectra</t>
        </is>
      </c>
    </row>
    <row r="1181" ht="15" customHeight="1" s="109">
      <c r="A1181" s="188" t="n">
        <v>0.588499999999991</v>
      </c>
      <c r="B1181" s="188" t="n">
        <v>2.12404418011898</v>
      </c>
      <c r="C1181" s="188" t="n">
        <v>2.5</v>
      </c>
      <c r="D1181" s="188" t="n">
        <v>2.5</v>
      </c>
      <c r="E1181" s="188" t="n">
        <v>2.25</v>
      </c>
      <c r="F1181" s="108" t="inlineStr">
        <is>
          <t>2025 X Modal Combined spectra</t>
        </is>
      </c>
    </row>
    <row r="1182" ht="15" customHeight="1" s="109">
      <c r="A1182" s="188" t="n">
        <v>0.588999999999991</v>
      </c>
      <c r="B1182" s="188" t="n">
        <v>2.12224108658747</v>
      </c>
      <c r="C1182" s="188" t="n">
        <v>2.5</v>
      </c>
      <c r="D1182" s="188" t="n">
        <v>2.5</v>
      </c>
      <c r="E1182" s="188" t="n">
        <v>2.25</v>
      </c>
      <c r="F1182" s="108" t="inlineStr">
        <is>
          <t>2025 X Modal Combined spectra</t>
        </is>
      </c>
    </row>
    <row r="1183" ht="15" customHeight="1" s="109">
      <c r="A1183" s="188" t="n">
        <v>0.589499999999991</v>
      </c>
      <c r="B1183" s="188" t="n">
        <v>2.1204410517388</v>
      </c>
      <c r="C1183" s="188" t="n">
        <v>2.5</v>
      </c>
      <c r="D1183" s="188" t="n">
        <v>2.5</v>
      </c>
      <c r="E1183" s="188" t="n">
        <v>2.25</v>
      </c>
      <c r="F1183" s="108" t="inlineStr">
        <is>
          <t>2025 X Modal Combined spectra</t>
        </is>
      </c>
    </row>
    <row r="1184" ht="15" customHeight="1" s="109">
      <c r="A1184" s="188" t="n">
        <v>0.58999999999999</v>
      </c>
      <c r="B1184" s="188" t="n">
        <v>2.11864406779664</v>
      </c>
      <c r="C1184" s="188" t="n">
        <v>2.5</v>
      </c>
      <c r="D1184" s="188" t="n">
        <v>2.5</v>
      </c>
      <c r="E1184" s="188" t="n">
        <v>2.25</v>
      </c>
      <c r="F1184" s="108" t="inlineStr">
        <is>
          <t>2025 X Modal Combined spectra</t>
        </is>
      </c>
    </row>
    <row r="1185" ht="15" customHeight="1" s="109">
      <c r="A1185" s="188" t="n">
        <v>0.59049999999999</v>
      </c>
      <c r="B1185" s="188" t="n">
        <v>2.11685012701104</v>
      </c>
      <c r="C1185" s="188" t="n">
        <v>2.5</v>
      </c>
      <c r="D1185" s="188" t="n">
        <v>2.5</v>
      </c>
      <c r="E1185" s="188" t="n">
        <v>2.25</v>
      </c>
      <c r="F1185" s="108" t="inlineStr">
        <is>
          <t>2025 X Modal Combined spectra</t>
        </is>
      </c>
    </row>
    <row r="1186" ht="15" customHeight="1" s="109">
      <c r="A1186" s="188" t="n">
        <v>0.59099999999999</v>
      </c>
      <c r="B1186" s="188" t="n">
        <v>2.11505922165824</v>
      </c>
      <c r="C1186" s="188" t="n">
        <v>2.5</v>
      </c>
      <c r="D1186" s="188" t="n">
        <v>2.5</v>
      </c>
      <c r="E1186" s="188" t="n">
        <v>2.25</v>
      </c>
      <c r="F1186" s="108" t="inlineStr">
        <is>
          <t>2025 X Modal Combined spectra</t>
        </is>
      </c>
    </row>
    <row r="1187" ht="15" customHeight="1" s="109">
      <c r="A1187" s="188" t="n">
        <v>0.59149999999999</v>
      </c>
      <c r="B1187" s="188" t="n">
        <v>2.11327134404061</v>
      </c>
      <c r="C1187" s="188" t="n">
        <v>2.5</v>
      </c>
      <c r="D1187" s="188" t="n">
        <v>2.5</v>
      </c>
      <c r="E1187" s="188" t="n">
        <v>2.25</v>
      </c>
      <c r="F1187" s="108" t="inlineStr">
        <is>
          <t>2025 X Modal Combined spectra</t>
        </is>
      </c>
    </row>
    <row r="1188" ht="15" customHeight="1" s="109">
      <c r="A1188" s="188" t="n">
        <v>0.59199999999999</v>
      </c>
      <c r="B1188" s="188" t="n">
        <v>2.11148648648652</v>
      </c>
      <c r="C1188" s="188" t="n">
        <v>2.5</v>
      </c>
      <c r="D1188" s="188" t="n">
        <v>2.5</v>
      </c>
      <c r="E1188" s="188" t="n">
        <v>2.25</v>
      </c>
      <c r="F1188" s="108" t="inlineStr">
        <is>
          <t>2025 X Modal Combined spectra</t>
        </is>
      </c>
    </row>
    <row r="1189" ht="15" customHeight="1" s="109">
      <c r="A1189" s="188" t="n">
        <v>0.59249999999999</v>
      </c>
      <c r="B1189" s="188" t="n">
        <v>2.10970464135025</v>
      </c>
      <c r="C1189" s="188" t="n">
        <v>2.5</v>
      </c>
      <c r="D1189" s="188" t="n">
        <v>2.5</v>
      </c>
      <c r="E1189" s="188" t="n">
        <v>2.25</v>
      </c>
      <c r="F1189" s="108" t="inlineStr">
        <is>
          <t>2025 X Modal Combined spectra</t>
        </is>
      </c>
    </row>
    <row r="1190" ht="15" customHeight="1" s="109">
      <c r="A1190" s="188" t="n">
        <v>0.59299999999999</v>
      </c>
      <c r="B1190" s="188" t="n">
        <v>2.10792580101184</v>
      </c>
      <c r="C1190" s="188" t="n">
        <v>2.5</v>
      </c>
      <c r="D1190" s="188" t="n">
        <v>2.5</v>
      </c>
      <c r="E1190" s="188" t="n">
        <v>2.25</v>
      </c>
      <c r="F1190" s="108" t="inlineStr">
        <is>
          <t>2025 X Modal Combined spectra</t>
        </is>
      </c>
    </row>
    <row r="1191" ht="15" customHeight="1" s="109">
      <c r="A1191" s="188" t="n">
        <v>0.59349999999999</v>
      </c>
      <c r="B1191" s="188" t="n">
        <v>2.10614995787704</v>
      </c>
      <c r="C1191" s="188" t="n">
        <v>2.5</v>
      </c>
      <c r="D1191" s="188" t="n">
        <v>2.5</v>
      </c>
      <c r="E1191" s="188" t="n">
        <v>2.25</v>
      </c>
      <c r="F1191" s="108" t="inlineStr">
        <is>
          <t>2025 X Modal Combined spectra</t>
        </is>
      </c>
    </row>
    <row r="1192" ht="15" customHeight="1" s="109">
      <c r="A1192" s="188" t="n">
        <v>0.59399999999999</v>
      </c>
      <c r="B1192" s="188" t="n">
        <v>2.10437710437714</v>
      </c>
      <c r="C1192" s="188" t="n">
        <v>2.5</v>
      </c>
      <c r="D1192" s="188" t="n">
        <v>2.5</v>
      </c>
      <c r="E1192" s="188" t="n">
        <v>2.25</v>
      </c>
      <c r="F1192" s="108" t="inlineStr">
        <is>
          <t>2025 X Modal Combined spectra</t>
        </is>
      </c>
    </row>
    <row r="1193" ht="15" customHeight="1" s="109">
      <c r="A1193" s="188" t="n">
        <v>0.59449999999999</v>
      </c>
      <c r="B1193" s="188" t="n">
        <v>2.10260723296892</v>
      </c>
      <c r="C1193" s="188" t="n">
        <v>2.5</v>
      </c>
      <c r="D1193" s="188" t="n">
        <v>2.5</v>
      </c>
      <c r="E1193" s="188" t="n">
        <v>2.25</v>
      </c>
      <c r="F1193" s="108" t="inlineStr">
        <is>
          <t>2025 X Modal Combined spectra</t>
        </is>
      </c>
    </row>
    <row r="1194" ht="15" customHeight="1" s="109">
      <c r="A1194" s="188" t="n">
        <v>0.59499999999999</v>
      </c>
      <c r="B1194" s="188" t="n">
        <v>2.10084033613449</v>
      </c>
      <c r="C1194" s="188" t="n">
        <v>2.5</v>
      </c>
      <c r="D1194" s="188" t="n">
        <v>2.5</v>
      </c>
      <c r="E1194" s="188" t="n">
        <v>2.25</v>
      </c>
      <c r="F1194" s="108" t="inlineStr">
        <is>
          <t>2025 X Modal Combined spectra</t>
        </is>
      </c>
    </row>
    <row r="1195" ht="15" customHeight="1" s="109">
      <c r="A1195" s="188" t="n">
        <v>0.59549999999999</v>
      </c>
      <c r="B1195" s="188" t="n">
        <v>2.09907640638123</v>
      </c>
      <c r="C1195" s="188" t="n">
        <v>2.5</v>
      </c>
      <c r="D1195" s="188" t="n">
        <v>2.5</v>
      </c>
      <c r="E1195" s="188" t="n">
        <v>2.25</v>
      </c>
      <c r="F1195" s="108" t="inlineStr">
        <is>
          <t>2025 X Modal Combined spectra</t>
        </is>
      </c>
    </row>
    <row r="1196" ht="15" customHeight="1" s="109">
      <c r="A1196" s="188" t="n">
        <v>0.59599999999999</v>
      </c>
      <c r="B1196" s="188" t="n">
        <v>2.09731543624165</v>
      </c>
      <c r="C1196" s="188" t="n">
        <v>2.5</v>
      </c>
      <c r="D1196" s="188" t="n">
        <v>2.5</v>
      </c>
      <c r="E1196" s="188" t="n">
        <v>2.25</v>
      </c>
      <c r="F1196" s="108" t="inlineStr">
        <is>
          <t>2025 X Modal Combined spectra</t>
        </is>
      </c>
    </row>
    <row r="1197" ht="15" customHeight="1" s="109">
      <c r="A1197" s="188" t="n">
        <v>0.59649999999999</v>
      </c>
      <c r="B1197" s="188" t="n">
        <v>2.0955574182733</v>
      </c>
      <c r="C1197" s="188" t="n">
        <v>2.5</v>
      </c>
      <c r="D1197" s="188" t="n">
        <v>2.5</v>
      </c>
      <c r="E1197" s="188" t="n">
        <v>2.25</v>
      </c>
      <c r="F1197" s="108" t="inlineStr">
        <is>
          <t>2025 X Modal Combined spectra</t>
        </is>
      </c>
    </row>
    <row r="1198" ht="15" customHeight="1" s="109">
      <c r="A1198" s="188" t="n">
        <v>0.59699999999999</v>
      </c>
      <c r="B1198" s="188" t="n">
        <v>2.09380234505866</v>
      </c>
      <c r="C1198" s="188" t="n">
        <v>2.5</v>
      </c>
      <c r="D1198" s="188" t="n">
        <v>2.5</v>
      </c>
      <c r="E1198" s="188" t="n">
        <v>2.25</v>
      </c>
      <c r="F1198" s="108" t="inlineStr">
        <is>
          <t>2025 X Modal Combined spectra</t>
        </is>
      </c>
    </row>
    <row r="1199" ht="15" customHeight="1" s="109">
      <c r="A1199" s="188" t="n">
        <v>0.59749999999999</v>
      </c>
      <c r="B1199" s="188" t="n">
        <v>2.09205020920506</v>
      </c>
      <c r="C1199" s="188" t="n">
        <v>2.5</v>
      </c>
      <c r="D1199" s="188" t="n">
        <v>2.5</v>
      </c>
      <c r="E1199" s="188" t="n">
        <v>2.25</v>
      </c>
      <c r="F1199" s="108" t="inlineStr">
        <is>
          <t>2025 X Modal Combined spectra</t>
        </is>
      </c>
    </row>
    <row r="1200" ht="15" customHeight="1" s="109">
      <c r="A1200" s="188" t="n">
        <v>0.59799999999999</v>
      </c>
      <c r="B1200" s="188" t="n">
        <v>2.09030100334452</v>
      </c>
      <c r="C1200" s="188" t="n">
        <v>2.5</v>
      </c>
      <c r="D1200" s="188" t="n">
        <v>2.5</v>
      </c>
      <c r="E1200" s="188" t="n">
        <v>2.25</v>
      </c>
      <c r="F1200" s="108" t="inlineStr">
        <is>
          <t>2025 X Modal Combined spectra</t>
        </is>
      </c>
    </row>
    <row r="1201" ht="15" customHeight="1" s="109">
      <c r="A1201" s="188" t="n">
        <v>0.59849999999999</v>
      </c>
      <c r="B1201" s="188" t="n">
        <v>2.0885547201337</v>
      </c>
      <c r="C1201" s="188" t="n">
        <v>2.5</v>
      </c>
      <c r="D1201" s="188" t="n">
        <v>2.5</v>
      </c>
      <c r="E1201" s="188" t="n">
        <v>2.25</v>
      </c>
      <c r="F1201" s="108" t="inlineStr">
        <is>
          <t>2025 X Modal Combined spectra</t>
        </is>
      </c>
    </row>
    <row r="1202" ht="15" customHeight="1" s="109">
      <c r="A1202" s="188" t="n">
        <v>0.598999999999989</v>
      </c>
      <c r="B1202" s="188" t="n">
        <v>2.08681135225379</v>
      </c>
      <c r="C1202" s="188" t="n">
        <v>2.5</v>
      </c>
      <c r="D1202" s="188" t="n">
        <v>2.5</v>
      </c>
      <c r="E1202" s="188" t="n">
        <v>2.25</v>
      </c>
      <c r="F1202" s="108" t="inlineStr">
        <is>
          <t>2025 X Modal Combined spectra</t>
        </is>
      </c>
    </row>
    <row r="1203" ht="15" customHeight="1" s="109">
      <c r="A1203" s="188" t="n">
        <v>0.599499999999989</v>
      </c>
      <c r="B1203" s="188" t="n">
        <v>2.08507089241038</v>
      </c>
      <c r="C1203" s="188" t="n">
        <v>2.5</v>
      </c>
      <c r="D1203" s="188" t="n">
        <v>2.5</v>
      </c>
      <c r="E1203" s="188" t="n">
        <v>2.25</v>
      </c>
      <c r="F1203" s="108" t="inlineStr">
        <is>
          <t>2025 X Modal Combined spectra</t>
        </is>
      </c>
    </row>
    <row r="1204" ht="15" customHeight="1" s="109">
      <c r="A1204" s="188" t="n">
        <v>0.599999999999989</v>
      </c>
      <c r="B1204" s="188" t="n">
        <v>2.08333333333337</v>
      </c>
      <c r="C1204" s="188" t="n">
        <v>2.5</v>
      </c>
      <c r="D1204" s="188" t="n">
        <v>2.5</v>
      </c>
      <c r="E1204" s="188" t="n">
        <v>2.25</v>
      </c>
      <c r="F1204" s="108" t="inlineStr">
        <is>
          <t>2025 X Modal Combined spectra</t>
        </is>
      </c>
    </row>
    <row r="1205" ht="15" customHeight="1" s="109">
      <c r="A1205" s="188" t="n">
        <v>0.600499999999989</v>
      </c>
      <c r="B1205" s="188" t="n">
        <v>2.08159866777689</v>
      </c>
      <c r="C1205" s="188" t="n">
        <v>2.5</v>
      </c>
      <c r="D1205" s="188" t="n">
        <v>2.5</v>
      </c>
      <c r="E1205" s="188" t="n">
        <v>2.25</v>
      </c>
      <c r="F1205" s="108" t="inlineStr">
        <is>
          <t>2025 X Modal Combined spectra</t>
        </is>
      </c>
    </row>
    <row r="1206" ht="15" customHeight="1" s="109">
      <c r="A1206" s="188" t="n">
        <v>0.600999999999989</v>
      </c>
      <c r="B1206" s="188" t="n">
        <v>2.07986688851917</v>
      </c>
      <c r="C1206" s="188" t="n">
        <v>2.5</v>
      </c>
      <c r="D1206" s="188" t="n">
        <v>2.5</v>
      </c>
      <c r="E1206" s="188" t="n">
        <v>2.25</v>
      </c>
      <c r="F1206" s="108" t="inlineStr">
        <is>
          <t>2025 X Modal Combined spectra</t>
        </is>
      </c>
    </row>
    <row r="1207" ht="15" customHeight="1" s="109">
      <c r="A1207" s="188" t="n">
        <v>0.601499999999989</v>
      </c>
      <c r="B1207" s="188" t="n">
        <v>2.07813798836247</v>
      </c>
      <c r="C1207" s="188" t="n">
        <v>2.5</v>
      </c>
      <c r="D1207" s="188" t="n">
        <v>2.5</v>
      </c>
      <c r="E1207" s="188" t="n">
        <v>2.25</v>
      </c>
      <c r="F1207" s="108" t="inlineStr">
        <is>
          <t>2025 X Modal Combined spectra</t>
        </is>
      </c>
    </row>
    <row r="1208" ht="15" customHeight="1" s="109">
      <c r="A1208" s="188" t="n">
        <v>0.601999999999989</v>
      </c>
      <c r="B1208" s="188" t="n">
        <v>2.07641196013293</v>
      </c>
      <c r="C1208" s="188" t="n">
        <v>2.5</v>
      </c>
      <c r="D1208" s="188" t="n">
        <v>2.5</v>
      </c>
      <c r="E1208" s="188" t="n">
        <v>2.25</v>
      </c>
      <c r="F1208" s="108" t="inlineStr">
        <is>
          <t>2025 X Modal Combined spectra</t>
        </is>
      </c>
    </row>
    <row r="1209" ht="15" customHeight="1" s="109">
      <c r="A1209" s="188" t="n">
        <v>0.602499999999989</v>
      </c>
      <c r="B1209" s="188" t="n">
        <v>2.07468879668054</v>
      </c>
      <c r="C1209" s="188" t="n">
        <v>2.5</v>
      </c>
      <c r="D1209" s="188" t="n">
        <v>2.5</v>
      </c>
      <c r="E1209" s="188" t="n">
        <v>2.25</v>
      </c>
      <c r="F1209" s="108" t="inlineStr">
        <is>
          <t>2025 X Modal Combined spectra</t>
        </is>
      </c>
    </row>
    <row r="1210" ht="15" customHeight="1" s="109">
      <c r="A1210" s="188" t="n">
        <v>0.602999999999989</v>
      </c>
      <c r="B1210" s="188" t="n">
        <v>2.07296849087898</v>
      </c>
      <c r="C1210" s="188" t="n">
        <v>2.5</v>
      </c>
      <c r="D1210" s="188" t="n">
        <v>2.5</v>
      </c>
      <c r="E1210" s="188" t="n">
        <v>2.25</v>
      </c>
      <c r="F1210" s="108" t="inlineStr">
        <is>
          <t>2025 X Modal Combined spectra</t>
        </is>
      </c>
    </row>
    <row r="1211" ht="15" customHeight="1" s="109">
      <c r="A1211" s="188" t="n">
        <v>0.603499999999989</v>
      </c>
      <c r="B1211" s="188" t="n">
        <v>2.07125103562556</v>
      </c>
      <c r="C1211" s="188" t="n">
        <v>2.5</v>
      </c>
      <c r="D1211" s="188" t="n">
        <v>2.5</v>
      </c>
      <c r="E1211" s="188" t="n">
        <v>2.25</v>
      </c>
      <c r="F1211" s="108" t="inlineStr">
        <is>
          <t>2025 X Modal Combined spectra</t>
        </is>
      </c>
    </row>
    <row r="1212" ht="15" customHeight="1" s="109">
      <c r="A1212" s="188" t="n">
        <v>0.603999999999989</v>
      </c>
      <c r="B1212" s="188" t="n">
        <v>2.0695364238411</v>
      </c>
      <c r="C1212" s="188" t="n">
        <v>2.5</v>
      </c>
      <c r="D1212" s="188" t="n">
        <v>2.5</v>
      </c>
      <c r="E1212" s="188" t="n">
        <v>2.25</v>
      </c>
      <c r="F1212" s="108" t="inlineStr">
        <is>
          <t>2025 X Modal Combined spectra</t>
        </is>
      </c>
    </row>
    <row r="1213" ht="15" customHeight="1" s="109">
      <c r="A1213" s="188" t="n">
        <v>0.604499999999989</v>
      </c>
      <c r="B1213" s="188" t="n">
        <v>2.06782464846985</v>
      </c>
      <c r="C1213" s="188" t="n">
        <v>2.5</v>
      </c>
      <c r="D1213" s="188" t="n">
        <v>2.5</v>
      </c>
      <c r="E1213" s="188" t="n">
        <v>2.25</v>
      </c>
      <c r="F1213" s="108" t="inlineStr">
        <is>
          <t>2025 X Modal Combined spectra</t>
        </is>
      </c>
    </row>
    <row r="1214" ht="15" customHeight="1" s="109">
      <c r="A1214" s="188" t="n">
        <v>0.604999999999989</v>
      </c>
      <c r="B1214" s="188" t="n">
        <v>2.06611570247938</v>
      </c>
      <c r="C1214" s="188" t="n">
        <v>2.5</v>
      </c>
      <c r="D1214" s="188" t="n">
        <v>2.5</v>
      </c>
      <c r="E1214" s="188" t="n">
        <v>2.25</v>
      </c>
      <c r="F1214" s="108" t="inlineStr">
        <is>
          <t>2025 X Modal Combined spectra</t>
        </is>
      </c>
    </row>
    <row r="1215" ht="15" customHeight="1" s="109">
      <c r="A1215" s="188" t="n">
        <v>0.605499999999989</v>
      </c>
      <c r="B1215" s="188" t="n">
        <v>2.06440957886048</v>
      </c>
      <c r="C1215" s="188" t="n">
        <v>2.5</v>
      </c>
      <c r="D1215" s="188" t="n">
        <v>2.5</v>
      </c>
      <c r="E1215" s="188" t="n">
        <v>2.25</v>
      </c>
      <c r="F1215" s="108" t="inlineStr">
        <is>
          <t>2025 X Modal Combined spectra</t>
        </is>
      </c>
    </row>
    <row r="1216" ht="15" customHeight="1" s="109">
      <c r="A1216" s="188" t="n">
        <v>0.605999999999989</v>
      </c>
      <c r="B1216" s="188" t="n">
        <v>2.0627062706271</v>
      </c>
      <c r="C1216" s="188" t="n">
        <v>2.5</v>
      </c>
      <c r="D1216" s="188" t="n">
        <v>2.5</v>
      </c>
      <c r="E1216" s="188" t="n">
        <v>2.25</v>
      </c>
      <c r="F1216" s="108" t="inlineStr">
        <is>
          <t>2025 X Modal Combined spectra</t>
        </is>
      </c>
    </row>
    <row r="1217" ht="15" customHeight="1" s="109">
      <c r="A1217" s="188" t="n">
        <v>0.606499999999989</v>
      </c>
      <c r="B1217" s="188" t="n">
        <v>2.0610057708162</v>
      </c>
      <c r="C1217" s="188" t="n">
        <v>2.5</v>
      </c>
      <c r="D1217" s="188" t="n">
        <v>2.5</v>
      </c>
      <c r="E1217" s="188" t="n">
        <v>2.25</v>
      </c>
      <c r="F1217" s="108" t="inlineStr">
        <is>
          <t>2025 X Modal Combined spectra</t>
        </is>
      </c>
    </row>
    <row r="1218" ht="15" customHeight="1" s="109">
      <c r="A1218" s="188" t="n">
        <v>0.606999999999989</v>
      </c>
      <c r="B1218" s="188" t="n">
        <v>2.05930807248768</v>
      </c>
      <c r="C1218" s="188" t="n">
        <v>2.5</v>
      </c>
      <c r="D1218" s="188" t="n">
        <v>2.5</v>
      </c>
      <c r="E1218" s="188" t="n">
        <v>2.25</v>
      </c>
      <c r="F1218" s="108" t="inlineStr">
        <is>
          <t>2025 X Modal Combined spectra</t>
        </is>
      </c>
    </row>
    <row r="1219" ht="15" customHeight="1" s="109">
      <c r="A1219" s="188" t="n">
        <v>0.607499999999989</v>
      </c>
      <c r="B1219" s="188" t="n">
        <v>2.05761316872432</v>
      </c>
      <c r="C1219" s="188" t="n">
        <v>2.5</v>
      </c>
      <c r="D1219" s="188" t="n">
        <v>2.5</v>
      </c>
      <c r="E1219" s="188" t="n">
        <v>2.25</v>
      </c>
      <c r="F1219" s="108" t="inlineStr">
        <is>
          <t>2025 X Modal Combined spectra</t>
        </is>
      </c>
    </row>
    <row r="1220" ht="15" customHeight="1" s="109">
      <c r="A1220" s="188" t="n">
        <v>0.607999999999988</v>
      </c>
      <c r="B1220" s="188" t="n">
        <v>2.05592105263162</v>
      </c>
      <c r="C1220" s="188" t="n">
        <v>2.5</v>
      </c>
      <c r="D1220" s="188" t="n">
        <v>2.5</v>
      </c>
      <c r="E1220" s="188" t="n">
        <v>2.25</v>
      </c>
      <c r="F1220" s="108" t="inlineStr">
        <is>
          <t>2025 X Modal Combined spectra</t>
        </is>
      </c>
    </row>
    <row r="1221" ht="15" customHeight="1" s="109">
      <c r="A1221" s="188" t="n">
        <v>0.6084999999999881</v>
      </c>
      <c r="B1221" s="188" t="n">
        <v>2.05423171733776</v>
      </c>
      <c r="C1221" s="188" t="n">
        <v>2.5</v>
      </c>
      <c r="D1221" s="188" t="n">
        <v>2.5</v>
      </c>
      <c r="E1221" s="188" t="n">
        <v>2.25</v>
      </c>
      <c r="F1221" s="108" t="inlineStr">
        <is>
          <t>2025 X Modal Combined spectra</t>
        </is>
      </c>
    </row>
    <row r="1222" ht="15" customHeight="1" s="109">
      <c r="A1222" s="188" t="n">
        <v>0.608999999999988</v>
      </c>
      <c r="B1222" s="188" t="n">
        <v>2.05254515599347</v>
      </c>
      <c r="C1222" s="188" t="n">
        <v>2.5</v>
      </c>
      <c r="D1222" s="188" t="n">
        <v>2.5</v>
      </c>
      <c r="E1222" s="188" t="n">
        <v>2.25</v>
      </c>
      <c r="F1222" s="108" t="inlineStr">
        <is>
          <t>2025 X Modal Combined spectra</t>
        </is>
      </c>
    </row>
    <row r="1223" ht="15" customHeight="1" s="109">
      <c r="A1223" s="188" t="n">
        <v>0.6094999999999881</v>
      </c>
      <c r="B1223" s="188" t="n">
        <v>2.05086136177198</v>
      </c>
      <c r="C1223" s="188" t="n">
        <v>2.5</v>
      </c>
      <c r="D1223" s="188" t="n">
        <v>2.5</v>
      </c>
      <c r="E1223" s="188" t="n">
        <v>2.25</v>
      </c>
      <c r="F1223" s="108" t="inlineStr">
        <is>
          <t>2025 X Modal Combined spectra</t>
        </is>
      </c>
    </row>
    <row r="1224" ht="15" customHeight="1" s="109">
      <c r="A1224" s="188" t="n">
        <v>0.609999999999988</v>
      </c>
      <c r="B1224" s="188" t="n">
        <v>2.04918032786889</v>
      </c>
      <c r="C1224" s="188" t="n">
        <v>2.5</v>
      </c>
      <c r="D1224" s="188" t="n">
        <v>2.5</v>
      </c>
      <c r="E1224" s="188" t="n">
        <v>2.25</v>
      </c>
      <c r="F1224" s="108" t="inlineStr">
        <is>
          <t>2025 X Modal Combined spectra</t>
        </is>
      </c>
    </row>
    <row r="1225" ht="15" customHeight="1" s="109">
      <c r="A1225" s="188" t="n">
        <v>0.6104999999999881</v>
      </c>
      <c r="B1225" s="188" t="n">
        <v>2.04750204750209</v>
      </c>
      <c r="C1225" s="188" t="n">
        <v>2.5</v>
      </c>
      <c r="D1225" s="188" t="n">
        <v>2.5</v>
      </c>
      <c r="E1225" s="188" t="n">
        <v>2.25</v>
      </c>
      <c r="F1225" s="108" t="inlineStr">
        <is>
          <t>2025 X Modal Combined spectra</t>
        </is>
      </c>
    </row>
    <row r="1226" ht="15" customHeight="1" s="109">
      <c r="A1226" s="188" t="n">
        <v>0.610999999999988</v>
      </c>
      <c r="B1226" s="188" t="n">
        <v>2.04582651391166</v>
      </c>
      <c r="C1226" s="188" t="n">
        <v>2.5</v>
      </c>
      <c r="D1226" s="188" t="n">
        <v>2.5</v>
      </c>
      <c r="E1226" s="188" t="n">
        <v>2.25</v>
      </c>
      <c r="F1226" s="108" t="inlineStr">
        <is>
          <t>2025 X Modal Combined spectra</t>
        </is>
      </c>
    </row>
    <row r="1227" ht="15" customHeight="1" s="109">
      <c r="A1227" s="188" t="n">
        <v>0.6114999999999881</v>
      </c>
      <c r="B1227" s="188" t="n">
        <v>2.04415372035981</v>
      </c>
      <c r="C1227" s="188" t="n">
        <v>2.5</v>
      </c>
      <c r="D1227" s="188" t="n">
        <v>2.5</v>
      </c>
      <c r="E1227" s="188" t="n">
        <v>2.25</v>
      </c>
      <c r="F1227" s="108" t="inlineStr">
        <is>
          <t>2025 X Modal Combined spectra</t>
        </is>
      </c>
    </row>
    <row r="1228" ht="15" customHeight="1" s="109">
      <c r="A1228" s="188" t="n">
        <v>0.611999999999988</v>
      </c>
      <c r="B1228" s="188" t="n">
        <v>2.04248366013076</v>
      </c>
      <c r="C1228" s="188" t="n">
        <v>2.5</v>
      </c>
      <c r="D1228" s="188" t="n">
        <v>2.5</v>
      </c>
      <c r="E1228" s="188" t="n">
        <v>2.25</v>
      </c>
      <c r="F1228" s="108" t="inlineStr">
        <is>
          <t>2025 X Modal Combined spectra</t>
        </is>
      </c>
    </row>
    <row r="1229" ht="15" customHeight="1" s="109">
      <c r="A1229" s="188" t="n">
        <v>0.6124999999999881</v>
      </c>
      <c r="B1229" s="188" t="n">
        <v>2.04081632653065</v>
      </c>
      <c r="C1229" s="188" t="n">
        <v>2.5</v>
      </c>
      <c r="D1229" s="188" t="n">
        <v>2.5</v>
      </c>
      <c r="E1229" s="188" t="n">
        <v>2.25</v>
      </c>
      <c r="F1229" s="108" t="inlineStr">
        <is>
          <t>2025 X Modal Combined spectra</t>
        </is>
      </c>
    </row>
    <row r="1230" ht="15" customHeight="1" s="109">
      <c r="A1230" s="188" t="n">
        <v>0.612999999999988</v>
      </c>
      <c r="B1230" s="188" t="n">
        <v>2.03915171288748</v>
      </c>
      <c r="C1230" s="188" t="n">
        <v>2.5</v>
      </c>
      <c r="D1230" s="188" t="n">
        <v>2.5</v>
      </c>
      <c r="E1230" s="188" t="n">
        <v>2.25</v>
      </c>
      <c r="F1230" s="108" t="inlineStr">
        <is>
          <t>2025 X Modal Combined spectra</t>
        </is>
      </c>
    </row>
    <row r="1231" ht="15" customHeight="1" s="109">
      <c r="A1231" s="188" t="n">
        <v>0.6134999999999881</v>
      </c>
      <c r="B1231" s="188" t="n">
        <v>2.03748981255098</v>
      </c>
      <c r="C1231" s="188" t="n">
        <v>2.5</v>
      </c>
      <c r="D1231" s="188" t="n">
        <v>2.5</v>
      </c>
      <c r="E1231" s="188" t="n">
        <v>2.25</v>
      </c>
      <c r="F1231" s="108" t="inlineStr">
        <is>
          <t>2025 X Modal Combined spectra</t>
        </is>
      </c>
    </row>
    <row r="1232" ht="15" customHeight="1" s="109">
      <c r="A1232" s="188" t="n">
        <v>0.613999999999988</v>
      </c>
      <c r="B1232" s="188" t="n">
        <v>2.03583061889255</v>
      </c>
      <c r="C1232" s="188" t="n">
        <v>2.5</v>
      </c>
      <c r="D1232" s="188" t="n">
        <v>2.5</v>
      </c>
      <c r="E1232" s="188" t="n">
        <v>2.25</v>
      </c>
      <c r="F1232" s="108" t="inlineStr">
        <is>
          <t>2025 X Modal Combined spectra</t>
        </is>
      </c>
    </row>
    <row r="1233" ht="15" customHeight="1" s="109">
      <c r="A1233" s="188" t="n">
        <v>0.6144999999999879</v>
      </c>
      <c r="B1233" s="188" t="n">
        <v>2.03417412530517</v>
      </c>
      <c r="C1233" s="188" t="n">
        <v>2.5</v>
      </c>
      <c r="D1233" s="188" t="n">
        <v>2.5</v>
      </c>
      <c r="E1233" s="188" t="n">
        <v>2.25</v>
      </c>
      <c r="F1233" s="108" t="inlineStr">
        <is>
          <t>2025 X Modal Combined spectra</t>
        </is>
      </c>
    </row>
    <row r="1234" ht="15" customHeight="1" s="109">
      <c r="A1234" s="188" t="n">
        <v>0.614999999999988</v>
      </c>
      <c r="B1234" s="188" t="n">
        <v>2.03252032520329</v>
      </c>
      <c r="C1234" s="188" t="n">
        <v>2.5</v>
      </c>
      <c r="D1234" s="188" t="n">
        <v>2.5</v>
      </c>
      <c r="E1234" s="188" t="n">
        <v>2.25</v>
      </c>
      <c r="F1234" s="108" t="inlineStr">
        <is>
          <t>2025 X Modal Combined spectra</t>
        </is>
      </c>
    </row>
    <row r="1235" ht="15" customHeight="1" s="109">
      <c r="A1235" s="188" t="n">
        <v>0.6154999999999879</v>
      </c>
      <c r="B1235" s="188" t="n">
        <v>2.03086921202279</v>
      </c>
      <c r="C1235" s="188" t="n">
        <v>2.5</v>
      </c>
      <c r="D1235" s="188" t="n">
        <v>2.5</v>
      </c>
      <c r="E1235" s="188" t="n">
        <v>2.25</v>
      </c>
      <c r="F1235" s="108" t="inlineStr">
        <is>
          <t>2025 X Modal Combined spectra</t>
        </is>
      </c>
    </row>
    <row r="1236" ht="15" customHeight="1" s="109">
      <c r="A1236" s="188" t="n">
        <v>0.615999999999988</v>
      </c>
      <c r="B1236" s="188" t="n">
        <v>2.02922077922082</v>
      </c>
      <c r="C1236" s="188" t="n">
        <v>2.5</v>
      </c>
      <c r="D1236" s="188" t="n">
        <v>2.5</v>
      </c>
      <c r="E1236" s="188" t="n">
        <v>2.25</v>
      </c>
      <c r="F1236" s="108" t="inlineStr">
        <is>
          <t>2025 X Modal Combined spectra</t>
        </is>
      </c>
    </row>
    <row r="1237" ht="15" customHeight="1" s="109">
      <c r="A1237" s="188" t="n">
        <v>0.6164999999999879</v>
      </c>
      <c r="B1237" s="188" t="n">
        <v>2.02757502027579</v>
      </c>
      <c r="C1237" s="188" t="n">
        <v>2.5</v>
      </c>
      <c r="D1237" s="188" t="n">
        <v>2.5</v>
      </c>
      <c r="E1237" s="188" t="n">
        <v>2.25</v>
      </c>
      <c r="F1237" s="108" t="inlineStr">
        <is>
          <t>2025 X Modal Combined spectra</t>
        </is>
      </c>
    </row>
    <row r="1238" ht="15" customHeight="1" s="109">
      <c r="A1238" s="188" t="n">
        <v>0.616999999999987</v>
      </c>
      <c r="B1238" s="188" t="n">
        <v>2.02593192868724</v>
      </c>
      <c r="C1238" s="188" t="n">
        <v>2.5</v>
      </c>
      <c r="D1238" s="188" t="n">
        <v>2.5</v>
      </c>
      <c r="E1238" s="188" t="n">
        <v>2.25</v>
      </c>
      <c r="F1238" s="108" t="inlineStr">
        <is>
          <t>2025 X Modal Combined spectra</t>
        </is>
      </c>
    </row>
    <row r="1239" ht="15" customHeight="1" s="109">
      <c r="A1239" s="188" t="n">
        <v>0.6174999999999869</v>
      </c>
      <c r="B1239" s="188" t="n">
        <v>2.02429149797575</v>
      </c>
      <c r="C1239" s="188" t="n">
        <v>2.5</v>
      </c>
      <c r="D1239" s="188" t="n">
        <v>2.5</v>
      </c>
      <c r="E1239" s="188" t="n">
        <v>2.25</v>
      </c>
      <c r="F1239" s="108" t="inlineStr">
        <is>
          <t>2025 X Modal Combined spectra</t>
        </is>
      </c>
    </row>
    <row r="1240" ht="15" customHeight="1" s="109">
      <c r="A1240" s="188" t="n">
        <v>0.617999999999987</v>
      </c>
      <c r="B1240" s="188" t="n">
        <v>2.02265372168289</v>
      </c>
      <c r="C1240" s="188" t="n">
        <v>2.5</v>
      </c>
      <c r="D1240" s="188" t="n">
        <v>2.5</v>
      </c>
      <c r="E1240" s="188" t="n">
        <v>2.25</v>
      </c>
      <c r="F1240" s="108" t="inlineStr">
        <is>
          <t>2025 X Modal Combined spectra</t>
        </is>
      </c>
    </row>
    <row r="1241" ht="15" customHeight="1" s="109">
      <c r="A1241" s="188" t="n">
        <v>0.6184999999999869</v>
      </c>
      <c r="B1241" s="188" t="n">
        <v>2.0210185933711</v>
      </c>
      <c r="C1241" s="188" t="n">
        <v>2.5</v>
      </c>
      <c r="D1241" s="188" t="n">
        <v>2.5</v>
      </c>
      <c r="E1241" s="188" t="n">
        <v>2.25</v>
      </c>
      <c r="F1241" s="108" t="inlineStr">
        <is>
          <t>2025 X Modal Combined spectra</t>
        </is>
      </c>
    </row>
    <row r="1242" ht="15" customHeight="1" s="109">
      <c r="A1242" s="188" t="n">
        <v>0.618999999999987</v>
      </c>
      <c r="B1242" s="188" t="n">
        <v>2.01938610662363</v>
      </c>
      <c r="C1242" s="188" t="n">
        <v>2.5</v>
      </c>
      <c r="D1242" s="188" t="n">
        <v>2.5</v>
      </c>
      <c r="E1242" s="188" t="n">
        <v>2.25</v>
      </c>
      <c r="F1242" s="108" t="inlineStr">
        <is>
          <t>2025 X Modal Combined spectra</t>
        </is>
      </c>
    </row>
    <row r="1243" ht="15" customHeight="1" s="109">
      <c r="A1243" s="188" t="n">
        <v>0.6194999999999869</v>
      </c>
      <c r="B1243" s="188" t="n">
        <v>2.01775625504443</v>
      </c>
      <c r="C1243" s="188" t="n">
        <v>2.5</v>
      </c>
      <c r="D1243" s="188" t="n">
        <v>2.5</v>
      </c>
      <c r="E1243" s="188" t="n">
        <v>2.25</v>
      </c>
      <c r="F1243" s="108" t="inlineStr">
        <is>
          <t>2025 X Modal Combined spectra</t>
        </is>
      </c>
    </row>
    <row r="1244" ht="15" customHeight="1" s="109">
      <c r="A1244" s="188" t="n">
        <v>0.619999999999987</v>
      </c>
      <c r="B1244" s="188" t="n">
        <v>2.01612903225811</v>
      </c>
      <c r="C1244" s="188" t="n">
        <v>2.5</v>
      </c>
      <c r="D1244" s="188" t="n">
        <v>2.5</v>
      </c>
      <c r="E1244" s="188" t="n">
        <v>2.25</v>
      </c>
      <c r="F1244" s="108" t="inlineStr">
        <is>
          <t>2025 X Modal Combined spectra</t>
        </is>
      </c>
    </row>
    <row r="1245" ht="15" customHeight="1" s="109">
      <c r="A1245" s="188" t="n">
        <v>0.620499999999987</v>
      </c>
      <c r="B1245" s="188" t="n">
        <v>2.01450443190979</v>
      </c>
      <c r="C1245" s="188" t="n">
        <v>2.5</v>
      </c>
      <c r="D1245" s="188" t="n">
        <v>2.5</v>
      </c>
      <c r="E1245" s="188" t="n">
        <v>2.25</v>
      </c>
      <c r="F1245" s="108" t="inlineStr">
        <is>
          <t>2025 X Modal Combined spectra</t>
        </is>
      </c>
    </row>
    <row r="1246" ht="15" customHeight="1" s="109">
      <c r="A1246" s="188" t="n">
        <v>0.620999999999987</v>
      </c>
      <c r="B1246" s="188" t="n">
        <v>2.0128824476651</v>
      </c>
      <c r="C1246" s="188" t="n">
        <v>2.5</v>
      </c>
      <c r="D1246" s="188" t="n">
        <v>2.5</v>
      </c>
      <c r="E1246" s="188" t="n">
        <v>2.25</v>
      </c>
      <c r="F1246" s="108" t="inlineStr">
        <is>
          <t>2025 X Modal Combined spectra</t>
        </is>
      </c>
    </row>
    <row r="1247" ht="15" customHeight="1" s="109">
      <c r="A1247" s="188" t="n">
        <v>0.621499999999987</v>
      </c>
      <c r="B1247" s="188" t="n">
        <v>2.01126307321002</v>
      </c>
      <c r="C1247" s="188" t="n">
        <v>2.5</v>
      </c>
      <c r="D1247" s="188" t="n">
        <v>2.5</v>
      </c>
      <c r="E1247" s="188" t="n">
        <v>2.25</v>
      </c>
      <c r="F1247" s="108" t="inlineStr">
        <is>
          <t>2025 X Modal Combined spectra</t>
        </is>
      </c>
    </row>
    <row r="1248" ht="15" customHeight="1" s="109">
      <c r="A1248" s="188" t="n">
        <v>0.621999999999987</v>
      </c>
      <c r="B1248" s="188" t="n">
        <v>2.00964630225085</v>
      </c>
      <c r="C1248" s="188" t="n">
        <v>2.5</v>
      </c>
      <c r="D1248" s="188" t="n">
        <v>2.5</v>
      </c>
      <c r="E1248" s="188" t="n">
        <v>2.25</v>
      </c>
      <c r="F1248" s="108" t="inlineStr">
        <is>
          <t>2025 X Modal Combined spectra</t>
        </is>
      </c>
    </row>
    <row r="1249" ht="15" customHeight="1" s="109">
      <c r="A1249" s="188" t="n">
        <v>0.622499999999987</v>
      </c>
      <c r="B1249" s="188" t="n">
        <v>2.0080321285141</v>
      </c>
      <c r="C1249" s="188" t="n">
        <v>2.5</v>
      </c>
      <c r="D1249" s="188" t="n">
        <v>2.5</v>
      </c>
      <c r="E1249" s="188" t="n">
        <v>2.25</v>
      </c>
      <c r="F1249" s="108" t="inlineStr">
        <is>
          <t>2025 X Modal Combined spectra</t>
        </is>
      </c>
    </row>
    <row r="1250" ht="15" customHeight="1" s="109">
      <c r="A1250" s="188" t="n">
        <v>0.622999999999987</v>
      </c>
      <c r="B1250" s="188" t="n">
        <v>2.00642054574643</v>
      </c>
      <c r="C1250" s="188" t="n">
        <v>2.5</v>
      </c>
      <c r="D1250" s="188" t="n">
        <v>2.5</v>
      </c>
      <c r="E1250" s="188" t="n">
        <v>2.25</v>
      </c>
      <c r="F1250" s="108" t="inlineStr">
        <is>
          <t>2025 X Modal Combined spectra</t>
        </is>
      </c>
    </row>
    <row r="1251" ht="15" customHeight="1" s="109">
      <c r="A1251" s="188" t="n">
        <v>0.623499999999987</v>
      </c>
      <c r="B1251" s="188" t="n">
        <v>2.00481154771456</v>
      </c>
      <c r="C1251" s="188" t="n">
        <v>2.5</v>
      </c>
      <c r="D1251" s="188" t="n">
        <v>2.5</v>
      </c>
      <c r="E1251" s="188" t="n">
        <v>2.25</v>
      </c>
      <c r="F1251" s="108" t="inlineStr">
        <is>
          <t>2025 X Modal Combined spectra</t>
        </is>
      </c>
    </row>
    <row r="1252" ht="15" customHeight="1" s="109">
      <c r="A1252" s="188" t="n">
        <v>0.623999999999987</v>
      </c>
      <c r="B1252" s="188" t="n">
        <v>2.00320512820517</v>
      </c>
      <c r="C1252" s="188" t="n">
        <v>2.5</v>
      </c>
      <c r="D1252" s="188" t="n">
        <v>2.5</v>
      </c>
      <c r="E1252" s="188" t="n">
        <v>2.25</v>
      </c>
      <c r="F1252" s="108" t="inlineStr">
        <is>
          <t>2025 X Modal Combined spectra</t>
        </is>
      </c>
    </row>
    <row r="1253" ht="15" customHeight="1" s="109">
      <c r="A1253" s="188" t="n">
        <v>0.624499999999987</v>
      </c>
      <c r="B1253" s="188" t="n">
        <v>2.00160128102486</v>
      </c>
      <c r="C1253" s="188" t="n">
        <v>2.5</v>
      </c>
      <c r="D1253" s="188" t="n">
        <v>2.5</v>
      </c>
      <c r="E1253" s="188" t="n">
        <v>2.25</v>
      </c>
      <c r="F1253" s="108" t="inlineStr">
        <is>
          <t>2025 X Modal Combined spectra</t>
        </is>
      </c>
    </row>
    <row r="1254" ht="15" customHeight="1" s="109">
      <c r="A1254" s="188" t="n">
        <v>0.624999999999987</v>
      </c>
      <c r="B1254" s="188" t="n">
        <v>2.00000000000004</v>
      </c>
      <c r="C1254" s="188" t="n">
        <v>2.5</v>
      </c>
      <c r="D1254" s="188" t="n">
        <v>2.5</v>
      </c>
      <c r="E1254" s="188" t="n">
        <v>2.25</v>
      </c>
      <c r="F1254" s="108" t="inlineStr">
        <is>
          <t>2025 X Modal Combined spectra</t>
        </is>
      </c>
    </row>
    <row r="1255" ht="15" customHeight="1" s="109">
      <c r="A1255" s="188" t="n">
        <v>0.625499999999987</v>
      </c>
      <c r="B1255" s="188" t="n">
        <v>1.99840127897686</v>
      </c>
      <c r="C1255" s="188" t="n">
        <v>2.5</v>
      </c>
      <c r="D1255" s="188" t="n">
        <v>2.5</v>
      </c>
      <c r="E1255" s="188" t="n">
        <v>2.25</v>
      </c>
      <c r="F1255" s="108" t="inlineStr">
        <is>
          <t>2025 X Modal Combined spectra</t>
        </is>
      </c>
    </row>
    <row r="1256" ht="15" customHeight="1" s="109">
      <c r="A1256" s="188" t="n">
        <v>0.625999999999987</v>
      </c>
      <c r="B1256" s="188" t="n">
        <v>1.99680511182113</v>
      </c>
      <c r="C1256" s="188" t="n">
        <v>2.5</v>
      </c>
      <c r="D1256" s="188" t="n">
        <v>2.5</v>
      </c>
      <c r="E1256" s="188" t="n">
        <v>2.25</v>
      </c>
      <c r="F1256" s="108" t="inlineStr">
        <is>
          <t>2025 X Modal Combined spectra</t>
        </is>
      </c>
    </row>
    <row r="1257" ht="15" customHeight="1" s="109">
      <c r="A1257" s="188" t="n">
        <v>0.626499999999986</v>
      </c>
      <c r="B1257" s="188" t="n">
        <v>1.99521149241824</v>
      </c>
      <c r="C1257" s="188" t="n">
        <v>2.5</v>
      </c>
      <c r="D1257" s="188" t="n">
        <v>2.5</v>
      </c>
      <c r="E1257" s="188" t="n">
        <v>2.25</v>
      </c>
      <c r="F1257" s="108" t="inlineStr">
        <is>
          <t>2025 X Modal Combined spectra</t>
        </is>
      </c>
    </row>
    <row r="1258" ht="15" customHeight="1" s="109">
      <c r="A1258" s="188" t="n">
        <v>0.626999999999986</v>
      </c>
      <c r="B1258" s="188" t="n">
        <v>1.99362041467309</v>
      </c>
      <c r="C1258" s="188" t="n">
        <v>2.5</v>
      </c>
      <c r="D1258" s="188" t="n">
        <v>2.5</v>
      </c>
      <c r="E1258" s="188" t="n">
        <v>2.25</v>
      </c>
      <c r="F1258" s="108" t="inlineStr">
        <is>
          <t>2025 X Modal Combined spectra</t>
        </is>
      </c>
    </row>
    <row r="1259" ht="15" customHeight="1" s="109">
      <c r="A1259" s="188" t="n">
        <v>0.627499999999986</v>
      </c>
      <c r="B1259" s="188" t="n">
        <v>1.99203187251</v>
      </c>
      <c r="C1259" s="188" t="n">
        <v>2.5</v>
      </c>
      <c r="D1259" s="188" t="n">
        <v>2.5</v>
      </c>
      <c r="E1259" s="188" t="n">
        <v>2.25</v>
      </c>
      <c r="F1259" s="108" t="inlineStr">
        <is>
          <t>2025 X Modal Combined spectra</t>
        </is>
      </c>
    </row>
    <row r="1260" ht="15" customHeight="1" s="109">
      <c r="A1260" s="188" t="n">
        <v>0.627999999999986</v>
      </c>
      <c r="B1260" s="188" t="n">
        <v>1.99044585987266</v>
      </c>
      <c r="C1260" s="188" t="n">
        <v>2.5</v>
      </c>
      <c r="D1260" s="188" t="n">
        <v>2.5</v>
      </c>
      <c r="E1260" s="188" t="n">
        <v>2.25</v>
      </c>
      <c r="F1260" s="108" t="inlineStr">
        <is>
          <t>2025 X Modal Combined spectra</t>
        </is>
      </c>
    </row>
    <row r="1261" ht="15" customHeight="1" s="109">
      <c r="A1261" s="188" t="n">
        <v>0.628499999999986</v>
      </c>
      <c r="B1261" s="188" t="n">
        <v>1.98886237072399</v>
      </c>
      <c r="C1261" s="188" t="n">
        <v>2.5</v>
      </c>
      <c r="D1261" s="188" t="n">
        <v>2.5</v>
      </c>
      <c r="E1261" s="188" t="n">
        <v>2.25</v>
      </c>
      <c r="F1261" s="108" t="inlineStr">
        <is>
          <t>2025 X Modal Combined spectra</t>
        </is>
      </c>
    </row>
    <row r="1262" ht="15" customHeight="1" s="109">
      <c r="A1262" s="188" t="n">
        <v>0.628999999999986</v>
      </c>
      <c r="B1262" s="188" t="n">
        <v>1.98728139904615</v>
      </c>
      <c r="C1262" s="188" t="n">
        <v>2.5</v>
      </c>
      <c r="D1262" s="188" t="n">
        <v>2.5</v>
      </c>
      <c r="E1262" s="188" t="n">
        <v>2.25</v>
      </c>
      <c r="F1262" s="108" t="inlineStr">
        <is>
          <t>2025 X Modal Combined spectra</t>
        </is>
      </c>
    </row>
    <row r="1263" ht="15" customHeight="1" s="109">
      <c r="A1263" s="188" t="n">
        <v>0.629499999999986</v>
      </c>
      <c r="B1263" s="188" t="n">
        <v>1.98570293884039</v>
      </c>
      <c r="C1263" s="188" t="n">
        <v>2.5</v>
      </c>
      <c r="D1263" s="188" t="n">
        <v>2.5</v>
      </c>
      <c r="E1263" s="188" t="n">
        <v>2.25</v>
      </c>
      <c r="F1263" s="108" t="inlineStr">
        <is>
          <t>2025 X Modal Combined spectra</t>
        </is>
      </c>
    </row>
    <row r="1264" ht="15" customHeight="1" s="109">
      <c r="A1264" s="188" t="n">
        <v>0.629999999999986</v>
      </c>
      <c r="B1264" s="188" t="n">
        <v>1.98412698412703</v>
      </c>
      <c r="C1264" s="188" t="n">
        <v>2.5</v>
      </c>
      <c r="D1264" s="188" t="n">
        <v>2.5</v>
      </c>
      <c r="E1264" s="188" t="n">
        <v>2.25</v>
      </c>
      <c r="F1264" s="108" t="inlineStr">
        <is>
          <t>2025 X Modal Combined spectra</t>
        </is>
      </c>
    </row>
    <row r="1265" ht="15" customHeight="1" s="109">
      <c r="A1265" s="188" t="n">
        <v>0.630499999999986</v>
      </c>
      <c r="B1265" s="188" t="n">
        <v>1.98255352894533</v>
      </c>
      <c r="C1265" s="188" t="n">
        <v>2.5</v>
      </c>
      <c r="D1265" s="188" t="n">
        <v>2.5</v>
      </c>
      <c r="E1265" s="188" t="n">
        <v>2.25</v>
      </c>
      <c r="F1265" s="108" t="inlineStr">
        <is>
          <t>2025 X Modal Combined spectra</t>
        </is>
      </c>
    </row>
    <row r="1266" ht="15" customHeight="1" s="109">
      <c r="A1266" s="188" t="n">
        <v>0.630999999999986</v>
      </c>
      <c r="B1266" s="188" t="n">
        <v>1.98098256735345</v>
      </c>
      <c r="C1266" s="188" t="n">
        <v>2.5</v>
      </c>
      <c r="D1266" s="188" t="n">
        <v>2.5</v>
      </c>
      <c r="E1266" s="188" t="n">
        <v>2.25</v>
      </c>
      <c r="F1266" s="108" t="inlineStr">
        <is>
          <t>2025 X Modal Combined spectra</t>
        </is>
      </c>
    </row>
    <row r="1267" ht="15" customHeight="1" s="109">
      <c r="A1267" s="188" t="n">
        <v>0.631499999999986</v>
      </c>
      <c r="B1267" s="188" t="n">
        <v>1.97941409342839</v>
      </c>
      <c r="C1267" s="188" t="n">
        <v>2.5</v>
      </c>
      <c r="D1267" s="188" t="n">
        <v>2.5</v>
      </c>
      <c r="E1267" s="188" t="n">
        <v>2.25</v>
      </c>
      <c r="F1267" s="108" t="inlineStr">
        <is>
          <t>2025 X Modal Combined spectra</t>
        </is>
      </c>
    </row>
    <row r="1268" ht="15" customHeight="1" s="109">
      <c r="A1268" s="188" t="n">
        <v>0.631999999999986</v>
      </c>
      <c r="B1268" s="188" t="n">
        <v>1.97784810126587</v>
      </c>
      <c r="C1268" s="188" t="n">
        <v>2.5</v>
      </c>
      <c r="D1268" s="188" t="n">
        <v>2.5</v>
      </c>
      <c r="E1268" s="188" t="n">
        <v>2.25</v>
      </c>
      <c r="F1268" s="108" t="inlineStr">
        <is>
          <t>2025 X Modal Combined spectra</t>
        </is>
      </c>
    </row>
    <row r="1269" ht="15" customHeight="1" s="109">
      <c r="A1269" s="188" t="n">
        <v>0.632499999999986</v>
      </c>
      <c r="B1269" s="188" t="n">
        <v>1.97628458498028</v>
      </c>
      <c r="C1269" s="188" t="n">
        <v>2.5</v>
      </c>
      <c r="D1269" s="188" t="n">
        <v>2.5</v>
      </c>
      <c r="E1269" s="188" t="n">
        <v>2.25</v>
      </c>
      <c r="F1269" s="108" t="inlineStr">
        <is>
          <t>2025 X Modal Combined spectra</t>
        </is>
      </c>
    </row>
    <row r="1270" ht="15" customHeight="1" s="109">
      <c r="A1270" s="188" t="n">
        <v>0.632999999999986</v>
      </c>
      <c r="B1270" s="188" t="n">
        <v>1.97472353870463</v>
      </c>
      <c r="C1270" s="188" t="n">
        <v>2.5</v>
      </c>
      <c r="D1270" s="188" t="n">
        <v>2.5</v>
      </c>
      <c r="E1270" s="188" t="n">
        <v>2.25</v>
      </c>
      <c r="F1270" s="108" t="inlineStr">
        <is>
          <t>2025 X Modal Combined spectra</t>
        </is>
      </c>
    </row>
    <row r="1271" ht="15" customHeight="1" s="109">
      <c r="A1271" s="188" t="n">
        <v>0.633499999999986</v>
      </c>
      <c r="B1271" s="188" t="n">
        <v>1.97316495659042</v>
      </c>
      <c r="C1271" s="188" t="n">
        <v>2.5</v>
      </c>
      <c r="D1271" s="188" t="n">
        <v>2.5</v>
      </c>
      <c r="E1271" s="188" t="n">
        <v>2.25</v>
      </c>
      <c r="F1271" s="108" t="inlineStr">
        <is>
          <t>2025 X Modal Combined spectra</t>
        </is>
      </c>
    </row>
    <row r="1272" ht="15" customHeight="1" s="109">
      <c r="A1272" s="188" t="n">
        <v>0.633999999999986</v>
      </c>
      <c r="B1272" s="188" t="n">
        <v>1.97160883280762</v>
      </c>
      <c r="C1272" s="188" t="n">
        <v>2.5</v>
      </c>
      <c r="D1272" s="188" t="n">
        <v>2.5</v>
      </c>
      <c r="E1272" s="188" t="n">
        <v>2.25</v>
      </c>
      <c r="F1272" s="108" t="inlineStr">
        <is>
          <t>2025 X Modal Combined spectra</t>
        </is>
      </c>
    </row>
    <row r="1273" ht="15" customHeight="1" s="109">
      <c r="A1273" s="188" t="n">
        <v>0.634499999999986</v>
      </c>
      <c r="B1273" s="188" t="n">
        <v>1.97005516154457</v>
      </c>
      <c r="C1273" s="188" t="n">
        <v>2.5</v>
      </c>
      <c r="D1273" s="188" t="n">
        <v>2.5</v>
      </c>
      <c r="E1273" s="188" t="n">
        <v>2.25</v>
      </c>
      <c r="F1273" s="108" t="inlineStr">
        <is>
          <t>2025 X Modal Combined spectra</t>
        </is>
      </c>
    </row>
    <row r="1274" ht="15" customHeight="1" s="109">
      <c r="A1274" s="188" t="n">
        <v>0.634999999999986</v>
      </c>
      <c r="B1274" s="188" t="n">
        <v>1.96850393700792</v>
      </c>
      <c r="C1274" s="188" t="n">
        <v>2.5</v>
      </c>
      <c r="D1274" s="188" t="n">
        <v>2.5</v>
      </c>
      <c r="E1274" s="188" t="n">
        <v>2.25</v>
      </c>
      <c r="F1274" s="108" t="inlineStr">
        <is>
          <t>2025 X Modal Combined spectra</t>
        </is>
      </c>
    </row>
    <row r="1275" ht="15" customHeight="1" s="109">
      <c r="A1275" s="188" t="n">
        <v>0.635499999999985</v>
      </c>
      <c r="B1275" s="188" t="n">
        <v>1.96695515342255</v>
      </c>
      <c r="C1275" s="188" t="n">
        <v>2.5</v>
      </c>
      <c r="D1275" s="188" t="n">
        <v>2.5</v>
      </c>
      <c r="E1275" s="188" t="n">
        <v>2.25</v>
      </c>
      <c r="F1275" s="108" t="inlineStr">
        <is>
          <t>2025 X Modal Combined spectra</t>
        </is>
      </c>
    </row>
    <row r="1276" ht="15" customHeight="1" s="109">
      <c r="A1276" s="188" t="n">
        <v>0.635999999999985</v>
      </c>
      <c r="B1276" s="188" t="n">
        <v>1.96540880503149</v>
      </c>
      <c r="C1276" s="188" t="n">
        <v>2.5</v>
      </c>
      <c r="D1276" s="188" t="n">
        <v>2.5</v>
      </c>
      <c r="E1276" s="188" t="n">
        <v>2.25</v>
      </c>
      <c r="F1276" s="108" t="inlineStr">
        <is>
          <t>2025 X Modal Combined spectra</t>
        </is>
      </c>
    </row>
    <row r="1277" ht="15" customHeight="1" s="109">
      <c r="A1277" s="188" t="n">
        <v>0.636499999999985</v>
      </c>
      <c r="B1277" s="188" t="n">
        <v>1.96386488609588</v>
      </c>
      <c r="C1277" s="188" t="n">
        <v>2.5</v>
      </c>
      <c r="D1277" s="188" t="n">
        <v>2.5</v>
      </c>
      <c r="E1277" s="188" t="n">
        <v>2.25</v>
      </c>
      <c r="F1277" s="108" t="inlineStr">
        <is>
          <t>2025 X Modal Combined spectra</t>
        </is>
      </c>
    </row>
    <row r="1278" ht="15" customHeight="1" s="109">
      <c r="A1278" s="188" t="n">
        <v>0.636999999999985</v>
      </c>
      <c r="B1278" s="188" t="n">
        <v>1.96232339089487</v>
      </c>
      <c r="C1278" s="188" t="n">
        <v>2.5</v>
      </c>
      <c r="D1278" s="188" t="n">
        <v>2.5</v>
      </c>
      <c r="E1278" s="188" t="n">
        <v>2.25</v>
      </c>
      <c r="F1278" s="108" t="inlineStr">
        <is>
          <t>2025 X Modal Combined spectra</t>
        </is>
      </c>
    </row>
    <row r="1279" ht="15" customHeight="1" s="109">
      <c r="A1279" s="188" t="n">
        <v>0.637499999999985</v>
      </c>
      <c r="B1279" s="188" t="n">
        <v>1.96078431372554</v>
      </c>
      <c r="C1279" s="188" t="n">
        <v>2.5</v>
      </c>
      <c r="D1279" s="188" t="n">
        <v>2.5</v>
      </c>
      <c r="E1279" s="188" t="n">
        <v>2.25</v>
      </c>
      <c r="F1279" s="108" t="inlineStr">
        <is>
          <t>2025 X Modal Combined spectra</t>
        </is>
      </c>
    </row>
    <row r="1280" ht="15" customHeight="1" s="109">
      <c r="A1280" s="188" t="n">
        <v>0.637999999999985</v>
      </c>
      <c r="B1280" s="188" t="n">
        <v>1.95924764890287</v>
      </c>
      <c r="C1280" s="188" t="n">
        <v>2.5</v>
      </c>
      <c r="D1280" s="188" t="n">
        <v>2.5</v>
      </c>
      <c r="E1280" s="188" t="n">
        <v>2.25</v>
      </c>
      <c r="F1280" s="108" t="inlineStr">
        <is>
          <t>2025 X Modal Combined spectra</t>
        </is>
      </c>
    </row>
    <row r="1281" ht="15" customHeight="1" s="109">
      <c r="A1281" s="188" t="n">
        <v>0.638499999999985</v>
      </c>
      <c r="B1281" s="188" t="n">
        <v>1.95771339075964</v>
      </c>
      <c r="C1281" s="188" t="n">
        <v>2.5</v>
      </c>
      <c r="D1281" s="188" t="n">
        <v>2.5</v>
      </c>
      <c r="E1281" s="188" t="n">
        <v>2.25</v>
      </c>
      <c r="F1281" s="108" t="inlineStr">
        <is>
          <t>2025 X Modal Combined spectra</t>
        </is>
      </c>
    </row>
    <row r="1282" ht="15" customHeight="1" s="109">
      <c r="A1282" s="188" t="n">
        <v>0.638999999999985</v>
      </c>
      <c r="B1282" s="188" t="n">
        <v>1.95618153364637</v>
      </c>
      <c r="C1282" s="188" t="n">
        <v>2.5</v>
      </c>
      <c r="D1282" s="188" t="n">
        <v>2.5</v>
      </c>
      <c r="E1282" s="188" t="n">
        <v>2.25</v>
      </c>
      <c r="F1282" s="108" t="inlineStr">
        <is>
          <t>2025 X Modal Combined spectra</t>
        </is>
      </c>
    </row>
    <row r="1283" ht="15" customHeight="1" s="109">
      <c r="A1283" s="188" t="n">
        <v>0.639499999999985</v>
      </c>
      <c r="B1283" s="188" t="n">
        <v>1.95465207193124</v>
      </c>
      <c r="C1283" s="188" t="n">
        <v>2.5</v>
      </c>
      <c r="D1283" s="188" t="n">
        <v>2.5</v>
      </c>
      <c r="E1283" s="188" t="n">
        <v>2.25</v>
      </c>
      <c r="F1283" s="108" t="inlineStr">
        <is>
          <t>2025 X Modal Combined spectra</t>
        </is>
      </c>
    </row>
    <row r="1284" ht="15" customHeight="1" s="109">
      <c r="A1284" s="188" t="n">
        <v>0.639999999999985</v>
      </c>
      <c r="B1284" s="188" t="n">
        <v>1.95312500000005</v>
      </c>
      <c r="C1284" s="188" t="n">
        <v>2.5</v>
      </c>
      <c r="D1284" s="188" t="n">
        <v>2.5</v>
      </c>
      <c r="E1284" s="188" t="n">
        <v>2.25</v>
      </c>
      <c r="F1284" s="108" t="inlineStr">
        <is>
          <t>2025 X Modal Combined spectra</t>
        </is>
      </c>
    </row>
    <row r="1285" ht="15" customHeight="1" s="109">
      <c r="A1285" s="188" t="n">
        <v>0.640499999999985</v>
      </c>
      <c r="B1285" s="188" t="n">
        <v>1.9516003122561</v>
      </c>
      <c r="C1285" s="188" t="n">
        <v>2.5</v>
      </c>
      <c r="D1285" s="188" t="n">
        <v>2.5</v>
      </c>
      <c r="E1285" s="188" t="n">
        <v>2.25</v>
      </c>
      <c r="F1285" s="108" t="inlineStr">
        <is>
          <t>2025 X Modal Combined spectra</t>
        </is>
      </c>
    </row>
    <row r="1286" ht="15" customHeight="1" s="109">
      <c r="A1286" s="188" t="n">
        <v>0.640999999999985</v>
      </c>
      <c r="B1286" s="188" t="n">
        <v>1.95007800312017</v>
      </c>
      <c r="C1286" s="188" t="n">
        <v>2.5</v>
      </c>
      <c r="D1286" s="188" t="n">
        <v>2.5</v>
      </c>
      <c r="E1286" s="188" t="n">
        <v>2.25</v>
      </c>
      <c r="F1286" s="108" t="inlineStr">
        <is>
          <t>2025 X Modal Combined spectra</t>
        </is>
      </c>
    </row>
    <row r="1287" ht="15" customHeight="1" s="109">
      <c r="A1287" s="188" t="n">
        <v>0.641499999999985</v>
      </c>
      <c r="B1287" s="188" t="n">
        <v>1.94855806703044</v>
      </c>
      <c r="C1287" s="188" t="n">
        <v>2.5</v>
      </c>
      <c r="D1287" s="188" t="n">
        <v>2.5</v>
      </c>
      <c r="E1287" s="188" t="n">
        <v>2.25</v>
      </c>
      <c r="F1287" s="108" t="inlineStr">
        <is>
          <t>2025 X Modal Combined spectra</t>
        </is>
      </c>
    </row>
    <row r="1288" ht="15" customHeight="1" s="109">
      <c r="A1288" s="188" t="n">
        <v>0.641999999999985</v>
      </c>
      <c r="B1288" s="188" t="n">
        <v>1.94704049844241</v>
      </c>
      <c r="C1288" s="188" t="n">
        <v>2.5</v>
      </c>
      <c r="D1288" s="188" t="n">
        <v>2.5</v>
      </c>
      <c r="E1288" s="188" t="n">
        <v>2.25</v>
      </c>
      <c r="F1288" s="108" t="inlineStr">
        <is>
          <t>2025 X Modal Combined spectra</t>
        </is>
      </c>
    </row>
    <row r="1289" ht="15" customHeight="1" s="109">
      <c r="A1289" s="188" t="n">
        <v>0.642499999999985</v>
      </c>
      <c r="B1289" s="188" t="n">
        <v>1.94552529182884</v>
      </c>
      <c r="C1289" s="188" t="n">
        <v>2.5</v>
      </c>
      <c r="D1289" s="188" t="n">
        <v>2.5</v>
      </c>
      <c r="E1289" s="188" t="n">
        <v>2.25</v>
      </c>
      <c r="F1289" s="108" t="inlineStr">
        <is>
          <t>2025 X Modal Combined spectra</t>
        </is>
      </c>
    </row>
    <row r="1290" ht="15" customHeight="1" s="109">
      <c r="A1290" s="188" t="n">
        <v>0.642999999999985</v>
      </c>
      <c r="B1290" s="188" t="n">
        <v>1.94401244167967</v>
      </c>
      <c r="C1290" s="188" t="n">
        <v>2.5</v>
      </c>
      <c r="D1290" s="188" t="n">
        <v>2.5</v>
      </c>
      <c r="E1290" s="188" t="n">
        <v>2.25</v>
      </c>
      <c r="F1290" s="108" t="inlineStr">
        <is>
          <t>2025 X Modal Combined spectra</t>
        </is>
      </c>
    </row>
    <row r="1291" ht="15" customHeight="1" s="109">
      <c r="A1291" s="188" t="n">
        <v>0.643499999999985</v>
      </c>
      <c r="B1291" s="188" t="n">
        <v>1.94250194250199</v>
      </c>
      <c r="C1291" s="188" t="n">
        <v>2.5</v>
      </c>
      <c r="D1291" s="188" t="n">
        <v>2.5</v>
      </c>
      <c r="E1291" s="188" t="n">
        <v>2.25</v>
      </c>
      <c r="F1291" s="108" t="inlineStr">
        <is>
          <t>2025 X Modal Combined spectra</t>
        </is>
      </c>
    </row>
    <row r="1292" ht="15" customHeight="1" s="109">
      <c r="A1292" s="188" t="n">
        <v>0.643999999999985</v>
      </c>
      <c r="B1292" s="188" t="n">
        <v>1.94099378881992</v>
      </c>
      <c r="C1292" s="188" t="n">
        <v>2.5</v>
      </c>
      <c r="D1292" s="188" t="n">
        <v>2.5</v>
      </c>
      <c r="E1292" s="188" t="n">
        <v>2.25</v>
      </c>
      <c r="F1292" s="108" t="inlineStr">
        <is>
          <t>2025 X Modal Combined spectra</t>
        </is>
      </c>
    </row>
    <row r="1293" ht="15" customHeight="1" s="109">
      <c r="A1293" s="188" t="n">
        <v>0.644499999999984</v>
      </c>
      <c r="B1293" s="188" t="n">
        <v>1.9394879751746</v>
      </c>
      <c r="C1293" s="188" t="n">
        <v>2.5</v>
      </c>
      <c r="D1293" s="188" t="n">
        <v>2.5</v>
      </c>
      <c r="E1293" s="188" t="n">
        <v>2.25</v>
      </c>
      <c r="F1293" s="108" t="inlineStr">
        <is>
          <t>2025 X Modal Combined spectra</t>
        </is>
      </c>
    </row>
    <row r="1294" ht="15" customHeight="1" s="109">
      <c r="A1294" s="188" t="n">
        <v>0.644999999999984</v>
      </c>
      <c r="B1294" s="188" t="n">
        <v>1.93798449612408</v>
      </c>
      <c r="C1294" s="188" t="n">
        <v>2.5</v>
      </c>
      <c r="D1294" s="188" t="n">
        <v>2.5</v>
      </c>
      <c r="E1294" s="188" t="n">
        <v>2.25</v>
      </c>
      <c r="F1294" s="108" t="inlineStr">
        <is>
          <t>2025 X Modal Combined spectra</t>
        </is>
      </c>
    </row>
    <row r="1295" ht="15" customHeight="1" s="109">
      <c r="A1295" s="188" t="n">
        <v>0.645499999999984</v>
      </c>
      <c r="B1295" s="188" t="n">
        <v>1.93648334624327</v>
      </c>
      <c r="C1295" s="188" t="n">
        <v>2.5</v>
      </c>
      <c r="D1295" s="188" t="n">
        <v>2.5</v>
      </c>
      <c r="E1295" s="188" t="n">
        <v>2.25</v>
      </c>
      <c r="F1295" s="108" t="inlineStr">
        <is>
          <t>2025 X Modal Combined spectra</t>
        </is>
      </c>
    </row>
    <row r="1296" ht="15" customHeight="1" s="109">
      <c r="A1296" s="188" t="n">
        <v>0.645999999999984</v>
      </c>
      <c r="B1296" s="188" t="n">
        <v>1.93498452012389</v>
      </c>
      <c r="C1296" s="188" t="n">
        <v>2.5</v>
      </c>
      <c r="D1296" s="188" t="n">
        <v>2.5</v>
      </c>
      <c r="E1296" s="188" t="n">
        <v>2.25</v>
      </c>
      <c r="F1296" s="108" t="inlineStr">
        <is>
          <t>2025 X Modal Combined spectra</t>
        </is>
      </c>
    </row>
    <row r="1297" ht="15" customHeight="1" s="109">
      <c r="A1297" s="188" t="n">
        <v>0.646499999999984</v>
      </c>
      <c r="B1297" s="188" t="n">
        <v>1.93348801237437</v>
      </c>
      <c r="C1297" s="188" t="n">
        <v>2.5</v>
      </c>
      <c r="D1297" s="188" t="n">
        <v>2.5</v>
      </c>
      <c r="E1297" s="188" t="n">
        <v>2.25</v>
      </c>
      <c r="F1297" s="108" t="inlineStr">
        <is>
          <t>2025 X Modal Combined spectra</t>
        </is>
      </c>
    </row>
    <row r="1298" ht="15" customHeight="1" s="109">
      <c r="A1298" s="188" t="n">
        <v>0.646999999999984</v>
      </c>
      <c r="B1298" s="188" t="n">
        <v>1.93199381761983</v>
      </c>
      <c r="C1298" s="188" t="n">
        <v>2.5</v>
      </c>
      <c r="D1298" s="188" t="n">
        <v>2.5</v>
      </c>
      <c r="E1298" s="188" t="n">
        <v>2.25</v>
      </c>
      <c r="F1298" s="108" t="inlineStr">
        <is>
          <t>2025 X Modal Combined spectra</t>
        </is>
      </c>
    </row>
    <row r="1299" ht="15" customHeight="1" s="109">
      <c r="A1299" s="188" t="n">
        <v>0.647499999999984</v>
      </c>
      <c r="B1299" s="188" t="n">
        <v>1.93050193050198</v>
      </c>
      <c r="C1299" s="188" t="n">
        <v>2.5</v>
      </c>
      <c r="D1299" s="188" t="n">
        <v>2.5</v>
      </c>
      <c r="E1299" s="188" t="n">
        <v>2.25</v>
      </c>
      <c r="F1299" s="108" t="inlineStr">
        <is>
          <t>2025 X Modal Combined spectra</t>
        </is>
      </c>
    </row>
    <row r="1300" ht="15" customHeight="1" s="109">
      <c r="A1300" s="188" t="n">
        <v>0.647999999999984</v>
      </c>
      <c r="B1300" s="188" t="n">
        <v>1.92901234567906</v>
      </c>
      <c r="C1300" s="188" t="n">
        <v>2.5</v>
      </c>
      <c r="D1300" s="188" t="n">
        <v>2.5</v>
      </c>
      <c r="E1300" s="188" t="n">
        <v>2.25</v>
      </c>
      <c r="F1300" s="108" t="inlineStr">
        <is>
          <t>2025 X Modal Combined spectra</t>
        </is>
      </c>
    </row>
    <row r="1301" ht="15" customHeight="1" s="109">
      <c r="A1301" s="188" t="n">
        <v>0.648499999999984</v>
      </c>
      <c r="B1301" s="188" t="n">
        <v>1.9275250578258</v>
      </c>
      <c r="C1301" s="188" t="n">
        <v>2.5</v>
      </c>
      <c r="D1301" s="188" t="n">
        <v>2.5</v>
      </c>
      <c r="E1301" s="188" t="n">
        <v>2.25</v>
      </c>
      <c r="F1301" s="108" t="inlineStr">
        <is>
          <t>2025 X Modal Combined spectra</t>
        </is>
      </c>
    </row>
    <row r="1302" ht="15" customHeight="1" s="109">
      <c r="A1302" s="188" t="n">
        <v>0.648999999999984</v>
      </c>
      <c r="B1302" s="188" t="n">
        <v>1.92604006163333</v>
      </c>
      <c r="C1302" s="188" t="n">
        <v>2.5</v>
      </c>
      <c r="D1302" s="188" t="n">
        <v>2.5</v>
      </c>
      <c r="E1302" s="188" t="n">
        <v>2.25</v>
      </c>
      <c r="F1302" s="108" t="inlineStr">
        <is>
          <t>2025 X Modal Combined spectra</t>
        </is>
      </c>
    </row>
    <row r="1303" ht="15" customHeight="1" s="109">
      <c r="A1303" s="188" t="n">
        <v>0.649499999999984</v>
      </c>
      <c r="B1303" s="188" t="n">
        <v>1.92455735180913</v>
      </c>
      <c r="C1303" s="188" t="n">
        <v>2.5</v>
      </c>
      <c r="D1303" s="188" t="n">
        <v>2.5</v>
      </c>
      <c r="E1303" s="188" t="n">
        <v>2.25</v>
      </c>
      <c r="F1303" s="108" t="inlineStr">
        <is>
          <t>2025 X Modal Combined spectra</t>
        </is>
      </c>
    </row>
    <row r="1304" ht="15" customHeight="1" s="109">
      <c r="A1304" s="188" t="n">
        <v>0.649999999999984</v>
      </c>
      <c r="B1304" s="188" t="n">
        <v>1.92307692307697</v>
      </c>
      <c r="C1304" s="188" t="n">
        <v>2.5</v>
      </c>
      <c r="D1304" s="188" t="n">
        <v>2.5</v>
      </c>
      <c r="E1304" s="188" t="n">
        <v>2.25</v>
      </c>
      <c r="F1304" s="108" t="inlineStr">
        <is>
          <t>2025 X Modal Combined spectra</t>
        </is>
      </c>
    </row>
    <row r="1305" ht="15" customHeight="1" s="109">
      <c r="A1305" s="188" t="n">
        <v>0.650499999999984</v>
      </c>
      <c r="B1305" s="188" t="n">
        <v>1.92159877017684</v>
      </c>
      <c r="C1305" s="188" t="n">
        <v>2.5</v>
      </c>
      <c r="D1305" s="188" t="n">
        <v>2.5</v>
      </c>
      <c r="E1305" s="188" t="n">
        <v>2.25</v>
      </c>
      <c r="F1305" s="108" t="inlineStr">
        <is>
          <t>2025 X Modal Combined spectra</t>
        </is>
      </c>
    </row>
    <row r="1306" ht="15" customHeight="1" s="109">
      <c r="A1306" s="188" t="n">
        <v>0.650999999999984</v>
      </c>
      <c r="B1306" s="188" t="n">
        <v>1.92012288786487</v>
      </c>
      <c r="C1306" s="188" t="n">
        <v>2.5</v>
      </c>
      <c r="D1306" s="188" t="n">
        <v>2.5</v>
      </c>
      <c r="E1306" s="188" t="n">
        <v>2.25</v>
      </c>
      <c r="F1306" s="108" t="inlineStr">
        <is>
          <t>2025 X Modal Combined spectra</t>
        </is>
      </c>
    </row>
    <row r="1307" ht="15" customHeight="1" s="109">
      <c r="A1307" s="188" t="n">
        <v>0.651499999999984</v>
      </c>
      <c r="B1307" s="188" t="n">
        <v>1.91864927091333</v>
      </c>
      <c r="C1307" s="188" t="n">
        <v>2.5</v>
      </c>
      <c r="D1307" s="188" t="n">
        <v>2.5</v>
      </c>
      <c r="E1307" s="188" t="n">
        <v>2.25</v>
      </c>
      <c r="F1307" s="108" t="inlineStr">
        <is>
          <t>2025 X Modal Combined spectra</t>
        </is>
      </c>
    </row>
    <row r="1308" ht="15" customHeight="1" s="109">
      <c r="A1308" s="188" t="n">
        <v>0.651999999999984</v>
      </c>
      <c r="B1308" s="188" t="n">
        <v>1.91717791411048</v>
      </c>
      <c r="C1308" s="188" t="n">
        <v>2.5</v>
      </c>
      <c r="D1308" s="188" t="n">
        <v>2.5</v>
      </c>
      <c r="E1308" s="188" t="n">
        <v>2.25</v>
      </c>
      <c r="F1308" s="108" t="inlineStr">
        <is>
          <t>2025 X Modal Combined spectra</t>
        </is>
      </c>
    </row>
    <row r="1309" ht="15" customHeight="1" s="109">
      <c r="A1309" s="188" t="n">
        <v>0.652499999999984</v>
      </c>
      <c r="B1309" s="188" t="n">
        <v>1.91570881226059</v>
      </c>
      <c r="C1309" s="188" t="n">
        <v>2.5</v>
      </c>
      <c r="D1309" s="188" t="n">
        <v>2.5</v>
      </c>
      <c r="E1309" s="188" t="n">
        <v>2.25</v>
      </c>
      <c r="F1309" s="108" t="inlineStr">
        <is>
          <t>2025 X Modal Combined spectra</t>
        </is>
      </c>
    </row>
    <row r="1310" ht="15" customHeight="1" s="109">
      <c r="A1310" s="188" t="n">
        <v>0.652999999999984</v>
      </c>
      <c r="B1310" s="188" t="n">
        <v>1.91424196018382</v>
      </c>
      <c r="C1310" s="188" t="n">
        <v>2.5</v>
      </c>
      <c r="D1310" s="188" t="n">
        <v>2.5</v>
      </c>
      <c r="E1310" s="188" t="n">
        <v>2.25</v>
      </c>
      <c r="F1310" s="108" t="inlineStr">
        <is>
          <t>2025 X Modal Combined spectra</t>
        </is>
      </c>
    </row>
    <row r="1311" ht="15" customHeight="1" s="109">
      <c r="A1311" s="188" t="n">
        <v>0.653499999999983</v>
      </c>
      <c r="B1311" s="188" t="n">
        <v>1.91277735271619</v>
      </c>
      <c r="C1311" s="188" t="n">
        <v>2.5</v>
      </c>
      <c r="D1311" s="188" t="n">
        <v>2.5</v>
      </c>
      <c r="E1311" s="188" t="n">
        <v>2.25</v>
      </c>
      <c r="F1311" s="108" t="inlineStr">
        <is>
          <t>2025 X Modal Combined spectra</t>
        </is>
      </c>
    </row>
    <row r="1312" ht="15" customHeight="1" s="109">
      <c r="A1312" s="188" t="n">
        <v>0.653999999999983</v>
      </c>
      <c r="B1312" s="188" t="n">
        <v>1.91131498470953</v>
      </c>
      <c r="C1312" s="188" t="n">
        <v>2.5</v>
      </c>
      <c r="D1312" s="188" t="n">
        <v>2.5</v>
      </c>
      <c r="E1312" s="188" t="n">
        <v>2.25</v>
      </c>
      <c r="F1312" s="108" t="inlineStr">
        <is>
          <t>2025 X Modal Combined spectra</t>
        </is>
      </c>
    </row>
    <row r="1313" ht="15" customHeight="1" s="109">
      <c r="A1313" s="188" t="n">
        <v>0.654499999999983</v>
      </c>
      <c r="B1313" s="188" t="n">
        <v>1.90985485103137</v>
      </c>
      <c r="C1313" s="188" t="n">
        <v>2.5</v>
      </c>
      <c r="D1313" s="188" t="n">
        <v>2.5</v>
      </c>
      <c r="E1313" s="188" t="n">
        <v>2.25</v>
      </c>
      <c r="F1313" s="108" t="inlineStr">
        <is>
          <t>2025 X Modal Combined spectra</t>
        </is>
      </c>
    </row>
    <row r="1314" ht="15" customHeight="1" s="109">
      <c r="A1314" s="188" t="n">
        <v>0.654999999999983</v>
      </c>
      <c r="B1314" s="188" t="n">
        <v>1.90839694656493</v>
      </c>
      <c r="C1314" s="188" t="n">
        <v>2.5</v>
      </c>
      <c r="D1314" s="188" t="n">
        <v>2.5</v>
      </c>
      <c r="E1314" s="188" t="n">
        <v>2.25</v>
      </c>
      <c r="F1314" s="108" t="inlineStr">
        <is>
          <t>2025 X Modal Combined spectra</t>
        </is>
      </c>
    </row>
    <row r="1315" ht="15" customHeight="1" s="109">
      <c r="A1315" s="188" t="n">
        <v>0.655499999999983</v>
      </c>
      <c r="B1315" s="188" t="n">
        <v>1.90694126620905</v>
      </c>
      <c r="C1315" s="188" t="n">
        <v>2.5</v>
      </c>
      <c r="D1315" s="188" t="n">
        <v>2.5</v>
      </c>
      <c r="E1315" s="188" t="n">
        <v>2.25</v>
      </c>
      <c r="F1315" s="108" t="inlineStr">
        <is>
          <t>2025 X Modal Combined spectra</t>
        </is>
      </c>
    </row>
    <row r="1316" ht="15" customHeight="1" s="109">
      <c r="A1316" s="188" t="n">
        <v>0.655999999999983</v>
      </c>
      <c r="B1316" s="188" t="n">
        <v>1.9054878048781</v>
      </c>
      <c r="C1316" s="188" t="n">
        <v>2.5</v>
      </c>
      <c r="D1316" s="188" t="n">
        <v>2.5</v>
      </c>
      <c r="E1316" s="188" t="n">
        <v>2.25</v>
      </c>
      <c r="F1316" s="108" t="inlineStr">
        <is>
          <t>2025 X Modal Combined spectra</t>
        </is>
      </c>
    </row>
    <row r="1317" ht="15" customHeight="1" s="109">
      <c r="A1317" s="188" t="n">
        <v>0.656499999999983</v>
      </c>
      <c r="B1317" s="188" t="n">
        <v>1.90403655750195</v>
      </c>
      <c r="C1317" s="188" t="n">
        <v>2.5</v>
      </c>
      <c r="D1317" s="188" t="n">
        <v>2.5</v>
      </c>
      <c r="E1317" s="188" t="n">
        <v>2.25</v>
      </c>
      <c r="F1317" s="108" t="inlineStr">
        <is>
          <t>2025 X Modal Combined spectra</t>
        </is>
      </c>
    </row>
    <row r="1318" ht="15" customHeight="1" s="109">
      <c r="A1318" s="188" t="n">
        <v>0.656999999999983</v>
      </c>
      <c r="B1318" s="188" t="n">
        <v>1.90258751902592</v>
      </c>
      <c r="C1318" s="188" t="n">
        <v>2.5</v>
      </c>
      <c r="D1318" s="188" t="n">
        <v>2.5</v>
      </c>
      <c r="E1318" s="188" t="n">
        <v>2.25</v>
      </c>
      <c r="F1318" s="108" t="inlineStr">
        <is>
          <t>2025 X Modal Combined spectra</t>
        </is>
      </c>
    </row>
    <row r="1319" ht="15" customHeight="1" s="109">
      <c r="A1319" s="188" t="n">
        <v>0.657499999999983</v>
      </c>
      <c r="B1319" s="188" t="n">
        <v>1.9011406844107</v>
      </c>
      <c r="C1319" s="188" t="n">
        <v>2.5</v>
      </c>
      <c r="D1319" s="188" t="n">
        <v>2.5</v>
      </c>
      <c r="E1319" s="188" t="n">
        <v>2.25</v>
      </c>
      <c r="F1319" s="108" t="inlineStr">
        <is>
          <t>2025 X Modal Combined spectra</t>
        </is>
      </c>
    </row>
    <row r="1320" ht="15" customHeight="1" s="109">
      <c r="A1320" s="188" t="n">
        <v>0.657999999999983</v>
      </c>
      <c r="B1320" s="188" t="n">
        <v>1.89969604863227</v>
      </c>
      <c r="C1320" s="188" t="n">
        <v>2.5</v>
      </c>
      <c r="D1320" s="188" t="n">
        <v>2.5</v>
      </c>
      <c r="E1320" s="188" t="n">
        <v>2.25</v>
      </c>
      <c r="F1320" s="108" t="inlineStr">
        <is>
          <t>2025 X Modal Combined spectra</t>
        </is>
      </c>
    </row>
    <row r="1321" ht="15" customHeight="1" s="109">
      <c r="A1321" s="188" t="n">
        <v>0.658499999999983</v>
      </c>
      <c r="B1321" s="188" t="n">
        <v>1.8982536066819</v>
      </c>
      <c r="C1321" s="188" t="n">
        <v>2.5</v>
      </c>
      <c r="D1321" s="188" t="n">
        <v>2.5</v>
      </c>
      <c r="E1321" s="188" t="n">
        <v>2.25</v>
      </c>
      <c r="F1321" s="108" t="inlineStr">
        <is>
          <t>2025 X Modal Combined spectra</t>
        </is>
      </c>
    </row>
    <row r="1322" ht="15" customHeight="1" s="109">
      <c r="A1322" s="188" t="n">
        <v>0.658999999999983</v>
      </c>
      <c r="B1322" s="188" t="n">
        <v>1.89681335356606</v>
      </c>
      <c r="C1322" s="188" t="n">
        <v>2.5</v>
      </c>
      <c r="D1322" s="188" t="n">
        <v>2.5</v>
      </c>
      <c r="E1322" s="188" t="n">
        <v>2.25</v>
      </c>
      <c r="F1322" s="108" t="inlineStr">
        <is>
          <t>2025 X Modal Combined spectra</t>
        </is>
      </c>
    </row>
    <row r="1323" ht="15" customHeight="1" s="109">
      <c r="A1323" s="188" t="n">
        <v>0.659499999999983</v>
      </c>
      <c r="B1323" s="188" t="n">
        <v>1.89537528430634</v>
      </c>
      <c r="C1323" s="188" t="n">
        <v>2.5</v>
      </c>
      <c r="D1323" s="188" t="n">
        <v>2.5</v>
      </c>
      <c r="E1323" s="188" t="n">
        <v>2.25</v>
      </c>
      <c r="F1323" s="108" t="inlineStr">
        <is>
          <t>2025 X Modal Combined spectra</t>
        </is>
      </c>
    </row>
    <row r="1324" ht="15" customHeight="1" s="109">
      <c r="A1324" s="188" t="n">
        <v>0.659999999999983</v>
      </c>
      <c r="B1324" s="188" t="n">
        <v>1.89393939393944</v>
      </c>
      <c r="C1324" s="188" t="n">
        <v>2.5</v>
      </c>
      <c r="D1324" s="188" t="n">
        <v>2.5</v>
      </c>
      <c r="E1324" s="188" t="n">
        <v>2.25</v>
      </c>
      <c r="F1324" s="108" t="inlineStr">
        <is>
          <t>2025 X Modal Combined spectra</t>
        </is>
      </c>
    </row>
    <row r="1325" ht="15" customHeight="1" s="109">
      <c r="A1325" s="188" t="n">
        <v>0.660499999999983</v>
      </c>
      <c r="B1325" s="188" t="n">
        <v>1.89250567751708</v>
      </c>
      <c r="C1325" s="188" t="n">
        <v>2.5</v>
      </c>
      <c r="D1325" s="188" t="n">
        <v>2.5</v>
      </c>
      <c r="E1325" s="188" t="n">
        <v>2.25</v>
      </c>
      <c r="F1325" s="108" t="inlineStr">
        <is>
          <t>2025 X Modal Combined spectra</t>
        </is>
      </c>
    </row>
    <row r="1326" ht="15" customHeight="1" s="109">
      <c r="A1326" s="188" t="n">
        <v>0.660999999999983</v>
      </c>
      <c r="B1326" s="188" t="n">
        <v>1.89107413010595</v>
      </c>
      <c r="C1326" s="188" t="n">
        <v>2.5</v>
      </c>
      <c r="D1326" s="188" t="n">
        <v>2.5</v>
      </c>
      <c r="E1326" s="188" t="n">
        <v>2.25</v>
      </c>
      <c r="F1326" s="108" t="inlineStr">
        <is>
          <t>2025 X Modal Combined spectra</t>
        </is>
      </c>
    </row>
    <row r="1327" ht="15" customHeight="1" s="109">
      <c r="A1327" s="188" t="n">
        <v>0.661499999999983</v>
      </c>
      <c r="B1327" s="188" t="n">
        <v>1.88964474678765</v>
      </c>
      <c r="C1327" s="188" t="n">
        <v>2.5</v>
      </c>
      <c r="D1327" s="188" t="n">
        <v>2.5</v>
      </c>
      <c r="E1327" s="188" t="n">
        <v>2.25</v>
      </c>
      <c r="F1327" s="108" t="inlineStr">
        <is>
          <t>2025 X Modal Combined spectra</t>
        </is>
      </c>
    </row>
    <row r="1328" ht="15" customHeight="1" s="109">
      <c r="A1328" s="188" t="n">
        <v>0.661999999999983</v>
      </c>
      <c r="B1328" s="188" t="n">
        <v>1.88821752265866</v>
      </c>
      <c r="C1328" s="188" t="n">
        <v>2.5</v>
      </c>
      <c r="D1328" s="188" t="n">
        <v>2.5</v>
      </c>
      <c r="E1328" s="188" t="n">
        <v>2.25</v>
      </c>
      <c r="F1328" s="108" t="inlineStr">
        <is>
          <t>2025 X Modal Combined spectra</t>
        </is>
      </c>
    </row>
    <row r="1329" ht="15" customHeight="1" s="109">
      <c r="A1329" s="188" t="n">
        <v>0.662499999999982</v>
      </c>
      <c r="B1329" s="188" t="n">
        <v>1.88679245283024</v>
      </c>
      <c r="C1329" s="188" t="n">
        <v>2.5</v>
      </c>
      <c r="D1329" s="188" t="n">
        <v>2.5</v>
      </c>
      <c r="E1329" s="188" t="n">
        <v>2.25</v>
      </c>
      <c r="F1329" s="108" t="inlineStr">
        <is>
          <t>2025 X Modal Combined spectra</t>
        </is>
      </c>
    </row>
    <row r="1330" ht="15" customHeight="1" s="109">
      <c r="A1330" s="188" t="n">
        <v>0.662999999999982</v>
      </c>
      <c r="B1330" s="188" t="n">
        <v>1.88536953242841</v>
      </c>
      <c r="C1330" s="188" t="n">
        <v>2.5</v>
      </c>
      <c r="D1330" s="188" t="n">
        <v>2.5</v>
      </c>
      <c r="E1330" s="188" t="n">
        <v>2.25</v>
      </c>
      <c r="F1330" s="108" t="inlineStr">
        <is>
          <t>2025 X Modal Combined spectra</t>
        </is>
      </c>
    </row>
    <row r="1331" ht="15" customHeight="1" s="109">
      <c r="A1331" s="188" t="n">
        <v>0.663499999999982</v>
      </c>
      <c r="B1331" s="188" t="n">
        <v>1.88394875659387</v>
      </c>
      <c r="C1331" s="188" t="n">
        <v>2.5</v>
      </c>
      <c r="D1331" s="188" t="n">
        <v>2.5</v>
      </c>
      <c r="E1331" s="188" t="n">
        <v>2.25</v>
      </c>
      <c r="F1331" s="108" t="inlineStr">
        <is>
          <t>2025 X Modal Combined spectra</t>
        </is>
      </c>
    </row>
    <row r="1332" ht="15" customHeight="1" s="109">
      <c r="A1332" s="188" t="n">
        <v>0.663999999999982</v>
      </c>
      <c r="B1332" s="188" t="n">
        <v>1.88253012048198</v>
      </c>
      <c r="C1332" s="188" t="n">
        <v>2.5</v>
      </c>
      <c r="D1332" s="188" t="n">
        <v>2.5</v>
      </c>
      <c r="E1332" s="188" t="n">
        <v>2.25</v>
      </c>
      <c r="F1332" s="108" t="inlineStr">
        <is>
          <t>2025 X Modal Combined spectra</t>
        </is>
      </c>
    </row>
    <row r="1333" ht="15" customHeight="1" s="109">
      <c r="A1333" s="188" t="n">
        <v>0.664499999999982</v>
      </c>
      <c r="B1333" s="188" t="n">
        <v>1.88111361926265</v>
      </c>
      <c r="C1333" s="188" t="n">
        <v>2.5</v>
      </c>
      <c r="D1333" s="188" t="n">
        <v>2.5</v>
      </c>
      <c r="E1333" s="188" t="n">
        <v>2.25</v>
      </c>
      <c r="F1333" s="108" t="inlineStr">
        <is>
          <t>2025 X Modal Combined spectra</t>
        </is>
      </c>
    </row>
    <row r="1334" ht="15" customHeight="1" s="109">
      <c r="A1334" s="188" t="n">
        <v>0.664999999999982</v>
      </c>
      <c r="B1334" s="188" t="n">
        <v>1.87969924812035</v>
      </c>
      <c r="C1334" s="188" t="n">
        <v>2.5</v>
      </c>
      <c r="D1334" s="188" t="n">
        <v>2.5</v>
      </c>
      <c r="E1334" s="188" t="n">
        <v>2.25</v>
      </c>
      <c r="F1334" s="108" t="inlineStr">
        <is>
          <t>2025 X Modal Combined spectra</t>
        </is>
      </c>
    </row>
    <row r="1335" ht="15" customHeight="1" s="109">
      <c r="A1335" s="188" t="n">
        <v>0.665499999999982</v>
      </c>
      <c r="B1335" s="188" t="n">
        <v>1.878287002254</v>
      </c>
      <c r="C1335" s="188" t="n">
        <v>2.5</v>
      </c>
      <c r="D1335" s="188" t="n">
        <v>2.5</v>
      </c>
      <c r="E1335" s="188" t="n">
        <v>2.25</v>
      </c>
      <c r="F1335" s="108" t="inlineStr">
        <is>
          <t>2025 X Modal Combined spectra</t>
        </is>
      </c>
    </row>
    <row r="1336" ht="15" customHeight="1" s="109">
      <c r="A1336" s="188" t="n">
        <v>0.6659999999999821</v>
      </c>
      <c r="B1336" s="188" t="n">
        <v>1.87687687687693</v>
      </c>
      <c r="C1336" s="188" t="n">
        <v>2.5</v>
      </c>
      <c r="D1336" s="188" t="n">
        <v>2.5</v>
      </c>
      <c r="E1336" s="188" t="n">
        <v>2.25</v>
      </c>
      <c r="F1336" s="108" t="inlineStr">
        <is>
          <t>2025 X Modal Combined spectra</t>
        </is>
      </c>
    </row>
    <row r="1337" ht="15" customHeight="1" s="109">
      <c r="A1337" s="188" t="n">
        <v>0.666499999999982</v>
      </c>
      <c r="B1337" s="188" t="n">
        <v>1.87546886721686</v>
      </c>
      <c r="C1337" s="188" t="n">
        <v>2.5</v>
      </c>
      <c r="D1337" s="188" t="n">
        <v>2.5</v>
      </c>
      <c r="E1337" s="188" t="n">
        <v>2.25</v>
      </c>
      <c r="F1337" s="108" t="inlineStr">
        <is>
          <t>2025 X Modal Combined spectra</t>
        </is>
      </c>
    </row>
    <row r="1338" ht="15" customHeight="1" s="109">
      <c r="A1338" s="188" t="n">
        <v>0.6669999999999821</v>
      </c>
      <c r="B1338" s="188" t="n">
        <v>1.87406296851579</v>
      </c>
      <c r="C1338" s="188" t="n">
        <v>2.5</v>
      </c>
      <c r="D1338" s="188" t="n">
        <v>2.5</v>
      </c>
      <c r="E1338" s="188" t="n">
        <v>2.25</v>
      </c>
      <c r="F1338" s="108" t="inlineStr">
        <is>
          <t>2025 X Modal Combined spectra</t>
        </is>
      </c>
    </row>
    <row r="1339" ht="15" customHeight="1" s="109">
      <c r="A1339" s="188" t="n">
        <v>0.667499999999982</v>
      </c>
      <c r="B1339" s="188" t="n">
        <v>1.87265917603001</v>
      </c>
      <c r="C1339" s="188" t="n">
        <v>2.5</v>
      </c>
      <c r="D1339" s="188" t="n">
        <v>2.5</v>
      </c>
      <c r="E1339" s="188" t="n">
        <v>2.25</v>
      </c>
      <c r="F1339" s="108" t="inlineStr">
        <is>
          <t>2025 X Modal Combined spectra</t>
        </is>
      </c>
    </row>
    <row r="1340" ht="15" customHeight="1" s="109">
      <c r="A1340" s="188" t="n">
        <v>0.6679999999999821</v>
      </c>
      <c r="B1340" s="188" t="n">
        <v>1.87125748502999</v>
      </c>
      <c r="C1340" s="188" t="n">
        <v>2.5</v>
      </c>
      <c r="D1340" s="188" t="n">
        <v>2.5</v>
      </c>
      <c r="E1340" s="188" t="n">
        <v>2.25</v>
      </c>
      <c r="F1340" s="108" t="inlineStr">
        <is>
          <t>2025 X Modal Combined spectra</t>
        </is>
      </c>
    </row>
    <row r="1341" ht="15" customHeight="1" s="109">
      <c r="A1341" s="188" t="n">
        <v>0.668499999999982</v>
      </c>
      <c r="B1341" s="188" t="n">
        <v>1.86985789080035</v>
      </c>
      <c r="C1341" s="188" t="n">
        <v>2.5</v>
      </c>
      <c r="D1341" s="188" t="n">
        <v>2.5</v>
      </c>
      <c r="E1341" s="188" t="n">
        <v>2.25</v>
      </c>
      <c r="F1341" s="108" t="inlineStr">
        <is>
          <t>2025 X Modal Combined spectra</t>
        </is>
      </c>
    </row>
    <row r="1342" ht="15" customHeight="1" s="109">
      <c r="A1342" s="188" t="n">
        <v>0.6689999999999821</v>
      </c>
      <c r="B1342" s="188" t="n">
        <v>1.86846038863981</v>
      </c>
      <c r="C1342" s="188" t="n">
        <v>2.5</v>
      </c>
      <c r="D1342" s="188" t="n">
        <v>2.5</v>
      </c>
      <c r="E1342" s="188" t="n">
        <v>2.25</v>
      </c>
      <c r="F1342" s="108" t="inlineStr">
        <is>
          <t>2025 X Modal Combined spectra</t>
        </is>
      </c>
    </row>
    <row r="1343" ht="15" customHeight="1" s="109">
      <c r="A1343" s="188" t="n">
        <v>0.669499999999982</v>
      </c>
      <c r="B1343" s="188" t="n">
        <v>1.86706497386114</v>
      </c>
      <c r="C1343" s="188" t="n">
        <v>2.5</v>
      </c>
      <c r="D1343" s="188" t="n">
        <v>2.5</v>
      </c>
      <c r="E1343" s="188" t="n">
        <v>2.25</v>
      </c>
      <c r="F1343" s="108" t="inlineStr">
        <is>
          <t>2025 X Modal Combined spectra</t>
        </is>
      </c>
    </row>
    <row r="1344" ht="15" customHeight="1" s="109">
      <c r="A1344" s="188" t="n">
        <v>0.6699999999999821</v>
      </c>
      <c r="B1344" s="188" t="n">
        <v>1.8656716417911</v>
      </c>
      <c r="C1344" s="188" t="n">
        <v>2.5</v>
      </c>
      <c r="D1344" s="188" t="n">
        <v>2.5</v>
      </c>
      <c r="E1344" s="188" t="n">
        <v>2.25</v>
      </c>
      <c r="F1344" s="108" t="inlineStr">
        <is>
          <t>2025 X Modal Combined spectra</t>
        </is>
      </c>
    </row>
    <row r="1345" ht="15" customHeight="1" s="109">
      <c r="A1345" s="188" t="n">
        <v>0.670499999999982</v>
      </c>
      <c r="B1345" s="188" t="n">
        <v>1.86428038777037</v>
      </c>
      <c r="C1345" s="188" t="n">
        <v>2.5</v>
      </c>
      <c r="D1345" s="188" t="n">
        <v>2.5</v>
      </c>
      <c r="E1345" s="188" t="n">
        <v>2.25</v>
      </c>
      <c r="F1345" s="108" t="inlineStr">
        <is>
          <t>2025 X Modal Combined spectra</t>
        </is>
      </c>
    </row>
    <row r="1346" ht="15" customHeight="1" s="109">
      <c r="A1346" s="188" t="n">
        <v>0.6709999999999821</v>
      </c>
      <c r="B1346" s="188" t="n">
        <v>1.86289120715355</v>
      </c>
      <c r="C1346" s="188" t="n">
        <v>2.5</v>
      </c>
      <c r="D1346" s="188" t="n">
        <v>2.5</v>
      </c>
      <c r="E1346" s="188" t="n">
        <v>2.25</v>
      </c>
      <c r="F1346" s="108" t="inlineStr">
        <is>
          <t>2025 X Modal Combined spectra</t>
        </is>
      </c>
    </row>
    <row r="1347" ht="15" customHeight="1" s="109">
      <c r="A1347" s="188" t="n">
        <v>0.671499999999981</v>
      </c>
      <c r="B1347" s="188" t="n">
        <v>1.86150409530906</v>
      </c>
      <c r="C1347" s="188" t="n">
        <v>2.5</v>
      </c>
      <c r="D1347" s="188" t="n">
        <v>2.5</v>
      </c>
      <c r="E1347" s="188" t="n">
        <v>2.25</v>
      </c>
      <c r="F1347" s="108" t="inlineStr">
        <is>
          <t>2025 X Modal Combined spectra</t>
        </is>
      </c>
    </row>
    <row r="1348" ht="15" customHeight="1" s="109">
      <c r="A1348" s="188" t="n">
        <v>0.6719999999999809</v>
      </c>
      <c r="B1348" s="188" t="n">
        <v>1.8601190476191</v>
      </c>
      <c r="C1348" s="188" t="n">
        <v>2.5</v>
      </c>
      <c r="D1348" s="188" t="n">
        <v>2.5</v>
      </c>
      <c r="E1348" s="188" t="n">
        <v>2.25</v>
      </c>
      <c r="F1348" s="108" t="inlineStr">
        <is>
          <t>2025 X Modal Combined spectra</t>
        </is>
      </c>
    </row>
    <row r="1349" ht="15" customHeight="1" s="109">
      <c r="A1349" s="188" t="n">
        <v>0.672499999999981</v>
      </c>
      <c r="B1349" s="188" t="n">
        <v>1.85873605947961</v>
      </c>
      <c r="C1349" s="188" t="n">
        <v>2.5</v>
      </c>
      <c r="D1349" s="188" t="n">
        <v>2.5</v>
      </c>
      <c r="E1349" s="188" t="n">
        <v>2.25</v>
      </c>
      <c r="F1349" s="108" t="inlineStr">
        <is>
          <t>2025 X Modal Combined spectra</t>
        </is>
      </c>
    </row>
    <row r="1350" ht="15" customHeight="1" s="109">
      <c r="A1350" s="188" t="n">
        <v>0.6729999999999809</v>
      </c>
      <c r="B1350" s="188" t="n">
        <v>1.8573551263002</v>
      </c>
      <c r="C1350" s="188" t="n">
        <v>2.5</v>
      </c>
      <c r="D1350" s="188" t="n">
        <v>2.5</v>
      </c>
      <c r="E1350" s="188" t="n">
        <v>2.25</v>
      </c>
      <c r="F1350" s="108" t="inlineStr">
        <is>
          <t>2025 X Modal Combined spectra</t>
        </is>
      </c>
    </row>
    <row r="1351" ht="15" customHeight="1" s="109">
      <c r="A1351" s="188" t="n">
        <v>0.673499999999981</v>
      </c>
      <c r="B1351" s="188" t="n">
        <v>1.85597624350414</v>
      </c>
      <c r="C1351" s="188" t="n">
        <v>2.5</v>
      </c>
      <c r="D1351" s="188" t="n">
        <v>2.5</v>
      </c>
      <c r="E1351" s="188" t="n">
        <v>2.25</v>
      </c>
      <c r="F1351" s="108" t="inlineStr">
        <is>
          <t>2025 X Modal Combined spectra</t>
        </is>
      </c>
    </row>
    <row r="1352" ht="15" customHeight="1" s="109">
      <c r="A1352" s="188" t="n">
        <v>0.6739999999999809</v>
      </c>
      <c r="B1352" s="188" t="n">
        <v>1.85459940652824</v>
      </c>
      <c r="C1352" s="188" t="n">
        <v>2.5</v>
      </c>
      <c r="D1352" s="188" t="n">
        <v>2.5</v>
      </c>
      <c r="E1352" s="188" t="n">
        <v>2.25</v>
      </c>
      <c r="F1352" s="108" t="inlineStr">
        <is>
          <t>2025 X Modal Combined spectra</t>
        </is>
      </c>
    </row>
    <row r="1353" ht="15" customHeight="1" s="109">
      <c r="A1353" s="188" t="n">
        <v>0.674499999999981</v>
      </c>
      <c r="B1353" s="188" t="n">
        <v>1.85322461082288</v>
      </c>
      <c r="C1353" s="188" t="n">
        <v>2.5</v>
      </c>
      <c r="D1353" s="188" t="n">
        <v>2.5</v>
      </c>
      <c r="E1353" s="188" t="n">
        <v>2.25</v>
      </c>
      <c r="F1353" s="108" t="inlineStr">
        <is>
          <t>2025 X Modal Combined spectra</t>
        </is>
      </c>
    </row>
    <row r="1354" ht="15" customHeight="1" s="109">
      <c r="A1354" s="188" t="n">
        <v>0.6749999999999809</v>
      </c>
      <c r="B1354" s="188" t="n">
        <v>1.8518518518519</v>
      </c>
      <c r="C1354" s="188" t="n">
        <v>2.5</v>
      </c>
      <c r="D1354" s="188" t="n">
        <v>2.5</v>
      </c>
      <c r="E1354" s="188" t="n">
        <v>2.25</v>
      </c>
      <c r="F1354" s="108" t="inlineStr">
        <is>
          <t>2025 X Modal Combined spectra</t>
        </is>
      </c>
    </row>
    <row r="1355" ht="15" customHeight="1" s="109">
      <c r="A1355" s="188" t="n">
        <v>0.675499999999981</v>
      </c>
      <c r="B1355" s="188" t="n">
        <v>1.85048112509258</v>
      </c>
      <c r="C1355" s="188" t="n">
        <v>2.5</v>
      </c>
      <c r="D1355" s="188" t="n">
        <v>2.5</v>
      </c>
      <c r="E1355" s="188" t="n">
        <v>2.25</v>
      </c>
      <c r="F1355" s="108" t="inlineStr">
        <is>
          <t>2025 X Modal Combined spectra</t>
        </is>
      </c>
    </row>
    <row r="1356" ht="15" customHeight="1" s="109">
      <c r="A1356" s="188" t="n">
        <v>0.6759999999999809</v>
      </c>
      <c r="B1356" s="188" t="n">
        <v>1.84911242603556</v>
      </c>
      <c r="C1356" s="188" t="n">
        <v>2.5</v>
      </c>
      <c r="D1356" s="188" t="n">
        <v>2.5</v>
      </c>
      <c r="E1356" s="188" t="n">
        <v>2.25</v>
      </c>
      <c r="F1356" s="108" t="inlineStr">
        <is>
          <t>2025 X Modal Combined spectra</t>
        </is>
      </c>
    </row>
    <row r="1357" ht="15" customHeight="1" s="109">
      <c r="A1357" s="188" t="n">
        <v>0.676499999999981</v>
      </c>
      <c r="B1357" s="188" t="n">
        <v>1.84774575018483</v>
      </c>
      <c r="C1357" s="188" t="n">
        <v>2.5</v>
      </c>
      <c r="D1357" s="188" t="n">
        <v>2.5</v>
      </c>
      <c r="E1357" s="188" t="n">
        <v>2.25</v>
      </c>
      <c r="F1357" s="108" t="inlineStr">
        <is>
          <t>2025 X Modal Combined spectra</t>
        </is>
      </c>
    </row>
    <row r="1358" ht="15" customHeight="1" s="109">
      <c r="A1358" s="188" t="n">
        <v>0.676999999999981</v>
      </c>
      <c r="B1358" s="188" t="n">
        <v>1.84638109305766</v>
      </c>
      <c r="C1358" s="188" t="n">
        <v>2.5</v>
      </c>
      <c r="D1358" s="188" t="n">
        <v>2.5</v>
      </c>
      <c r="E1358" s="188" t="n">
        <v>2.25</v>
      </c>
      <c r="F1358" s="108" t="inlineStr">
        <is>
          <t>2025 X Modal Combined spectra</t>
        </is>
      </c>
    </row>
    <row r="1359" ht="15" customHeight="1" s="109">
      <c r="A1359" s="188" t="n">
        <v>0.677499999999981</v>
      </c>
      <c r="B1359" s="188" t="n">
        <v>1.84501845018455</v>
      </c>
      <c r="C1359" s="188" t="n">
        <v>2.5</v>
      </c>
      <c r="D1359" s="188" t="n">
        <v>2.5</v>
      </c>
      <c r="E1359" s="188" t="n">
        <v>2.25</v>
      </c>
      <c r="F1359" s="108" t="inlineStr">
        <is>
          <t>2025 X Modal Combined spectra</t>
        </is>
      </c>
    </row>
    <row r="1360" ht="15" customHeight="1" s="109">
      <c r="A1360" s="188" t="n">
        <v>0.677999999999981</v>
      </c>
      <c r="B1360" s="188" t="n">
        <v>1.8436578171092</v>
      </c>
      <c r="C1360" s="188" t="n">
        <v>2.5</v>
      </c>
      <c r="D1360" s="188" t="n">
        <v>2.5</v>
      </c>
      <c r="E1360" s="188" t="n">
        <v>2.25</v>
      </c>
      <c r="F1360" s="108" t="inlineStr">
        <is>
          <t>2025 X Modal Combined spectra</t>
        </is>
      </c>
    </row>
    <row r="1361" ht="15" customHeight="1" s="109">
      <c r="A1361" s="188" t="n">
        <v>0.678499999999981</v>
      </c>
      <c r="B1361" s="188" t="n">
        <v>1.84229918938841</v>
      </c>
      <c r="C1361" s="188" t="n">
        <v>2.5</v>
      </c>
      <c r="D1361" s="188" t="n">
        <v>2.5</v>
      </c>
      <c r="E1361" s="188" t="n">
        <v>2.25</v>
      </c>
      <c r="F1361" s="108" t="inlineStr">
        <is>
          <t>2025 X Modal Combined spectra</t>
        </is>
      </c>
    </row>
    <row r="1362" ht="15" customHeight="1" s="109">
      <c r="A1362" s="188" t="n">
        <v>0.678999999999981</v>
      </c>
      <c r="B1362" s="188" t="n">
        <v>1.8409425625921</v>
      </c>
      <c r="C1362" s="188" t="n">
        <v>2.5</v>
      </c>
      <c r="D1362" s="188" t="n">
        <v>2.5</v>
      </c>
      <c r="E1362" s="188" t="n">
        <v>2.25</v>
      </c>
      <c r="F1362" s="108" t="inlineStr">
        <is>
          <t>2025 X Modal Combined spectra</t>
        </is>
      </c>
    </row>
    <row r="1363" ht="15" customHeight="1" s="109">
      <c r="A1363" s="188" t="n">
        <v>0.679499999999981</v>
      </c>
      <c r="B1363" s="188" t="n">
        <v>1.83958793230322</v>
      </c>
      <c r="C1363" s="188" t="n">
        <v>2.5</v>
      </c>
      <c r="D1363" s="188" t="n">
        <v>2.5</v>
      </c>
      <c r="E1363" s="188" t="n">
        <v>2.25</v>
      </c>
      <c r="F1363" s="108" t="inlineStr">
        <is>
          <t>2025 X Modal Combined spectra</t>
        </is>
      </c>
    </row>
    <row r="1364" ht="15" customHeight="1" s="109">
      <c r="A1364" s="188" t="n">
        <v>0.679999999999981</v>
      </c>
      <c r="B1364" s="188" t="n">
        <v>1.8382352941177</v>
      </c>
      <c r="C1364" s="188" t="n">
        <v>2.5</v>
      </c>
      <c r="D1364" s="188" t="n">
        <v>2.5</v>
      </c>
      <c r="E1364" s="188" t="n">
        <v>2.25</v>
      </c>
      <c r="F1364" s="108" t="inlineStr">
        <is>
          <t>2025 X Modal Combined spectra</t>
        </is>
      </c>
    </row>
    <row r="1365" ht="15" customHeight="1" s="109">
      <c r="A1365" s="188" t="n">
        <v>0.680499999999981</v>
      </c>
      <c r="B1365" s="188" t="n">
        <v>1.83688464364443</v>
      </c>
      <c r="C1365" s="188" t="n">
        <v>2.5</v>
      </c>
      <c r="D1365" s="188" t="n">
        <v>2.5</v>
      </c>
      <c r="E1365" s="188" t="n">
        <v>2.25</v>
      </c>
      <c r="F1365" s="108" t="inlineStr">
        <is>
          <t>2025 X Modal Combined spectra</t>
        </is>
      </c>
    </row>
    <row r="1366" ht="15" customHeight="1" s="109">
      <c r="A1366" s="188" t="n">
        <v>0.68099999999998</v>
      </c>
      <c r="B1366" s="188" t="n">
        <v>1.83553597650519</v>
      </c>
      <c r="C1366" s="188" t="n">
        <v>2.5</v>
      </c>
      <c r="D1366" s="188" t="n">
        <v>2.5</v>
      </c>
      <c r="E1366" s="188" t="n">
        <v>2.25</v>
      </c>
      <c r="F1366" s="108" t="inlineStr">
        <is>
          <t>2025 X Modal Combined spectra</t>
        </is>
      </c>
    </row>
    <row r="1367" ht="15" customHeight="1" s="109">
      <c r="A1367" s="188" t="n">
        <v>0.68149999999998</v>
      </c>
      <c r="B1367" s="188" t="n">
        <v>1.83418928833461</v>
      </c>
      <c r="C1367" s="188" t="n">
        <v>2.5</v>
      </c>
      <c r="D1367" s="188" t="n">
        <v>2.5</v>
      </c>
      <c r="E1367" s="188" t="n">
        <v>2.25</v>
      </c>
      <c r="F1367" s="108" t="inlineStr">
        <is>
          <t>2025 X Modal Combined spectra</t>
        </is>
      </c>
    </row>
    <row r="1368" ht="15" customHeight="1" s="109">
      <c r="A1368" s="188" t="n">
        <v>0.68199999999998</v>
      </c>
      <c r="B1368" s="188" t="n">
        <v>1.83284457478011</v>
      </c>
      <c r="C1368" s="188" t="n">
        <v>2.5</v>
      </c>
      <c r="D1368" s="188" t="n">
        <v>2.5</v>
      </c>
      <c r="E1368" s="188" t="n">
        <v>2.25</v>
      </c>
      <c r="F1368" s="108" t="inlineStr">
        <is>
          <t>2025 X Modal Combined spectra</t>
        </is>
      </c>
    </row>
    <row r="1369" ht="15" customHeight="1" s="109">
      <c r="A1369" s="188" t="n">
        <v>0.68249999999998</v>
      </c>
      <c r="B1369" s="188" t="n">
        <v>1.83150183150189</v>
      </c>
      <c r="C1369" s="188" t="n">
        <v>2.5</v>
      </c>
      <c r="D1369" s="188" t="n">
        <v>2.5</v>
      </c>
      <c r="E1369" s="188" t="n">
        <v>2.25</v>
      </c>
      <c r="F1369" s="108" t="inlineStr">
        <is>
          <t>2025 X Modal Combined spectra</t>
        </is>
      </c>
    </row>
    <row r="1370" ht="15" customHeight="1" s="109">
      <c r="A1370" s="188" t="n">
        <v>0.68299999999998</v>
      </c>
      <c r="B1370" s="188" t="n">
        <v>1.83016105417282</v>
      </c>
      <c r="C1370" s="188" t="n">
        <v>2.5</v>
      </c>
      <c r="D1370" s="188" t="n">
        <v>2.5</v>
      </c>
      <c r="E1370" s="188" t="n">
        <v>2.25</v>
      </c>
      <c r="F1370" s="108" t="inlineStr">
        <is>
          <t>2025 X Modal Combined spectra</t>
        </is>
      </c>
    </row>
    <row r="1371" ht="15" customHeight="1" s="109">
      <c r="A1371" s="188" t="n">
        <v>0.68349999999998</v>
      </c>
      <c r="B1371" s="188" t="n">
        <v>1.82882223847847</v>
      </c>
      <c r="C1371" s="188" t="n">
        <v>2.5</v>
      </c>
      <c r="D1371" s="188" t="n">
        <v>2.5</v>
      </c>
      <c r="E1371" s="188" t="n">
        <v>2.25</v>
      </c>
      <c r="F1371" s="108" t="inlineStr">
        <is>
          <t>2025 X Modal Combined spectra</t>
        </is>
      </c>
    </row>
    <row r="1372" ht="15" customHeight="1" s="109">
      <c r="A1372" s="188" t="n">
        <v>0.68399999999998</v>
      </c>
      <c r="B1372" s="188" t="n">
        <v>1.82748538011701</v>
      </c>
      <c r="C1372" s="188" t="n">
        <v>2.5</v>
      </c>
      <c r="D1372" s="188" t="n">
        <v>2.5</v>
      </c>
      <c r="E1372" s="188" t="n">
        <v>2.25</v>
      </c>
      <c r="F1372" s="108" t="inlineStr">
        <is>
          <t>2025 X Modal Combined spectra</t>
        </is>
      </c>
    </row>
    <row r="1373" ht="15" customHeight="1" s="109">
      <c r="A1373" s="188" t="n">
        <v>0.68449999999998</v>
      </c>
      <c r="B1373" s="188" t="n">
        <v>1.82615047479918</v>
      </c>
      <c r="C1373" s="188" t="n">
        <v>2.5</v>
      </c>
      <c r="D1373" s="188" t="n">
        <v>2.5</v>
      </c>
      <c r="E1373" s="188" t="n">
        <v>2.25</v>
      </c>
      <c r="F1373" s="108" t="inlineStr">
        <is>
          <t>2025 X Modal Combined spectra</t>
        </is>
      </c>
    </row>
    <row r="1374" ht="15" customHeight="1" s="109">
      <c r="A1374" s="188" t="n">
        <v>0.68499999999998</v>
      </c>
      <c r="B1374" s="188" t="n">
        <v>1.82481751824823</v>
      </c>
      <c r="C1374" s="188" t="n">
        <v>2.5</v>
      </c>
      <c r="D1374" s="188" t="n">
        <v>2.5</v>
      </c>
      <c r="E1374" s="188" t="n">
        <v>2.25</v>
      </c>
      <c r="F1374" s="108" t="inlineStr">
        <is>
          <t>2025 X Modal Combined spectra</t>
        </is>
      </c>
    </row>
    <row r="1375" ht="15" customHeight="1" s="109">
      <c r="A1375" s="188" t="n">
        <v>0.68549999999998</v>
      </c>
      <c r="B1375" s="188" t="n">
        <v>1.82348650619991</v>
      </c>
      <c r="C1375" s="188" t="n">
        <v>2.5</v>
      </c>
      <c r="D1375" s="188" t="n">
        <v>2.5</v>
      </c>
      <c r="E1375" s="188" t="n">
        <v>2.25</v>
      </c>
      <c r="F1375" s="108" t="inlineStr">
        <is>
          <t>2025 X Modal Combined spectra</t>
        </is>
      </c>
    </row>
    <row r="1376" ht="15" customHeight="1" s="109">
      <c r="A1376" s="188" t="n">
        <v>0.68599999999998</v>
      </c>
      <c r="B1376" s="188" t="n">
        <v>1.82215743440239</v>
      </c>
      <c r="C1376" s="188" t="n">
        <v>2.5</v>
      </c>
      <c r="D1376" s="188" t="n">
        <v>2.5</v>
      </c>
      <c r="E1376" s="188" t="n">
        <v>2.25</v>
      </c>
      <c r="F1376" s="108" t="inlineStr">
        <is>
          <t>2025 X Modal Combined spectra</t>
        </is>
      </c>
    </row>
    <row r="1377" ht="15" customHeight="1" s="109">
      <c r="A1377" s="188" t="n">
        <v>0.68649999999998</v>
      </c>
      <c r="B1377" s="188" t="n">
        <v>1.82083029861622</v>
      </c>
      <c r="C1377" s="188" t="n">
        <v>2.5</v>
      </c>
      <c r="D1377" s="188" t="n">
        <v>2.5</v>
      </c>
      <c r="E1377" s="188" t="n">
        <v>2.25</v>
      </c>
      <c r="F1377" s="108" t="inlineStr">
        <is>
          <t>2025 X Modal Combined spectra</t>
        </is>
      </c>
    </row>
    <row r="1378" ht="15" customHeight="1" s="109">
      <c r="A1378" s="188" t="n">
        <v>0.68699999999998</v>
      </c>
      <c r="B1378" s="188" t="n">
        <v>1.81950509461432</v>
      </c>
      <c r="C1378" s="188" t="n">
        <v>2.5</v>
      </c>
      <c r="D1378" s="188" t="n">
        <v>2.5</v>
      </c>
      <c r="E1378" s="188" t="n">
        <v>2.25</v>
      </c>
      <c r="F1378" s="108" t="inlineStr">
        <is>
          <t>2025 X Modal Combined spectra</t>
        </is>
      </c>
    </row>
    <row r="1379" ht="15" customHeight="1" s="109">
      <c r="A1379" s="188" t="n">
        <v>0.68749999999998</v>
      </c>
      <c r="B1379" s="188" t="n">
        <v>1.81818181818187</v>
      </c>
      <c r="C1379" s="188" t="n">
        <v>2.5</v>
      </c>
      <c r="D1379" s="188" t="n">
        <v>2.5</v>
      </c>
      <c r="E1379" s="188" t="n">
        <v>2.25</v>
      </c>
      <c r="F1379" s="108" t="inlineStr">
        <is>
          <t>2025 X Modal Combined spectra</t>
        </is>
      </c>
    </row>
    <row r="1380" ht="15" customHeight="1" s="109">
      <c r="A1380" s="188" t="n">
        <v>0.68799999999998</v>
      </c>
      <c r="B1380" s="188" t="n">
        <v>1.81686046511633</v>
      </c>
      <c r="C1380" s="188" t="n">
        <v>2.5</v>
      </c>
      <c r="D1380" s="188" t="n">
        <v>2.5</v>
      </c>
      <c r="E1380" s="188" t="n">
        <v>2.25</v>
      </c>
      <c r="F1380" s="108" t="inlineStr">
        <is>
          <t>2025 X Modal Combined spectra</t>
        </is>
      </c>
    </row>
    <row r="1381" ht="15" customHeight="1" s="109">
      <c r="A1381" s="188" t="n">
        <v>0.68849999999998</v>
      </c>
      <c r="B1381" s="188" t="n">
        <v>1.81554103122736</v>
      </c>
      <c r="C1381" s="188" t="n">
        <v>2.5</v>
      </c>
      <c r="D1381" s="188" t="n">
        <v>2.5</v>
      </c>
      <c r="E1381" s="188" t="n">
        <v>2.25</v>
      </c>
      <c r="F1381" s="108" t="inlineStr">
        <is>
          <t>2025 X Modal Combined spectra</t>
        </is>
      </c>
    </row>
    <row r="1382" ht="15" customHeight="1" s="109">
      <c r="A1382" s="188" t="n">
        <v>0.68899999999998</v>
      </c>
      <c r="B1382" s="188" t="n">
        <v>1.81422351233677</v>
      </c>
      <c r="C1382" s="188" t="n">
        <v>2.5</v>
      </c>
      <c r="D1382" s="188" t="n">
        <v>2.5</v>
      </c>
      <c r="E1382" s="188" t="n">
        <v>2.25</v>
      </c>
      <c r="F1382" s="108" t="inlineStr">
        <is>
          <t>2025 X Modal Combined spectra</t>
        </is>
      </c>
    </row>
    <row r="1383" ht="15" customHeight="1" s="109">
      <c r="A1383" s="188" t="n">
        <v>0.68949999999998</v>
      </c>
      <c r="B1383" s="188" t="n">
        <v>1.81290790427852</v>
      </c>
      <c r="C1383" s="188" t="n">
        <v>2.5</v>
      </c>
      <c r="D1383" s="188" t="n">
        <v>2.5</v>
      </c>
      <c r="E1383" s="188" t="n">
        <v>2.25</v>
      </c>
      <c r="F1383" s="108" t="inlineStr">
        <is>
          <t>2025 X Modal Combined spectra</t>
        </is>
      </c>
    </row>
    <row r="1384" ht="15" customHeight="1" s="109">
      <c r="A1384" s="188" t="n">
        <v>0.689999999999979</v>
      </c>
      <c r="B1384" s="188" t="n">
        <v>1.81159420289861</v>
      </c>
      <c r="C1384" s="188" t="n">
        <v>2.5</v>
      </c>
      <c r="D1384" s="188" t="n">
        <v>2.5</v>
      </c>
      <c r="E1384" s="188" t="n">
        <v>2.25</v>
      </c>
      <c r="F1384" s="108" t="inlineStr">
        <is>
          <t>2025 X Modal Combined spectra</t>
        </is>
      </c>
    </row>
    <row r="1385" ht="15" customHeight="1" s="109">
      <c r="A1385" s="188" t="n">
        <v>0.690499999999979</v>
      </c>
      <c r="B1385" s="188" t="n">
        <v>1.81028240405509</v>
      </c>
      <c r="C1385" s="188" t="n">
        <v>2.5</v>
      </c>
      <c r="D1385" s="188" t="n">
        <v>2.5</v>
      </c>
      <c r="E1385" s="188" t="n">
        <v>2.25</v>
      </c>
      <c r="F1385" s="108" t="inlineStr">
        <is>
          <t>2025 X Modal Combined spectra</t>
        </is>
      </c>
    </row>
    <row r="1386" ht="15" customHeight="1" s="109">
      <c r="A1386" s="188" t="n">
        <v>0.690999999999979</v>
      </c>
      <c r="B1386" s="188" t="n">
        <v>1.808972503618</v>
      </c>
      <c r="C1386" s="188" t="n">
        <v>2.5</v>
      </c>
      <c r="D1386" s="188" t="n">
        <v>2.5</v>
      </c>
      <c r="E1386" s="188" t="n">
        <v>2.25</v>
      </c>
      <c r="F1386" s="108" t="inlineStr">
        <is>
          <t>2025 X Modal Combined spectra</t>
        </is>
      </c>
    </row>
    <row r="1387" ht="15" customHeight="1" s="109">
      <c r="A1387" s="188" t="n">
        <v>0.691499999999979</v>
      </c>
      <c r="B1387" s="188" t="n">
        <v>1.80766449746932</v>
      </c>
      <c r="C1387" s="188" t="n">
        <v>2.5</v>
      </c>
      <c r="D1387" s="188" t="n">
        <v>2.5</v>
      </c>
      <c r="E1387" s="188" t="n">
        <v>2.25</v>
      </c>
      <c r="F1387" s="108" t="inlineStr">
        <is>
          <t>2025 X Modal Combined spectra</t>
        </is>
      </c>
    </row>
    <row r="1388" ht="15" customHeight="1" s="109">
      <c r="A1388" s="188" t="n">
        <v>0.691999999999979</v>
      </c>
      <c r="B1388" s="188" t="n">
        <v>1.80635838150294</v>
      </c>
      <c r="C1388" s="188" t="n">
        <v>2.5</v>
      </c>
      <c r="D1388" s="188" t="n">
        <v>2.5</v>
      </c>
      <c r="E1388" s="188" t="n">
        <v>2.25</v>
      </c>
      <c r="F1388" s="108" t="inlineStr">
        <is>
          <t>2025 X Modal Combined spectra</t>
        </is>
      </c>
    </row>
    <row r="1389" ht="15" customHeight="1" s="109">
      <c r="A1389" s="188" t="n">
        <v>0.692499999999979</v>
      </c>
      <c r="B1389" s="188" t="n">
        <v>1.8050541516246</v>
      </c>
      <c r="C1389" s="188" t="n">
        <v>2.5</v>
      </c>
      <c r="D1389" s="188" t="n">
        <v>2.5</v>
      </c>
      <c r="E1389" s="188" t="n">
        <v>2.25</v>
      </c>
      <c r="F1389" s="108" t="inlineStr">
        <is>
          <t>2025 X Modal Combined spectra</t>
        </is>
      </c>
    </row>
    <row r="1390" ht="15" customHeight="1" s="109">
      <c r="A1390" s="188" t="n">
        <v>0.692999999999979</v>
      </c>
      <c r="B1390" s="188" t="n">
        <v>1.80375180375186</v>
      </c>
      <c r="C1390" s="188" t="n">
        <v>2.5</v>
      </c>
      <c r="D1390" s="188" t="n">
        <v>2.5</v>
      </c>
      <c r="E1390" s="188" t="n">
        <v>2.25</v>
      </c>
      <c r="F1390" s="108" t="inlineStr">
        <is>
          <t>2025 X Modal Combined spectra</t>
        </is>
      </c>
    </row>
    <row r="1391" ht="15" customHeight="1" s="109">
      <c r="A1391" s="188" t="n">
        <v>0.693499999999979</v>
      </c>
      <c r="B1391" s="188" t="n">
        <v>1.80245133381404</v>
      </c>
      <c r="C1391" s="188" t="n">
        <v>2.5</v>
      </c>
      <c r="D1391" s="188" t="n">
        <v>2.5</v>
      </c>
      <c r="E1391" s="188" t="n">
        <v>2.25</v>
      </c>
      <c r="F1391" s="108" t="inlineStr">
        <is>
          <t>2025 X Modal Combined spectra</t>
        </is>
      </c>
    </row>
    <row r="1392" ht="15" customHeight="1" s="109">
      <c r="A1392" s="188" t="n">
        <v>0.693999999999979</v>
      </c>
      <c r="B1392" s="188" t="n">
        <v>1.80115273775222</v>
      </c>
      <c r="C1392" s="188" t="n">
        <v>2.5</v>
      </c>
      <c r="D1392" s="188" t="n">
        <v>2.5</v>
      </c>
      <c r="E1392" s="188" t="n">
        <v>2.25</v>
      </c>
      <c r="F1392" s="108" t="inlineStr">
        <is>
          <t>2025 X Modal Combined spectra</t>
        </is>
      </c>
    </row>
    <row r="1393" ht="15" customHeight="1" s="109">
      <c r="A1393" s="188" t="n">
        <v>0.694499999999979</v>
      </c>
      <c r="B1393" s="188" t="n">
        <v>1.79985601151913</v>
      </c>
      <c r="C1393" s="188" t="n">
        <v>2.5</v>
      </c>
      <c r="D1393" s="188" t="n">
        <v>2.5</v>
      </c>
      <c r="E1393" s="188" t="n">
        <v>2.25</v>
      </c>
      <c r="F1393" s="108" t="inlineStr">
        <is>
          <t>2025 X Modal Combined spectra</t>
        </is>
      </c>
    </row>
    <row r="1394" ht="15" customHeight="1" s="109">
      <c r="A1394" s="188" t="n">
        <v>0.694999999999979</v>
      </c>
      <c r="B1394" s="188" t="n">
        <v>1.79856115107919</v>
      </c>
      <c r="C1394" s="188" t="n">
        <v>2.5</v>
      </c>
      <c r="D1394" s="188" t="n">
        <v>2.5</v>
      </c>
      <c r="E1394" s="188" t="n">
        <v>2.25</v>
      </c>
      <c r="F1394" s="108" t="inlineStr">
        <is>
          <t>2025 X Modal Combined spectra</t>
        </is>
      </c>
    </row>
    <row r="1395" ht="15" customHeight="1" s="109">
      <c r="A1395" s="188" t="n">
        <v>0.695499999999979</v>
      </c>
      <c r="B1395" s="188" t="n">
        <v>1.79726815240839</v>
      </c>
      <c r="C1395" s="188" t="n">
        <v>2.5</v>
      </c>
      <c r="D1395" s="188" t="n">
        <v>2.5</v>
      </c>
      <c r="E1395" s="188" t="n">
        <v>2.25</v>
      </c>
      <c r="F1395" s="108" t="inlineStr">
        <is>
          <t>2025 X Modal Combined spectra</t>
        </is>
      </c>
    </row>
    <row r="1396" ht="15" customHeight="1" s="109">
      <c r="A1396" s="188" t="n">
        <v>0.695999999999979</v>
      </c>
      <c r="B1396" s="188" t="n">
        <v>1.79597701149431</v>
      </c>
      <c r="C1396" s="188" t="n">
        <v>2.5</v>
      </c>
      <c r="D1396" s="188" t="n">
        <v>2.5</v>
      </c>
      <c r="E1396" s="188" t="n">
        <v>2.25</v>
      </c>
      <c r="F1396" s="108" t="inlineStr">
        <is>
          <t>2025 X Modal Combined spectra</t>
        </is>
      </c>
    </row>
    <row r="1397" ht="15" customHeight="1" s="109">
      <c r="A1397" s="188" t="n">
        <v>0.696499999999979</v>
      </c>
      <c r="B1397" s="188" t="n">
        <v>1.79468772433602</v>
      </c>
      <c r="C1397" s="188" t="n">
        <v>2.5</v>
      </c>
      <c r="D1397" s="188" t="n">
        <v>2.5</v>
      </c>
      <c r="E1397" s="188" t="n">
        <v>2.25</v>
      </c>
      <c r="F1397" s="108" t="inlineStr">
        <is>
          <t>2025 X Modal Combined spectra</t>
        </is>
      </c>
    </row>
    <row r="1398" ht="15" customHeight="1" s="109">
      <c r="A1398" s="188" t="n">
        <v>0.696999999999979</v>
      </c>
      <c r="B1398" s="188" t="n">
        <v>1.7934002869441</v>
      </c>
      <c r="C1398" s="188" t="n">
        <v>2.5</v>
      </c>
      <c r="D1398" s="188" t="n">
        <v>2.5</v>
      </c>
      <c r="E1398" s="188" t="n">
        <v>2.25</v>
      </c>
      <c r="F1398" s="108" t="inlineStr">
        <is>
          <t>2025 X Modal Combined spectra</t>
        </is>
      </c>
    </row>
    <row r="1399" ht="15" customHeight="1" s="109">
      <c r="A1399" s="188" t="n">
        <v>0.697499999999979</v>
      </c>
      <c r="B1399" s="188" t="n">
        <v>1.79211469534056</v>
      </c>
      <c r="C1399" s="188" t="n">
        <v>2.5</v>
      </c>
      <c r="D1399" s="188" t="n">
        <v>2.5</v>
      </c>
      <c r="E1399" s="188" t="n">
        <v>2.25</v>
      </c>
      <c r="F1399" s="108" t="inlineStr">
        <is>
          <t>2025 X Modal Combined spectra</t>
        </is>
      </c>
    </row>
    <row r="1400" ht="15" customHeight="1" s="109">
      <c r="A1400" s="188" t="n">
        <v>0.697999999999979</v>
      </c>
      <c r="B1400" s="188" t="n">
        <v>1.79083094555879</v>
      </c>
      <c r="C1400" s="188" t="n">
        <v>2.5</v>
      </c>
      <c r="D1400" s="188" t="n">
        <v>2.5</v>
      </c>
      <c r="E1400" s="188" t="n">
        <v>2.25</v>
      </c>
      <c r="F1400" s="108" t="inlineStr">
        <is>
          <t>2025 X Modal Combined spectra</t>
        </is>
      </c>
    </row>
    <row r="1401" ht="15" customHeight="1" s="109">
      <c r="A1401" s="188" t="n">
        <v>0.698499999999979</v>
      </c>
      <c r="B1401" s="188" t="n">
        <v>1.78954903364358</v>
      </c>
      <c r="C1401" s="188" t="n">
        <v>2.5</v>
      </c>
      <c r="D1401" s="188" t="n">
        <v>2.5</v>
      </c>
      <c r="E1401" s="188" t="n">
        <v>2.25</v>
      </c>
      <c r="F1401" s="108" t="inlineStr">
        <is>
          <t>2025 X Modal Combined spectra</t>
        </is>
      </c>
    </row>
    <row r="1402" ht="15" customHeight="1" s="109">
      <c r="A1402" s="188" t="n">
        <v>0.698999999999978</v>
      </c>
      <c r="B1402" s="188" t="n">
        <v>1.78826895565099</v>
      </c>
      <c r="C1402" s="188" t="n">
        <v>2.5</v>
      </c>
      <c r="D1402" s="188" t="n">
        <v>2.5</v>
      </c>
      <c r="E1402" s="188" t="n">
        <v>2.25</v>
      </c>
      <c r="F1402" s="108" t="inlineStr">
        <is>
          <t>2025 X Modal Combined spectra</t>
        </is>
      </c>
    </row>
    <row r="1403" ht="15" customHeight="1" s="109">
      <c r="A1403" s="188" t="n">
        <v>0.699499999999978</v>
      </c>
      <c r="B1403" s="188" t="n">
        <v>1.78699070764838</v>
      </c>
      <c r="C1403" s="188" t="n">
        <v>2.5</v>
      </c>
      <c r="D1403" s="188" t="n">
        <v>2.5</v>
      </c>
      <c r="E1403" s="188" t="n">
        <v>2.25</v>
      </c>
      <c r="F1403" s="108" t="inlineStr">
        <is>
          <t>2025 X Modal Combined spectra</t>
        </is>
      </c>
    </row>
    <row r="1404" ht="15" customHeight="1" s="109">
      <c r="A1404" s="188" t="n">
        <v>0.7</v>
      </c>
      <c r="B1404" s="188" t="n">
        <v>1.78571428571429</v>
      </c>
      <c r="C1404" s="188" t="n">
        <v>2.5</v>
      </c>
      <c r="D1404" s="188" t="n">
        <v>2.5</v>
      </c>
      <c r="E1404" s="188" t="n">
        <v>2.25</v>
      </c>
      <c r="F1404" s="108" t="inlineStr">
        <is>
          <t>2025 X Modal Combined spectra</t>
        </is>
      </c>
    </row>
    <row r="1405" ht="15" customHeight="1" s="109">
      <c r="A1405" s="188" t="n">
        <v>0.7005</v>
      </c>
      <c r="B1405" s="188" t="n">
        <v>1.78443968593862</v>
      </c>
      <c r="C1405" s="188" t="n">
        <v>2.49821556031406</v>
      </c>
      <c r="D1405" s="188" t="n">
        <v>2.5</v>
      </c>
      <c r="E1405" s="188" t="n">
        <v>2.25</v>
      </c>
      <c r="F1405" s="108" t="inlineStr">
        <is>
          <t>2025 X Modal Combined spectra</t>
        </is>
      </c>
    </row>
    <row r="1406" ht="15" customHeight="1" s="109">
      <c r="A1406" s="188" t="n">
        <v>0.701</v>
      </c>
      <c r="B1406" s="188" t="n">
        <v>1.78316690442225</v>
      </c>
      <c r="C1406" s="188" t="n">
        <v>2.49643366619116</v>
      </c>
      <c r="D1406" s="188" t="n">
        <v>2.5</v>
      </c>
      <c r="E1406" s="188" t="n">
        <v>2.25</v>
      </c>
      <c r="F1406" s="108" t="inlineStr">
        <is>
          <t>2025 X Modal Combined spectra</t>
        </is>
      </c>
    </row>
    <row r="1407" ht="15" customHeight="1" s="109">
      <c r="A1407" s="188" t="n">
        <v>0.7015</v>
      </c>
      <c r="B1407" s="188" t="n">
        <v>1.78189593727726</v>
      </c>
      <c r="C1407" s="188" t="n">
        <v>2.49465431218817</v>
      </c>
      <c r="D1407" s="188" t="n">
        <v>2.5</v>
      </c>
      <c r="E1407" s="188" t="n">
        <v>2.25</v>
      </c>
      <c r="F1407" s="108" t="inlineStr">
        <is>
          <t>2025 X Modal Combined spectra</t>
        </is>
      </c>
    </row>
    <row r="1408" ht="15" customHeight="1" s="109">
      <c r="A1408" s="188" t="n">
        <v>0.702</v>
      </c>
      <c r="B1408" s="188" t="n">
        <v>1.78062678062678</v>
      </c>
      <c r="C1408" s="188" t="n">
        <v>2.49287749287749</v>
      </c>
      <c r="D1408" s="188" t="n">
        <v>2.5</v>
      </c>
      <c r="E1408" s="188" t="n">
        <v>2.25</v>
      </c>
      <c r="F1408" s="108" t="inlineStr">
        <is>
          <t>2025 X Modal Combined spectra</t>
        </is>
      </c>
    </row>
    <row r="1409" ht="15" customHeight="1" s="109">
      <c r="A1409" s="188" t="n">
        <v>0.7025</v>
      </c>
      <c r="B1409" s="188" t="n">
        <v>1.77935943060498</v>
      </c>
      <c r="C1409" s="188" t="n">
        <v>2.49110320284698</v>
      </c>
      <c r="D1409" s="188" t="n">
        <v>2.5</v>
      </c>
      <c r="E1409" s="188" t="n">
        <v>2.25</v>
      </c>
      <c r="F1409" s="108" t="inlineStr">
        <is>
          <t>2025 X Modal Combined spectra</t>
        </is>
      </c>
    </row>
    <row r="1410" ht="15" customHeight="1" s="109">
      <c r="A1410" s="188" t="n">
        <v>0.703</v>
      </c>
      <c r="B1410" s="188" t="n">
        <v>1.77809388335704</v>
      </c>
      <c r="C1410" s="188" t="n">
        <v>2.48933143669986</v>
      </c>
      <c r="D1410" s="188" t="n">
        <v>2.5</v>
      </c>
      <c r="E1410" s="188" t="n">
        <v>2.25</v>
      </c>
      <c r="F1410" s="108" t="inlineStr">
        <is>
          <t>2025 X Modal Combined spectra</t>
        </is>
      </c>
    </row>
    <row r="1411" ht="15" customHeight="1" s="109">
      <c r="A1411" s="188" t="n">
        <v>0.7035</v>
      </c>
      <c r="B1411" s="188" t="n">
        <v>1.77683013503909</v>
      </c>
      <c r="C1411" s="188" t="n">
        <v>2.48756218905473</v>
      </c>
      <c r="D1411" s="188" t="n">
        <v>2.5</v>
      </c>
      <c r="E1411" s="188" t="n">
        <v>2.25</v>
      </c>
      <c r="F1411" s="108" t="inlineStr">
        <is>
          <t>2025 X Modal Combined spectra</t>
        </is>
      </c>
    </row>
    <row r="1412" ht="15" customHeight="1" s="109">
      <c r="A1412" s="188" t="n">
        <v>0.704</v>
      </c>
      <c r="B1412" s="188" t="n">
        <v>1.77556818181818</v>
      </c>
      <c r="C1412" s="188" t="n">
        <v>2.48579545454546</v>
      </c>
      <c r="D1412" s="188" t="n">
        <v>2.5</v>
      </c>
      <c r="E1412" s="188" t="n">
        <v>2.25</v>
      </c>
      <c r="F1412" s="108" t="inlineStr">
        <is>
          <t>2025 X Modal Combined spectra</t>
        </is>
      </c>
    </row>
    <row r="1413" ht="15" customHeight="1" s="109">
      <c r="A1413" s="188" t="n">
        <v>0.7045</v>
      </c>
      <c r="B1413" s="188" t="n">
        <v>1.77430801987225</v>
      </c>
      <c r="C1413" s="188" t="n">
        <v>2.48403122782115</v>
      </c>
      <c r="D1413" s="188" t="n">
        <v>2.5</v>
      </c>
      <c r="E1413" s="188" t="n">
        <v>2.25</v>
      </c>
      <c r="F1413" s="108" t="inlineStr">
        <is>
          <t>2025 X Modal Combined spectra</t>
        </is>
      </c>
    </row>
    <row r="1414" ht="15" customHeight="1" s="109">
      <c r="A1414" s="188" t="n">
        <v>0.704999999999999</v>
      </c>
      <c r="B1414" s="188" t="n">
        <v>1.77304964539007</v>
      </c>
      <c r="C1414" s="188" t="n">
        <v>2.4822695035461</v>
      </c>
      <c r="D1414" s="188" t="n">
        <v>2.5</v>
      </c>
      <c r="E1414" s="188" t="n">
        <v>2.25</v>
      </c>
      <c r="F1414" s="108" t="inlineStr">
        <is>
          <t>2025 X Modal Combined spectra</t>
        </is>
      </c>
    </row>
    <row r="1415" ht="15" customHeight="1" s="109">
      <c r="A1415" s="188" t="n">
        <v>0.705499999999999</v>
      </c>
      <c r="B1415" s="188" t="n">
        <v>1.77179305457123</v>
      </c>
      <c r="C1415" s="188" t="n">
        <v>2.48051027639972</v>
      </c>
      <c r="D1415" s="188" t="n">
        <v>2.5</v>
      </c>
      <c r="E1415" s="188" t="n">
        <v>2.25</v>
      </c>
      <c r="F1415" s="108" t="inlineStr">
        <is>
          <t>2025 X Modal Combined spectra</t>
        </is>
      </c>
    </row>
    <row r="1416" ht="15" customHeight="1" s="109">
      <c r="A1416" s="188" t="n">
        <v>0.705999999999999</v>
      </c>
      <c r="B1416" s="188" t="n">
        <v>1.77053824362606</v>
      </c>
      <c r="C1416" s="188" t="n">
        <v>2.47875354107649</v>
      </c>
      <c r="D1416" s="188" t="n">
        <v>2.5</v>
      </c>
      <c r="E1416" s="188" t="n">
        <v>2.25</v>
      </c>
      <c r="F1416" s="108" t="inlineStr">
        <is>
          <t>2025 X Modal Combined spectra</t>
        </is>
      </c>
    </row>
    <row r="1417" ht="15" customHeight="1" s="109">
      <c r="A1417" s="188" t="n">
        <v>0.706499999999999</v>
      </c>
      <c r="B1417" s="188" t="n">
        <v>1.76928520877566</v>
      </c>
      <c r="C1417" s="188" t="n">
        <v>2.47699929228592</v>
      </c>
      <c r="D1417" s="188" t="n">
        <v>2.5</v>
      </c>
      <c r="E1417" s="188" t="n">
        <v>2.25</v>
      </c>
      <c r="F1417" s="108" t="inlineStr">
        <is>
          <t>2025 X Modal Combined spectra</t>
        </is>
      </c>
    </row>
    <row r="1418" ht="15" customHeight="1" s="109">
      <c r="A1418" s="188" t="n">
        <v>0.706999999999999</v>
      </c>
      <c r="B1418" s="188" t="n">
        <v>1.76803394625177</v>
      </c>
      <c r="C1418" s="188" t="n">
        <v>2.47524752475248</v>
      </c>
      <c r="D1418" s="188" t="n">
        <v>2.5</v>
      </c>
      <c r="E1418" s="188" t="n">
        <v>2.25</v>
      </c>
      <c r="F1418" s="108" t="inlineStr">
        <is>
          <t>2025 X Modal Combined spectra</t>
        </is>
      </c>
    </row>
    <row r="1419" ht="15" customHeight="1" s="109">
      <c r="A1419" s="188" t="n">
        <v>0.707499999999999</v>
      </c>
      <c r="B1419" s="188" t="n">
        <v>1.76678445229682</v>
      </c>
      <c r="C1419" s="188" t="n">
        <v>2.47349823321555</v>
      </c>
      <c r="D1419" s="188" t="n">
        <v>2.5</v>
      </c>
      <c r="E1419" s="188" t="n">
        <v>2.25</v>
      </c>
      <c r="F1419" s="108" t="inlineStr">
        <is>
          <t>2025 X Modal Combined spectra</t>
        </is>
      </c>
    </row>
    <row r="1420" ht="15" customHeight="1" s="109">
      <c r="A1420" s="188" t="n">
        <v>0.707999999999999</v>
      </c>
      <c r="B1420" s="188" t="n">
        <v>1.76553672316384</v>
      </c>
      <c r="C1420" s="188" t="n">
        <v>2.47175141242938</v>
      </c>
      <c r="D1420" s="188" t="n">
        <v>2.5</v>
      </c>
      <c r="E1420" s="188" t="n">
        <v>2.25</v>
      </c>
      <c r="F1420" s="108" t="inlineStr">
        <is>
          <t>2025 X Modal Combined spectra</t>
        </is>
      </c>
    </row>
    <row r="1421" ht="15" customHeight="1" s="109">
      <c r="A1421" s="188" t="n">
        <v>0.708499999999999</v>
      </c>
      <c r="B1421" s="188" t="n">
        <v>1.76429075511645</v>
      </c>
      <c r="C1421" s="188" t="n">
        <v>2.47000705716302</v>
      </c>
      <c r="D1421" s="188" t="n">
        <v>2.5</v>
      </c>
      <c r="E1421" s="188" t="n">
        <v>2.25</v>
      </c>
      <c r="F1421" s="108" t="inlineStr">
        <is>
          <t>2025 X Modal Combined spectra</t>
        </is>
      </c>
    </row>
    <row r="1422" ht="15" customHeight="1" s="109">
      <c r="A1422" s="188" t="n">
        <v>0.708999999999999</v>
      </c>
      <c r="B1422" s="188" t="n">
        <v>1.76304654442878</v>
      </c>
      <c r="C1422" s="188" t="n">
        <v>2.46826516220029</v>
      </c>
      <c r="D1422" s="188" t="n">
        <v>2.5</v>
      </c>
      <c r="E1422" s="188" t="n">
        <v>2.25</v>
      </c>
      <c r="F1422" s="108" t="inlineStr">
        <is>
          <t>2025 X Modal Combined spectra</t>
        </is>
      </c>
    </row>
    <row r="1423" ht="15" customHeight="1" s="109">
      <c r="A1423" s="188" t="n">
        <v>0.709499999999999</v>
      </c>
      <c r="B1423" s="188" t="n">
        <v>1.76180408738549</v>
      </c>
      <c r="C1423" s="188" t="n">
        <v>2.46652572233968</v>
      </c>
      <c r="D1423" s="188" t="n">
        <v>2.5</v>
      </c>
      <c r="E1423" s="188" t="n">
        <v>2.25</v>
      </c>
      <c r="F1423" s="108" t="inlineStr">
        <is>
          <t>2025 X Modal Combined spectra</t>
        </is>
      </c>
    </row>
    <row r="1424" ht="15" customHeight="1" s="109">
      <c r="A1424" s="188" t="n">
        <v>0.709999999999999</v>
      </c>
      <c r="B1424" s="188" t="n">
        <v>1.76056338028169</v>
      </c>
      <c r="C1424" s="188" t="n">
        <v>2.46478873239437</v>
      </c>
      <c r="D1424" s="188" t="n">
        <v>2.5</v>
      </c>
      <c r="E1424" s="188" t="n">
        <v>2.25</v>
      </c>
      <c r="F1424" s="108" t="inlineStr">
        <is>
          <t>2025 X Modal Combined spectra</t>
        </is>
      </c>
    </row>
    <row r="1425" ht="15" customHeight="1" s="109">
      <c r="A1425" s="188" t="n">
        <v>0.710499999999999</v>
      </c>
      <c r="B1425" s="188" t="n">
        <v>1.75932441942295</v>
      </c>
      <c r="C1425" s="188" t="n">
        <v>2.46305418719212</v>
      </c>
      <c r="D1425" s="188" t="n">
        <v>2.5</v>
      </c>
      <c r="E1425" s="188" t="n">
        <v>2.25</v>
      </c>
      <c r="F1425" s="108" t="inlineStr">
        <is>
          <t>2025 X Modal Combined spectra</t>
        </is>
      </c>
    </row>
    <row r="1426" ht="15" customHeight="1" s="109">
      <c r="A1426" s="188" t="n">
        <v>0.710999999999999</v>
      </c>
      <c r="B1426" s="188" t="n">
        <v>1.75808720112518</v>
      </c>
      <c r="C1426" s="188" t="n">
        <v>2.46132208157525</v>
      </c>
      <c r="D1426" s="188" t="n">
        <v>2.5</v>
      </c>
      <c r="E1426" s="188" t="n">
        <v>2.25</v>
      </c>
      <c r="F1426" s="108" t="inlineStr">
        <is>
          <t>2025 X Modal Combined spectra</t>
        </is>
      </c>
    </row>
    <row r="1427" ht="15" customHeight="1" s="109">
      <c r="A1427" s="188" t="n">
        <v>0.711499999999999</v>
      </c>
      <c r="B1427" s="188" t="n">
        <v>1.75685172171469</v>
      </c>
      <c r="C1427" s="188" t="n">
        <v>2.45959241040057</v>
      </c>
      <c r="D1427" s="188" t="n">
        <v>2.5</v>
      </c>
      <c r="E1427" s="188" t="n">
        <v>2.25</v>
      </c>
      <c r="F1427" s="108" t="inlineStr">
        <is>
          <t>2025 X Modal Combined spectra</t>
        </is>
      </c>
    </row>
    <row r="1428" ht="15" customHeight="1" s="109">
      <c r="A1428" s="188" t="n">
        <v>0.711999999999999</v>
      </c>
      <c r="B1428" s="188" t="n">
        <v>1.75561797752809</v>
      </c>
      <c r="C1428" s="188" t="n">
        <v>2.45786516853933</v>
      </c>
      <c r="D1428" s="188" t="n">
        <v>2.5</v>
      </c>
      <c r="E1428" s="188" t="n">
        <v>2.25</v>
      </c>
      <c r="F1428" s="108" t="inlineStr">
        <is>
          <t>2025 X Modal Combined spectra</t>
        </is>
      </c>
    </row>
    <row r="1429" ht="15" customHeight="1" s="109">
      <c r="A1429" s="188" t="n">
        <v>0.712499999999999</v>
      </c>
      <c r="B1429" s="188" t="n">
        <v>1.75438596491228</v>
      </c>
      <c r="C1429" s="188" t="n">
        <v>2.4561403508772</v>
      </c>
      <c r="D1429" s="188" t="n">
        <v>2.5</v>
      </c>
      <c r="E1429" s="188" t="n">
        <v>2.25</v>
      </c>
      <c r="F1429" s="108" t="inlineStr">
        <is>
          <t>2025 X Modal Combined spectra</t>
        </is>
      </c>
    </row>
    <row r="1430" ht="15" customHeight="1" s="109">
      <c r="A1430" s="188" t="n">
        <v>0.712999999999999</v>
      </c>
      <c r="B1430" s="188" t="n">
        <v>1.75315568022441</v>
      </c>
      <c r="C1430" s="188" t="n">
        <v>2.45441795231417</v>
      </c>
      <c r="D1430" s="188" t="n">
        <v>2.5</v>
      </c>
      <c r="E1430" s="188" t="n">
        <v>2.25</v>
      </c>
      <c r="F1430" s="108" t="inlineStr">
        <is>
          <t>2025 X Modal Combined spectra</t>
        </is>
      </c>
    </row>
    <row r="1431" ht="15" customHeight="1" s="109">
      <c r="A1431" s="188" t="n">
        <v>0.713499999999999</v>
      </c>
      <c r="B1431" s="188" t="n">
        <v>1.75192711983182</v>
      </c>
      <c r="C1431" s="188" t="n">
        <v>2.45269796776455</v>
      </c>
      <c r="D1431" s="188" t="n">
        <v>2.5</v>
      </c>
      <c r="E1431" s="188" t="n">
        <v>2.25</v>
      </c>
      <c r="F1431" s="108" t="inlineStr">
        <is>
          <t>2025 X Modal Combined spectra</t>
        </is>
      </c>
    </row>
    <row r="1432" ht="15" customHeight="1" s="109">
      <c r="A1432" s="188" t="n">
        <v>0.713999999999998</v>
      </c>
      <c r="B1432" s="188" t="n">
        <v>1.75070028011205</v>
      </c>
      <c r="C1432" s="188" t="n">
        <v>2.45098039215687</v>
      </c>
      <c r="D1432" s="188" t="n">
        <v>2.5</v>
      </c>
      <c r="E1432" s="188" t="n">
        <v>2.25</v>
      </c>
      <c r="F1432" s="108" t="inlineStr">
        <is>
          <t>2025 X Modal Combined spectra</t>
        </is>
      </c>
    </row>
    <row r="1433" ht="15" customHeight="1" s="109">
      <c r="A1433" s="188" t="n">
        <v>0.714499999999998</v>
      </c>
      <c r="B1433" s="188" t="n">
        <v>1.74947515745277</v>
      </c>
      <c r="C1433" s="188" t="n">
        <v>2.44926522043388</v>
      </c>
      <c r="D1433" s="188" t="n">
        <v>2.5</v>
      </c>
      <c r="E1433" s="188" t="n">
        <v>2.25</v>
      </c>
      <c r="F1433" s="108" t="inlineStr">
        <is>
          <t>2025 X Modal Combined spectra</t>
        </is>
      </c>
    </row>
    <row r="1434" ht="15" customHeight="1" s="109">
      <c r="A1434" s="188" t="n">
        <v>0.714999999999998</v>
      </c>
      <c r="B1434" s="188" t="n">
        <v>1.74825174825175</v>
      </c>
      <c r="C1434" s="188" t="n">
        <v>2.44755244755245</v>
      </c>
      <c r="D1434" s="188" t="n">
        <v>2.5</v>
      </c>
      <c r="E1434" s="188" t="n">
        <v>2.25</v>
      </c>
      <c r="F1434" s="108" t="inlineStr">
        <is>
          <t>2025 X Modal Combined spectra</t>
        </is>
      </c>
    </row>
    <row r="1435" ht="15" customHeight="1" s="109">
      <c r="A1435" s="188" t="n">
        <v>0.715499999999998</v>
      </c>
      <c r="B1435" s="188" t="n">
        <v>1.74703004891685</v>
      </c>
      <c r="C1435" s="188" t="n">
        <v>2.44584206848358</v>
      </c>
      <c r="D1435" s="188" t="n">
        <v>2.5</v>
      </c>
      <c r="E1435" s="188" t="n">
        <v>2.25</v>
      </c>
      <c r="F1435" s="108" t="inlineStr">
        <is>
          <t>2025 X Modal Combined spectra</t>
        </is>
      </c>
    </row>
    <row r="1436" ht="15" customHeight="1" s="109">
      <c r="A1436" s="188" t="n">
        <v>0.715999999999998</v>
      </c>
      <c r="B1436" s="188" t="n">
        <v>1.74581005586593</v>
      </c>
      <c r="C1436" s="188" t="n">
        <v>2.4441340782123</v>
      </c>
      <c r="D1436" s="188" t="n">
        <v>2.5</v>
      </c>
      <c r="E1436" s="188" t="n">
        <v>2.25</v>
      </c>
      <c r="F1436" s="108" t="inlineStr">
        <is>
          <t>2025 X Modal Combined spectra</t>
        </is>
      </c>
    </row>
    <row r="1437" ht="15" customHeight="1" s="109">
      <c r="A1437" s="188" t="n">
        <v>0.716499999999998</v>
      </c>
      <c r="B1437" s="188" t="n">
        <v>1.74459176552687</v>
      </c>
      <c r="C1437" s="188" t="n">
        <v>2.44242847173762</v>
      </c>
      <c r="D1437" s="188" t="n">
        <v>2.5</v>
      </c>
      <c r="E1437" s="188" t="n">
        <v>2.25</v>
      </c>
      <c r="F1437" s="108" t="inlineStr">
        <is>
          <t>2025 X Modal Combined spectra</t>
        </is>
      </c>
    </row>
    <row r="1438" ht="15" customHeight="1" s="109">
      <c r="A1438" s="188" t="n">
        <v>0.716999999999998</v>
      </c>
      <c r="B1438" s="188" t="n">
        <v>1.74337517433752</v>
      </c>
      <c r="C1438" s="188" t="n">
        <v>2.44072524407253</v>
      </c>
      <c r="D1438" s="188" t="n">
        <v>2.5</v>
      </c>
      <c r="E1438" s="188" t="n">
        <v>2.25</v>
      </c>
      <c r="F1438" s="108" t="inlineStr">
        <is>
          <t>2025 X Modal Combined spectra</t>
        </is>
      </c>
    </row>
    <row r="1439" ht="15" customHeight="1" s="109">
      <c r="A1439" s="188" t="n">
        <v>0.717499999999998</v>
      </c>
      <c r="B1439" s="188" t="n">
        <v>1.74216027874565</v>
      </c>
      <c r="C1439" s="188" t="n">
        <v>2.43902439024391</v>
      </c>
      <c r="D1439" s="188" t="n">
        <v>2.5</v>
      </c>
      <c r="E1439" s="188" t="n">
        <v>2.25</v>
      </c>
      <c r="F1439" s="108" t="inlineStr">
        <is>
          <t>2025 X Modal Combined spectra</t>
        </is>
      </c>
    </row>
    <row r="1440" ht="15" customHeight="1" s="109">
      <c r="A1440" s="188" t="n">
        <v>0.717999999999998</v>
      </c>
      <c r="B1440" s="188" t="n">
        <v>1.74094707520892</v>
      </c>
      <c r="C1440" s="188" t="n">
        <v>2.43732590529249</v>
      </c>
      <c r="D1440" s="188" t="n">
        <v>2.5</v>
      </c>
      <c r="E1440" s="188" t="n">
        <v>2.25</v>
      </c>
      <c r="F1440" s="108" t="inlineStr">
        <is>
          <t>2025 X Modal Combined spectra</t>
        </is>
      </c>
    </row>
    <row r="1441" ht="15" customHeight="1" s="109">
      <c r="A1441" s="188" t="n">
        <v>0.718499999999998</v>
      </c>
      <c r="B1441" s="188" t="n">
        <v>1.73973556019486</v>
      </c>
      <c r="C1441" s="188" t="n">
        <v>2.4356297842728</v>
      </c>
      <c r="D1441" s="188" t="n">
        <v>2.5</v>
      </c>
      <c r="E1441" s="188" t="n">
        <v>2.25</v>
      </c>
      <c r="F1441" s="108" t="inlineStr">
        <is>
          <t>2025 X Modal Combined spectra</t>
        </is>
      </c>
    </row>
    <row r="1442" ht="15" customHeight="1" s="109">
      <c r="A1442" s="188" t="n">
        <v>0.718999999999998</v>
      </c>
      <c r="B1442" s="188" t="n">
        <v>1.73852573018081</v>
      </c>
      <c r="C1442" s="188" t="n">
        <v>2.43393602225314</v>
      </c>
      <c r="D1442" s="188" t="n">
        <v>2.5</v>
      </c>
      <c r="E1442" s="188" t="n">
        <v>2.25</v>
      </c>
      <c r="F1442" s="108" t="inlineStr">
        <is>
          <t>2025 X Modal Combined spectra</t>
        </is>
      </c>
    </row>
    <row r="1443" ht="15" customHeight="1" s="109">
      <c r="A1443" s="188" t="n">
        <v>0.719499999999998</v>
      </c>
      <c r="B1443" s="188" t="n">
        <v>1.73731758165393</v>
      </c>
      <c r="C1443" s="188" t="n">
        <v>2.4322446143155</v>
      </c>
      <c r="D1443" s="188" t="n">
        <v>2.5</v>
      </c>
      <c r="E1443" s="188" t="n">
        <v>2.25</v>
      </c>
      <c r="F1443" s="108" t="inlineStr">
        <is>
          <t>2025 X Modal Combined spectra</t>
        </is>
      </c>
    </row>
    <row r="1444" ht="15" customHeight="1" s="109">
      <c r="A1444" s="188" t="n">
        <v>0.719999999999998</v>
      </c>
      <c r="B1444" s="188" t="n">
        <v>1.73611111111112</v>
      </c>
      <c r="C1444" s="188" t="n">
        <v>2.43055555555556</v>
      </c>
      <c r="D1444" s="188" t="n">
        <v>2.5</v>
      </c>
      <c r="E1444" s="188" t="n">
        <v>2.25</v>
      </c>
      <c r="F1444" s="108" t="inlineStr">
        <is>
          <t>2025 X Modal Combined spectra</t>
        </is>
      </c>
    </row>
    <row r="1445" ht="15" customHeight="1" s="109">
      <c r="A1445" s="188" t="n">
        <v>0.720499999999998</v>
      </c>
      <c r="B1445" s="188" t="n">
        <v>1.73490631505899</v>
      </c>
      <c r="C1445" s="188" t="n">
        <v>2.42886884108259</v>
      </c>
      <c r="D1445" s="188" t="n">
        <v>2.5</v>
      </c>
      <c r="E1445" s="188" t="n">
        <v>2.25</v>
      </c>
      <c r="F1445" s="108" t="inlineStr">
        <is>
          <t>2025 X Modal Combined spectra</t>
        </is>
      </c>
    </row>
    <row r="1446" ht="15" customHeight="1" s="109">
      <c r="A1446" s="188" t="n">
        <v>0.720999999999998</v>
      </c>
      <c r="B1446" s="188" t="n">
        <v>1.73370319001388</v>
      </c>
      <c r="C1446" s="188" t="n">
        <v>2.42718446601943</v>
      </c>
      <c r="D1446" s="188" t="n">
        <v>2.5</v>
      </c>
      <c r="E1446" s="188" t="n">
        <v>2.25</v>
      </c>
      <c r="F1446" s="108" t="inlineStr">
        <is>
          <t>2025 X Modal Combined spectra</t>
        </is>
      </c>
    </row>
    <row r="1447" ht="15" customHeight="1" s="109">
      <c r="A1447" s="188" t="n">
        <v>0.721499999999998</v>
      </c>
      <c r="B1447" s="188" t="n">
        <v>1.73250173250174</v>
      </c>
      <c r="C1447" s="188" t="n">
        <v>2.42550242550243</v>
      </c>
      <c r="D1447" s="188" t="n">
        <v>2.5</v>
      </c>
      <c r="E1447" s="188" t="n">
        <v>2.25</v>
      </c>
      <c r="F1447" s="108" t="inlineStr">
        <is>
          <t>2025 X Modal Combined spectra</t>
        </is>
      </c>
    </row>
    <row r="1448" ht="15" customHeight="1" s="109">
      <c r="A1448" s="188" t="n">
        <v>0.721999999999998</v>
      </c>
      <c r="B1448" s="188" t="n">
        <v>1.73130193905818</v>
      </c>
      <c r="C1448" s="188" t="n">
        <v>2.42382271468145</v>
      </c>
      <c r="D1448" s="188" t="n">
        <v>2.5</v>
      </c>
      <c r="E1448" s="188" t="n">
        <v>2.25</v>
      </c>
      <c r="F1448" s="108" t="inlineStr">
        <is>
          <t>2025 X Modal Combined spectra</t>
        </is>
      </c>
    </row>
    <row r="1449" ht="15" customHeight="1" s="109">
      <c r="A1449" s="188" t="n">
        <v>0.722499999999998</v>
      </c>
      <c r="B1449" s="188" t="n">
        <v>1.73010380622838</v>
      </c>
      <c r="C1449" s="188" t="n">
        <v>2.42214532871973</v>
      </c>
      <c r="D1449" s="188" t="n">
        <v>2.5</v>
      </c>
      <c r="E1449" s="188" t="n">
        <v>2.25</v>
      </c>
      <c r="F1449" s="108" t="inlineStr">
        <is>
          <t>2025 X Modal Combined spectra</t>
        </is>
      </c>
    </row>
    <row r="1450" ht="15" customHeight="1" s="109">
      <c r="A1450" s="188" t="n">
        <v>0.722999999999997</v>
      </c>
      <c r="B1450" s="188" t="n">
        <v>1.72890733056709</v>
      </c>
      <c r="C1450" s="188" t="n">
        <v>2.42047026279392</v>
      </c>
      <c r="D1450" s="188" t="n">
        <v>2.5</v>
      </c>
      <c r="E1450" s="188" t="n">
        <v>2.25</v>
      </c>
      <c r="F1450" s="108" t="inlineStr">
        <is>
          <t>2025 X Modal Combined spectra</t>
        </is>
      </c>
    </row>
    <row r="1451" ht="15" customHeight="1" s="109">
      <c r="A1451" s="188" t="n">
        <v>0.723499999999997</v>
      </c>
      <c r="B1451" s="188" t="n">
        <v>1.72771250863857</v>
      </c>
      <c r="C1451" s="188" t="n">
        <v>2.418797512094</v>
      </c>
      <c r="D1451" s="188" t="n">
        <v>2.5</v>
      </c>
      <c r="E1451" s="188" t="n">
        <v>2.25</v>
      </c>
      <c r="F1451" s="108" t="inlineStr">
        <is>
          <t>2025 X Modal Combined spectra</t>
        </is>
      </c>
    </row>
    <row r="1452" ht="15" customHeight="1" s="109">
      <c r="A1452" s="188" t="n">
        <v>0.723999999999997</v>
      </c>
      <c r="B1452" s="188" t="n">
        <v>1.72651933701658</v>
      </c>
      <c r="C1452" s="188" t="n">
        <v>2.41712707182321</v>
      </c>
      <c r="D1452" s="188" t="n">
        <v>2.5</v>
      </c>
      <c r="E1452" s="188" t="n">
        <v>2.25</v>
      </c>
      <c r="F1452" s="108" t="inlineStr">
        <is>
          <t>2025 X Modal Combined spectra</t>
        </is>
      </c>
    </row>
    <row r="1453" ht="15" customHeight="1" s="109">
      <c r="A1453" s="188" t="n">
        <v>0.724499999999997</v>
      </c>
      <c r="B1453" s="188" t="n">
        <v>1.72532781228434</v>
      </c>
      <c r="C1453" s="188" t="n">
        <v>2.41545893719808</v>
      </c>
      <c r="D1453" s="188" t="n">
        <v>2.5</v>
      </c>
      <c r="E1453" s="188" t="n">
        <v>2.25</v>
      </c>
      <c r="F1453" s="108" t="inlineStr">
        <is>
          <t>2025 X Modal Combined spectra</t>
        </is>
      </c>
    </row>
    <row r="1454" ht="15" customHeight="1" s="109">
      <c r="A1454" s="188" t="n">
        <v>0.724999999999997</v>
      </c>
      <c r="B1454" s="188" t="n">
        <v>1.72413793103449</v>
      </c>
      <c r="C1454" s="188" t="n">
        <v>2.41379310344829</v>
      </c>
      <c r="D1454" s="188" t="n">
        <v>2.5</v>
      </c>
      <c r="E1454" s="188" t="n">
        <v>2.25</v>
      </c>
      <c r="F1454" s="108" t="inlineStr">
        <is>
          <t>2025 X Modal Combined spectra</t>
        </is>
      </c>
    </row>
    <row r="1455" ht="15" customHeight="1" s="109">
      <c r="A1455" s="188" t="n">
        <v>0.725499999999997</v>
      </c>
      <c r="B1455" s="188" t="n">
        <v>1.72294968986906</v>
      </c>
      <c r="C1455" s="188" t="n">
        <v>2.41212956581669</v>
      </c>
      <c r="D1455" s="188" t="n">
        <v>2.5</v>
      </c>
      <c r="E1455" s="188" t="n">
        <v>2.25</v>
      </c>
      <c r="F1455" s="108" t="inlineStr">
        <is>
          <t>2025 X Modal Combined spectra</t>
        </is>
      </c>
    </row>
    <row r="1456" ht="15" customHeight="1" s="109">
      <c r="A1456" s="188" t="n">
        <v>0.725999999999997</v>
      </c>
      <c r="B1456" s="188" t="n">
        <v>1.72176308539946</v>
      </c>
      <c r="C1456" s="188" t="n">
        <v>2.41046831955924</v>
      </c>
      <c r="D1456" s="188" t="n">
        <v>2.5</v>
      </c>
      <c r="E1456" s="188" t="n">
        <v>2.25</v>
      </c>
      <c r="F1456" s="108" t="inlineStr">
        <is>
          <t>2025 X Modal Combined spectra</t>
        </is>
      </c>
    </row>
    <row r="1457" ht="15" customHeight="1" s="109">
      <c r="A1457" s="188" t="n">
        <v>0.726499999999997</v>
      </c>
      <c r="B1457" s="188" t="n">
        <v>1.72057811424639</v>
      </c>
      <c r="C1457" s="188" t="n">
        <v>2.40880935994495</v>
      </c>
      <c r="D1457" s="188" t="n">
        <v>2.5</v>
      </c>
      <c r="E1457" s="188" t="n">
        <v>2.25</v>
      </c>
      <c r="F1457" s="108" t="inlineStr">
        <is>
          <t>2025 X Modal Combined spectra</t>
        </is>
      </c>
    </row>
    <row r="1458" ht="15" customHeight="1" s="109">
      <c r="A1458" s="188" t="n">
        <v>0.726999999999997</v>
      </c>
      <c r="B1458" s="188" t="n">
        <v>1.7193947730399</v>
      </c>
      <c r="C1458" s="188" t="n">
        <v>2.40715268225586</v>
      </c>
      <c r="D1458" s="188" t="n">
        <v>2.5</v>
      </c>
      <c r="E1458" s="188" t="n">
        <v>2.25</v>
      </c>
      <c r="F1458" s="108" t="inlineStr">
        <is>
          <t>2025 X Modal Combined spectra</t>
        </is>
      </c>
    </row>
    <row r="1459" ht="15" customHeight="1" s="109">
      <c r="A1459" s="188" t="n">
        <v>0.727499999999997</v>
      </c>
      <c r="B1459" s="188" t="n">
        <v>1.71821305841925</v>
      </c>
      <c r="C1459" s="188" t="n">
        <v>2.40549828178695</v>
      </c>
      <c r="D1459" s="188" t="n">
        <v>2.5</v>
      </c>
      <c r="E1459" s="188" t="n">
        <v>2.25</v>
      </c>
      <c r="F1459" s="108" t="inlineStr">
        <is>
          <t>2025 X Modal Combined spectra</t>
        </is>
      </c>
    </row>
    <row r="1460" ht="15" customHeight="1" s="109">
      <c r="A1460" s="188" t="n">
        <v>0.727999999999997</v>
      </c>
      <c r="B1460" s="188" t="n">
        <v>1.71703296703297</v>
      </c>
      <c r="C1460" s="188" t="n">
        <v>2.40384615384616</v>
      </c>
      <c r="D1460" s="188" t="n">
        <v>2.5</v>
      </c>
      <c r="E1460" s="188" t="n">
        <v>2.25</v>
      </c>
      <c r="F1460" s="108" t="inlineStr">
        <is>
          <t>2025 X Modal Combined spectra</t>
        </is>
      </c>
    </row>
    <row r="1461" ht="15" customHeight="1" s="109">
      <c r="A1461" s="188" t="n">
        <v>0.728499999999997</v>
      </c>
      <c r="B1461" s="188" t="n">
        <v>1.71585449553879</v>
      </c>
      <c r="C1461" s="188" t="n">
        <v>2.4021962937543</v>
      </c>
      <c r="D1461" s="188" t="n">
        <v>2.5</v>
      </c>
      <c r="E1461" s="188" t="n">
        <v>2.25</v>
      </c>
      <c r="F1461" s="108" t="inlineStr">
        <is>
          <t>2025 X Modal Combined spectra</t>
        </is>
      </c>
    </row>
    <row r="1462" ht="15" customHeight="1" s="109">
      <c r="A1462" s="188" t="n">
        <v>0.728999999999997</v>
      </c>
      <c r="B1462" s="188" t="n">
        <v>1.71467764060357</v>
      </c>
      <c r="C1462" s="188" t="n">
        <v>2.400548696845</v>
      </c>
      <c r="D1462" s="188" t="n">
        <v>2.5</v>
      </c>
      <c r="E1462" s="188" t="n">
        <v>2.25</v>
      </c>
      <c r="F1462" s="108" t="inlineStr">
        <is>
          <t>2025 X Modal Combined spectra</t>
        </is>
      </c>
    </row>
    <row r="1463" ht="15" customHeight="1" s="109">
      <c r="A1463" s="188" t="n">
        <v>0.729499999999997</v>
      </c>
      <c r="B1463" s="188" t="n">
        <v>1.71350239890337</v>
      </c>
      <c r="C1463" s="188" t="n">
        <v>2.39890335846471</v>
      </c>
      <c r="D1463" s="188" t="n">
        <v>2.5</v>
      </c>
      <c r="E1463" s="188" t="n">
        <v>2.25</v>
      </c>
      <c r="F1463" s="108" t="inlineStr">
        <is>
          <t>2025 X Modal Combined spectra</t>
        </is>
      </c>
    </row>
    <row r="1464" ht="15" customHeight="1" s="109">
      <c r="A1464" s="188" t="n">
        <v>0.729999999999997</v>
      </c>
      <c r="B1464" s="188" t="n">
        <v>1.7123287671233</v>
      </c>
      <c r="C1464" s="188" t="n">
        <v>2.39726027397261</v>
      </c>
      <c r="D1464" s="188" t="n">
        <v>2.5</v>
      </c>
      <c r="E1464" s="188" t="n">
        <v>2.25</v>
      </c>
      <c r="F1464" s="108" t="inlineStr">
        <is>
          <t>2025 X Modal Combined spectra</t>
        </is>
      </c>
    </row>
    <row r="1465" ht="15" customHeight="1" s="109">
      <c r="A1465" s="188" t="n">
        <v>0.730499999999997</v>
      </c>
      <c r="B1465" s="188" t="n">
        <v>1.71115674195757</v>
      </c>
      <c r="C1465" s="188" t="n">
        <v>2.3956194387406</v>
      </c>
      <c r="D1465" s="188" t="n">
        <v>2.5</v>
      </c>
      <c r="E1465" s="188" t="n">
        <v>2.25</v>
      </c>
      <c r="F1465" s="108" t="inlineStr">
        <is>
          <t>2025 X Modal Combined spectra</t>
        </is>
      </c>
    </row>
    <row r="1466" ht="15" customHeight="1" s="109">
      <c r="A1466" s="188" t="n">
        <v>0.730999999999997</v>
      </c>
      <c r="B1466" s="188" t="n">
        <v>1.70998632010945</v>
      </c>
      <c r="C1466" s="188" t="n">
        <v>2.39398084815323</v>
      </c>
      <c r="D1466" s="188" t="n">
        <v>2.5</v>
      </c>
      <c r="E1466" s="188" t="n">
        <v>2.25</v>
      </c>
      <c r="F1466" s="108" t="inlineStr">
        <is>
          <t>2025 X Modal Combined spectra</t>
        </is>
      </c>
    </row>
    <row r="1467" ht="15" customHeight="1" s="109">
      <c r="A1467" s="188" t="n">
        <v>0.731499999999997</v>
      </c>
      <c r="B1467" s="188" t="n">
        <v>1.70881749829119</v>
      </c>
      <c r="C1467" s="188" t="n">
        <v>2.39234449760767</v>
      </c>
      <c r="D1467" s="188" t="n">
        <v>2.5</v>
      </c>
      <c r="E1467" s="188" t="n">
        <v>2.25</v>
      </c>
      <c r="F1467" s="108" t="inlineStr">
        <is>
          <t>2025 X Modal Combined spectra</t>
        </is>
      </c>
    </row>
    <row r="1468" ht="15" customHeight="1" s="109">
      <c r="A1468" s="188" t="n">
        <v>0.731999999999996</v>
      </c>
      <c r="B1468" s="188" t="n">
        <v>1.70765027322405</v>
      </c>
      <c r="C1468" s="188" t="n">
        <v>2.39071038251367</v>
      </c>
      <c r="D1468" s="188" t="n">
        <v>2.5</v>
      </c>
      <c r="E1468" s="188" t="n">
        <v>2.25</v>
      </c>
      <c r="F1468" s="108" t="inlineStr">
        <is>
          <t>2025 X Modal Combined spectra</t>
        </is>
      </c>
    </row>
    <row r="1469" ht="15" customHeight="1" s="109">
      <c r="A1469" s="188" t="n">
        <v>0.732499999999996</v>
      </c>
      <c r="B1469" s="188" t="n">
        <v>1.70648464163823</v>
      </c>
      <c r="C1469" s="188" t="n">
        <v>2.38907849829353</v>
      </c>
      <c r="D1469" s="188" t="n">
        <v>2.5</v>
      </c>
      <c r="E1469" s="188" t="n">
        <v>2.25</v>
      </c>
      <c r="F1469" s="108" t="inlineStr">
        <is>
          <t>2025 X Modal Combined spectra</t>
        </is>
      </c>
    </row>
    <row r="1470" ht="15" customHeight="1" s="109">
      <c r="A1470" s="188" t="n">
        <v>0.732999999999996</v>
      </c>
      <c r="B1470" s="188" t="n">
        <v>1.70532060027286</v>
      </c>
      <c r="C1470" s="188" t="n">
        <v>2.387448840382</v>
      </c>
      <c r="D1470" s="188" t="n">
        <v>2.5</v>
      </c>
      <c r="E1470" s="188" t="n">
        <v>2.25</v>
      </c>
      <c r="F1470" s="108" t="inlineStr">
        <is>
          <t>2025 X Modal Combined spectra</t>
        </is>
      </c>
    </row>
    <row r="1471" ht="15" customHeight="1" s="109">
      <c r="A1471" s="188" t="n">
        <v>0.733499999999996</v>
      </c>
      <c r="B1471" s="188" t="n">
        <v>1.70415814587595</v>
      </c>
      <c r="C1471" s="188" t="n">
        <v>2.38582140422632</v>
      </c>
      <c r="D1471" s="188" t="n">
        <v>2.5</v>
      </c>
      <c r="E1471" s="188" t="n">
        <v>2.25</v>
      </c>
      <c r="F1471" s="108" t="inlineStr">
        <is>
          <t>2025 X Modal Combined spectra</t>
        </is>
      </c>
    </row>
    <row r="1472" ht="15" customHeight="1" s="109">
      <c r="A1472" s="188" t="n">
        <v>0.733999999999996</v>
      </c>
      <c r="B1472" s="188" t="n">
        <v>1.70299727520437</v>
      </c>
      <c r="C1472" s="188" t="n">
        <v>2.38419618528612</v>
      </c>
      <c r="D1472" s="188" t="n">
        <v>2.5</v>
      </c>
      <c r="E1472" s="188" t="n">
        <v>2.25</v>
      </c>
      <c r="F1472" s="108" t="inlineStr">
        <is>
          <t>2025 X Modal Combined spectra</t>
        </is>
      </c>
    </row>
    <row r="1473" ht="15" customHeight="1" s="109">
      <c r="A1473" s="188" t="n">
        <v>0.734499999999996</v>
      </c>
      <c r="B1473" s="188" t="n">
        <v>1.70183798502384</v>
      </c>
      <c r="C1473" s="188" t="n">
        <v>2.38257317903337</v>
      </c>
      <c r="D1473" s="188" t="n">
        <v>2.5</v>
      </c>
      <c r="E1473" s="188" t="n">
        <v>2.25</v>
      </c>
      <c r="F1473" s="108" t="inlineStr">
        <is>
          <t>2025 X Modal Combined spectra</t>
        </is>
      </c>
    </row>
    <row r="1474" ht="15" customHeight="1" s="109">
      <c r="A1474" s="188" t="n">
        <v>0.734999999999996</v>
      </c>
      <c r="B1474" s="188" t="n">
        <v>1.70068027210885</v>
      </c>
      <c r="C1474" s="188" t="n">
        <v>2.38095238095239</v>
      </c>
      <c r="D1474" s="188" t="n">
        <v>2.5</v>
      </c>
      <c r="E1474" s="188" t="n">
        <v>2.25</v>
      </c>
      <c r="F1474" s="108" t="inlineStr">
        <is>
          <t>2025 X Modal Combined spectra</t>
        </is>
      </c>
    </row>
    <row r="1475" ht="15" customHeight="1" s="109">
      <c r="A1475" s="188" t="n">
        <v>0.735499999999996</v>
      </c>
      <c r="B1475" s="188" t="n">
        <v>1.6995241332427</v>
      </c>
      <c r="C1475" s="188" t="n">
        <v>2.37933378653978</v>
      </c>
      <c r="D1475" s="188" t="n">
        <v>2.5</v>
      </c>
      <c r="E1475" s="188" t="n">
        <v>2.25</v>
      </c>
      <c r="F1475" s="108" t="inlineStr">
        <is>
          <t>2025 X Modal Combined spectra</t>
        </is>
      </c>
    </row>
    <row r="1476" ht="15" customHeight="1" s="109">
      <c r="A1476" s="188" t="n">
        <v>0.735999999999996</v>
      </c>
      <c r="B1476" s="188" t="n">
        <v>1.6983695652174</v>
      </c>
      <c r="C1476" s="188" t="n">
        <v>2.37771739130436</v>
      </c>
      <c r="D1476" s="188" t="n">
        <v>2.5</v>
      </c>
      <c r="E1476" s="188" t="n">
        <v>2.25</v>
      </c>
      <c r="F1476" s="108" t="inlineStr">
        <is>
          <t>2025 X Modal Combined spectra</t>
        </is>
      </c>
    </row>
    <row r="1477" ht="15" customHeight="1" s="109">
      <c r="A1477" s="188" t="n">
        <v>0.736499999999996</v>
      </c>
      <c r="B1477" s="188" t="n">
        <v>1.69721656483368</v>
      </c>
      <c r="C1477" s="188" t="n">
        <v>2.37610319076716</v>
      </c>
      <c r="D1477" s="188" t="n">
        <v>2.5</v>
      </c>
      <c r="E1477" s="188" t="n">
        <v>2.25</v>
      </c>
      <c r="F1477" s="108" t="inlineStr">
        <is>
          <t>2025 X Modal Combined spectra</t>
        </is>
      </c>
    </row>
    <row r="1478" ht="15" customHeight="1" s="109">
      <c r="A1478" s="188" t="n">
        <v>0.736999999999996</v>
      </c>
      <c r="B1478" s="188" t="n">
        <v>1.69606512890096</v>
      </c>
      <c r="C1478" s="188" t="n">
        <v>2.37449118046134</v>
      </c>
      <c r="D1478" s="188" t="n">
        <v>2.5</v>
      </c>
      <c r="E1478" s="188" t="n">
        <v>2.25</v>
      </c>
      <c r="F1478" s="108" t="inlineStr">
        <is>
          <t>2025 X Modal Combined spectra</t>
        </is>
      </c>
    </row>
    <row r="1479" ht="15" customHeight="1" s="109">
      <c r="A1479" s="188" t="n">
        <v>0.737499999999996</v>
      </c>
      <c r="B1479" s="188" t="n">
        <v>1.6949152542373</v>
      </c>
      <c r="C1479" s="188" t="n">
        <v>2.37288135593222</v>
      </c>
      <c r="D1479" s="188" t="n">
        <v>2.5</v>
      </c>
      <c r="E1479" s="188" t="n">
        <v>2.25</v>
      </c>
      <c r="F1479" s="108" t="inlineStr">
        <is>
          <t>2025 X Modal Combined spectra</t>
        </is>
      </c>
    </row>
    <row r="1480" ht="15" customHeight="1" s="109">
      <c r="A1480" s="188" t="n">
        <v>0.737999999999996</v>
      </c>
      <c r="B1480" s="188" t="n">
        <v>1.69376693766939</v>
      </c>
      <c r="C1480" s="188" t="n">
        <v>2.37127371273714</v>
      </c>
      <c r="D1480" s="188" t="n">
        <v>2.5</v>
      </c>
      <c r="E1480" s="188" t="n">
        <v>2.25</v>
      </c>
      <c r="F1480" s="108" t="inlineStr">
        <is>
          <t>2025 X Modal Combined spectra</t>
        </is>
      </c>
    </row>
    <row r="1481" ht="15" customHeight="1" s="109">
      <c r="A1481" s="188" t="n">
        <v>0.738499999999996</v>
      </c>
      <c r="B1481" s="188" t="n">
        <v>1.69262017603251</v>
      </c>
      <c r="C1481" s="188" t="n">
        <v>2.36966824644551</v>
      </c>
      <c r="D1481" s="188" t="n">
        <v>2.5</v>
      </c>
      <c r="E1481" s="188" t="n">
        <v>2.25</v>
      </c>
      <c r="F1481" s="108" t="inlineStr">
        <is>
          <t>2025 X Modal Combined spectra</t>
        </is>
      </c>
    </row>
    <row r="1482" ht="15" customHeight="1" s="109">
      <c r="A1482" s="188" t="n">
        <v>0.738999999999996</v>
      </c>
      <c r="B1482" s="188" t="n">
        <v>1.69147496617051</v>
      </c>
      <c r="C1482" s="188" t="n">
        <v>2.36806495263872</v>
      </c>
      <c r="D1482" s="188" t="n">
        <v>2.5</v>
      </c>
      <c r="E1482" s="188" t="n">
        <v>2.25</v>
      </c>
      <c r="F1482" s="108" t="inlineStr">
        <is>
          <t>2025 X Modal Combined spectra</t>
        </is>
      </c>
    </row>
    <row r="1483" ht="15" customHeight="1" s="109">
      <c r="A1483" s="188" t="n">
        <v>0.739499999999996</v>
      </c>
      <c r="B1483" s="188" t="n">
        <v>1.69033130493578</v>
      </c>
      <c r="C1483" s="188" t="n">
        <v>2.36646382691009</v>
      </c>
      <c r="D1483" s="188" t="n">
        <v>2.5</v>
      </c>
      <c r="E1483" s="188" t="n">
        <v>2.25</v>
      </c>
      <c r="F1483" s="108" t="inlineStr">
        <is>
          <t>2025 X Modal Combined spectra</t>
        </is>
      </c>
    </row>
    <row r="1484" ht="15" customHeight="1" s="109">
      <c r="A1484" s="188" t="n">
        <v>0.739999999999996</v>
      </c>
      <c r="B1484" s="188" t="n">
        <v>1.6891891891892</v>
      </c>
      <c r="C1484" s="188" t="n">
        <v>2.36486486486488</v>
      </c>
      <c r="D1484" s="188" t="n">
        <v>2.5</v>
      </c>
      <c r="E1484" s="188" t="n">
        <v>2.25</v>
      </c>
      <c r="F1484" s="108" t="inlineStr">
        <is>
          <t>2025 X Modal Combined spectra</t>
        </is>
      </c>
    </row>
    <row r="1485" ht="15" customHeight="1" s="109">
      <c r="A1485" s="188" t="n">
        <v>0.7404999999999961</v>
      </c>
      <c r="B1485" s="188" t="n">
        <v>1.68804861580015</v>
      </c>
      <c r="C1485" s="188" t="n">
        <v>2.3632680621202</v>
      </c>
      <c r="D1485" s="188" t="n">
        <v>2.5</v>
      </c>
      <c r="E1485" s="188" t="n">
        <v>2.25</v>
      </c>
      <c r="F1485" s="108" t="inlineStr">
        <is>
          <t>2025 X Modal Combined spectra</t>
        </is>
      </c>
    </row>
    <row r="1486" ht="15" customHeight="1" s="109">
      <c r="A1486" s="188" t="n">
        <v>0.740999999999995</v>
      </c>
      <c r="B1486" s="188" t="n">
        <v>1.68690958164643</v>
      </c>
      <c r="C1486" s="188" t="n">
        <v>2.36167341430501</v>
      </c>
      <c r="D1486" s="188" t="n">
        <v>2.5</v>
      </c>
      <c r="E1486" s="188" t="n">
        <v>2.25</v>
      </c>
      <c r="F1486" s="108" t="inlineStr">
        <is>
          <t>2025 X Modal Combined spectra</t>
        </is>
      </c>
    </row>
    <row r="1487" ht="15" customHeight="1" s="109">
      <c r="A1487" s="188" t="n">
        <v>0.7414999999999951</v>
      </c>
      <c r="B1487" s="188" t="n">
        <v>1.68577208361431</v>
      </c>
      <c r="C1487" s="188" t="n">
        <v>2.36008091706003</v>
      </c>
      <c r="D1487" s="188" t="n">
        <v>2.5</v>
      </c>
      <c r="E1487" s="188" t="n">
        <v>2.25</v>
      </c>
      <c r="F1487" s="108" t="inlineStr">
        <is>
          <t>2025 X Modal Combined spectra</t>
        </is>
      </c>
    </row>
    <row r="1488" ht="15" customHeight="1" s="109">
      <c r="A1488" s="188" t="n">
        <v>0.741999999999995</v>
      </c>
      <c r="B1488" s="188" t="n">
        <v>1.68463611859839</v>
      </c>
      <c r="C1488" s="188" t="n">
        <v>2.35849056603775</v>
      </c>
      <c r="D1488" s="188" t="n">
        <v>2.5</v>
      </c>
      <c r="E1488" s="188" t="n">
        <v>2.25</v>
      </c>
      <c r="F1488" s="108" t="inlineStr">
        <is>
          <t>2025 X Modal Combined spectra</t>
        </is>
      </c>
    </row>
    <row r="1489" ht="15" customHeight="1" s="109">
      <c r="A1489" s="188" t="n">
        <v>0.7424999999999951</v>
      </c>
      <c r="B1489" s="188" t="n">
        <v>1.68350168350169</v>
      </c>
      <c r="C1489" s="188" t="n">
        <v>2.35690235690237</v>
      </c>
      <c r="D1489" s="188" t="n">
        <v>2.5</v>
      </c>
      <c r="E1489" s="188" t="n">
        <v>2.25</v>
      </c>
      <c r="F1489" s="108" t="inlineStr">
        <is>
          <t>2025 X Modal Combined spectra</t>
        </is>
      </c>
    </row>
    <row r="1490" ht="15" customHeight="1" s="109">
      <c r="A1490" s="188" t="n">
        <v>0.742999999999995</v>
      </c>
      <c r="B1490" s="188" t="n">
        <v>1.68236877523554</v>
      </c>
      <c r="C1490" s="188" t="n">
        <v>2.35531628532976</v>
      </c>
      <c r="D1490" s="188" t="n">
        <v>2.5</v>
      </c>
      <c r="E1490" s="188" t="n">
        <v>2.25</v>
      </c>
      <c r="F1490" s="108" t="inlineStr">
        <is>
          <t>2025 X Modal Combined spectra</t>
        </is>
      </c>
    </row>
    <row r="1491" ht="15" customHeight="1" s="109">
      <c r="A1491" s="188" t="n">
        <v>0.7434999999999951</v>
      </c>
      <c r="B1491" s="188" t="n">
        <v>1.68123739071958</v>
      </c>
      <c r="C1491" s="188" t="n">
        <v>2.35373234700741</v>
      </c>
      <c r="D1491" s="188" t="n">
        <v>2.5</v>
      </c>
      <c r="E1491" s="188" t="n">
        <v>2.25</v>
      </c>
      <c r="F1491" s="108" t="inlineStr">
        <is>
          <t>2025 X Modal Combined spectra</t>
        </is>
      </c>
    </row>
    <row r="1492" ht="15" customHeight="1" s="109">
      <c r="A1492" s="188" t="n">
        <v>0.743999999999995</v>
      </c>
      <c r="B1492" s="188" t="n">
        <v>1.68010752688173</v>
      </c>
      <c r="C1492" s="188" t="n">
        <v>2.35215053763442</v>
      </c>
      <c r="D1492" s="188" t="n">
        <v>2.5</v>
      </c>
      <c r="E1492" s="188" t="n">
        <v>2.25</v>
      </c>
      <c r="F1492" s="108" t="inlineStr">
        <is>
          <t>2025 X Modal Combined spectra</t>
        </is>
      </c>
    </row>
    <row r="1493" ht="15" customHeight="1" s="109">
      <c r="A1493" s="188" t="n">
        <v>0.7444999999999951</v>
      </c>
      <c r="B1493" s="188" t="n">
        <v>1.67897918065817</v>
      </c>
      <c r="C1493" s="188" t="n">
        <v>2.35057085292144</v>
      </c>
      <c r="D1493" s="188" t="n">
        <v>2.5</v>
      </c>
      <c r="E1493" s="188" t="n">
        <v>2.25</v>
      </c>
      <c r="F1493" s="108" t="inlineStr">
        <is>
          <t>2025 X Modal Combined spectra</t>
        </is>
      </c>
    </row>
    <row r="1494" ht="15" customHeight="1" s="109">
      <c r="A1494" s="188" t="n">
        <v>0.744999999999995</v>
      </c>
      <c r="B1494" s="188" t="n">
        <v>1.6778523489933</v>
      </c>
      <c r="C1494" s="188" t="n">
        <v>2.34899328859062</v>
      </c>
      <c r="D1494" s="188" t="n">
        <v>2.5</v>
      </c>
      <c r="E1494" s="188" t="n">
        <v>2.25</v>
      </c>
      <c r="F1494" s="108" t="inlineStr">
        <is>
          <t>2025 X Modal Combined spectra</t>
        </is>
      </c>
    </row>
    <row r="1495" ht="15" customHeight="1" s="109">
      <c r="A1495" s="188" t="n">
        <v>0.7454999999999951</v>
      </c>
      <c r="B1495" s="188" t="n">
        <v>1.67672702883972</v>
      </c>
      <c r="C1495" s="188" t="n">
        <v>2.3474178403756</v>
      </c>
      <c r="D1495" s="188" t="n">
        <v>2.5</v>
      </c>
      <c r="E1495" s="188" t="n">
        <v>2.25</v>
      </c>
      <c r="F1495" s="108" t="inlineStr">
        <is>
          <t>2025 X Modal Combined spectra</t>
        </is>
      </c>
    </row>
    <row r="1496" ht="15" customHeight="1" s="109">
      <c r="A1496" s="188" t="n">
        <v>0.745999999999995</v>
      </c>
      <c r="B1496" s="188" t="n">
        <v>1.67560321715819</v>
      </c>
      <c r="C1496" s="188" t="n">
        <v>2.34584450402146</v>
      </c>
      <c r="D1496" s="188" t="n">
        <v>2.5</v>
      </c>
      <c r="E1496" s="188" t="n">
        <v>2.25</v>
      </c>
      <c r="F1496" s="108" t="inlineStr">
        <is>
          <t>2025 X Modal Combined spectra</t>
        </is>
      </c>
    </row>
    <row r="1497" ht="15" customHeight="1" s="109">
      <c r="A1497" s="188" t="n">
        <v>0.7464999999999949</v>
      </c>
      <c r="B1497" s="188" t="n">
        <v>1.67448091091763</v>
      </c>
      <c r="C1497" s="188" t="n">
        <v>2.34427327528468</v>
      </c>
      <c r="D1497" s="188" t="n">
        <v>2.5</v>
      </c>
      <c r="E1497" s="188" t="n">
        <v>2.25</v>
      </c>
      <c r="F1497" s="108" t="inlineStr">
        <is>
          <t>2025 X Modal Combined spectra</t>
        </is>
      </c>
    </row>
    <row r="1498" ht="15" customHeight="1" s="109">
      <c r="A1498" s="188" t="n">
        <v>0.746999999999995</v>
      </c>
      <c r="B1498" s="188" t="n">
        <v>1.67336010709506</v>
      </c>
      <c r="C1498" s="188" t="n">
        <v>2.34270414993308</v>
      </c>
      <c r="D1498" s="188" t="n">
        <v>2.5</v>
      </c>
      <c r="E1498" s="188" t="n">
        <v>2.25</v>
      </c>
      <c r="F1498" s="108" t="inlineStr">
        <is>
          <t>2025 X Modal Combined spectra</t>
        </is>
      </c>
    </row>
    <row r="1499" ht="15" customHeight="1" s="109">
      <c r="A1499" s="188" t="n">
        <v>0.7474999999999949</v>
      </c>
      <c r="B1499" s="188" t="n">
        <v>1.6722408026756</v>
      </c>
      <c r="C1499" s="188" t="n">
        <v>2.34113712374584</v>
      </c>
      <c r="D1499" s="188" t="n">
        <v>2.5</v>
      </c>
      <c r="E1499" s="188" t="n">
        <v>2.25</v>
      </c>
      <c r="F1499" s="108" t="inlineStr">
        <is>
          <t>2025 X Modal Combined spectra</t>
        </is>
      </c>
    </row>
    <row r="1500" ht="15" customHeight="1" s="109">
      <c r="A1500" s="188" t="n">
        <v>0.747999999999995</v>
      </c>
      <c r="B1500" s="188" t="n">
        <v>1.67112299465242</v>
      </c>
      <c r="C1500" s="188" t="n">
        <v>2.33957219251339</v>
      </c>
      <c r="D1500" s="188" t="n">
        <v>2.5</v>
      </c>
      <c r="E1500" s="188" t="n">
        <v>2.25</v>
      </c>
      <c r="F1500" s="108" t="inlineStr">
        <is>
          <t>2025 X Modal Combined spectra</t>
        </is>
      </c>
    </row>
    <row r="1501" ht="15" customHeight="1" s="109">
      <c r="A1501" s="188" t="n">
        <v>0.7484999999999949</v>
      </c>
      <c r="B1501" s="188" t="n">
        <v>1.67000668002673</v>
      </c>
      <c r="C1501" s="188" t="n">
        <v>2.33800935203743</v>
      </c>
      <c r="D1501" s="188" t="n">
        <v>2.5</v>
      </c>
      <c r="E1501" s="188" t="n">
        <v>2.25</v>
      </c>
      <c r="F1501" s="108" t="inlineStr">
        <is>
          <t>2025 X Modal Combined spectra</t>
        </is>
      </c>
    </row>
    <row r="1502" ht="15" customHeight="1" s="109">
      <c r="A1502" s="188" t="n">
        <v>0.748999999999995</v>
      </c>
      <c r="B1502" s="188" t="n">
        <v>1.66889185580776</v>
      </c>
      <c r="C1502" s="188" t="n">
        <v>2.33644859813086</v>
      </c>
      <c r="D1502" s="188" t="n">
        <v>2.5</v>
      </c>
      <c r="E1502" s="188" t="n">
        <v>2.25</v>
      </c>
      <c r="F1502" s="108" t="inlineStr">
        <is>
          <t>2025 X Modal Combined spectra</t>
        </is>
      </c>
    </row>
    <row r="1503" ht="15" customHeight="1" s="109">
      <c r="A1503" s="188" t="n">
        <v>0.7494999999999949</v>
      </c>
      <c r="B1503" s="188" t="n">
        <v>1.66777851901269</v>
      </c>
      <c r="C1503" s="188" t="n">
        <v>2.33488992661776</v>
      </c>
      <c r="D1503" s="188" t="n">
        <v>2.5</v>
      </c>
      <c r="E1503" s="188" t="n">
        <v>2.25</v>
      </c>
      <c r="F1503" s="108" t="inlineStr">
        <is>
          <t>2025 X Modal Combined spectra</t>
        </is>
      </c>
    </row>
    <row r="1504" ht="15" customHeight="1" s="109">
      <c r="A1504" s="188" t="n">
        <v>0.749999999999994</v>
      </c>
      <c r="B1504" s="188" t="n">
        <v>1.66666666666668</v>
      </c>
      <c r="C1504" s="188" t="n">
        <v>2.33333333333335</v>
      </c>
      <c r="D1504" s="188" t="n">
        <v>2.5</v>
      </c>
      <c r="E1504" s="188" t="n">
        <v>2.25</v>
      </c>
      <c r="F1504" s="108" t="inlineStr">
        <is>
          <t>2025 X Modal Combined spectra</t>
        </is>
      </c>
    </row>
    <row r="1505" ht="15" customHeight="1" s="109">
      <c r="A1505" s="188" t="n">
        <v>0.7504999999999939</v>
      </c>
      <c r="B1505" s="188" t="n">
        <v>1.66555629580281</v>
      </c>
      <c r="C1505" s="188" t="n">
        <v>2.33177881412393</v>
      </c>
      <c r="D1505" s="188" t="n">
        <v>2.5</v>
      </c>
      <c r="E1505" s="188" t="n">
        <v>2.25</v>
      </c>
      <c r="F1505" s="108" t="inlineStr">
        <is>
          <t>2025 X Modal Combined spectra</t>
        </is>
      </c>
    </row>
    <row r="1506" ht="15" customHeight="1" s="109">
      <c r="A1506" s="188" t="n">
        <v>0.750999999999994</v>
      </c>
      <c r="B1506" s="188" t="n">
        <v>1.66444740346206</v>
      </c>
      <c r="C1506" s="188" t="n">
        <v>2.33022636484689</v>
      </c>
      <c r="D1506" s="188" t="n">
        <v>2.5</v>
      </c>
      <c r="E1506" s="188" t="n">
        <v>2.25</v>
      </c>
      <c r="F1506" s="108" t="inlineStr">
        <is>
          <t>2025 X Modal Combined spectra</t>
        </is>
      </c>
    </row>
    <row r="1507" ht="15" customHeight="1" s="109">
      <c r="A1507" s="188" t="n">
        <v>0.751499999999994</v>
      </c>
      <c r="B1507" s="188" t="n">
        <v>1.66333998669329</v>
      </c>
      <c r="C1507" s="188" t="n">
        <v>2.32867598137061</v>
      </c>
      <c r="D1507" s="188" t="n">
        <v>2.5</v>
      </c>
      <c r="E1507" s="188" t="n">
        <v>2.25</v>
      </c>
      <c r="F1507" s="108" t="inlineStr">
        <is>
          <t>2025 X Modal Combined spectra</t>
        </is>
      </c>
    </row>
    <row r="1508" ht="15" customHeight="1" s="109">
      <c r="A1508" s="188" t="n">
        <v>0.751999999999994</v>
      </c>
      <c r="B1508" s="188" t="n">
        <v>1.6622340425532</v>
      </c>
      <c r="C1508" s="188" t="n">
        <v>2.32712765957449</v>
      </c>
      <c r="D1508" s="188" t="n">
        <v>2.5</v>
      </c>
      <c r="E1508" s="188" t="n">
        <v>2.25</v>
      </c>
      <c r="F1508" s="108" t="inlineStr">
        <is>
          <t>2025 X Modal Combined spectra</t>
        </is>
      </c>
    </row>
    <row r="1509" ht="15" customHeight="1" s="109">
      <c r="A1509" s="188" t="n">
        <v>0.752499999999994</v>
      </c>
      <c r="B1509" s="188" t="n">
        <v>1.66112956810633</v>
      </c>
      <c r="C1509" s="188" t="n">
        <v>2.32558139534886</v>
      </c>
      <c r="D1509" s="188" t="n">
        <v>2.5</v>
      </c>
      <c r="E1509" s="188" t="n">
        <v>2.25</v>
      </c>
      <c r="F1509" s="108" t="inlineStr">
        <is>
          <t>2025 X Modal Combined spectra</t>
        </is>
      </c>
    </row>
    <row r="1510" ht="15" customHeight="1" s="109">
      <c r="A1510" s="188" t="n">
        <v>0.752999999999994</v>
      </c>
      <c r="B1510" s="188" t="n">
        <v>1.66002656042498</v>
      </c>
      <c r="C1510" s="188" t="n">
        <v>2.32403718459497</v>
      </c>
      <c r="D1510" s="188" t="n">
        <v>2.5</v>
      </c>
      <c r="E1510" s="188" t="n">
        <v>2.25</v>
      </c>
      <c r="F1510" s="108" t="inlineStr">
        <is>
          <t>2025 X Modal Combined spectra</t>
        </is>
      </c>
    </row>
    <row r="1511" ht="15" customHeight="1" s="109">
      <c r="A1511" s="188" t="n">
        <v>0.753499999999994</v>
      </c>
      <c r="B1511" s="188" t="n">
        <v>1.65892501658926</v>
      </c>
      <c r="C1511" s="188" t="n">
        <v>2.32249502322497</v>
      </c>
      <c r="D1511" s="188" t="n">
        <v>2.5</v>
      </c>
      <c r="E1511" s="188" t="n">
        <v>2.25</v>
      </c>
      <c r="F1511" s="108" t="inlineStr">
        <is>
          <t>2025 X Modal Combined spectra</t>
        </is>
      </c>
    </row>
    <row r="1512" ht="15" customHeight="1" s="109">
      <c r="A1512" s="188" t="n">
        <v>0.753999999999994</v>
      </c>
      <c r="B1512" s="188" t="n">
        <v>1.65782493368702</v>
      </c>
      <c r="C1512" s="188" t="n">
        <v>2.32095490716182</v>
      </c>
      <c r="D1512" s="188" t="n">
        <v>2.5</v>
      </c>
      <c r="E1512" s="188" t="n">
        <v>2.25</v>
      </c>
      <c r="F1512" s="108" t="inlineStr">
        <is>
          <t>2025 X Modal Combined spectra</t>
        </is>
      </c>
    </row>
    <row r="1513" ht="15" customHeight="1" s="109">
      <c r="A1513" s="188" t="n">
        <v>0.754499999999994</v>
      </c>
      <c r="B1513" s="188" t="n">
        <v>1.6567263088138</v>
      </c>
      <c r="C1513" s="188" t="n">
        <v>2.31941683233932</v>
      </c>
      <c r="D1513" s="188" t="n">
        <v>2.5</v>
      </c>
      <c r="E1513" s="188" t="n">
        <v>2.25</v>
      </c>
      <c r="F1513" s="108" t="inlineStr">
        <is>
          <t>2025 X Modal Combined spectra</t>
        </is>
      </c>
    </row>
    <row r="1514" ht="15" customHeight="1" s="109">
      <c r="A1514" s="188" t="n">
        <v>0.754999999999994</v>
      </c>
      <c r="B1514" s="188" t="n">
        <v>1.65562913907286</v>
      </c>
      <c r="C1514" s="188" t="n">
        <v>2.31788079470201</v>
      </c>
      <c r="D1514" s="188" t="n">
        <v>2.5</v>
      </c>
      <c r="E1514" s="188" t="n">
        <v>2.25</v>
      </c>
      <c r="F1514" s="108" t="inlineStr">
        <is>
          <t>2025 X Modal Combined spectra</t>
        </is>
      </c>
    </row>
    <row r="1515" ht="15" customHeight="1" s="109">
      <c r="A1515" s="188" t="n">
        <v>0.755499999999994</v>
      </c>
      <c r="B1515" s="188" t="n">
        <v>1.65453342157513</v>
      </c>
      <c r="C1515" s="188" t="n">
        <v>2.31634679020518</v>
      </c>
      <c r="D1515" s="188" t="n">
        <v>2.5</v>
      </c>
      <c r="E1515" s="188" t="n">
        <v>2.25</v>
      </c>
      <c r="F1515" s="108" t="inlineStr">
        <is>
          <t>2025 X Modal Combined spectra</t>
        </is>
      </c>
    </row>
    <row r="1516" ht="15" customHeight="1" s="109">
      <c r="A1516" s="188" t="n">
        <v>0.755999999999994</v>
      </c>
      <c r="B1516" s="188" t="n">
        <v>1.65343915343917</v>
      </c>
      <c r="C1516" s="188" t="n">
        <v>2.31481481481483</v>
      </c>
      <c r="D1516" s="188" t="n">
        <v>2.5</v>
      </c>
      <c r="E1516" s="188" t="n">
        <v>2.25</v>
      </c>
      <c r="F1516" s="108" t="inlineStr">
        <is>
          <t>2025 X Modal Combined spectra</t>
        </is>
      </c>
    </row>
    <row r="1517" ht="15" customHeight="1" s="109">
      <c r="A1517" s="188" t="n">
        <v>0.756499999999994</v>
      </c>
      <c r="B1517" s="188" t="n">
        <v>1.65234633179116</v>
      </c>
      <c r="C1517" s="188" t="n">
        <v>2.31328486450762</v>
      </c>
      <c r="D1517" s="188" t="n">
        <v>2.5</v>
      </c>
      <c r="E1517" s="188" t="n">
        <v>2.25</v>
      </c>
      <c r="F1517" s="108" t="inlineStr">
        <is>
          <t>2025 X Modal Combined spectra</t>
        </is>
      </c>
    </row>
    <row r="1518" ht="15" customHeight="1" s="109">
      <c r="A1518" s="188" t="n">
        <v>0.756999999999994</v>
      </c>
      <c r="B1518" s="188" t="n">
        <v>1.65125495376488</v>
      </c>
      <c r="C1518" s="188" t="n">
        <v>2.31175693527083</v>
      </c>
      <c r="D1518" s="188" t="n">
        <v>2.5</v>
      </c>
      <c r="E1518" s="188" t="n">
        <v>2.25</v>
      </c>
      <c r="F1518" s="108" t="inlineStr">
        <is>
          <t>2025 X Modal Combined spectra</t>
        </is>
      </c>
    </row>
    <row r="1519" ht="15" customHeight="1" s="109">
      <c r="A1519" s="188" t="n">
        <v>0.757499999999994</v>
      </c>
      <c r="B1519" s="188" t="n">
        <v>1.65016501650166</v>
      </c>
      <c r="C1519" s="188" t="n">
        <v>2.31023102310233</v>
      </c>
      <c r="D1519" s="188" t="n">
        <v>2.5</v>
      </c>
      <c r="E1519" s="188" t="n">
        <v>2.25</v>
      </c>
      <c r="F1519" s="108" t="inlineStr">
        <is>
          <t>2025 X Modal Combined spectra</t>
        </is>
      </c>
    </row>
    <row r="1520" ht="15" customHeight="1" s="109">
      <c r="A1520" s="188" t="n">
        <v>0.757999999999994</v>
      </c>
      <c r="B1520" s="188" t="n">
        <v>1.64907651715041</v>
      </c>
      <c r="C1520" s="188" t="n">
        <v>2.30870712401057</v>
      </c>
      <c r="D1520" s="188" t="n">
        <v>2.5</v>
      </c>
      <c r="E1520" s="188" t="n">
        <v>2.25</v>
      </c>
      <c r="F1520" s="108" t="inlineStr">
        <is>
          <t>2025 X Modal Combined spectra</t>
        </is>
      </c>
    </row>
    <row r="1521" ht="15" customHeight="1" s="109">
      <c r="A1521" s="188" t="n">
        <v>0.758499999999994</v>
      </c>
      <c r="B1521" s="188" t="n">
        <v>1.64798945286752</v>
      </c>
      <c r="C1521" s="188" t="n">
        <v>2.30718523401452</v>
      </c>
      <c r="D1521" s="188" t="n">
        <v>2.5</v>
      </c>
      <c r="E1521" s="188" t="n">
        <v>2.25</v>
      </c>
      <c r="F1521" s="108" t="inlineStr">
        <is>
          <t>2025 X Modal Combined spectra</t>
        </is>
      </c>
    </row>
    <row r="1522" ht="15" customHeight="1" s="109">
      <c r="A1522" s="188" t="n">
        <v>0.758999999999994</v>
      </c>
      <c r="B1522" s="188" t="n">
        <v>1.64690382081688</v>
      </c>
      <c r="C1522" s="188" t="n">
        <v>2.30566534914363</v>
      </c>
      <c r="D1522" s="188" t="n">
        <v>2.5</v>
      </c>
      <c r="E1522" s="188" t="n">
        <v>2.25</v>
      </c>
      <c r="F1522" s="108" t="inlineStr">
        <is>
          <t>2025 X Modal Combined spectra</t>
        </is>
      </c>
    </row>
    <row r="1523" ht="15" customHeight="1" s="109">
      <c r="A1523" s="188" t="n">
        <v>0.759499999999993</v>
      </c>
      <c r="B1523" s="188" t="n">
        <v>1.64581961816986</v>
      </c>
      <c r="C1523" s="188" t="n">
        <v>2.30414746543781</v>
      </c>
      <c r="D1523" s="188" t="n">
        <v>2.5</v>
      </c>
      <c r="E1523" s="188" t="n">
        <v>2.25</v>
      </c>
      <c r="F1523" s="108" t="inlineStr">
        <is>
          <t>2025 X Modal Combined spectra</t>
        </is>
      </c>
    </row>
    <row r="1524" ht="15" customHeight="1" s="109">
      <c r="A1524" s="188" t="n">
        <v>0.759999999999993</v>
      </c>
      <c r="B1524" s="188" t="n">
        <v>1.64473684210528</v>
      </c>
      <c r="C1524" s="188" t="n">
        <v>2.30263157894739</v>
      </c>
      <c r="D1524" s="188" t="n">
        <v>2.5</v>
      </c>
      <c r="E1524" s="188" t="n">
        <v>2.25</v>
      </c>
      <c r="F1524" s="108" t="inlineStr">
        <is>
          <t>2025 X Modal Combined spectra</t>
        </is>
      </c>
    </row>
    <row r="1525" ht="15" customHeight="1" s="109">
      <c r="A1525" s="188" t="n">
        <v>0.760499999999993</v>
      </c>
      <c r="B1525" s="188" t="n">
        <v>1.64365548980935</v>
      </c>
      <c r="C1525" s="188" t="n">
        <v>2.30111768573309</v>
      </c>
      <c r="D1525" s="188" t="n">
        <v>2.5</v>
      </c>
      <c r="E1525" s="188" t="n">
        <v>2.25</v>
      </c>
      <c r="F1525" s="108" t="inlineStr">
        <is>
          <t>2025 X Modal Combined spectra</t>
        </is>
      </c>
    </row>
    <row r="1526" ht="15" customHeight="1" s="109">
      <c r="A1526" s="188" t="n">
        <v>0.760999999999993</v>
      </c>
      <c r="B1526" s="188" t="n">
        <v>1.64257555847571</v>
      </c>
      <c r="C1526" s="188" t="n">
        <v>2.29960578186599</v>
      </c>
      <c r="D1526" s="188" t="n">
        <v>2.5</v>
      </c>
      <c r="E1526" s="188" t="n">
        <v>2.25</v>
      </c>
      <c r="F1526" s="108" t="inlineStr">
        <is>
          <t>2025 X Modal Combined spectra</t>
        </is>
      </c>
    </row>
    <row r="1527" ht="15" customHeight="1" s="109">
      <c r="A1527" s="188" t="n">
        <v>0.761499999999993</v>
      </c>
      <c r="B1527" s="188" t="n">
        <v>1.64149704530533</v>
      </c>
      <c r="C1527" s="188" t="n">
        <v>2.29809586342747</v>
      </c>
      <c r="D1527" s="188" t="n">
        <v>2.5</v>
      </c>
      <c r="E1527" s="188" t="n">
        <v>2.25</v>
      </c>
      <c r="F1527" s="108" t="inlineStr">
        <is>
          <t>2025 X Modal Combined spectra</t>
        </is>
      </c>
    </row>
    <row r="1528" ht="15" customHeight="1" s="109">
      <c r="A1528" s="188" t="n">
        <v>0.761999999999993</v>
      </c>
      <c r="B1528" s="188" t="n">
        <v>1.64041994750658</v>
      </c>
      <c r="C1528" s="188" t="n">
        <v>2.29658792650921</v>
      </c>
      <c r="D1528" s="188" t="n">
        <v>2.5</v>
      </c>
      <c r="E1528" s="188" t="n">
        <v>2.25</v>
      </c>
      <c r="F1528" s="108" t="inlineStr">
        <is>
          <t>2025 X Modal Combined spectra</t>
        </is>
      </c>
    </row>
    <row r="1529" ht="15" customHeight="1" s="109">
      <c r="A1529" s="188" t="n">
        <v>0.762499999999993</v>
      </c>
      <c r="B1529" s="188" t="n">
        <v>1.6393442622951</v>
      </c>
      <c r="C1529" s="188" t="n">
        <v>2.29508196721314</v>
      </c>
      <c r="D1529" s="188" t="n">
        <v>2.5</v>
      </c>
      <c r="E1529" s="188" t="n">
        <v>2.25</v>
      </c>
      <c r="F1529" s="108" t="inlineStr">
        <is>
          <t>2025 X Modal Combined spectra</t>
        </is>
      </c>
    </row>
    <row r="1530" ht="15" customHeight="1" s="109">
      <c r="A1530" s="188" t="n">
        <v>0.762999999999993</v>
      </c>
      <c r="B1530" s="188" t="n">
        <v>1.63826998689386</v>
      </c>
      <c r="C1530" s="188" t="n">
        <v>2.2935779816514</v>
      </c>
      <c r="D1530" s="188" t="n">
        <v>2.5</v>
      </c>
      <c r="E1530" s="188" t="n">
        <v>2.25</v>
      </c>
      <c r="F1530" s="108" t="inlineStr">
        <is>
          <t>2025 X Modal Combined spectra</t>
        </is>
      </c>
    </row>
    <row r="1531" ht="15" customHeight="1" s="109">
      <c r="A1531" s="188" t="n">
        <v>0.763499999999993</v>
      </c>
      <c r="B1531" s="188" t="n">
        <v>1.63719711853309</v>
      </c>
      <c r="C1531" s="188" t="n">
        <v>2.29207596594632</v>
      </c>
      <c r="D1531" s="188" t="n">
        <v>2.5</v>
      </c>
      <c r="E1531" s="188" t="n">
        <v>2.25</v>
      </c>
      <c r="F1531" s="108" t="inlineStr">
        <is>
          <t>2025 X Modal Combined spectra</t>
        </is>
      </c>
    </row>
    <row r="1532" ht="15" customHeight="1" s="109">
      <c r="A1532" s="188" t="n">
        <v>0.763999999999993</v>
      </c>
      <c r="B1532" s="188" t="n">
        <v>1.63612565445028</v>
      </c>
      <c r="C1532" s="188" t="n">
        <v>2.29057591623039</v>
      </c>
      <c r="D1532" s="188" t="n">
        <v>2.5</v>
      </c>
      <c r="E1532" s="188" t="n">
        <v>2.25</v>
      </c>
      <c r="F1532" s="108" t="inlineStr">
        <is>
          <t>2025 X Modal Combined spectra</t>
        </is>
      </c>
    </row>
    <row r="1533" ht="15" customHeight="1" s="109">
      <c r="A1533" s="188" t="n">
        <v>0.764499999999993</v>
      </c>
      <c r="B1533" s="188" t="n">
        <v>1.63505559189014</v>
      </c>
      <c r="C1533" s="188" t="n">
        <v>2.2890778286462</v>
      </c>
      <c r="D1533" s="188" t="n">
        <v>2.5</v>
      </c>
      <c r="E1533" s="188" t="n">
        <v>2.25</v>
      </c>
      <c r="F1533" s="108" t="inlineStr">
        <is>
          <t>2025 X Modal Combined spectra</t>
        </is>
      </c>
    </row>
    <row r="1534" ht="15" customHeight="1" s="109">
      <c r="A1534" s="188" t="n">
        <v>0.764999999999993</v>
      </c>
      <c r="B1534" s="188" t="n">
        <v>1.63398692810459</v>
      </c>
      <c r="C1534" s="188" t="n">
        <v>2.28758169934643</v>
      </c>
      <c r="D1534" s="188" t="n">
        <v>2.5</v>
      </c>
      <c r="E1534" s="188" t="n">
        <v>2.25</v>
      </c>
      <c r="F1534" s="108" t="inlineStr">
        <is>
          <t>2025 X Modal Combined spectra</t>
        </is>
      </c>
    </row>
    <row r="1535" ht="15" customHeight="1" s="109">
      <c r="A1535" s="188" t="n">
        <v>0.765499999999993</v>
      </c>
      <c r="B1535" s="188" t="n">
        <v>1.63291966035273</v>
      </c>
      <c r="C1535" s="188" t="n">
        <v>2.28608752449382</v>
      </c>
      <c r="D1535" s="188" t="n">
        <v>2.5</v>
      </c>
      <c r="E1535" s="188" t="n">
        <v>2.25</v>
      </c>
      <c r="F1535" s="108" t="inlineStr">
        <is>
          <t>2025 X Modal Combined spectra</t>
        </is>
      </c>
    </row>
    <row r="1536" ht="15" customHeight="1" s="109">
      <c r="A1536" s="188" t="n">
        <v>0.765999999999993</v>
      </c>
      <c r="B1536" s="188" t="n">
        <v>1.6318537859008</v>
      </c>
      <c r="C1536" s="188" t="n">
        <v>2.28459530026112</v>
      </c>
      <c r="D1536" s="188" t="n">
        <v>2.5</v>
      </c>
      <c r="E1536" s="188" t="n">
        <v>2.25</v>
      </c>
      <c r="F1536" s="108" t="inlineStr">
        <is>
          <t>2025 X Modal Combined spectra</t>
        </is>
      </c>
    </row>
    <row r="1537" ht="15" customHeight="1" s="109">
      <c r="A1537" s="188" t="n">
        <v>0.766499999999993</v>
      </c>
      <c r="B1537" s="188" t="n">
        <v>1.63078930202219</v>
      </c>
      <c r="C1537" s="188" t="n">
        <v>2.28310502283107</v>
      </c>
      <c r="D1537" s="188" t="n">
        <v>2.5</v>
      </c>
      <c r="E1537" s="188" t="n">
        <v>2.25</v>
      </c>
      <c r="F1537" s="108" t="inlineStr">
        <is>
          <t>2025 X Modal Combined spectra</t>
        </is>
      </c>
    </row>
    <row r="1538" ht="15" customHeight="1" s="109">
      <c r="A1538" s="188" t="n">
        <v>0.766999999999993</v>
      </c>
      <c r="B1538" s="188" t="n">
        <v>1.62972620599741</v>
      </c>
      <c r="C1538" s="188" t="n">
        <v>2.28161668839637</v>
      </c>
      <c r="D1538" s="188" t="n">
        <v>2.5</v>
      </c>
      <c r="E1538" s="188" t="n">
        <v>2.25</v>
      </c>
      <c r="F1538" s="108" t="inlineStr">
        <is>
          <t>2025 X Modal Combined spectra</t>
        </is>
      </c>
    </row>
    <row r="1539" ht="15" customHeight="1" s="109">
      <c r="A1539" s="188" t="n">
        <v>0.767499999999993</v>
      </c>
      <c r="B1539" s="188" t="n">
        <v>1.62866449511402</v>
      </c>
      <c r="C1539" s="188" t="n">
        <v>2.28013029315963</v>
      </c>
      <c r="D1539" s="188" t="n">
        <v>2.5</v>
      </c>
      <c r="E1539" s="188" t="n">
        <v>2.25</v>
      </c>
      <c r="F1539" s="108" t="inlineStr">
        <is>
          <t>2025 X Modal Combined spectra</t>
        </is>
      </c>
    </row>
    <row r="1540" ht="15" customHeight="1" s="109">
      <c r="A1540" s="188" t="n">
        <v>0.767999999999993</v>
      </c>
      <c r="B1540" s="188" t="n">
        <v>1.62760416666668</v>
      </c>
      <c r="C1540" s="188" t="n">
        <v>2.27864583333336</v>
      </c>
      <c r="D1540" s="188" t="n">
        <v>2.5</v>
      </c>
      <c r="E1540" s="188" t="n">
        <v>2.25</v>
      </c>
      <c r="F1540" s="108" t="inlineStr">
        <is>
          <t>2025 X Modal Combined spectra</t>
        </is>
      </c>
    </row>
    <row r="1541" ht="15" customHeight="1" s="109">
      <c r="A1541" s="188" t="n">
        <v>0.768499999999992</v>
      </c>
      <c r="B1541" s="188" t="n">
        <v>1.62654521795708</v>
      </c>
      <c r="C1541" s="188" t="n">
        <v>2.27716330513991</v>
      </c>
      <c r="D1541" s="188" t="n">
        <v>2.5</v>
      </c>
      <c r="E1541" s="188" t="n">
        <v>2.25</v>
      </c>
      <c r="F1541" s="108" t="inlineStr">
        <is>
          <t>2025 X Modal Combined spectra</t>
        </is>
      </c>
    </row>
    <row r="1542" ht="15" customHeight="1" s="109">
      <c r="A1542" s="188" t="n">
        <v>0.768999999999992</v>
      </c>
      <c r="B1542" s="188" t="n">
        <v>1.6254876462939</v>
      </c>
      <c r="C1542" s="188" t="n">
        <v>2.27568270481147</v>
      </c>
      <c r="D1542" s="188" t="n">
        <v>2.5</v>
      </c>
      <c r="E1542" s="188" t="n">
        <v>2.25</v>
      </c>
      <c r="F1542" s="108" t="inlineStr">
        <is>
          <t>2025 X Modal Combined spectra</t>
        </is>
      </c>
    </row>
    <row r="1543" ht="15" customHeight="1" s="109">
      <c r="A1543" s="188" t="n">
        <v>0.769499999999992</v>
      </c>
      <c r="B1543" s="188" t="n">
        <v>1.62443144899287</v>
      </c>
      <c r="C1543" s="188" t="n">
        <v>2.27420402859002</v>
      </c>
      <c r="D1543" s="188" t="n">
        <v>2.5</v>
      </c>
      <c r="E1543" s="188" t="n">
        <v>2.25</v>
      </c>
      <c r="F1543" s="108" t="inlineStr">
        <is>
          <t>2025 X Modal Combined spectra</t>
        </is>
      </c>
    </row>
    <row r="1544" ht="15" customHeight="1" s="109">
      <c r="A1544" s="188" t="n">
        <v>0.769999999999992</v>
      </c>
      <c r="B1544" s="188" t="n">
        <v>1.62337662337664</v>
      </c>
      <c r="C1544" s="188" t="n">
        <v>2.2727272727273</v>
      </c>
      <c r="D1544" s="188" t="n">
        <v>2.5</v>
      </c>
      <c r="E1544" s="188" t="n">
        <v>2.25</v>
      </c>
      <c r="F1544" s="108" t="inlineStr">
        <is>
          <t>2025 X Modal Combined spectra</t>
        </is>
      </c>
    </row>
    <row r="1545" ht="15" customHeight="1" s="109">
      <c r="A1545" s="188" t="n">
        <v>0.770499999999992</v>
      </c>
      <c r="B1545" s="188" t="n">
        <v>1.62232316677484</v>
      </c>
      <c r="C1545" s="188" t="n">
        <v>2.27125243348477</v>
      </c>
      <c r="D1545" s="188" t="n">
        <v>2.5</v>
      </c>
      <c r="E1545" s="188" t="n">
        <v>2.25</v>
      </c>
      <c r="F1545" s="108" t="inlineStr">
        <is>
          <t>2025 X Modal Combined spectra</t>
        </is>
      </c>
    </row>
    <row r="1546" ht="15" customHeight="1" s="109">
      <c r="A1546" s="188" t="n">
        <v>0.770999999999992</v>
      </c>
      <c r="B1546" s="188" t="n">
        <v>1.62127107652401</v>
      </c>
      <c r="C1546" s="188" t="n">
        <v>2.26977950713362</v>
      </c>
      <c r="D1546" s="188" t="n">
        <v>2.5</v>
      </c>
      <c r="E1546" s="188" t="n">
        <v>2.25</v>
      </c>
      <c r="F1546" s="108" t="inlineStr">
        <is>
          <t>2025 X Modal Combined spectra</t>
        </is>
      </c>
    </row>
    <row r="1547" ht="15" customHeight="1" s="109">
      <c r="A1547" s="188" t="n">
        <v>0.771499999999992</v>
      </c>
      <c r="B1547" s="188" t="n">
        <v>1.62022034996761</v>
      </c>
      <c r="C1547" s="188" t="n">
        <v>2.26830848995466</v>
      </c>
      <c r="D1547" s="188" t="n">
        <v>2.5</v>
      </c>
      <c r="E1547" s="188" t="n">
        <v>2.25</v>
      </c>
      <c r="F1547" s="108" t="inlineStr">
        <is>
          <t>2025 X Modal Combined spectra</t>
        </is>
      </c>
    </row>
    <row r="1548" ht="15" customHeight="1" s="109">
      <c r="A1548" s="188" t="n">
        <v>0.771999999999992</v>
      </c>
      <c r="B1548" s="188" t="n">
        <v>1.61917098445598</v>
      </c>
      <c r="C1548" s="188" t="n">
        <v>2.26683937823837</v>
      </c>
      <c r="D1548" s="188" t="n">
        <v>2.5</v>
      </c>
      <c r="E1548" s="188" t="n">
        <v>2.25</v>
      </c>
      <c r="F1548" s="108" t="inlineStr">
        <is>
          <t>2025 X Modal Combined spectra</t>
        </is>
      </c>
    </row>
    <row r="1549" ht="15" customHeight="1" s="109">
      <c r="A1549" s="188" t="n">
        <v>0.772499999999992</v>
      </c>
      <c r="B1549" s="188" t="n">
        <v>1.6181229773463</v>
      </c>
      <c r="C1549" s="188" t="n">
        <v>2.26537216828481</v>
      </c>
      <c r="D1549" s="188" t="n">
        <v>2.5</v>
      </c>
      <c r="E1549" s="188" t="n">
        <v>2.25</v>
      </c>
      <c r="F1549" s="108" t="inlineStr">
        <is>
          <t>2025 X Modal Combined spectra</t>
        </is>
      </c>
    </row>
    <row r="1550" ht="15" customHeight="1" s="109">
      <c r="A1550" s="188" t="n">
        <v>0.772999999999992</v>
      </c>
      <c r="B1550" s="188" t="n">
        <v>1.6170763260026</v>
      </c>
      <c r="C1550" s="188" t="n">
        <v>2.26390685640365</v>
      </c>
      <c r="D1550" s="188" t="n">
        <v>2.5</v>
      </c>
      <c r="E1550" s="188" t="n">
        <v>2.25</v>
      </c>
      <c r="F1550" s="108" t="inlineStr">
        <is>
          <t>2025 X Modal Combined spectra</t>
        </is>
      </c>
    </row>
    <row r="1551" ht="15" customHeight="1" s="109">
      <c r="A1551" s="188" t="n">
        <v>0.773499999999992</v>
      </c>
      <c r="B1551" s="188" t="n">
        <v>1.61603102779575</v>
      </c>
      <c r="C1551" s="188" t="n">
        <v>2.26244343891405</v>
      </c>
      <c r="D1551" s="188" t="n">
        <v>2.5</v>
      </c>
      <c r="E1551" s="188" t="n">
        <v>2.25</v>
      </c>
      <c r="F1551" s="108" t="inlineStr">
        <is>
          <t>2025 X Modal Combined spectra</t>
        </is>
      </c>
    </row>
    <row r="1552" ht="15" customHeight="1" s="109">
      <c r="A1552" s="188" t="n">
        <v>0.773999999999992</v>
      </c>
      <c r="B1552" s="188" t="n">
        <v>1.61498708010338</v>
      </c>
      <c r="C1552" s="188" t="n">
        <v>2.26098191214473</v>
      </c>
      <c r="D1552" s="188" t="n">
        <v>2.5</v>
      </c>
      <c r="E1552" s="188" t="n">
        <v>2.25</v>
      </c>
      <c r="F1552" s="108" t="inlineStr">
        <is>
          <t>2025 X Modal Combined spectra</t>
        </is>
      </c>
    </row>
    <row r="1553" ht="15" customHeight="1" s="109">
      <c r="A1553" s="188" t="n">
        <v>0.774499999999992</v>
      </c>
      <c r="B1553" s="188" t="n">
        <v>1.6139444803099</v>
      </c>
      <c r="C1553" s="188" t="n">
        <v>2.25952227243385</v>
      </c>
      <c r="D1553" s="188" t="n">
        <v>2.5</v>
      </c>
      <c r="E1553" s="188" t="n">
        <v>2.25</v>
      </c>
      <c r="F1553" s="108" t="inlineStr">
        <is>
          <t>2025 X Modal Combined spectra</t>
        </is>
      </c>
    </row>
    <row r="1554" ht="15" customHeight="1" s="109">
      <c r="A1554" s="188" t="n">
        <v>0.774999999999992</v>
      </c>
      <c r="B1554" s="188" t="n">
        <v>1.61290322580647</v>
      </c>
      <c r="C1554" s="188" t="n">
        <v>2.25806451612906</v>
      </c>
      <c r="D1554" s="188" t="n">
        <v>2.5</v>
      </c>
      <c r="E1554" s="188" t="n">
        <v>2.25</v>
      </c>
      <c r="F1554" s="108" t="inlineStr">
        <is>
          <t>2025 X Modal Combined spectra</t>
        </is>
      </c>
    </row>
    <row r="1555" ht="15" customHeight="1" s="109">
      <c r="A1555" s="188" t="n">
        <v>0.775499999999992</v>
      </c>
      <c r="B1555" s="188" t="n">
        <v>1.61186331399099</v>
      </c>
      <c r="C1555" s="188" t="n">
        <v>2.25660863958739</v>
      </c>
      <c r="D1555" s="188" t="n">
        <v>2.5</v>
      </c>
      <c r="E1555" s="188" t="n">
        <v>2.25</v>
      </c>
      <c r="F1555" s="108" t="inlineStr">
        <is>
          <t>2025 X Modal Combined spectra</t>
        </is>
      </c>
    </row>
    <row r="1556" ht="15" customHeight="1" s="109">
      <c r="A1556" s="188" t="n">
        <v>0.775999999999992</v>
      </c>
      <c r="B1556" s="188" t="n">
        <v>1.61082474226806</v>
      </c>
      <c r="C1556" s="188" t="n">
        <v>2.25515463917528</v>
      </c>
      <c r="D1556" s="188" t="n">
        <v>2.5</v>
      </c>
      <c r="E1556" s="188" t="n">
        <v>2.25</v>
      </c>
      <c r="F1556" s="108" t="inlineStr">
        <is>
          <t>2025 X Modal Combined spectra</t>
        </is>
      </c>
    </row>
    <row r="1557" ht="15" customHeight="1" s="109">
      <c r="A1557" s="188" t="n">
        <v>0.776499999999992</v>
      </c>
      <c r="B1557" s="188" t="n">
        <v>1.60978750804896</v>
      </c>
      <c r="C1557" s="188" t="n">
        <v>2.25370251126854</v>
      </c>
      <c r="D1557" s="188" t="n">
        <v>2.5</v>
      </c>
      <c r="E1557" s="188" t="n">
        <v>2.25</v>
      </c>
      <c r="F1557" s="108" t="inlineStr">
        <is>
          <t>2025 X Modal Combined spectra</t>
        </is>
      </c>
    </row>
    <row r="1558" ht="15" customHeight="1" s="109">
      <c r="A1558" s="188" t="n">
        <v>0.776999999999992</v>
      </c>
      <c r="B1558" s="188" t="n">
        <v>1.60875160875163</v>
      </c>
      <c r="C1558" s="188" t="n">
        <v>2.25225225225228</v>
      </c>
      <c r="D1558" s="188" t="n">
        <v>2.5</v>
      </c>
      <c r="E1558" s="188" t="n">
        <v>2.25</v>
      </c>
      <c r="F1558" s="108" t="inlineStr">
        <is>
          <t>2025 X Modal Combined spectra</t>
        </is>
      </c>
    </row>
    <row r="1559" ht="15" customHeight="1" s="109">
      <c r="A1559" s="188" t="n">
        <v>0.777499999999991</v>
      </c>
      <c r="B1559" s="188" t="n">
        <v>1.60771704180066</v>
      </c>
      <c r="C1559" s="188" t="n">
        <v>2.25080385852093</v>
      </c>
      <c r="D1559" s="188" t="n">
        <v>2.5</v>
      </c>
      <c r="E1559" s="188" t="n">
        <v>2.25</v>
      </c>
      <c r="F1559" s="108" t="inlineStr">
        <is>
          <t>2025 X Modal Combined spectra</t>
        </is>
      </c>
    </row>
    <row r="1560" ht="15" customHeight="1" s="109">
      <c r="A1560" s="188" t="n">
        <v>0.777999999999991</v>
      </c>
      <c r="B1560" s="188" t="n">
        <v>1.60668380462727</v>
      </c>
      <c r="C1560" s="188" t="n">
        <v>2.24935732647817</v>
      </c>
      <c r="D1560" s="188" t="n">
        <v>2.5</v>
      </c>
      <c r="E1560" s="188" t="n">
        <v>2.25</v>
      </c>
      <c r="F1560" s="108" t="inlineStr">
        <is>
          <t>2025 X Modal Combined spectra</t>
        </is>
      </c>
    </row>
    <row r="1561" ht="15" customHeight="1" s="109">
      <c r="A1561" s="188" t="n">
        <v>0.778499999999991</v>
      </c>
      <c r="B1561" s="188" t="n">
        <v>1.60565189466925</v>
      </c>
      <c r="C1561" s="188" t="n">
        <v>2.24791265253696</v>
      </c>
      <c r="D1561" s="188" t="n">
        <v>2.5</v>
      </c>
      <c r="E1561" s="188" t="n">
        <v>2.25</v>
      </c>
      <c r="F1561" s="108" t="inlineStr">
        <is>
          <t>2025 X Modal Combined spectra</t>
        </is>
      </c>
    </row>
    <row r="1562" ht="15" customHeight="1" s="109">
      <c r="A1562" s="188" t="n">
        <v>0.778999999999991</v>
      </c>
      <c r="B1562" s="188" t="n">
        <v>1.60462130937101</v>
      </c>
      <c r="C1562" s="188" t="n">
        <v>2.24646983311941</v>
      </c>
      <c r="D1562" s="188" t="n">
        <v>2.5</v>
      </c>
      <c r="E1562" s="188" t="n">
        <v>2.25</v>
      </c>
      <c r="F1562" s="108" t="inlineStr">
        <is>
          <t>2025 X Modal Combined spectra</t>
        </is>
      </c>
    </row>
    <row r="1563" ht="15" customHeight="1" s="109">
      <c r="A1563" s="188" t="n">
        <v>0.779499999999991</v>
      </c>
      <c r="B1563" s="188" t="n">
        <v>1.60359204618347</v>
      </c>
      <c r="C1563" s="188" t="n">
        <v>2.24502886465686</v>
      </c>
      <c r="D1563" s="188" t="n">
        <v>2.5</v>
      </c>
      <c r="E1563" s="188" t="n">
        <v>2.25</v>
      </c>
      <c r="F1563" s="108" t="inlineStr">
        <is>
          <t>2025 X Modal Combined spectra</t>
        </is>
      </c>
    </row>
    <row r="1564" ht="15" customHeight="1" s="109">
      <c r="A1564" s="188" t="n">
        <v>0.779999999999991</v>
      </c>
      <c r="B1564" s="188" t="n">
        <v>1.60256410256412</v>
      </c>
      <c r="C1564" s="188" t="n">
        <v>2.24358974358977</v>
      </c>
      <c r="D1564" s="188" t="n">
        <v>2.5</v>
      </c>
      <c r="E1564" s="188" t="n">
        <v>2.25</v>
      </c>
      <c r="F1564" s="108" t="inlineStr">
        <is>
          <t>2025 X Modal Combined spectra</t>
        </is>
      </c>
    </row>
    <row r="1565" ht="15" customHeight="1" s="109">
      <c r="A1565" s="188" t="n">
        <v>0.780499999999991</v>
      </c>
      <c r="B1565" s="188" t="n">
        <v>1.60153747597696</v>
      </c>
      <c r="C1565" s="188" t="n">
        <v>2.24215246636774</v>
      </c>
      <c r="D1565" s="188" t="n">
        <v>2.5</v>
      </c>
      <c r="E1565" s="188" t="n">
        <v>2.25</v>
      </c>
      <c r="F1565" s="108" t="inlineStr">
        <is>
          <t>2025 X Modal Combined spectra</t>
        </is>
      </c>
    </row>
    <row r="1566" ht="15" customHeight="1" s="109">
      <c r="A1566" s="188" t="n">
        <v>0.780999999999991</v>
      </c>
      <c r="B1566" s="188" t="n">
        <v>1.60051216389246</v>
      </c>
      <c r="C1566" s="188" t="n">
        <v>2.24071702944945</v>
      </c>
      <c r="D1566" s="188" t="n">
        <v>2.5</v>
      </c>
      <c r="E1566" s="188" t="n">
        <v>2.25</v>
      </c>
      <c r="F1566" s="108" t="inlineStr">
        <is>
          <t>2025 X Modal Combined spectra</t>
        </is>
      </c>
    </row>
    <row r="1567" ht="15" customHeight="1" s="109">
      <c r="A1567" s="188" t="n">
        <v>0.781499999999991</v>
      </c>
      <c r="B1567" s="188" t="n">
        <v>1.59948816378761</v>
      </c>
      <c r="C1567" s="188" t="n">
        <v>2.23928342930265</v>
      </c>
      <c r="D1567" s="188" t="n">
        <v>2.5</v>
      </c>
      <c r="E1567" s="188" t="n">
        <v>2.25</v>
      </c>
      <c r="F1567" s="108" t="inlineStr">
        <is>
          <t>2025 X Modal Combined spectra</t>
        </is>
      </c>
    </row>
    <row r="1568" ht="15" customHeight="1" s="109">
      <c r="A1568" s="188" t="n">
        <v>0.781999999999991</v>
      </c>
      <c r="B1568" s="188" t="n">
        <v>1.5984654731458</v>
      </c>
      <c r="C1568" s="188" t="n">
        <v>2.23785166240412</v>
      </c>
      <c r="D1568" s="188" t="n">
        <v>2.5</v>
      </c>
      <c r="E1568" s="188" t="n">
        <v>2.25</v>
      </c>
      <c r="F1568" s="108" t="inlineStr">
        <is>
          <t>2025 X Modal Combined spectra</t>
        </is>
      </c>
    </row>
    <row r="1569" ht="15" customHeight="1" s="109">
      <c r="A1569" s="188" t="n">
        <v>0.782499999999991</v>
      </c>
      <c r="B1569" s="188" t="n">
        <v>1.59744408945689</v>
      </c>
      <c r="C1569" s="188" t="n">
        <v>2.23642172523964</v>
      </c>
      <c r="D1569" s="188" t="n">
        <v>2.5</v>
      </c>
      <c r="E1569" s="188" t="n">
        <v>2.25</v>
      </c>
      <c r="F1569" s="108" t="inlineStr">
        <is>
          <t>2025 X Modal Combined spectra</t>
        </is>
      </c>
    </row>
    <row r="1570" ht="15" customHeight="1" s="109">
      <c r="A1570" s="188" t="n">
        <v>0.782999999999991</v>
      </c>
      <c r="B1570" s="188" t="n">
        <v>1.59642401021713</v>
      </c>
      <c r="C1570" s="188" t="n">
        <v>2.23499361430399</v>
      </c>
      <c r="D1570" s="188" t="n">
        <v>2.5</v>
      </c>
      <c r="E1570" s="188" t="n">
        <v>2.25</v>
      </c>
      <c r="F1570" s="108" t="inlineStr">
        <is>
          <t>2025 X Modal Combined spectra</t>
        </is>
      </c>
    </row>
    <row r="1571" ht="15" customHeight="1" s="109">
      <c r="A1571" s="188" t="n">
        <v>0.783499999999991</v>
      </c>
      <c r="B1571" s="188" t="n">
        <v>1.59540523292918</v>
      </c>
      <c r="C1571" s="188" t="n">
        <v>2.23356732610086</v>
      </c>
      <c r="D1571" s="188" t="n">
        <v>2.5</v>
      </c>
      <c r="E1571" s="188" t="n">
        <v>2.25</v>
      </c>
      <c r="F1571" s="108" t="inlineStr">
        <is>
          <t>2025 X Modal Combined spectra</t>
        </is>
      </c>
    </row>
    <row r="1572" ht="15" customHeight="1" s="109">
      <c r="A1572" s="188" t="n">
        <v>0.783999999999991</v>
      </c>
      <c r="B1572" s="188" t="n">
        <v>1.59438775510206</v>
      </c>
      <c r="C1572" s="188" t="n">
        <v>2.23214285714288</v>
      </c>
      <c r="D1572" s="188" t="n">
        <v>2.5</v>
      </c>
      <c r="E1572" s="188" t="n">
        <v>2.25</v>
      </c>
      <c r="F1572" s="108" t="inlineStr">
        <is>
          <t>2025 X Modal Combined spectra</t>
        </is>
      </c>
    </row>
    <row r="1573" ht="15" customHeight="1" s="109">
      <c r="A1573" s="188" t="n">
        <v>0.784499999999991</v>
      </c>
      <c r="B1573" s="188" t="n">
        <v>1.59337157425113</v>
      </c>
      <c r="C1573" s="188" t="n">
        <v>2.23072020395159</v>
      </c>
      <c r="D1573" s="188" t="n">
        <v>2.5</v>
      </c>
      <c r="E1573" s="188" t="n">
        <v>2.25</v>
      </c>
      <c r="F1573" s="108" t="inlineStr">
        <is>
          <t>2025 X Modal Combined spectra</t>
        </is>
      </c>
    </row>
    <row r="1574" ht="15" customHeight="1" s="109">
      <c r="A1574" s="188" t="n">
        <v>0.784999999999991</v>
      </c>
      <c r="B1574" s="188" t="n">
        <v>1.59235668789811</v>
      </c>
      <c r="C1574" s="188" t="n">
        <v>2.22929936305735</v>
      </c>
      <c r="D1574" s="188" t="n">
        <v>2.5</v>
      </c>
      <c r="E1574" s="188" t="n">
        <v>2.25</v>
      </c>
      <c r="F1574" s="108" t="inlineStr">
        <is>
          <t>2025 X Modal Combined spectra</t>
        </is>
      </c>
    </row>
    <row r="1575" ht="15" customHeight="1" s="109">
      <c r="A1575" s="188" t="n">
        <v>0.785499999999991</v>
      </c>
      <c r="B1575" s="188" t="n">
        <v>1.59134309357099</v>
      </c>
      <c r="C1575" s="188" t="n">
        <v>2.22788033099939</v>
      </c>
      <c r="D1575" s="188" t="n">
        <v>2.5</v>
      </c>
      <c r="E1575" s="188" t="n">
        <v>2.25</v>
      </c>
      <c r="F1575" s="108" t="inlineStr">
        <is>
          <t>2025 X Modal Combined spectra</t>
        </is>
      </c>
    </row>
    <row r="1576" ht="15" customHeight="1" s="109">
      <c r="A1576" s="188" t="n">
        <v>0.785999999999991</v>
      </c>
      <c r="B1576" s="188" t="n">
        <v>1.59033078880409</v>
      </c>
      <c r="C1576" s="188" t="n">
        <v>2.22646310432573</v>
      </c>
      <c r="D1576" s="188" t="n">
        <v>2.5</v>
      </c>
      <c r="E1576" s="188" t="n">
        <v>2.25</v>
      </c>
      <c r="F1576" s="108" t="inlineStr">
        <is>
          <t>2025 X Modal Combined spectra</t>
        </is>
      </c>
    </row>
    <row r="1577" ht="15" customHeight="1" s="109">
      <c r="A1577" s="188" t="n">
        <v>0.78649999999999</v>
      </c>
      <c r="B1577" s="188" t="n">
        <v>1.58931977113797</v>
      </c>
      <c r="C1577" s="188" t="n">
        <v>2.22504767959316</v>
      </c>
      <c r="D1577" s="188" t="n">
        <v>2.5</v>
      </c>
      <c r="E1577" s="188" t="n">
        <v>2.25</v>
      </c>
      <c r="F1577" s="108" t="inlineStr">
        <is>
          <t>2025 X Modal Combined spectra</t>
        </is>
      </c>
    </row>
    <row r="1578" ht="15" customHeight="1" s="109">
      <c r="A1578" s="188" t="n">
        <v>0.78699999999999</v>
      </c>
      <c r="B1578" s="188" t="n">
        <v>1.58831003811946</v>
      </c>
      <c r="C1578" s="188" t="n">
        <v>2.22363405336725</v>
      </c>
      <c r="D1578" s="188" t="n">
        <v>2.5</v>
      </c>
      <c r="E1578" s="188" t="n">
        <v>2.25</v>
      </c>
      <c r="F1578" s="108" t="inlineStr">
        <is>
          <t>2025 X Modal Combined spectra</t>
        </is>
      </c>
    </row>
    <row r="1579" ht="15" customHeight="1" s="109">
      <c r="A1579" s="188" t="n">
        <v>0.78749999999999</v>
      </c>
      <c r="B1579" s="188" t="n">
        <v>1.58730158730161</v>
      </c>
      <c r="C1579" s="188" t="n">
        <v>2.22222222222225</v>
      </c>
      <c r="D1579" s="188" t="n">
        <v>2.5</v>
      </c>
      <c r="E1579" s="188" t="n">
        <v>2.25</v>
      </c>
      <c r="F1579" s="108" t="inlineStr">
        <is>
          <t>2025 X Modal Combined spectra</t>
        </is>
      </c>
    </row>
    <row r="1580" ht="15" customHeight="1" s="109">
      <c r="A1580" s="188" t="n">
        <v>0.78799999999999</v>
      </c>
      <c r="B1580" s="188" t="n">
        <v>1.58629441624367</v>
      </c>
      <c r="C1580" s="188" t="n">
        <v>2.22081218274114</v>
      </c>
      <c r="D1580" s="188" t="n">
        <v>2.5</v>
      </c>
      <c r="E1580" s="188" t="n">
        <v>2.25</v>
      </c>
      <c r="F1580" s="108" t="inlineStr">
        <is>
          <t>2025 X Modal Combined spectra</t>
        </is>
      </c>
    </row>
    <row r="1581" ht="15" customHeight="1" s="109">
      <c r="A1581" s="188" t="n">
        <v>0.78849999999999</v>
      </c>
      <c r="B1581" s="188" t="n">
        <v>1.58528852251112</v>
      </c>
      <c r="C1581" s="188" t="n">
        <v>2.21940393151556</v>
      </c>
      <c r="D1581" s="188" t="n">
        <v>2.5</v>
      </c>
      <c r="E1581" s="188" t="n">
        <v>2.25</v>
      </c>
      <c r="F1581" s="108" t="inlineStr">
        <is>
          <t>2025 X Modal Combined spectra</t>
        </is>
      </c>
    </row>
    <row r="1582" ht="15" customHeight="1" s="109">
      <c r="A1582" s="188" t="n">
        <v>0.78899999999999</v>
      </c>
      <c r="B1582" s="188" t="n">
        <v>1.58428390367556</v>
      </c>
      <c r="C1582" s="188" t="n">
        <v>2.21799746514578</v>
      </c>
      <c r="D1582" s="188" t="n">
        <v>2.5</v>
      </c>
      <c r="E1582" s="188" t="n">
        <v>2.25</v>
      </c>
      <c r="F1582" s="108" t="inlineStr">
        <is>
          <t>2025 X Modal Combined spectra</t>
        </is>
      </c>
    </row>
    <row r="1583" ht="15" customHeight="1" s="109">
      <c r="A1583" s="188" t="n">
        <v>0.78949999999999</v>
      </c>
      <c r="B1583" s="188" t="n">
        <v>1.58328055731478</v>
      </c>
      <c r="C1583" s="188" t="n">
        <v>2.21659278024069</v>
      </c>
      <c r="D1583" s="188" t="n">
        <v>2.5</v>
      </c>
      <c r="E1583" s="188" t="n">
        <v>2.25</v>
      </c>
      <c r="F1583" s="108" t="inlineStr">
        <is>
          <t>2025 X Modal Combined spectra</t>
        </is>
      </c>
    </row>
    <row r="1584" ht="15" customHeight="1" s="109">
      <c r="A1584" s="188" t="n">
        <v>0.78999999999999</v>
      </c>
      <c r="B1584" s="188" t="n">
        <v>1.58227848101268</v>
      </c>
      <c r="C1584" s="188" t="n">
        <v>2.21518987341775</v>
      </c>
      <c r="D1584" s="188" t="n">
        <v>2.5</v>
      </c>
      <c r="E1584" s="188" t="n">
        <v>2.25</v>
      </c>
      <c r="F1584" s="108" t="inlineStr">
        <is>
          <t>2025 X Modal Combined spectra</t>
        </is>
      </c>
    </row>
    <row r="1585" ht="15" customHeight="1" s="109">
      <c r="A1585" s="188" t="n">
        <v>0.79049999999999</v>
      </c>
      <c r="B1585" s="188" t="n">
        <v>1.58127767235929</v>
      </c>
      <c r="C1585" s="188" t="n">
        <v>2.213788741303</v>
      </c>
      <c r="D1585" s="188" t="n">
        <v>2.5</v>
      </c>
      <c r="E1585" s="188" t="n">
        <v>2.25</v>
      </c>
      <c r="F1585" s="108" t="inlineStr">
        <is>
          <t>2025 X Modal Combined spectra</t>
        </is>
      </c>
    </row>
    <row r="1586" ht="15" customHeight="1" s="109">
      <c r="A1586" s="188" t="n">
        <v>0.79099999999999</v>
      </c>
      <c r="B1586" s="188" t="n">
        <v>1.58027812895072</v>
      </c>
      <c r="C1586" s="188" t="n">
        <v>2.212389380531</v>
      </c>
      <c r="D1586" s="188" t="n">
        <v>2.5</v>
      </c>
      <c r="E1586" s="188" t="n">
        <v>2.25</v>
      </c>
      <c r="F1586" s="108" t="inlineStr">
        <is>
          <t>2025 X Modal Combined spectra</t>
        </is>
      </c>
    </row>
    <row r="1587" ht="15" customHeight="1" s="109">
      <c r="A1587" s="188" t="n">
        <v>0.79149999999999</v>
      </c>
      <c r="B1587" s="188" t="n">
        <v>1.57927984838916</v>
      </c>
      <c r="C1587" s="188" t="n">
        <v>2.21099178774482</v>
      </c>
      <c r="D1587" s="188" t="n">
        <v>2.5</v>
      </c>
      <c r="E1587" s="188" t="n">
        <v>2.25</v>
      </c>
      <c r="F1587" s="108" t="inlineStr">
        <is>
          <t>2025 X Modal Combined spectra</t>
        </is>
      </c>
    </row>
    <row r="1588" ht="15" customHeight="1" s="109">
      <c r="A1588" s="188" t="n">
        <v>0.79199999999999</v>
      </c>
      <c r="B1588" s="188" t="n">
        <v>1.57828282828285</v>
      </c>
      <c r="C1588" s="188" t="n">
        <v>2.20959595959599</v>
      </c>
      <c r="D1588" s="188" t="n">
        <v>2.5</v>
      </c>
      <c r="E1588" s="188" t="n">
        <v>2.25</v>
      </c>
      <c r="F1588" s="108" t="inlineStr">
        <is>
          <t>2025 X Modal Combined spectra</t>
        </is>
      </c>
    </row>
    <row r="1589" ht="15" customHeight="1" s="109">
      <c r="A1589" s="188" t="n">
        <v>0.79249999999999</v>
      </c>
      <c r="B1589" s="188" t="n">
        <v>1.57728706624608</v>
      </c>
      <c r="C1589" s="188" t="n">
        <v>2.20820189274451</v>
      </c>
      <c r="D1589" s="188" t="n">
        <v>2.5</v>
      </c>
      <c r="E1589" s="188" t="n">
        <v>2.25</v>
      </c>
      <c r="F1589" s="108" t="inlineStr">
        <is>
          <t>2025 X Modal Combined spectra</t>
        </is>
      </c>
    </row>
    <row r="1590" ht="15" customHeight="1" s="109">
      <c r="A1590" s="188" t="n">
        <v>0.79299999999999</v>
      </c>
      <c r="B1590" s="188" t="n">
        <v>1.57629255989914</v>
      </c>
      <c r="C1590" s="188" t="n">
        <v>2.20680958385879</v>
      </c>
      <c r="D1590" s="188" t="n">
        <v>2.5</v>
      </c>
      <c r="E1590" s="188" t="n">
        <v>2.25</v>
      </c>
      <c r="F1590" s="108" t="inlineStr">
        <is>
          <t>2025 X Modal Combined spectra</t>
        </is>
      </c>
    </row>
    <row r="1591" ht="15" customHeight="1" s="109">
      <c r="A1591" s="188" t="n">
        <v>0.79349999999999</v>
      </c>
      <c r="B1591" s="188" t="n">
        <v>1.57529930686833</v>
      </c>
      <c r="C1591" s="188" t="n">
        <v>2.20541902961566</v>
      </c>
      <c r="D1591" s="188" t="n">
        <v>2.5</v>
      </c>
      <c r="E1591" s="188" t="n">
        <v>2.25</v>
      </c>
      <c r="F1591" s="108" t="inlineStr">
        <is>
          <t>2025 X Modal Combined spectra</t>
        </is>
      </c>
    </row>
    <row r="1592" ht="15" customHeight="1" s="109">
      <c r="A1592" s="188" t="n">
        <v>0.79399999999999</v>
      </c>
      <c r="B1592" s="188" t="n">
        <v>1.57430730478592</v>
      </c>
      <c r="C1592" s="188" t="n">
        <v>2.20403022670028</v>
      </c>
      <c r="D1592" s="188" t="n">
        <v>2.5</v>
      </c>
      <c r="E1592" s="188" t="n">
        <v>2.25</v>
      </c>
      <c r="F1592" s="108" t="inlineStr">
        <is>
          <t>2025 X Modal Combined spectra</t>
        </is>
      </c>
    </row>
    <row r="1593" ht="15" customHeight="1" s="109">
      <c r="A1593" s="188" t="n">
        <v>0.79449999999999</v>
      </c>
      <c r="B1593" s="188" t="n">
        <v>1.57331655129014</v>
      </c>
      <c r="C1593" s="188" t="n">
        <v>2.2026431718062</v>
      </c>
      <c r="D1593" s="188" t="n">
        <v>2.5</v>
      </c>
      <c r="E1593" s="188" t="n">
        <v>2.25</v>
      </c>
      <c r="F1593" s="108" t="inlineStr">
        <is>
          <t>2025 X Modal Combined spectra</t>
        </is>
      </c>
    </row>
    <row r="1594" ht="15" customHeight="1" s="109">
      <c r="A1594" s="188" t="n">
        <v>0.79499999999999</v>
      </c>
      <c r="B1594" s="188" t="n">
        <v>1.57232704402518</v>
      </c>
      <c r="C1594" s="188" t="n">
        <v>2.20125786163525</v>
      </c>
      <c r="D1594" s="188" t="n">
        <v>2.5</v>
      </c>
      <c r="E1594" s="188" t="n">
        <v>2.25</v>
      </c>
      <c r="F1594" s="108" t="inlineStr">
        <is>
          <t>2025 X Modal Combined spectra</t>
        </is>
      </c>
    </row>
    <row r="1595" ht="15" customHeight="1" s="109">
      <c r="A1595" s="188" t="n">
        <v>0.795499999999989</v>
      </c>
      <c r="B1595" s="188" t="n">
        <v>1.57133878064113</v>
      </c>
      <c r="C1595" s="188" t="n">
        <v>2.19987429289758</v>
      </c>
      <c r="D1595" s="188" t="n">
        <v>2.5</v>
      </c>
      <c r="E1595" s="188" t="n">
        <v>2.25</v>
      </c>
      <c r="F1595" s="108" t="inlineStr">
        <is>
          <t>2025 X Modal Combined spectra</t>
        </is>
      </c>
    </row>
    <row r="1596" ht="15" customHeight="1" s="109">
      <c r="A1596" s="188" t="n">
        <v>0.795999999999989</v>
      </c>
      <c r="B1596" s="188" t="n">
        <v>1.57035175879399</v>
      </c>
      <c r="C1596" s="188" t="n">
        <v>2.19849246231159</v>
      </c>
      <c r="D1596" s="188" t="n">
        <v>2.5</v>
      </c>
      <c r="E1596" s="188" t="n">
        <v>2.25</v>
      </c>
      <c r="F1596" s="108" t="inlineStr">
        <is>
          <t>2025 X Modal Combined spectra</t>
        </is>
      </c>
    </row>
    <row r="1597" ht="15" customHeight="1" s="109">
      <c r="A1597" s="188" t="n">
        <v>0.796499999999989</v>
      </c>
      <c r="B1597" s="188" t="n">
        <v>1.56936597614566</v>
      </c>
      <c r="C1597" s="188" t="n">
        <v>2.19711236660392</v>
      </c>
      <c r="D1597" s="188" t="n">
        <v>2.5</v>
      </c>
      <c r="E1597" s="188" t="n">
        <v>2.25</v>
      </c>
      <c r="F1597" s="108" t="inlineStr">
        <is>
          <t>2025 X Modal Combined spectra</t>
        </is>
      </c>
    </row>
    <row r="1598" ht="15" customHeight="1" s="109">
      <c r="A1598" s="188" t="n">
        <v>0.7969999999999891</v>
      </c>
      <c r="B1598" s="188" t="n">
        <v>1.56838143036389</v>
      </c>
      <c r="C1598" s="188" t="n">
        <v>2.19573400250944</v>
      </c>
      <c r="D1598" s="188" t="n">
        <v>2.5</v>
      </c>
      <c r="E1598" s="188" t="n">
        <v>2.25</v>
      </c>
      <c r="F1598" s="108" t="inlineStr">
        <is>
          <t>2025 X Modal Combined spectra</t>
        </is>
      </c>
    </row>
    <row r="1599" ht="15" customHeight="1" s="109">
      <c r="A1599" s="188" t="n">
        <v>0.797499999999989</v>
      </c>
      <c r="B1599" s="188" t="n">
        <v>1.56739811912228</v>
      </c>
      <c r="C1599" s="188" t="n">
        <v>2.19435736677119</v>
      </c>
      <c r="D1599" s="188" t="n">
        <v>2.5</v>
      </c>
      <c r="E1599" s="188" t="n">
        <v>2.25</v>
      </c>
      <c r="F1599" s="108" t="inlineStr">
        <is>
          <t>2025 X Modal Combined spectra</t>
        </is>
      </c>
    </row>
    <row r="1600" ht="15" customHeight="1" s="109">
      <c r="A1600" s="188" t="n">
        <v>0.7979999999999891</v>
      </c>
      <c r="B1600" s="188" t="n">
        <v>1.56641604010027</v>
      </c>
      <c r="C1600" s="188" t="n">
        <v>2.19298245614038</v>
      </c>
      <c r="D1600" s="188" t="n">
        <v>2.5</v>
      </c>
      <c r="E1600" s="188" t="n">
        <v>2.25</v>
      </c>
      <c r="F1600" s="108" t="inlineStr">
        <is>
          <t>2025 X Modal Combined spectra</t>
        </is>
      </c>
    </row>
    <row r="1601" ht="15" customHeight="1" s="109">
      <c r="A1601" s="188" t="n">
        <v>0.798499999999989</v>
      </c>
      <c r="B1601" s="188" t="n">
        <v>1.56543519098312</v>
      </c>
      <c r="C1601" s="188" t="n">
        <v>2.19160926737636</v>
      </c>
      <c r="D1601" s="188" t="n">
        <v>2.5</v>
      </c>
      <c r="E1601" s="188" t="n">
        <v>2.25</v>
      </c>
      <c r="F1601" s="108" t="inlineStr">
        <is>
          <t>2025 X Modal Combined spectra</t>
        </is>
      </c>
    </row>
    <row r="1602" ht="15" customHeight="1" s="109">
      <c r="A1602" s="188" t="n">
        <v>0.7989999999999891</v>
      </c>
      <c r="B1602" s="188" t="n">
        <v>1.56445556946185</v>
      </c>
      <c r="C1602" s="188" t="n">
        <v>2.19023779724659</v>
      </c>
      <c r="D1602" s="188" t="n">
        <v>2.5</v>
      </c>
      <c r="E1602" s="188" t="n">
        <v>2.25</v>
      </c>
      <c r="F1602" s="108" t="inlineStr">
        <is>
          <t>2025 X Modal Combined spectra</t>
        </is>
      </c>
    </row>
    <row r="1603" ht="15" customHeight="1" s="109">
      <c r="A1603" s="188" t="n">
        <v>0.799499999999989</v>
      </c>
      <c r="B1603" s="188" t="n">
        <v>1.56347717323329</v>
      </c>
      <c r="C1603" s="188" t="n">
        <v>2.18886804252661</v>
      </c>
      <c r="D1603" s="188" t="n">
        <v>2.5</v>
      </c>
      <c r="E1603" s="188" t="n">
        <v>2.25</v>
      </c>
      <c r="F1603" s="108" t="inlineStr">
        <is>
          <t>2025 X Modal Combined spectra</t>
        </is>
      </c>
    </row>
    <row r="1604" ht="15" customHeight="1" s="109">
      <c r="A1604" s="188" t="n">
        <v>0.7999999999999891</v>
      </c>
      <c r="B1604" s="188" t="n">
        <v>1.56250000000002</v>
      </c>
      <c r="C1604" s="188" t="n">
        <v>2.18750000000003</v>
      </c>
      <c r="D1604" s="188" t="n">
        <v>2.5</v>
      </c>
      <c r="E1604" s="188" t="n">
        <v>2.25</v>
      </c>
      <c r="F1604" s="108" t="inlineStr">
        <is>
          <t>2025 X Modal Combined spectra</t>
        </is>
      </c>
    </row>
    <row r="1605" ht="15" customHeight="1" s="109">
      <c r="A1605" s="188" t="n">
        <v>0.800499999999989</v>
      </c>
      <c r="B1605" s="188" t="n">
        <v>1.56152404747035</v>
      </c>
      <c r="C1605" s="188" t="n">
        <v>2.18613366645849</v>
      </c>
      <c r="D1605" s="188" t="n">
        <v>2.5</v>
      </c>
      <c r="E1605" s="188" t="n">
        <v>2.25</v>
      </c>
      <c r="F1605" s="108" t="inlineStr">
        <is>
          <t>2025 X Modal Combined spectra</t>
        </is>
      </c>
    </row>
    <row r="1606" ht="15" customHeight="1" s="109">
      <c r="A1606" s="188" t="n">
        <v>0.8009999999999891</v>
      </c>
      <c r="B1606" s="188" t="n">
        <v>1.56054931335832</v>
      </c>
      <c r="C1606" s="188" t="n">
        <v>2.18476903870165</v>
      </c>
      <c r="D1606" s="188" t="n">
        <v>2.5</v>
      </c>
      <c r="E1606" s="188" t="n">
        <v>2.25</v>
      </c>
      <c r="F1606" s="108" t="inlineStr">
        <is>
          <t>2025 X Modal Combined spectra</t>
        </is>
      </c>
    </row>
    <row r="1607" ht="15" customHeight="1" s="109">
      <c r="A1607" s="188" t="n">
        <v>0.801499999999989</v>
      </c>
      <c r="B1607" s="188" t="n">
        <v>1.55957579538368</v>
      </c>
      <c r="C1607" s="188" t="n">
        <v>2.18340611353715</v>
      </c>
      <c r="D1607" s="188" t="n">
        <v>2.5</v>
      </c>
      <c r="E1607" s="188" t="n">
        <v>2.25</v>
      </c>
      <c r="F1607" s="108" t="inlineStr">
        <is>
          <t>2025 X Modal Combined spectra</t>
        </is>
      </c>
    </row>
    <row r="1608" ht="15" customHeight="1" s="109">
      <c r="A1608" s="188" t="n">
        <v>0.8019999999999891</v>
      </c>
      <c r="B1608" s="188" t="n">
        <v>1.55860349127184</v>
      </c>
      <c r="C1608" s="188" t="n">
        <v>2.18204488778058</v>
      </c>
      <c r="D1608" s="188" t="n">
        <v>2.5</v>
      </c>
      <c r="E1608" s="188" t="n">
        <v>2.25</v>
      </c>
      <c r="F1608" s="108" t="inlineStr">
        <is>
          <t>2025 X Modal Combined spectra</t>
        </is>
      </c>
    </row>
    <row r="1609" ht="15" customHeight="1" s="109">
      <c r="A1609" s="188" t="n">
        <v>0.802499999999989</v>
      </c>
      <c r="B1609" s="188" t="n">
        <v>1.55763239875392</v>
      </c>
      <c r="C1609" s="188" t="n">
        <v>2.18068535825548</v>
      </c>
      <c r="D1609" s="188" t="n">
        <v>2.5</v>
      </c>
      <c r="E1609" s="188" t="n">
        <v>2.25</v>
      </c>
      <c r="F1609" s="108" t="inlineStr">
        <is>
          <t>2025 X Modal Combined spectra</t>
        </is>
      </c>
    </row>
    <row r="1610" ht="15" customHeight="1" s="109">
      <c r="A1610" s="188" t="n">
        <v>0.8029999999999889</v>
      </c>
      <c r="B1610" s="188" t="n">
        <v>1.55666251556665</v>
      </c>
      <c r="C1610" s="188" t="n">
        <v>2.17932752179331</v>
      </c>
      <c r="D1610" s="188" t="n">
        <v>2.5</v>
      </c>
      <c r="E1610" s="188" t="n">
        <v>2.25</v>
      </c>
      <c r="F1610" s="108" t="inlineStr">
        <is>
          <t>2025 X Modal Combined spectra</t>
        </is>
      </c>
    </row>
    <row r="1611" ht="15" customHeight="1" s="109">
      <c r="A1611" s="188" t="n">
        <v>0.803499999999989</v>
      </c>
      <c r="B1611" s="188" t="n">
        <v>1.55569383945242</v>
      </c>
      <c r="C1611" s="188" t="n">
        <v>2.17797137523339</v>
      </c>
      <c r="D1611" s="188" t="n">
        <v>2.5</v>
      </c>
      <c r="E1611" s="188" t="n">
        <v>2.25</v>
      </c>
      <c r="F1611" s="108" t="inlineStr">
        <is>
          <t>2025 X Modal Combined spectra</t>
        </is>
      </c>
    </row>
    <row r="1612" ht="15" customHeight="1" s="109">
      <c r="A1612" s="188" t="n">
        <v>0.8039999999999889</v>
      </c>
      <c r="B1612" s="188" t="n">
        <v>1.55472636815923</v>
      </c>
      <c r="C1612" s="188" t="n">
        <v>2.17661691542292</v>
      </c>
      <c r="D1612" s="188" t="n">
        <v>2.5</v>
      </c>
      <c r="E1612" s="188" t="n">
        <v>2.25</v>
      </c>
      <c r="F1612" s="108" t="inlineStr">
        <is>
          <t>2025 X Modal Combined spectra</t>
        </is>
      </c>
    </row>
    <row r="1613" ht="15" customHeight="1" s="109">
      <c r="A1613" s="188" t="n">
        <v>0.804499999999988</v>
      </c>
      <c r="B1613" s="188" t="n">
        <v>1.55376009944067</v>
      </c>
      <c r="C1613" s="188" t="n">
        <v>2.17526413921694</v>
      </c>
      <c r="D1613" s="188" t="n">
        <v>2.5</v>
      </c>
      <c r="E1613" s="188" t="n">
        <v>2.25</v>
      </c>
      <c r="F1613" s="108" t="inlineStr">
        <is>
          <t>2025 X Modal Combined spectra</t>
        </is>
      </c>
    </row>
    <row r="1614" ht="15" customHeight="1" s="109">
      <c r="A1614" s="188" t="n">
        <v>0.8049999999999879</v>
      </c>
      <c r="B1614" s="188" t="n">
        <v>1.55279503105592</v>
      </c>
      <c r="C1614" s="188" t="n">
        <v>2.17391304347829</v>
      </c>
      <c r="D1614" s="188" t="n">
        <v>2.5</v>
      </c>
      <c r="E1614" s="188" t="n">
        <v>2.25</v>
      </c>
      <c r="F1614" s="108" t="inlineStr">
        <is>
          <t>2025 X Modal Combined spectra</t>
        </is>
      </c>
    </row>
    <row r="1615" ht="15" customHeight="1" s="109">
      <c r="A1615" s="188" t="n">
        <v>0.805499999999988</v>
      </c>
      <c r="B1615" s="188" t="n">
        <v>1.55183116076973</v>
      </c>
      <c r="C1615" s="188" t="n">
        <v>2.17256362507762</v>
      </c>
      <c r="D1615" s="188" t="n">
        <v>2.5</v>
      </c>
      <c r="E1615" s="188" t="n">
        <v>2.25</v>
      </c>
      <c r="F1615" s="108" t="inlineStr">
        <is>
          <t>2025 X Modal Combined spectra</t>
        </is>
      </c>
    </row>
    <row r="1616" ht="15" customHeight="1" s="109">
      <c r="A1616" s="188" t="n">
        <v>0.8059999999999879</v>
      </c>
      <c r="B1616" s="188" t="n">
        <v>1.55086848635238</v>
      </c>
      <c r="C1616" s="188" t="n">
        <v>2.17121588089333</v>
      </c>
      <c r="D1616" s="188" t="n">
        <v>2.5</v>
      </c>
      <c r="E1616" s="188" t="n">
        <v>2.25</v>
      </c>
      <c r="F1616" s="108" t="inlineStr">
        <is>
          <t>2025 X Modal Combined spectra</t>
        </is>
      </c>
    </row>
    <row r="1617" ht="15" customHeight="1" s="109">
      <c r="A1617" s="188" t="n">
        <v>0.806499999999988</v>
      </c>
      <c r="B1617" s="188" t="n">
        <v>1.54990700557969</v>
      </c>
      <c r="C1617" s="188" t="n">
        <v>2.16986980781156</v>
      </c>
      <c r="D1617" s="188" t="n">
        <v>2.5</v>
      </c>
      <c r="E1617" s="188" t="n">
        <v>2.25</v>
      </c>
      <c r="F1617" s="108" t="inlineStr">
        <is>
          <t>2025 X Modal Combined spectra</t>
        </is>
      </c>
    </row>
    <row r="1618" ht="15" customHeight="1" s="109">
      <c r="A1618" s="188" t="n">
        <v>0.8069999999999879</v>
      </c>
      <c r="B1618" s="188" t="n">
        <v>1.54894671623298</v>
      </c>
      <c r="C1618" s="188" t="n">
        <v>2.16852540272618</v>
      </c>
      <c r="D1618" s="188" t="n">
        <v>2.5</v>
      </c>
      <c r="E1618" s="188" t="n">
        <v>2.25</v>
      </c>
      <c r="F1618" s="108" t="inlineStr">
        <is>
          <t>2025 X Modal Combined spectra</t>
        </is>
      </c>
    </row>
    <row r="1619" ht="15" customHeight="1" s="109">
      <c r="A1619" s="188" t="n">
        <v>0.807499999999988</v>
      </c>
      <c r="B1619" s="188" t="n">
        <v>1.54798761609909</v>
      </c>
      <c r="C1619" s="188" t="n">
        <v>2.16718266253873</v>
      </c>
      <c r="D1619" s="188" t="n">
        <v>2.5</v>
      </c>
      <c r="E1619" s="188" t="n">
        <v>2.25</v>
      </c>
      <c r="F1619" s="108" t="inlineStr">
        <is>
          <t>2025 X Modal Combined spectra</t>
        </is>
      </c>
    </row>
    <row r="1620" ht="15" customHeight="1" s="109">
      <c r="A1620" s="188" t="n">
        <v>0.807999999999988</v>
      </c>
      <c r="B1620" s="188" t="n">
        <v>1.54702970297032</v>
      </c>
      <c r="C1620" s="188" t="n">
        <v>2.16584158415845</v>
      </c>
      <c r="D1620" s="188" t="n">
        <v>2.5</v>
      </c>
      <c r="E1620" s="188" t="n">
        <v>2.25</v>
      </c>
      <c r="F1620" s="108" t="inlineStr">
        <is>
          <t>2025 X Modal Combined spectra</t>
        </is>
      </c>
    </row>
    <row r="1621" ht="15" customHeight="1" s="109">
      <c r="A1621" s="188" t="n">
        <v>0.808499999999988</v>
      </c>
      <c r="B1621" s="188" t="n">
        <v>1.54607297464443</v>
      </c>
      <c r="C1621" s="188" t="n">
        <v>2.1645021645022</v>
      </c>
      <c r="D1621" s="188" t="n">
        <v>2.5</v>
      </c>
      <c r="E1621" s="188" t="n">
        <v>2.25</v>
      </c>
      <c r="F1621" s="108" t="inlineStr">
        <is>
          <t>2025 X Modal Combined spectra</t>
        </is>
      </c>
    </row>
    <row r="1622" ht="15" customHeight="1" s="109">
      <c r="A1622" s="188" t="n">
        <v>0.808999999999988</v>
      </c>
      <c r="B1622" s="188" t="n">
        <v>1.54511742892462</v>
      </c>
      <c r="C1622" s="188" t="n">
        <v>2.16316440049447</v>
      </c>
      <c r="D1622" s="188" t="n">
        <v>2.5</v>
      </c>
      <c r="E1622" s="188" t="n">
        <v>2.25</v>
      </c>
      <c r="F1622" s="108" t="inlineStr">
        <is>
          <t>2025 X Modal Combined spectra</t>
        </is>
      </c>
    </row>
    <row r="1623" ht="15" customHeight="1" s="109">
      <c r="A1623" s="188" t="n">
        <v>0.809499999999988</v>
      </c>
      <c r="B1623" s="188" t="n">
        <v>1.54416306361954</v>
      </c>
      <c r="C1623" s="188" t="n">
        <v>2.16182828906736</v>
      </c>
      <c r="D1623" s="188" t="n">
        <v>2.5</v>
      </c>
      <c r="E1623" s="188" t="n">
        <v>2.25</v>
      </c>
      <c r="F1623" s="108" t="inlineStr">
        <is>
          <t>2025 X Modal Combined spectra</t>
        </is>
      </c>
    </row>
    <row r="1624" ht="15" customHeight="1" s="109">
      <c r="A1624" s="188" t="n">
        <v>0.809999999999988</v>
      </c>
      <c r="B1624" s="188" t="n">
        <v>1.54320987654323</v>
      </c>
      <c r="C1624" s="188" t="n">
        <v>2.16049382716053</v>
      </c>
      <c r="D1624" s="188" t="n">
        <v>2.5</v>
      </c>
      <c r="E1624" s="188" t="n">
        <v>2.25</v>
      </c>
      <c r="F1624" s="108" t="inlineStr">
        <is>
          <t>2025 X Modal Combined spectra</t>
        </is>
      </c>
    </row>
    <row r="1625" ht="15" customHeight="1" s="109">
      <c r="A1625" s="188" t="n">
        <v>0.810499999999988</v>
      </c>
      <c r="B1625" s="188" t="n">
        <v>1.54225786551514</v>
      </c>
      <c r="C1625" s="188" t="n">
        <v>2.15916101172119</v>
      </c>
      <c r="D1625" s="188" t="n">
        <v>2.5</v>
      </c>
      <c r="E1625" s="188" t="n">
        <v>2.25</v>
      </c>
      <c r="F1625" s="108" t="inlineStr">
        <is>
          <t>2025 X Modal Combined spectra</t>
        </is>
      </c>
    </row>
    <row r="1626" ht="15" customHeight="1" s="109">
      <c r="A1626" s="188" t="n">
        <v>0.810999999999988</v>
      </c>
      <c r="B1626" s="188" t="n">
        <v>1.54130702836007</v>
      </c>
      <c r="C1626" s="188" t="n">
        <v>2.1578298397041</v>
      </c>
      <c r="D1626" s="188" t="n">
        <v>2.5</v>
      </c>
      <c r="E1626" s="188" t="n">
        <v>2.25</v>
      </c>
      <c r="F1626" s="108" t="inlineStr">
        <is>
          <t>2025 X Modal Combined spectra</t>
        </is>
      </c>
    </row>
    <row r="1627" ht="15" customHeight="1" s="109">
      <c r="A1627" s="188" t="n">
        <v>0.811499999999988</v>
      </c>
      <c r="B1627" s="188" t="n">
        <v>1.54035736290822</v>
      </c>
      <c r="C1627" s="188" t="n">
        <v>2.15650030807151</v>
      </c>
      <c r="D1627" s="188" t="n">
        <v>2.5</v>
      </c>
      <c r="E1627" s="188" t="n">
        <v>2.25</v>
      </c>
      <c r="F1627" s="108" t="inlineStr">
        <is>
          <t>2025 X Modal Combined spectra</t>
        </is>
      </c>
    </row>
    <row r="1628" ht="15" customHeight="1" s="109">
      <c r="A1628" s="188" t="n">
        <v>0.811999999999988</v>
      </c>
      <c r="B1628" s="188" t="n">
        <v>1.5394088669951</v>
      </c>
      <c r="C1628" s="188" t="n">
        <v>2.15517241379314</v>
      </c>
      <c r="D1628" s="188" t="n">
        <v>2.5</v>
      </c>
      <c r="E1628" s="188" t="n">
        <v>2.25</v>
      </c>
      <c r="F1628" s="108" t="inlineStr">
        <is>
          <t>2025 X Modal Combined spectra</t>
        </is>
      </c>
    </row>
    <row r="1629" ht="15" customHeight="1" s="109">
      <c r="A1629" s="188" t="n">
        <v>0.812499999999988</v>
      </c>
      <c r="B1629" s="188" t="n">
        <v>1.53846153846156</v>
      </c>
      <c r="C1629" s="188" t="n">
        <v>2.15384615384619</v>
      </c>
      <c r="D1629" s="188" t="n">
        <v>2.5</v>
      </c>
      <c r="E1629" s="188" t="n">
        <v>2.25</v>
      </c>
      <c r="F1629" s="108" t="inlineStr">
        <is>
          <t>2025 X Modal Combined spectra</t>
        </is>
      </c>
    </row>
    <row r="1630" ht="15" customHeight="1" s="109">
      <c r="A1630" s="188" t="n">
        <v>0.812999999999988</v>
      </c>
      <c r="B1630" s="188" t="n">
        <v>1.53751537515378</v>
      </c>
      <c r="C1630" s="188" t="n">
        <v>2.15252152521529</v>
      </c>
      <c r="D1630" s="188" t="n">
        <v>2.5</v>
      </c>
      <c r="E1630" s="188" t="n">
        <v>2.25</v>
      </c>
      <c r="F1630" s="108" t="inlineStr">
        <is>
          <t>2025 X Modal Combined spectra</t>
        </is>
      </c>
    </row>
    <row r="1631" ht="15" customHeight="1" s="109">
      <c r="A1631" s="188" t="n">
        <v>0.813499999999988</v>
      </c>
      <c r="B1631" s="188" t="n">
        <v>1.5365703749232</v>
      </c>
      <c r="C1631" s="188" t="n">
        <v>2.15119852489247</v>
      </c>
      <c r="D1631" s="188" t="n">
        <v>2.5</v>
      </c>
      <c r="E1631" s="188" t="n">
        <v>2.25</v>
      </c>
      <c r="F1631" s="108" t="inlineStr">
        <is>
          <t>2025 X Modal Combined spectra</t>
        </is>
      </c>
    </row>
    <row r="1632" ht="15" customHeight="1" s="109">
      <c r="A1632" s="188" t="n">
        <v>0.813999999999987</v>
      </c>
      <c r="B1632" s="188" t="n">
        <v>1.53562653562656</v>
      </c>
      <c r="C1632" s="188" t="n">
        <v>2.14987714987718</v>
      </c>
      <c r="D1632" s="188" t="n">
        <v>2.5</v>
      </c>
      <c r="E1632" s="188" t="n">
        <v>2.25</v>
      </c>
      <c r="F1632" s="108" t="inlineStr">
        <is>
          <t>2025 X Modal Combined spectra</t>
        </is>
      </c>
    </row>
    <row r="1633" ht="15" customHeight="1" s="109">
      <c r="A1633" s="188" t="n">
        <v>0.814499999999987</v>
      </c>
      <c r="B1633" s="188" t="n">
        <v>1.53468385512587</v>
      </c>
      <c r="C1633" s="188" t="n">
        <v>2.14855739717622</v>
      </c>
      <c r="D1633" s="188" t="n">
        <v>2.5</v>
      </c>
      <c r="E1633" s="188" t="n">
        <v>2.25</v>
      </c>
      <c r="F1633" s="108" t="inlineStr">
        <is>
          <t>2025 X Modal Combined spectra</t>
        </is>
      </c>
    </row>
    <row r="1634" ht="15" customHeight="1" s="109">
      <c r="A1634" s="188" t="n">
        <v>0.814999999999987</v>
      </c>
      <c r="B1634" s="188" t="n">
        <v>1.53374233128837</v>
      </c>
      <c r="C1634" s="188" t="n">
        <v>2.14723926380371</v>
      </c>
      <c r="D1634" s="188" t="n">
        <v>2.5</v>
      </c>
      <c r="E1634" s="188" t="n">
        <v>2.25</v>
      </c>
      <c r="F1634" s="108" t="inlineStr">
        <is>
          <t>2025 X Modal Combined spectra</t>
        </is>
      </c>
    </row>
    <row r="1635" ht="15" customHeight="1" s="109">
      <c r="A1635" s="188" t="n">
        <v>0.815499999999987</v>
      </c>
      <c r="B1635" s="188" t="n">
        <v>1.53280196198654</v>
      </c>
      <c r="C1635" s="188" t="n">
        <v>2.14592274678115</v>
      </c>
      <c r="D1635" s="188" t="n">
        <v>2.5</v>
      </c>
      <c r="E1635" s="188" t="n">
        <v>2.25</v>
      </c>
      <c r="F1635" s="108" t="inlineStr">
        <is>
          <t>2025 X Modal Combined spectra</t>
        </is>
      </c>
    </row>
    <row r="1636" ht="15" customHeight="1" s="109">
      <c r="A1636" s="188" t="n">
        <v>0.815999999999987</v>
      </c>
      <c r="B1636" s="188" t="n">
        <v>1.53186274509806</v>
      </c>
      <c r="C1636" s="188" t="n">
        <v>2.14460784313729</v>
      </c>
      <c r="D1636" s="188" t="n">
        <v>2.5</v>
      </c>
      <c r="E1636" s="188" t="n">
        <v>2.25</v>
      </c>
      <c r="F1636" s="108" t="inlineStr">
        <is>
          <t>2025 X Modal Combined spectra</t>
        </is>
      </c>
    </row>
    <row r="1637" ht="15" customHeight="1" s="109">
      <c r="A1637" s="188" t="n">
        <v>0.816499999999987</v>
      </c>
      <c r="B1637" s="188" t="n">
        <v>1.53092467850584</v>
      </c>
      <c r="C1637" s="188" t="n">
        <v>2.14329454990818</v>
      </c>
      <c r="D1637" s="188" t="n">
        <v>2.5</v>
      </c>
      <c r="E1637" s="188" t="n">
        <v>2.25</v>
      </c>
      <c r="F1637" s="108" t="inlineStr">
        <is>
          <t>2025 X Modal Combined spectra</t>
        </is>
      </c>
    </row>
    <row r="1638" ht="15" customHeight="1" s="109">
      <c r="A1638" s="188" t="n">
        <v>0.816999999999987</v>
      </c>
      <c r="B1638" s="188" t="n">
        <v>1.52998776009794</v>
      </c>
      <c r="C1638" s="188" t="n">
        <v>2.14198286413712</v>
      </c>
      <c r="D1638" s="188" t="n">
        <v>2.5</v>
      </c>
      <c r="E1638" s="188" t="n">
        <v>2.25</v>
      </c>
      <c r="F1638" s="108" t="inlineStr">
        <is>
          <t>2025 X Modal Combined spectra</t>
        </is>
      </c>
    </row>
    <row r="1639" ht="15" customHeight="1" s="109">
      <c r="A1639" s="188" t="n">
        <v>0.817499999999987</v>
      </c>
      <c r="B1639" s="188" t="n">
        <v>1.52905198776761</v>
      </c>
      <c r="C1639" s="188" t="n">
        <v>2.14067278287465</v>
      </c>
      <c r="D1639" s="188" t="n">
        <v>2.5</v>
      </c>
      <c r="E1639" s="188" t="n">
        <v>2.25</v>
      </c>
      <c r="F1639" s="108" t="inlineStr">
        <is>
          <t>2025 X Modal Combined spectra</t>
        </is>
      </c>
    </row>
    <row r="1640" ht="15" customHeight="1" s="109">
      <c r="A1640" s="188" t="n">
        <v>0.817999999999987</v>
      </c>
      <c r="B1640" s="188" t="n">
        <v>1.52811735941323</v>
      </c>
      <c r="C1640" s="188" t="n">
        <v>2.13936430317852</v>
      </c>
      <c r="D1640" s="188" t="n">
        <v>2.5</v>
      </c>
      <c r="E1640" s="188" t="n">
        <v>2.25</v>
      </c>
      <c r="F1640" s="108" t="inlineStr">
        <is>
          <t>2025 X Modal Combined spectra</t>
        </is>
      </c>
    </row>
    <row r="1641" ht="15" customHeight="1" s="109">
      <c r="A1641" s="188" t="n">
        <v>0.818499999999987</v>
      </c>
      <c r="B1641" s="188" t="n">
        <v>1.52718387293833</v>
      </c>
      <c r="C1641" s="188" t="n">
        <v>2.13805742211366</v>
      </c>
      <c r="D1641" s="188" t="n">
        <v>2.5</v>
      </c>
      <c r="E1641" s="188" t="n">
        <v>2.25</v>
      </c>
      <c r="F1641" s="108" t="inlineStr">
        <is>
          <t>2025 X Modal Combined spectra</t>
        </is>
      </c>
    </row>
    <row r="1642" ht="15" customHeight="1" s="109">
      <c r="A1642" s="188" t="n">
        <v>0.818999999999987</v>
      </c>
      <c r="B1642" s="188" t="n">
        <v>1.52625152625155</v>
      </c>
      <c r="C1642" s="188" t="n">
        <v>2.13675213675217</v>
      </c>
      <c r="D1642" s="188" t="n">
        <v>2.5</v>
      </c>
      <c r="E1642" s="188" t="n">
        <v>2.25</v>
      </c>
      <c r="F1642" s="108" t="inlineStr">
        <is>
          <t>2025 X Modal Combined spectra</t>
        </is>
      </c>
    </row>
    <row r="1643" ht="15" customHeight="1" s="109">
      <c r="A1643" s="188" t="n">
        <v>0.819499999999987</v>
      </c>
      <c r="B1643" s="188" t="n">
        <v>1.52532031726665</v>
      </c>
      <c r="C1643" s="188" t="n">
        <v>2.13544844417331</v>
      </c>
      <c r="D1643" s="188" t="n">
        <v>2.5</v>
      </c>
      <c r="E1643" s="188" t="n">
        <v>2.25</v>
      </c>
      <c r="F1643" s="108" t="inlineStr">
        <is>
          <t>2025 X Modal Combined spectra</t>
        </is>
      </c>
    </row>
    <row r="1644" ht="15" customHeight="1" s="109">
      <c r="A1644" s="188" t="n">
        <v>0.819999999999987</v>
      </c>
      <c r="B1644" s="188" t="n">
        <v>1.52439024390246</v>
      </c>
      <c r="C1644" s="188" t="n">
        <v>2.13414634146345</v>
      </c>
      <c r="D1644" s="188" t="n">
        <v>2.5</v>
      </c>
      <c r="E1644" s="188" t="n">
        <v>2.25</v>
      </c>
      <c r="F1644" s="108" t="inlineStr">
        <is>
          <t>2025 X Modal Combined spectra</t>
        </is>
      </c>
    </row>
    <row r="1645" ht="15" customHeight="1" s="109">
      <c r="A1645" s="188" t="n">
        <v>0.820499999999987</v>
      </c>
      <c r="B1645" s="188" t="n">
        <v>1.5234613040829</v>
      </c>
      <c r="C1645" s="188" t="n">
        <v>2.13284582571606</v>
      </c>
      <c r="D1645" s="188" t="n">
        <v>2.5</v>
      </c>
      <c r="E1645" s="188" t="n">
        <v>2.25</v>
      </c>
      <c r="F1645" s="108" t="inlineStr">
        <is>
          <t>2025 X Modal Combined spectra</t>
        </is>
      </c>
    </row>
    <row r="1646" ht="15" customHeight="1" s="109">
      <c r="A1646" s="188" t="n">
        <v>0.820999999999987</v>
      </c>
      <c r="B1646" s="188" t="n">
        <v>1.52253349573693</v>
      </c>
      <c r="C1646" s="188" t="n">
        <v>2.1315468940317</v>
      </c>
      <c r="D1646" s="188" t="n">
        <v>2.5</v>
      </c>
      <c r="E1646" s="188" t="n">
        <v>2.25</v>
      </c>
      <c r="F1646" s="108" t="inlineStr">
        <is>
          <t>2025 X Modal Combined spectra</t>
        </is>
      </c>
    </row>
    <row r="1647" ht="15" customHeight="1" s="109">
      <c r="A1647" s="188" t="n">
        <v>0.821499999999987</v>
      </c>
      <c r="B1647" s="188" t="n">
        <v>1.52160681679856</v>
      </c>
      <c r="C1647" s="188" t="n">
        <v>2.13024954351799</v>
      </c>
      <c r="D1647" s="188" t="n">
        <v>2.5</v>
      </c>
      <c r="E1647" s="188" t="n">
        <v>2.25</v>
      </c>
      <c r="F1647" s="108" t="inlineStr">
        <is>
          <t>2025 X Modal Combined spectra</t>
        </is>
      </c>
    </row>
    <row r="1648" ht="15" customHeight="1" s="109">
      <c r="A1648" s="188" t="n">
        <v>0.821999999999987</v>
      </c>
      <c r="B1648" s="188" t="n">
        <v>1.52068126520684</v>
      </c>
      <c r="C1648" s="188" t="n">
        <v>2.12895377128957</v>
      </c>
      <c r="D1648" s="188" t="n">
        <v>2.5</v>
      </c>
      <c r="E1648" s="188" t="n">
        <v>2.25</v>
      </c>
      <c r="F1648" s="108" t="inlineStr">
        <is>
          <t>2025 X Modal Combined spectra</t>
        </is>
      </c>
    </row>
    <row r="1649" ht="15" customHeight="1" s="109">
      <c r="A1649" s="188" t="n">
        <v>0.822499999999987</v>
      </c>
      <c r="B1649" s="188" t="n">
        <v>1.5197568389058</v>
      </c>
      <c r="C1649" s="188" t="n">
        <v>2.12765957446812</v>
      </c>
      <c r="D1649" s="188" t="n">
        <v>2.5</v>
      </c>
      <c r="E1649" s="188" t="n">
        <v>2.25</v>
      </c>
      <c r="F1649" s="108" t="inlineStr">
        <is>
          <t>2025 X Modal Combined spectra</t>
        </is>
      </c>
    </row>
    <row r="1650" ht="15" customHeight="1" s="109">
      <c r="A1650" s="188" t="n">
        <v>0.822999999999986</v>
      </c>
      <c r="B1650" s="188" t="n">
        <v>1.5188335358445</v>
      </c>
      <c r="C1650" s="188" t="n">
        <v>2.1263669501823</v>
      </c>
      <c r="D1650" s="188" t="n">
        <v>2.5</v>
      </c>
      <c r="E1650" s="188" t="n">
        <v>2.25</v>
      </c>
      <c r="F1650" s="108" t="inlineStr">
        <is>
          <t>2025 X Modal Combined spectra</t>
        </is>
      </c>
    </row>
    <row r="1651" ht="15" customHeight="1" s="109">
      <c r="A1651" s="188" t="n">
        <v>0.823499999999986</v>
      </c>
      <c r="B1651" s="188" t="n">
        <v>1.51791135397695</v>
      </c>
      <c r="C1651" s="188" t="n">
        <v>2.12507589556773</v>
      </c>
      <c r="D1651" s="188" t="n">
        <v>2.5</v>
      </c>
      <c r="E1651" s="188" t="n">
        <v>2.25</v>
      </c>
      <c r="F1651" s="108" t="inlineStr">
        <is>
          <t>2025 X Modal Combined spectra</t>
        </is>
      </c>
    </row>
    <row r="1652" ht="15" customHeight="1" s="109">
      <c r="A1652" s="188" t="n">
        <v>0.823999999999986</v>
      </c>
      <c r="B1652" s="188" t="n">
        <v>1.51699029126216</v>
      </c>
      <c r="C1652" s="188" t="n">
        <v>2.12378640776703</v>
      </c>
      <c r="D1652" s="188" t="n">
        <v>2.5</v>
      </c>
      <c r="E1652" s="188" t="n">
        <v>2.25</v>
      </c>
      <c r="F1652" s="108" t="inlineStr">
        <is>
          <t>2025 X Modal Combined spectra</t>
        </is>
      </c>
    </row>
    <row r="1653" ht="15" customHeight="1" s="109">
      <c r="A1653" s="188" t="n">
        <v>0.824499999999986</v>
      </c>
      <c r="B1653" s="188" t="n">
        <v>1.51607034566406</v>
      </c>
      <c r="C1653" s="188" t="n">
        <v>2.12249848392969</v>
      </c>
      <c r="D1653" s="188" t="n">
        <v>2.5</v>
      </c>
      <c r="E1653" s="188" t="n">
        <v>2.25</v>
      </c>
      <c r="F1653" s="108" t="inlineStr">
        <is>
          <t>2025 X Modal Combined spectra</t>
        </is>
      </c>
    </row>
    <row r="1654" ht="15" customHeight="1" s="109">
      <c r="A1654" s="188" t="n">
        <v>0.824999999999986</v>
      </c>
      <c r="B1654" s="188" t="n">
        <v>1.51515151515154</v>
      </c>
      <c r="C1654" s="188" t="n">
        <v>2.12121212121216</v>
      </c>
      <c r="D1654" s="188" t="n">
        <v>2.5</v>
      </c>
      <c r="E1654" s="188" t="n">
        <v>2.25</v>
      </c>
      <c r="F1654" s="108" t="inlineStr">
        <is>
          <t>2025 X Modal Combined spectra</t>
        </is>
      </c>
    </row>
    <row r="1655" ht="15" customHeight="1" s="109">
      <c r="A1655" s="188" t="n">
        <v>0.825499999999986</v>
      </c>
      <c r="B1655" s="188" t="n">
        <v>1.51423379769839</v>
      </c>
      <c r="C1655" s="188" t="n">
        <v>2.11992731677775</v>
      </c>
      <c r="D1655" s="188" t="n">
        <v>2.5</v>
      </c>
      <c r="E1655" s="188" t="n">
        <v>2.25</v>
      </c>
      <c r="F1655" s="108" t="inlineStr">
        <is>
          <t>2025 X Modal Combined spectra</t>
        </is>
      </c>
    </row>
    <row r="1656" ht="15" customHeight="1" s="109">
      <c r="A1656" s="188" t="n">
        <v>0.825999999999986</v>
      </c>
      <c r="B1656" s="188" t="n">
        <v>1.51331719128332</v>
      </c>
      <c r="C1656" s="188" t="n">
        <v>2.11864406779665</v>
      </c>
      <c r="D1656" s="188" t="n">
        <v>2.5</v>
      </c>
      <c r="E1656" s="188" t="n">
        <v>2.25</v>
      </c>
      <c r="F1656" s="108" t="inlineStr">
        <is>
          <t>2025 X Modal Combined spectra</t>
        </is>
      </c>
    </row>
    <row r="1657" ht="15" customHeight="1" s="109">
      <c r="A1657" s="188" t="n">
        <v>0.826499999999986</v>
      </c>
      <c r="B1657" s="188" t="n">
        <v>1.51240169388992</v>
      </c>
      <c r="C1657" s="188" t="n">
        <v>2.11736237144589</v>
      </c>
      <c r="D1657" s="188" t="n">
        <v>2.5</v>
      </c>
      <c r="E1657" s="188" t="n">
        <v>2.25</v>
      </c>
      <c r="F1657" s="108" t="inlineStr">
        <is>
          <t>2025 X Modal Combined spectra</t>
        </is>
      </c>
    </row>
    <row r="1658" ht="15" customHeight="1" s="109">
      <c r="A1658" s="188" t="n">
        <v>0.826999999999986</v>
      </c>
      <c r="B1658" s="188" t="n">
        <v>1.51148730350668</v>
      </c>
      <c r="C1658" s="188" t="n">
        <v>2.11608222490935</v>
      </c>
      <c r="D1658" s="188" t="n">
        <v>2.5</v>
      </c>
      <c r="E1658" s="188" t="n">
        <v>2.25</v>
      </c>
      <c r="F1658" s="108" t="inlineStr">
        <is>
          <t>2025 X Modal Combined spectra</t>
        </is>
      </c>
    </row>
    <row r="1659" ht="15" customHeight="1" s="109">
      <c r="A1659" s="188" t="n">
        <v>0.827499999999986</v>
      </c>
      <c r="B1659" s="188" t="n">
        <v>1.51057401812691</v>
      </c>
      <c r="C1659" s="188" t="n">
        <v>2.11480362537768</v>
      </c>
      <c r="D1659" s="188" t="n">
        <v>2.5</v>
      </c>
      <c r="E1659" s="188" t="n">
        <v>2.25</v>
      </c>
      <c r="F1659" s="108" t="inlineStr">
        <is>
          <t>2025 X Modal Combined spectra</t>
        </is>
      </c>
    </row>
    <row r="1660" ht="15" customHeight="1" s="109">
      <c r="A1660" s="188" t="n">
        <v>0.827999999999986</v>
      </c>
      <c r="B1660" s="188" t="n">
        <v>1.50966183574882</v>
      </c>
      <c r="C1660" s="188" t="n">
        <v>2.11352657004835</v>
      </c>
      <c r="D1660" s="188" t="n">
        <v>2.5</v>
      </c>
      <c r="E1660" s="188" t="n">
        <v>2.25</v>
      </c>
      <c r="F1660" s="108" t="inlineStr">
        <is>
          <t>2025 X Modal Combined spectra</t>
        </is>
      </c>
    </row>
    <row r="1661" ht="15" customHeight="1" s="109">
      <c r="A1661" s="188" t="n">
        <v>0.828499999999986</v>
      </c>
      <c r="B1661" s="188" t="n">
        <v>1.5087507543754</v>
      </c>
      <c r="C1661" s="188" t="n">
        <v>2.11225105612556</v>
      </c>
      <c r="D1661" s="188" t="n">
        <v>2.5</v>
      </c>
      <c r="E1661" s="188" t="n">
        <v>2.25</v>
      </c>
      <c r="F1661" s="108" t="inlineStr">
        <is>
          <t>2025 X Modal Combined spectra</t>
        </is>
      </c>
    </row>
    <row r="1662" ht="15" customHeight="1" s="109">
      <c r="A1662" s="188" t="n">
        <v>0.828999999999986</v>
      </c>
      <c r="B1662" s="188" t="n">
        <v>1.5078407720145</v>
      </c>
      <c r="C1662" s="188" t="n">
        <v>2.1109770808203</v>
      </c>
      <c r="D1662" s="188" t="n">
        <v>2.5</v>
      </c>
      <c r="E1662" s="188" t="n">
        <v>2.25</v>
      </c>
      <c r="F1662" s="108" t="inlineStr">
        <is>
          <t>2025 X Modal Combined spectra</t>
        </is>
      </c>
    </row>
    <row r="1663" ht="15" customHeight="1" s="109">
      <c r="A1663" s="188" t="n">
        <v>0.829499999999986</v>
      </c>
      <c r="B1663" s="188" t="n">
        <v>1.50693188667875</v>
      </c>
      <c r="C1663" s="188" t="n">
        <v>2.10970464135025</v>
      </c>
      <c r="D1663" s="188" t="n">
        <v>2.5</v>
      </c>
      <c r="E1663" s="188" t="n">
        <v>2.25</v>
      </c>
      <c r="F1663" s="108" t="inlineStr">
        <is>
          <t>2025 X Modal Combined spectra</t>
        </is>
      </c>
    </row>
    <row r="1664" ht="15" customHeight="1" s="109">
      <c r="A1664" s="188" t="n">
        <v>0.829999999999986</v>
      </c>
      <c r="B1664" s="188" t="n">
        <v>1.50602409638557</v>
      </c>
      <c r="C1664" s="188" t="n">
        <v>2.1084337349398</v>
      </c>
      <c r="D1664" s="188" t="n">
        <v>2.5</v>
      </c>
      <c r="E1664" s="188" t="n">
        <v>2.25</v>
      </c>
      <c r="F1664" s="108" t="inlineStr">
        <is>
          <t>2025 X Modal Combined spectra</t>
        </is>
      </c>
    </row>
    <row r="1665" ht="15" customHeight="1" s="109">
      <c r="A1665" s="188" t="n">
        <v>0.830499999999986</v>
      </c>
      <c r="B1665" s="188" t="n">
        <v>1.50511739915716</v>
      </c>
      <c r="C1665" s="188" t="n">
        <v>2.10716435882002</v>
      </c>
      <c r="D1665" s="188" t="n">
        <v>2.5</v>
      </c>
      <c r="E1665" s="188" t="n">
        <v>2.25</v>
      </c>
      <c r="F1665" s="108" t="inlineStr">
        <is>
          <t>2025 X Modal Combined spectra</t>
        </is>
      </c>
    </row>
    <row r="1666" ht="15" customHeight="1" s="109">
      <c r="A1666" s="188" t="n">
        <v>0.830999999999986</v>
      </c>
      <c r="B1666" s="188" t="n">
        <v>1.50421179302048</v>
      </c>
      <c r="C1666" s="188" t="n">
        <v>2.10589651022868</v>
      </c>
      <c r="D1666" s="188" t="n">
        <v>2.5</v>
      </c>
      <c r="E1666" s="188" t="n">
        <v>2.25</v>
      </c>
      <c r="F1666" s="108" t="inlineStr">
        <is>
          <t>2025 X Modal Combined spectra</t>
        </is>
      </c>
    </row>
    <row r="1667" ht="15" customHeight="1" s="109">
      <c r="A1667" s="188" t="n">
        <v>0.831499999999986</v>
      </c>
      <c r="B1667" s="188" t="n">
        <v>1.50330727600724</v>
      </c>
      <c r="C1667" s="188" t="n">
        <v>2.10463018641014</v>
      </c>
      <c r="D1667" s="188" t="n">
        <v>2.5</v>
      </c>
      <c r="E1667" s="188" t="n">
        <v>2.25</v>
      </c>
      <c r="F1667" s="108" t="inlineStr">
        <is>
          <t>2025 X Modal Combined spectra</t>
        </is>
      </c>
    </row>
    <row r="1668" ht="15" customHeight="1" s="109">
      <c r="A1668" s="188" t="n">
        <v>0.831999999999985</v>
      </c>
      <c r="B1668" s="188" t="n">
        <v>1.50240384615387</v>
      </c>
      <c r="C1668" s="188" t="n">
        <v>2.10336538461542</v>
      </c>
      <c r="D1668" s="188" t="n">
        <v>2.5</v>
      </c>
      <c r="E1668" s="188" t="n">
        <v>2.25</v>
      </c>
      <c r="F1668" s="108" t="inlineStr">
        <is>
          <t>2025 X Modal Combined spectra</t>
        </is>
      </c>
    </row>
    <row r="1669" ht="15" customHeight="1" s="109">
      <c r="A1669" s="188" t="n">
        <v>0.832499999999985</v>
      </c>
      <c r="B1669" s="188" t="n">
        <v>1.50150150150153</v>
      </c>
      <c r="C1669" s="188" t="n">
        <v>2.10210210210214</v>
      </c>
      <c r="D1669" s="188" t="n">
        <v>2.5</v>
      </c>
      <c r="E1669" s="188" t="n">
        <v>2.25</v>
      </c>
      <c r="F1669" s="108" t="inlineStr">
        <is>
          <t>2025 X Modal Combined spectra</t>
        </is>
      </c>
    </row>
    <row r="1670" ht="15" customHeight="1" s="109">
      <c r="A1670" s="188" t="n">
        <v>0.832999999999985</v>
      </c>
      <c r="B1670" s="188" t="n">
        <v>1.50060024009607</v>
      </c>
      <c r="C1670" s="188" t="n">
        <v>2.10084033613449</v>
      </c>
      <c r="D1670" s="188" t="n">
        <v>2.5</v>
      </c>
      <c r="E1670" s="188" t="n">
        <v>2.25</v>
      </c>
      <c r="F1670" s="108" t="inlineStr">
        <is>
          <t>2025 X Modal Combined spectra</t>
        </is>
      </c>
    </row>
    <row r="1671" ht="15" customHeight="1" s="109">
      <c r="A1671" s="188" t="n">
        <v>0.833499999999985</v>
      </c>
      <c r="B1671" s="188" t="n">
        <v>1.49970005998803</v>
      </c>
      <c r="C1671" s="188" t="n">
        <v>2.09958008398324</v>
      </c>
      <c r="D1671" s="188" t="n">
        <v>2.5</v>
      </c>
      <c r="E1671" s="188" t="n">
        <v>2.25</v>
      </c>
      <c r="F1671" s="108" t="inlineStr">
        <is>
          <t>2025 X Modal Combined spectra</t>
        </is>
      </c>
    </row>
    <row r="1672" ht="15" customHeight="1" s="109">
      <c r="A1672" s="188" t="n">
        <v>0.833999999999985</v>
      </c>
      <c r="B1672" s="188" t="n">
        <v>1.49880095923264</v>
      </c>
      <c r="C1672" s="188" t="n">
        <v>2.0983213429257</v>
      </c>
      <c r="D1672" s="188" t="n">
        <v>2.5</v>
      </c>
      <c r="E1672" s="188" t="n">
        <v>2.25</v>
      </c>
      <c r="F1672" s="108" t="inlineStr">
        <is>
          <t>2025 X Modal Combined spectra</t>
        </is>
      </c>
    </row>
    <row r="1673" ht="15" customHeight="1" s="109">
      <c r="A1673" s="188" t="n">
        <v>0.834499999999985</v>
      </c>
      <c r="B1673" s="188" t="n">
        <v>1.49790293588978</v>
      </c>
      <c r="C1673" s="188" t="n">
        <v>2.09706411024569</v>
      </c>
      <c r="D1673" s="188" t="n">
        <v>2.5</v>
      </c>
      <c r="E1673" s="188" t="n">
        <v>2.25</v>
      </c>
      <c r="F1673" s="108" t="inlineStr">
        <is>
          <t>2025 X Modal Combined spectra</t>
        </is>
      </c>
    </row>
    <row r="1674" ht="15" customHeight="1" s="109">
      <c r="A1674" s="188" t="n">
        <v>0.834999999999985</v>
      </c>
      <c r="B1674" s="188" t="n">
        <v>1.49700598802398</v>
      </c>
      <c r="C1674" s="188" t="n">
        <v>2.09580838323357</v>
      </c>
      <c r="D1674" s="188" t="n">
        <v>2.5</v>
      </c>
      <c r="E1674" s="188" t="n">
        <v>2.25</v>
      </c>
      <c r="F1674" s="108" t="inlineStr">
        <is>
          <t>2025 X Modal Combined spectra</t>
        </is>
      </c>
    </row>
    <row r="1675" ht="15" customHeight="1" s="109">
      <c r="A1675" s="188" t="n">
        <v>0.835499999999985</v>
      </c>
      <c r="B1675" s="188" t="n">
        <v>1.4961101137044</v>
      </c>
      <c r="C1675" s="188" t="n">
        <v>2.09455415918615</v>
      </c>
      <c r="D1675" s="188" t="n">
        <v>2.5</v>
      </c>
      <c r="E1675" s="188" t="n">
        <v>2.25</v>
      </c>
      <c r="F1675" s="108" t="inlineStr">
        <is>
          <t>2025 X Modal Combined spectra</t>
        </is>
      </c>
    </row>
    <row r="1676" ht="15" customHeight="1" s="109">
      <c r="A1676" s="188" t="n">
        <v>0.835999999999985</v>
      </c>
      <c r="B1676" s="188" t="n">
        <v>1.49521531100481</v>
      </c>
      <c r="C1676" s="188" t="n">
        <v>2.09330143540674</v>
      </c>
      <c r="D1676" s="188" t="n">
        <v>2.5</v>
      </c>
      <c r="E1676" s="188" t="n">
        <v>2.25</v>
      </c>
      <c r="F1676" s="108" t="inlineStr">
        <is>
          <t>2025 X Modal Combined spectra</t>
        </is>
      </c>
    </row>
    <row r="1677" ht="15" customHeight="1" s="109">
      <c r="A1677" s="188" t="n">
        <v>0.836499999999985</v>
      </c>
      <c r="B1677" s="188" t="n">
        <v>1.49432157800361</v>
      </c>
      <c r="C1677" s="188" t="n">
        <v>2.09205020920506</v>
      </c>
      <c r="D1677" s="188" t="n">
        <v>2.5</v>
      </c>
      <c r="E1677" s="188" t="n">
        <v>2.25</v>
      </c>
      <c r="F1677" s="108" t="inlineStr">
        <is>
          <t>2025 X Modal Combined spectra</t>
        </is>
      </c>
    </row>
    <row r="1678" ht="15" customHeight="1" s="109">
      <c r="A1678" s="188" t="n">
        <v>0.836999999999985</v>
      </c>
      <c r="B1678" s="188" t="n">
        <v>1.49342891278378</v>
      </c>
      <c r="C1678" s="188" t="n">
        <v>2.09080047789729</v>
      </c>
      <c r="D1678" s="188" t="n">
        <v>2.5</v>
      </c>
      <c r="E1678" s="188" t="n">
        <v>2.25</v>
      </c>
      <c r="F1678" s="108" t="inlineStr">
        <is>
          <t>2025 X Modal Combined spectra</t>
        </is>
      </c>
    </row>
    <row r="1679" ht="15" customHeight="1" s="109">
      <c r="A1679" s="188" t="n">
        <v>0.837499999999985</v>
      </c>
      <c r="B1679" s="188" t="n">
        <v>1.49253731343286</v>
      </c>
      <c r="C1679" s="188" t="n">
        <v>2.08955223880601</v>
      </c>
      <c r="D1679" s="188" t="n">
        <v>2.5</v>
      </c>
      <c r="E1679" s="188" t="n">
        <v>2.25</v>
      </c>
      <c r="F1679" s="108" t="inlineStr">
        <is>
          <t>2025 X Modal Combined spectra</t>
        </is>
      </c>
    </row>
    <row r="1680" ht="15" customHeight="1" s="109">
      <c r="A1680" s="188" t="n">
        <v>0.837999999999985</v>
      </c>
      <c r="B1680" s="188" t="n">
        <v>1.49164677804299</v>
      </c>
      <c r="C1680" s="188" t="n">
        <v>2.08830548926018</v>
      </c>
      <c r="D1680" s="188" t="n">
        <v>2.5</v>
      </c>
      <c r="E1680" s="188" t="n">
        <v>2.25</v>
      </c>
      <c r="F1680" s="108" t="inlineStr">
        <is>
          <t>2025 X Modal Combined spectra</t>
        </is>
      </c>
    </row>
    <row r="1681" ht="15" customHeight="1" s="109">
      <c r="A1681" s="188" t="n">
        <v>0.838499999999985</v>
      </c>
      <c r="B1681" s="188" t="n">
        <v>1.49075730471082</v>
      </c>
      <c r="C1681" s="188" t="n">
        <v>2.08706022659515</v>
      </c>
      <c r="D1681" s="188" t="n">
        <v>2.5</v>
      </c>
      <c r="E1681" s="188" t="n">
        <v>2.25</v>
      </c>
      <c r="F1681" s="108" t="inlineStr">
        <is>
          <t>2025 X Modal Combined spectra</t>
        </is>
      </c>
    </row>
    <row r="1682" ht="15" customHeight="1" s="109">
      <c r="A1682" s="188" t="n">
        <v>0.838999999999985</v>
      </c>
      <c r="B1682" s="188" t="n">
        <v>1.48986889153757</v>
      </c>
      <c r="C1682" s="188" t="n">
        <v>2.0858164481526</v>
      </c>
      <c r="D1682" s="188" t="n">
        <v>2.5</v>
      </c>
      <c r="E1682" s="188" t="n">
        <v>2.25</v>
      </c>
      <c r="F1682" s="108" t="inlineStr">
        <is>
          <t>2025 X Modal Combined spectra</t>
        </is>
      </c>
    </row>
    <row r="1683" ht="15" customHeight="1" s="109">
      <c r="A1683" s="188" t="n">
        <v>0.839499999999985</v>
      </c>
      <c r="B1683" s="188" t="n">
        <v>1.48898153662897</v>
      </c>
      <c r="C1683" s="188" t="n">
        <v>2.08457415128056</v>
      </c>
      <c r="D1683" s="188" t="n">
        <v>2.5</v>
      </c>
      <c r="E1683" s="188" t="n">
        <v>2.25</v>
      </c>
      <c r="F1683" s="108" t="inlineStr">
        <is>
          <t>2025 X Modal Combined spectra</t>
        </is>
      </c>
    </row>
    <row r="1684" ht="15" customHeight="1" s="109">
      <c r="A1684" s="188" t="n">
        <v>0.839999999999985</v>
      </c>
      <c r="B1684" s="188" t="n">
        <v>1.48809523809527</v>
      </c>
      <c r="C1684" s="188" t="n">
        <v>2.08333333333337</v>
      </c>
      <c r="D1684" s="188" t="n">
        <v>2.5</v>
      </c>
      <c r="E1684" s="188" t="n">
        <v>2.25</v>
      </c>
      <c r="F1684" s="108" t="inlineStr">
        <is>
          <t>2025 X Modal Combined spectra</t>
        </is>
      </c>
    </row>
    <row r="1685" ht="15" customHeight="1" s="109">
      <c r="A1685" s="188" t="n">
        <v>0.840499999999985</v>
      </c>
      <c r="B1685" s="188" t="n">
        <v>1.48720999405119</v>
      </c>
      <c r="C1685" s="188" t="n">
        <v>2.08209399167166</v>
      </c>
      <c r="D1685" s="188" t="n">
        <v>2.5</v>
      </c>
      <c r="E1685" s="188" t="n">
        <v>2.25</v>
      </c>
      <c r="F1685" s="108" t="inlineStr">
        <is>
          <t>2025 X Modal Combined spectra</t>
        </is>
      </c>
    </row>
    <row r="1686" ht="15" customHeight="1" s="109">
      <c r="A1686" s="188" t="n">
        <v>0.840999999999984</v>
      </c>
      <c r="B1686" s="188" t="n">
        <v>1.48632580261596</v>
      </c>
      <c r="C1686" s="188" t="n">
        <v>2.08085612366235</v>
      </c>
      <c r="D1686" s="188" t="n">
        <v>2.5</v>
      </c>
      <c r="E1686" s="188" t="n">
        <v>2.25</v>
      </c>
      <c r="F1686" s="108" t="inlineStr">
        <is>
          <t>2025 X Modal Combined spectra</t>
        </is>
      </c>
    </row>
    <row r="1687" ht="15" customHeight="1" s="109">
      <c r="A1687" s="188" t="n">
        <v>0.841499999999984</v>
      </c>
      <c r="B1687" s="188" t="n">
        <v>1.48544266191328</v>
      </c>
      <c r="C1687" s="188" t="n">
        <v>2.07961972667859</v>
      </c>
      <c r="D1687" s="188" t="n">
        <v>2.5</v>
      </c>
      <c r="E1687" s="188" t="n">
        <v>2.25</v>
      </c>
      <c r="F1687" s="108" t="inlineStr">
        <is>
          <t>2025 X Modal Combined spectra</t>
        </is>
      </c>
    </row>
    <row r="1688" ht="15" customHeight="1" s="109">
      <c r="A1688" s="188" t="n">
        <v>0.841999999999984</v>
      </c>
      <c r="B1688" s="188" t="n">
        <v>1.48456057007129</v>
      </c>
      <c r="C1688" s="188" t="n">
        <v>2.0783847980998</v>
      </c>
      <c r="D1688" s="188" t="n">
        <v>2.5</v>
      </c>
      <c r="E1688" s="188" t="n">
        <v>2.25</v>
      </c>
      <c r="F1688" s="108" t="inlineStr">
        <is>
          <t>2025 X Modal Combined spectra</t>
        </is>
      </c>
    </row>
    <row r="1689" ht="15" customHeight="1" s="109">
      <c r="A1689" s="188" t="n">
        <v>0.842499999999984</v>
      </c>
      <c r="B1689" s="188" t="n">
        <v>1.48367952522258</v>
      </c>
      <c r="C1689" s="188" t="n">
        <v>2.07715133531161</v>
      </c>
      <c r="D1689" s="188" t="n">
        <v>2.5</v>
      </c>
      <c r="E1689" s="188" t="n">
        <v>2.25</v>
      </c>
      <c r="F1689" s="108" t="inlineStr">
        <is>
          <t>2025 X Modal Combined spectra</t>
        </is>
      </c>
    </row>
    <row r="1690" ht="15" customHeight="1" s="109">
      <c r="A1690" s="188" t="n">
        <v>0.842999999999984</v>
      </c>
      <c r="B1690" s="188" t="n">
        <v>1.48279952550418</v>
      </c>
      <c r="C1690" s="188" t="n">
        <v>2.07591933570585</v>
      </c>
      <c r="D1690" s="188" t="n">
        <v>2.5</v>
      </c>
      <c r="E1690" s="188" t="n">
        <v>2.25</v>
      </c>
      <c r="F1690" s="108" t="inlineStr">
        <is>
          <t>2025 X Modal Combined spectra</t>
        </is>
      </c>
    </row>
    <row r="1691" ht="15" customHeight="1" s="109">
      <c r="A1691" s="188" t="n">
        <v>0.843499999999984</v>
      </c>
      <c r="B1691" s="188" t="n">
        <v>1.48192056905753</v>
      </c>
      <c r="C1691" s="188" t="n">
        <v>2.07468879668054</v>
      </c>
      <c r="D1691" s="188" t="n">
        <v>2.5</v>
      </c>
      <c r="E1691" s="188" t="n">
        <v>2.25</v>
      </c>
      <c r="F1691" s="108" t="inlineStr">
        <is>
          <t>2025 X Modal Combined spectra</t>
        </is>
      </c>
    </row>
    <row r="1692" ht="15" customHeight="1" s="109">
      <c r="A1692" s="188" t="n">
        <v>0.843999999999984</v>
      </c>
      <c r="B1692" s="188" t="n">
        <v>1.48104265402846</v>
      </c>
      <c r="C1692" s="188" t="n">
        <v>2.07345971563985</v>
      </c>
      <c r="D1692" s="188" t="n">
        <v>2.5</v>
      </c>
      <c r="E1692" s="188" t="n">
        <v>2.25</v>
      </c>
      <c r="F1692" s="108" t="inlineStr">
        <is>
          <t>2025 X Modal Combined spectra</t>
        </is>
      </c>
    </row>
    <row r="1693" ht="15" customHeight="1" s="109">
      <c r="A1693" s="188" t="n">
        <v>0.844499999999984</v>
      </c>
      <c r="B1693" s="188" t="n">
        <v>1.48016577856723</v>
      </c>
      <c r="C1693" s="188" t="n">
        <v>2.07223208999412</v>
      </c>
      <c r="D1693" s="188" t="n">
        <v>2.5</v>
      </c>
      <c r="E1693" s="188" t="n">
        <v>2.25</v>
      </c>
      <c r="F1693" s="108" t="inlineStr">
        <is>
          <t>2025 X Modal Combined spectra</t>
        </is>
      </c>
    </row>
    <row r="1694" ht="15" customHeight="1" s="109">
      <c r="A1694" s="188" t="n">
        <v>0.844999999999984</v>
      </c>
      <c r="B1694" s="188" t="n">
        <v>1.47928994082843</v>
      </c>
      <c r="C1694" s="188" t="n">
        <v>2.0710059171598</v>
      </c>
      <c r="D1694" s="188" t="n">
        <v>2.5</v>
      </c>
      <c r="E1694" s="188" t="n">
        <v>2.25</v>
      </c>
      <c r="F1694" s="108" t="inlineStr">
        <is>
          <t>2025 X Modal Combined spectra</t>
        </is>
      </c>
    </row>
    <row r="1695" ht="15" customHeight="1" s="109">
      <c r="A1695" s="188" t="n">
        <v>0.845499999999984</v>
      </c>
      <c r="B1695" s="188" t="n">
        <v>1.47841513897105</v>
      </c>
      <c r="C1695" s="188" t="n">
        <v>2.06978119455947</v>
      </c>
      <c r="D1695" s="188" t="n">
        <v>2.5</v>
      </c>
      <c r="E1695" s="188" t="n">
        <v>2.25</v>
      </c>
      <c r="F1695" s="108" t="inlineStr">
        <is>
          <t>2025 X Modal Combined spectra</t>
        </is>
      </c>
    </row>
    <row r="1696" ht="15" customHeight="1" s="109">
      <c r="A1696" s="188" t="n">
        <v>0.845999999999984</v>
      </c>
      <c r="B1696" s="188" t="n">
        <v>1.47754137115842</v>
      </c>
      <c r="C1696" s="188" t="n">
        <v>2.06855791962179</v>
      </c>
      <c r="D1696" s="188" t="n">
        <v>2.5</v>
      </c>
      <c r="E1696" s="188" t="n">
        <v>2.25</v>
      </c>
      <c r="F1696" s="108" t="inlineStr">
        <is>
          <t>2025 X Modal Combined spectra</t>
        </is>
      </c>
    </row>
    <row r="1697" ht="15" customHeight="1" s="109">
      <c r="A1697" s="188" t="n">
        <v>0.846499999999984</v>
      </c>
      <c r="B1697" s="188" t="n">
        <v>1.47666863555821</v>
      </c>
      <c r="C1697" s="188" t="n">
        <v>2.06733608978149</v>
      </c>
      <c r="D1697" s="188" t="n">
        <v>2.5</v>
      </c>
      <c r="E1697" s="188" t="n">
        <v>2.25</v>
      </c>
      <c r="F1697" s="108" t="inlineStr">
        <is>
          <t>2025 X Modal Combined spectra</t>
        </is>
      </c>
    </row>
    <row r="1698" ht="15" customHeight="1" s="109">
      <c r="A1698" s="188" t="n">
        <v>0.846999999999984</v>
      </c>
      <c r="B1698" s="188" t="n">
        <v>1.47579693034241</v>
      </c>
      <c r="C1698" s="188" t="n">
        <v>2.06611570247938</v>
      </c>
      <c r="D1698" s="188" t="n">
        <v>2.5</v>
      </c>
      <c r="E1698" s="188" t="n">
        <v>2.25</v>
      </c>
      <c r="F1698" s="108" t="inlineStr">
        <is>
          <t>2025 X Modal Combined spectra</t>
        </is>
      </c>
    </row>
    <row r="1699" ht="15" customHeight="1" s="109">
      <c r="A1699" s="188" t="n">
        <v>0.847499999999984</v>
      </c>
      <c r="B1699" s="188" t="n">
        <v>1.47492625368734</v>
      </c>
      <c r="C1699" s="188" t="n">
        <v>2.06489675516228</v>
      </c>
      <c r="D1699" s="188" t="n">
        <v>2.5</v>
      </c>
      <c r="E1699" s="188" t="n">
        <v>2.25</v>
      </c>
      <c r="F1699" s="108" t="inlineStr">
        <is>
          <t>2025 X Modal Combined spectra</t>
        </is>
      </c>
    </row>
    <row r="1700" ht="15" customHeight="1" s="109">
      <c r="A1700" s="188" t="n">
        <v>0.847999999999984</v>
      </c>
      <c r="B1700" s="188" t="n">
        <v>1.47405660377361</v>
      </c>
      <c r="C1700" s="188" t="n">
        <v>2.06367924528306</v>
      </c>
      <c r="D1700" s="188" t="n">
        <v>2.5</v>
      </c>
      <c r="E1700" s="188" t="n">
        <v>2.25</v>
      </c>
      <c r="F1700" s="108" t="inlineStr">
        <is>
          <t>2025 X Modal Combined spectra</t>
        </is>
      </c>
    </row>
    <row r="1701" ht="15" customHeight="1" s="109">
      <c r="A1701" s="188" t="n">
        <v>0.848499999999984</v>
      </c>
      <c r="B1701" s="188" t="n">
        <v>1.47318797878612</v>
      </c>
      <c r="C1701" s="188" t="n">
        <v>2.06246317030057</v>
      </c>
      <c r="D1701" s="188" t="n">
        <v>2.5</v>
      </c>
      <c r="E1701" s="188" t="n">
        <v>2.25</v>
      </c>
      <c r="F1701" s="108" t="inlineStr">
        <is>
          <t>2025 X Modal Combined spectra</t>
        </is>
      </c>
    </row>
    <row r="1702" ht="15" customHeight="1" s="109">
      <c r="A1702" s="188" t="n">
        <v>0.848999999999984</v>
      </c>
      <c r="B1702" s="188" t="n">
        <v>1.47232037691405</v>
      </c>
      <c r="C1702" s="188" t="n">
        <v>2.06124852767966</v>
      </c>
      <c r="D1702" s="188" t="n">
        <v>2.5</v>
      </c>
      <c r="E1702" s="188" t="n">
        <v>2.25</v>
      </c>
      <c r="F1702" s="108" t="inlineStr">
        <is>
          <t>2025 X Modal Combined spectra</t>
        </is>
      </c>
    </row>
    <row r="1703" ht="15" customHeight="1" s="109">
      <c r="A1703" s="188" t="n">
        <v>0.849499999999984</v>
      </c>
      <c r="B1703" s="188" t="n">
        <v>1.47145379635082</v>
      </c>
      <c r="C1703" s="188" t="n">
        <v>2.06003531489115</v>
      </c>
      <c r="D1703" s="188" t="n">
        <v>2.5</v>
      </c>
      <c r="E1703" s="188" t="n">
        <v>2.25</v>
      </c>
      <c r="F1703" s="108" t="inlineStr">
        <is>
          <t>2025 X Modal Combined spectra</t>
        </is>
      </c>
    </row>
    <row r="1704" ht="15" customHeight="1" s="109">
      <c r="A1704" s="188" t="n">
        <v>0.849999999999983</v>
      </c>
      <c r="B1704" s="188" t="n">
        <v>1.47058823529415</v>
      </c>
      <c r="C1704" s="188" t="n">
        <v>2.0588235294118</v>
      </c>
      <c r="D1704" s="188" t="n">
        <v>2.5</v>
      </c>
      <c r="E1704" s="188" t="n">
        <v>2.25</v>
      </c>
      <c r="F1704" s="108" t="inlineStr">
        <is>
          <t>2025 X Modal Combined spectra</t>
        </is>
      </c>
    </row>
    <row r="1705" ht="15" customHeight="1" s="109">
      <c r="A1705" s="188" t="n">
        <v>0.850499999999983</v>
      </c>
      <c r="B1705" s="188" t="n">
        <v>1.46972369194594</v>
      </c>
      <c r="C1705" s="188" t="n">
        <v>2.05761316872432</v>
      </c>
      <c r="D1705" s="188" t="n">
        <v>2.5</v>
      </c>
      <c r="E1705" s="188" t="n">
        <v>2.25</v>
      </c>
      <c r="F1705" s="108" t="inlineStr">
        <is>
          <t>2025 X Modal Combined spectra</t>
        </is>
      </c>
    </row>
    <row r="1706" ht="15" customHeight="1" s="109">
      <c r="A1706" s="188" t="n">
        <v>0.850999999999983</v>
      </c>
      <c r="B1706" s="188" t="n">
        <v>1.46886016451237</v>
      </c>
      <c r="C1706" s="188" t="n">
        <v>2.05640423031731</v>
      </c>
      <c r="D1706" s="188" t="n">
        <v>2.5</v>
      </c>
      <c r="E1706" s="188" t="n">
        <v>2.25</v>
      </c>
      <c r="F1706" s="108" t="inlineStr">
        <is>
          <t>2025 X Modal Combined spectra</t>
        </is>
      </c>
    </row>
    <row r="1707" ht="15" customHeight="1" s="109">
      <c r="A1707" s="188" t="n">
        <v>0.851499999999983</v>
      </c>
      <c r="B1707" s="188" t="n">
        <v>1.46799765120379</v>
      </c>
      <c r="C1707" s="188" t="n">
        <v>2.0551967116853</v>
      </c>
      <c r="D1707" s="188" t="n">
        <v>2.5</v>
      </c>
      <c r="E1707" s="188" t="n">
        <v>2.25</v>
      </c>
      <c r="F1707" s="108" t="inlineStr">
        <is>
          <t>2025 X Modal Combined spectra</t>
        </is>
      </c>
    </row>
    <row r="1708" ht="15" customHeight="1" s="109">
      <c r="A1708" s="188" t="n">
        <v>0.851999999999983</v>
      </c>
      <c r="B1708" s="188" t="n">
        <v>1.46713615023477</v>
      </c>
      <c r="C1708" s="188" t="n">
        <v>2.05399061032868</v>
      </c>
      <c r="D1708" s="188" t="n">
        <v>2.5</v>
      </c>
      <c r="E1708" s="188" t="n">
        <v>2.25</v>
      </c>
      <c r="F1708" s="108" t="inlineStr">
        <is>
          <t>2025 X Modal Combined spectra</t>
        </is>
      </c>
    </row>
    <row r="1709" ht="15" customHeight="1" s="109">
      <c r="A1709" s="188" t="n">
        <v>0.852499999999983</v>
      </c>
      <c r="B1709" s="188" t="n">
        <v>1.46627565982408</v>
      </c>
      <c r="C1709" s="188" t="n">
        <v>2.05278592375371</v>
      </c>
      <c r="D1709" s="188" t="n">
        <v>2.5</v>
      </c>
      <c r="E1709" s="188" t="n">
        <v>2.25</v>
      </c>
      <c r="F1709" s="108" t="inlineStr">
        <is>
          <t>2025 X Modal Combined spectra</t>
        </is>
      </c>
    </row>
    <row r="1710" ht="15" customHeight="1" s="109">
      <c r="A1710" s="188" t="n">
        <v>0.852999999999983</v>
      </c>
      <c r="B1710" s="188" t="n">
        <v>1.46541617819464</v>
      </c>
      <c r="C1710" s="188" t="n">
        <v>2.05158264947249</v>
      </c>
      <c r="D1710" s="188" t="n">
        <v>2.5</v>
      </c>
      <c r="E1710" s="188" t="n">
        <v>2.25</v>
      </c>
      <c r="F1710" s="108" t="inlineStr">
        <is>
          <t>2025 X Modal Combined spectra</t>
        </is>
      </c>
    </row>
    <row r="1711" ht="15" customHeight="1" s="109">
      <c r="A1711" s="188" t="n">
        <v>0.8534999999999831</v>
      </c>
      <c r="B1711" s="188" t="n">
        <v>1.46455770357355</v>
      </c>
      <c r="C1711" s="188" t="n">
        <v>2.05038078500297</v>
      </c>
      <c r="D1711" s="188" t="n">
        <v>2.5</v>
      </c>
      <c r="E1711" s="188" t="n">
        <v>2.25</v>
      </c>
      <c r="F1711" s="108" t="inlineStr">
        <is>
          <t>2025 X Modal Combined spectra</t>
        </is>
      </c>
    </row>
    <row r="1712" ht="15" customHeight="1" s="109">
      <c r="A1712" s="188" t="n">
        <v>0.853999999999983</v>
      </c>
      <c r="B1712" s="188" t="n">
        <v>1.46370023419207</v>
      </c>
      <c r="C1712" s="188" t="n">
        <v>2.04918032786889</v>
      </c>
      <c r="D1712" s="188" t="n">
        <v>2.5</v>
      </c>
      <c r="E1712" s="188" t="n">
        <v>2.25</v>
      </c>
      <c r="F1712" s="108" t="inlineStr">
        <is>
          <t>2025 X Modal Combined spectra</t>
        </is>
      </c>
    </row>
    <row r="1713" ht="15" customHeight="1" s="109">
      <c r="A1713" s="188" t="n">
        <v>0.8544999999999831</v>
      </c>
      <c r="B1713" s="188" t="n">
        <v>1.46284376828558</v>
      </c>
      <c r="C1713" s="188" t="n">
        <v>2.04798127559981</v>
      </c>
      <c r="D1713" s="188" t="n">
        <v>2.5</v>
      </c>
      <c r="E1713" s="188" t="n">
        <v>2.25</v>
      </c>
      <c r="F1713" s="108" t="inlineStr">
        <is>
          <t>2025 X Modal Combined spectra</t>
        </is>
      </c>
    </row>
    <row r="1714" ht="15" customHeight="1" s="109">
      <c r="A1714" s="188" t="n">
        <v>0.854999999999983</v>
      </c>
      <c r="B1714" s="188" t="n">
        <v>1.4619883040936</v>
      </c>
      <c r="C1714" s="188" t="n">
        <v>2.04678362573104</v>
      </c>
      <c r="D1714" s="188" t="n">
        <v>2.5</v>
      </c>
      <c r="E1714" s="188" t="n">
        <v>2.25</v>
      </c>
      <c r="F1714" s="108" t="inlineStr">
        <is>
          <t>2025 X Modal Combined spectra</t>
        </is>
      </c>
    </row>
    <row r="1715" ht="15" customHeight="1" s="109">
      <c r="A1715" s="188" t="n">
        <v>0.8554999999999831</v>
      </c>
      <c r="B1715" s="188" t="n">
        <v>1.46113383985976</v>
      </c>
      <c r="C1715" s="188" t="n">
        <v>2.04558737580367</v>
      </c>
      <c r="D1715" s="188" t="n">
        <v>2.5</v>
      </c>
      <c r="E1715" s="188" t="n">
        <v>2.25</v>
      </c>
      <c r="F1715" s="108" t="inlineStr">
        <is>
          <t>2025 X Modal Combined spectra</t>
        </is>
      </c>
    </row>
    <row r="1716" ht="15" customHeight="1" s="109">
      <c r="A1716" s="188" t="n">
        <v>0.855999999999983</v>
      </c>
      <c r="B1716" s="188" t="n">
        <v>1.46028037383181</v>
      </c>
      <c r="C1716" s="188" t="n">
        <v>2.04439252336453</v>
      </c>
      <c r="D1716" s="188" t="n">
        <v>2.5</v>
      </c>
      <c r="E1716" s="188" t="n">
        <v>2.25</v>
      </c>
      <c r="F1716" s="108" t="inlineStr">
        <is>
          <t>2025 X Modal Combined spectra</t>
        </is>
      </c>
    </row>
    <row r="1717" ht="15" customHeight="1" s="109">
      <c r="A1717" s="188" t="n">
        <v>0.8564999999999831</v>
      </c>
      <c r="B1717" s="188" t="n">
        <v>1.45942790426156</v>
      </c>
      <c r="C1717" s="188" t="n">
        <v>2.04319906596618</v>
      </c>
      <c r="D1717" s="188" t="n">
        <v>2.5</v>
      </c>
      <c r="E1717" s="188" t="n">
        <v>2.25</v>
      </c>
      <c r="F1717" s="108" t="inlineStr">
        <is>
          <t>2025 X Modal Combined spectra</t>
        </is>
      </c>
    </row>
    <row r="1718" ht="15" customHeight="1" s="109">
      <c r="A1718" s="188" t="n">
        <v>0.856999999999983</v>
      </c>
      <c r="B1718" s="188" t="n">
        <v>1.45857642940493</v>
      </c>
      <c r="C1718" s="188" t="n">
        <v>2.0420070011669</v>
      </c>
      <c r="D1718" s="188" t="n">
        <v>2.5</v>
      </c>
      <c r="E1718" s="188" t="n">
        <v>2.25</v>
      </c>
      <c r="F1718" s="108" t="inlineStr">
        <is>
          <t>2025 X Modal Combined spectra</t>
        </is>
      </c>
    </row>
    <row r="1719" ht="15" customHeight="1" s="109">
      <c r="A1719" s="188" t="n">
        <v>0.8574999999999831</v>
      </c>
      <c r="B1719" s="188" t="n">
        <v>1.4577259475219</v>
      </c>
      <c r="C1719" s="188" t="n">
        <v>2.04081632653065</v>
      </c>
      <c r="D1719" s="188" t="n">
        <v>2.5</v>
      </c>
      <c r="E1719" s="188" t="n">
        <v>2.25</v>
      </c>
      <c r="F1719" s="108" t="inlineStr">
        <is>
          <t>2025 X Modal Combined spectra</t>
        </is>
      </c>
    </row>
    <row r="1720" ht="15" customHeight="1" s="109">
      <c r="A1720" s="188" t="n">
        <v>0.857999999999983</v>
      </c>
      <c r="B1720" s="188" t="n">
        <v>1.45687645687649</v>
      </c>
      <c r="C1720" s="188" t="n">
        <v>2.03962703962708</v>
      </c>
      <c r="D1720" s="188" t="n">
        <v>2.5</v>
      </c>
      <c r="E1720" s="188" t="n">
        <v>2.25</v>
      </c>
      <c r="F1720" s="108" t="inlineStr">
        <is>
          <t>2025 X Modal Combined spectra</t>
        </is>
      </c>
    </row>
    <row r="1721" ht="15" customHeight="1" s="109">
      <c r="A1721" s="188" t="n">
        <v>0.8584999999999831</v>
      </c>
      <c r="B1721" s="188" t="n">
        <v>1.45602795573678</v>
      </c>
      <c r="C1721" s="188" t="n">
        <v>2.03843913803149</v>
      </c>
      <c r="D1721" s="188" t="n">
        <v>2.5</v>
      </c>
      <c r="E1721" s="188" t="n">
        <v>2.25</v>
      </c>
      <c r="F1721" s="108" t="inlineStr">
        <is>
          <t>2025 X Modal Combined spectra</t>
        </is>
      </c>
    </row>
    <row r="1722" ht="15" customHeight="1" s="109">
      <c r="A1722" s="188" t="n">
        <v>0.858999999999982</v>
      </c>
      <c r="B1722" s="188" t="n">
        <v>1.45518044237488</v>
      </c>
      <c r="C1722" s="188" t="n">
        <v>2.03725261932484</v>
      </c>
      <c r="D1722" s="188" t="n">
        <v>2.5</v>
      </c>
      <c r="E1722" s="188" t="n">
        <v>2.25</v>
      </c>
      <c r="F1722" s="108" t="inlineStr">
        <is>
          <t>2025 X Modal Combined spectra</t>
        </is>
      </c>
    </row>
    <row r="1723" ht="15" customHeight="1" s="109">
      <c r="A1723" s="188" t="n">
        <v>0.8594999999999819</v>
      </c>
      <c r="B1723" s="188" t="n">
        <v>1.45433391506693</v>
      </c>
      <c r="C1723" s="188" t="n">
        <v>2.0360674810937</v>
      </c>
      <c r="D1723" s="188" t="n">
        <v>2.5</v>
      </c>
      <c r="E1723" s="188" t="n">
        <v>2.25</v>
      </c>
      <c r="F1723" s="108" t="inlineStr">
        <is>
          <t>2025 X Modal Combined spectra</t>
        </is>
      </c>
    </row>
    <row r="1724" ht="15" customHeight="1" s="109">
      <c r="A1724" s="188" t="n">
        <v>0.859999999999982</v>
      </c>
      <c r="B1724" s="188" t="n">
        <v>1.45348837209305</v>
      </c>
      <c r="C1724" s="188" t="n">
        <v>2.03488372093027</v>
      </c>
      <c r="D1724" s="188" t="n">
        <v>2.5</v>
      </c>
      <c r="E1724" s="188" t="n">
        <v>2.25</v>
      </c>
      <c r="F1724" s="108" t="inlineStr">
        <is>
          <t>2025 X Modal Combined spectra</t>
        </is>
      </c>
    </row>
    <row r="1725" ht="15" customHeight="1" s="109">
      <c r="A1725" s="188" t="n">
        <v>0.8604999999999819</v>
      </c>
      <c r="B1725" s="188" t="n">
        <v>1.45264381173739</v>
      </c>
      <c r="C1725" s="188" t="n">
        <v>2.03370133643235</v>
      </c>
      <c r="D1725" s="188" t="n">
        <v>2.5</v>
      </c>
      <c r="E1725" s="188" t="n">
        <v>2.25</v>
      </c>
      <c r="F1725" s="108" t="inlineStr">
        <is>
          <t>2025 X Modal Combined spectra</t>
        </is>
      </c>
    </row>
    <row r="1726" ht="15" customHeight="1" s="109">
      <c r="A1726" s="188" t="n">
        <v>0.860999999999982</v>
      </c>
      <c r="B1726" s="188" t="n">
        <v>1.45180023228807</v>
      </c>
      <c r="C1726" s="188" t="n">
        <v>2.03252032520329</v>
      </c>
      <c r="D1726" s="188" t="n">
        <v>2.5</v>
      </c>
      <c r="E1726" s="188" t="n">
        <v>2.25</v>
      </c>
      <c r="F1726" s="108" t="inlineStr">
        <is>
          <t>2025 X Modal Combined spectra</t>
        </is>
      </c>
    </row>
    <row r="1727" ht="15" customHeight="1" s="109">
      <c r="A1727" s="188" t="n">
        <v>0.8614999999999819</v>
      </c>
      <c r="B1727" s="188" t="n">
        <v>1.45095763203717</v>
      </c>
      <c r="C1727" s="188" t="n">
        <v>2.03134068485205</v>
      </c>
      <c r="D1727" s="188" t="n">
        <v>2.5</v>
      </c>
      <c r="E1727" s="188" t="n">
        <v>2.25</v>
      </c>
      <c r="F1727" s="108" t="inlineStr">
        <is>
          <t>2025 X Modal Combined spectra</t>
        </is>
      </c>
    </row>
    <row r="1728" ht="15" customHeight="1" s="109">
      <c r="A1728" s="188" t="n">
        <v>0.861999999999982</v>
      </c>
      <c r="B1728" s="188" t="n">
        <v>1.45011600928077</v>
      </c>
      <c r="C1728" s="188" t="n">
        <v>2.03016241299308</v>
      </c>
      <c r="D1728" s="188" t="n">
        <v>2.5</v>
      </c>
      <c r="E1728" s="188" t="n">
        <v>2.25</v>
      </c>
      <c r="F1728" s="108" t="inlineStr">
        <is>
          <t>2025 X Modal Combined spectra</t>
        </is>
      </c>
    </row>
    <row r="1729" ht="15" customHeight="1" s="109">
      <c r="A1729" s="188" t="n">
        <v>0.8624999999999819</v>
      </c>
      <c r="B1729" s="188" t="n">
        <v>1.44927536231887</v>
      </c>
      <c r="C1729" s="188" t="n">
        <v>2.02898550724642</v>
      </c>
      <c r="D1729" s="188" t="n">
        <v>2.5</v>
      </c>
      <c r="E1729" s="188" t="n">
        <v>2.25</v>
      </c>
      <c r="F1729" s="108" t="inlineStr">
        <is>
          <t>2025 X Modal Combined spectra</t>
        </is>
      </c>
    </row>
    <row r="1730" ht="15" customHeight="1" s="109">
      <c r="A1730" s="188" t="n">
        <v>0.862999999999982</v>
      </c>
      <c r="B1730" s="188" t="n">
        <v>1.44843568945542</v>
      </c>
      <c r="C1730" s="188" t="n">
        <v>2.02780996523759</v>
      </c>
      <c r="D1730" s="188" t="n">
        <v>2.5</v>
      </c>
      <c r="E1730" s="188" t="n">
        <v>2.25</v>
      </c>
      <c r="F1730" s="108" t="inlineStr">
        <is>
          <t>2025 X Modal Combined spectra</t>
        </is>
      </c>
    </row>
    <row r="1731" ht="15" customHeight="1" s="109">
      <c r="A1731" s="188" t="n">
        <v>0.8634999999999819</v>
      </c>
      <c r="B1731" s="188" t="n">
        <v>1.44759698899829</v>
      </c>
      <c r="C1731" s="188" t="n">
        <v>2.02663578459761</v>
      </c>
      <c r="D1731" s="188" t="n">
        <v>2.5</v>
      </c>
      <c r="E1731" s="188" t="n">
        <v>2.25</v>
      </c>
      <c r="F1731" s="108" t="inlineStr">
        <is>
          <t>2025 X Modal Combined spectra</t>
        </is>
      </c>
    </row>
    <row r="1732" ht="15" customHeight="1" s="109">
      <c r="A1732" s="188" t="n">
        <v>0.863999999999982</v>
      </c>
      <c r="B1732" s="188" t="n">
        <v>1.44675925925929</v>
      </c>
      <c r="C1732" s="188" t="n">
        <v>2.02546296296301</v>
      </c>
      <c r="D1732" s="188" t="n">
        <v>2.5</v>
      </c>
      <c r="E1732" s="188" t="n">
        <v>2.25</v>
      </c>
      <c r="F1732" s="108" t="inlineStr">
        <is>
          <t>2025 X Modal Combined spectra</t>
        </is>
      </c>
    </row>
    <row r="1733" ht="15" customHeight="1" s="109">
      <c r="A1733" s="188" t="n">
        <v>0.8644999999999819</v>
      </c>
      <c r="B1733" s="188" t="n">
        <v>1.44592249855411</v>
      </c>
      <c r="C1733" s="188" t="n">
        <v>2.02429149797575</v>
      </c>
      <c r="D1733" s="188" t="n">
        <v>2.5</v>
      </c>
      <c r="E1733" s="188" t="n">
        <v>2.25</v>
      </c>
      <c r="F1733" s="108" t="inlineStr">
        <is>
          <t>2025 X Modal Combined spectra</t>
        </is>
      </c>
    </row>
    <row r="1734" ht="15" customHeight="1" s="109">
      <c r="A1734" s="188" t="n">
        <v>0.864999999999982</v>
      </c>
      <c r="B1734" s="188" t="n">
        <v>1.44508670520234</v>
      </c>
      <c r="C1734" s="188" t="n">
        <v>2.02312138728328</v>
      </c>
      <c r="D1734" s="188" t="n">
        <v>2.5</v>
      </c>
      <c r="E1734" s="188" t="n">
        <v>2.25</v>
      </c>
      <c r="F1734" s="108" t="inlineStr">
        <is>
          <t>2025 X Modal Combined spectra</t>
        </is>
      </c>
    </row>
    <row r="1735" ht="15" customHeight="1" s="109">
      <c r="A1735" s="188" t="n">
        <v>0.865499999999982</v>
      </c>
      <c r="B1735" s="188" t="n">
        <v>1.44425187752747</v>
      </c>
      <c r="C1735" s="188" t="n">
        <v>2.02195262853846</v>
      </c>
      <c r="D1735" s="188" t="n">
        <v>2.5</v>
      </c>
      <c r="E1735" s="188" t="n">
        <v>2.25</v>
      </c>
      <c r="F1735" s="108" t="inlineStr">
        <is>
          <t>2025 X Modal Combined spectra</t>
        </is>
      </c>
    </row>
    <row r="1736" ht="15" customHeight="1" s="109">
      <c r="A1736" s="188" t="n">
        <v>0.865999999999982</v>
      </c>
      <c r="B1736" s="188" t="n">
        <v>1.44341801385684</v>
      </c>
      <c r="C1736" s="188" t="n">
        <v>2.02078521939958</v>
      </c>
      <c r="D1736" s="188" t="n">
        <v>2.5</v>
      </c>
      <c r="E1736" s="188" t="n">
        <v>2.25</v>
      </c>
      <c r="F1736" s="108" t="inlineStr">
        <is>
          <t>2025 X Modal Combined spectra</t>
        </is>
      </c>
    </row>
    <row r="1737" ht="15" customHeight="1" s="109">
      <c r="A1737" s="188" t="n">
        <v>0.866499999999982</v>
      </c>
      <c r="B1737" s="188" t="n">
        <v>1.44258511252167</v>
      </c>
      <c r="C1737" s="188" t="n">
        <v>2.01961915753034</v>
      </c>
      <c r="D1737" s="188" t="n">
        <v>2.5</v>
      </c>
      <c r="E1737" s="188" t="n">
        <v>2.25</v>
      </c>
      <c r="F1737" s="108" t="inlineStr">
        <is>
          <t>2025 X Modal Combined spectra</t>
        </is>
      </c>
    </row>
    <row r="1738" ht="15" customHeight="1" s="109">
      <c r="A1738" s="188" t="n">
        <v>0.866999999999982</v>
      </c>
      <c r="B1738" s="188" t="n">
        <v>1.44175317185701</v>
      </c>
      <c r="C1738" s="188" t="n">
        <v>2.01845444059981</v>
      </c>
      <c r="D1738" s="188" t="n">
        <v>2.5</v>
      </c>
      <c r="E1738" s="188" t="n">
        <v>2.25</v>
      </c>
      <c r="F1738" s="108" t="inlineStr">
        <is>
          <t>2025 X Modal Combined spectra</t>
        </is>
      </c>
    </row>
    <row r="1739" ht="15" customHeight="1" s="109">
      <c r="A1739" s="188" t="n">
        <v>0.867499999999982</v>
      </c>
      <c r="B1739" s="188" t="n">
        <v>1.44092219020176</v>
      </c>
      <c r="C1739" s="188" t="n">
        <v>2.01729106628246</v>
      </c>
      <c r="D1739" s="188" t="n">
        <v>2.5</v>
      </c>
      <c r="E1739" s="188" t="n">
        <v>2.25</v>
      </c>
      <c r="F1739" s="108" t="inlineStr">
        <is>
          <t>2025 X Modal Combined spectra</t>
        </is>
      </c>
    </row>
    <row r="1740" ht="15" customHeight="1" s="109">
      <c r="A1740" s="188" t="n">
        <v>0.867999999999982</v>
      </c>
      <c r="B1740" s="188" t="n">
        <v>1.44009216589865</v>
      </c>
      <c r="C1740" s="188" t="n">
        <v>2.01612903225811</v>
      </c>
      <c r="D1740" s="188" t="n">
        <v>2.5</v>
      </c>
      <c r="E1740" s="188" t="n">
        <v>2.25</v>
      </c>
      <c r="F1740" s="108" t="inlineStr">
        <is>
          <t>2025 X Modal Combined spectra</t>
        </is>
      </c>
    </row>
    <row r="1741" ht="15" customHeight="1" s="109">
      <c r="A1741" s="188" t="n">
        <v>0.868499999999981</v>
      </c>
      <c r="B1741" s="188" t="n">
        <v>1.43926309729422</v>
      </c>
      <c r="C1741" s="188" t="n">
        <v>2.0149683362119</v>
      </c>
      <c r="D1741" s="188" t="n">
        <v>2.5</v>
      </c>
      <c r="E1741" s="188" t="n">
        <v>2.25</v>
      </c>
      <c r="F1741" s="108" t="inlineStr">
        <is>
          <t>2025 X Modal Combined spectra</t>
        </is>
      </c>
    </row>
    <row r="1742" ht="15" customHeight="1" s="109">
      <c r="A1742" s="188" t="n">
        <v>0.868999999999981</v>
      </c>
      <c r="B1742" s="188" t="n">
        <v>1.43843498273881</v>
      </c>
      <c r="C1742" s="188" t="n">
        <v>2.01380897583434</v>
      </c>
      <c r="D1742" s="188" t="n">
        <v>2.5</v>
      </c>
      <c r="E1742" s="188" t="n">
        <v>2.25</v>
      </c>
      <c r="F1742" s="108" t="inlineStr">
        <is>
          <t>2025 X Modal Combined spectra</t>
        </is>
      </c>
    </row>
    <row r="1743" ht="15" customHeight="1" s="109">
      <c r="A1743" s="188" t="n">
        <v>0.869499999999981</v>
      </c>
      <c r="B1743" s="188" t="n">
        <v>1.43760782058658</v>
      </c>
      <c r="C1743" s="188" t="n">
        <v>2.01265094882121</v>
      </c>
      <c r="D1743" s="188" t="n">
        <v>2.5</v>
      </c>
      <c r="E1743" s="188" t="n">
        <v>2.25</v>
      </c>
      <c r="F1743" s="108" t="inlineStr">
        <is>
          <t>2025 X Modal Combined spectra</t>
        </is>
      </c>
    </row>
    <row r="1744" ht="15" customHeight="1" s="109">
      <c r="A1744" s="188" t="n">
        <v>0.869999999999981</v>
      </c>
      <c r="B1744" s="188" t="n">
        <v>1.43678160919543</v>
      </c>
      <c r="C1744" s="188" t="n">
        <v>2.01149425287361</v>
      </c>
      <c r="D1744" s="188" t="n">
        <v>2.5</v>
      </c>
      <c r="E1744" s="188" t="n">
        <v>2.25</v>
      </c>
      <c r="F1744" s="108" t="inlineStr">
        <is>
          <t>2025 X Modal Combined spectra</t>
        </is>
      </c>
    </row>
    <row r="1745" ht="15" customHeight="1" s="109">
      <c r="A1745" s="188" t="n">
        <v>0.870499999999981</v>
      </c>
      <c r="B1745" s="188" t="n">
        <v>1.43595634692708</v>
      </c>
      <c r="C1745" s="188" t="n">
        <v>2.01033888569792</v>
      </c>
      <c r="D1745" s="188" t="n">
        <v>2.5</v>
      </c>
      <c r="E1745" s="188" t="n">
        <v>2.25</v>
      </c>
      <c r="F1745" s="108" t="inlineStr">
        <is>
          <t>2025 X Modal Combined spectra</t>
        </is>
      </c>
    </row>
    <row r="1746" ht="15" customHeight="1" s="109">
      <c r="A1746" s="188" t="n">
        <v>0.870999999999981</v>
      </c>
      <c r="B1746" s="188" t="n">
        <v>1.43513203214699</v>
      </c>
      <c r="C1746" s="188" t="n">
        <v>2.00918484500578</v>
      </c>
      <c r="D1746" s="188" t="n">
        <v>2.5</v>
      </c>
      <c r="E1746" s="188" t="n">
        <v>2.25</v>
      </c>
      <c r="F1746" s="108" t="inlineStr">
        <is>
          <t>2025 X Modal Combined spectra</t>
        </is>
      </c>
    </row>
    <row r="1747" ht="15" customHeight="1" s="109">
      <c r="A1747" s="188" t="n">
        <v>0.871499999999981</v>
      </c>
      <c r="B1747" s="188" t="n">
        <v>1.43430866322436</v>
      </c>
      <c r="C1747" s="188" t="n">
        <v>2.0080321285141</v>
      </c>
      <c r="D1747" s="188" t="n">
        <v>2.5</v>
      </c>
      <c r="E1747" s="188" t="n">
        <v>2.25</v>
      </c>
      <c r="F1747" s="108" t="inlineStr">
        <is>
          <t>2025 X Modal Combined spectra</t>
        </is>
      </c>
    </row>
    <row r="1748" ht="15" customHeight="1" s="109">
      <c r="A1748" s="188" t="n">
        <v>0.871999999999981</v>
      </c>
      <c r="B1748" s="188" t="n">
        <v>1.43348623853214</v>
      </c>
      <c r="C1748" s="188" t="n">
        <v>2.006880733945</v>
      </c>
      <c r="D1748" s="188" t="n">
        <v>2.5</v>
      </c>
      <c r="E1748" s="188" t="n">
        <v>2.25</v>
      </c>
      <c r="F1748" s="108" t="inlineStr">
        <is>
          <t>2025 X Modal Combined spectra</t>
        </is>
      </c>
    </row>
    <row r="1749" ht="15" customHeight="1" s="109">
      <c r="A1749" s="188" t="n">
        <v>0.872499999999981</v>
      </c>
      <c r="B1749" s="188" t="n">
        <v>1.43266475644702</v>
      </c>
      <c r="C1749" s="188" t="n">
        <v>2.00573065902583</v>
      </c>
      <c r="D1749" s="188" t="n">
        <v>2.5</v>
      </c>
      <c r="E1749" s="188" t="n">
        <v>2.25</v>
      </c>
      <c r="F1749" s="108" t="inlineStr">
        <is>
          <t>2025 X Modal Combined spectra</t>
        </is>
      </c>
    </row>
    <row r="1750" ht="15" customHeight="1" s="109">
      <c r="A1750" s="188" t="n">
        <v>0.872999999999981</v>
      </c>
      <c r="B1750" s="188" t="n">
        <v>1.4318442153494</v>
      </c>
      <c r="C1750" s="188" t="n">
        <v>2.00458190148916</v>
      </c>
      <c r="D1750" s="188" t="n">
        <v>2.5</v>
      </c>
      <c r="E1750" s="188" t="n">
        <v>2.25</v>
      </c>
      <c r="F1750" s="108" t="inlineStr">
        <is>
          <t>2025 X Modal Combined spectra</t>
        </is>
      </c>
    </row>
    <row r="1751" ht="15" customHeight="1" s="109">
      <c r="A1751" s="188" t="n">
        <v>0.873499999999981</v>
      </c>
      <c r="B1751" s="188" t="n">
        <v>1.43102461362339</v>
      </c>
      <c r="C1751" s="188" t="n">
        <v>2.00343445907274</v>
      </c>
      <c r="D1751" s="188" t="n">
        <v>2.5</v>
      </c>
      <c r="E1751" s="188" t="n">
        <v>2.25</v>
      </c>
      <c r="F1751" s="108" t="inlineStr">
        <is>
          <t>2025 X Modal Combined spectra</t>
        </is>
      </c>
    </row>
    <row r="1752" ht="15" customHeight="1" s="109">
      <c r="A1752" s="188" t="n">
        <v>0.873999999999981</v>
      </c>
      <c r="B1752" s="188" t="n">
        <v>1.43020594965678</v>
      </c>
      <c r="C1752" s="188" t="n">
        <v>2.00228832951949</v>
      </c>
      <c r="D1752" s="188" t="n">
        <v>2.5</v>
      </c>
      <c r="E1752" s="188" t="n">
        <v>2.25</v>
      </c>
      <c r="F1752" s="108" t="inlineStr">
        <is>
          <t>2025 X Modal Combined spectra</t>
        </is>
      </c>
    </row>
    <row r="1753" ht="15" customHeight="1" s="109">
      <c r="A1753" s="188" t="n">
        <v>0.874499999999981</v>
      </c>
      <c r="B1753" s="188" t="n">
        <v>1.42938822184108</v>
      </c>
      <c r="C1753" s="188" t="n">
        <v>2.00114351057752</v>
      </c>
      <c r="D1753" s="188" t="n">
        <v>2.5</v>
      </c>
      <c r="E1753" s="188" t="n">
        <v>2.25</v>
      </c>
      <c r="F1753" s="108" t="inlineStr">
        <is>
          <t>2025 X Modal Combined spectra</t>
        </is>
      </c>
    </row>
    <row r="1754" ht="15" customHeight="1" s="109">
      <c r="A1754" s="188" t="n">
        <v>0.874999999999981</v>
      </c>
      <c r="B1754" s="188" t="n">
        <v>1.42857142857146</v>
      </c>
      <c r="C1754" s="188" t="n">
        <v>2.00000000000004</v>
      </c>
      <c r="D1754" s="188" t="n">
        <v>2.5</v>
      </c>
      <c r="E1754" s="188" t="n">
        <v>2.25</v>
      </c>
      <c r="F1754" s="108" t="inlineStr">
        <is>
          <t>2025 X Modal Combined spectra</t>
        </is>
      </c>
    </row>
    <row r="1755" ht="15" customHeight="1" s="109">
      <c r="A1755" s="188" t="n">
        <v>0.875499999999981</v>
      </c>
      <c r="B1755" s="188" t="n">
        <v>1.42775556824675</v>
      </c>
      <c r="C1755" s="188" t="n">
        <v>1.99885779554545</v>
      </c>
      <c r="D1755" s="188" t="n">
        <v>2.5</v>
      </c>
      <c r="E1755" s="188" t="n">
        <v>2.25</v>
      </c>
      <c r="F1755" s="108" t="inlineStr">
        <is>
          <t>2025 X Modal Combined spectra</t>
        </is>
      </c>
    </row>
    <row r="1756" ht="15" customHeight="1" s="109">
      <c r="A1756" s="188" t="n">
        <v>0.875999999999981</v>
      </c>
      <c r="B1756" s="188" t="n">
        <v>1.42694063926944</v>
      </c>
      <c r="C1756" s="188" t="n">
        <v>1.99771689497721</v>
      </c>
      <c r="D1756" s="188" t="n">
        <v>2.5</v>
      </c>
      <c r="E1756" s="188" t="n">
        <v>2.25</v>
      </c>
      <c r="F1756" s="108" t="inlineStr">
        <is>
          <t>2025 X Modal Combined spectra</t>
        </is>
      </c>
    </row>
    <row r="1757" ht="15" customHeight="1" s="109">
      <c r="A1757" s="188" t="n">
        <v>0.876499999999981</v>
      </c>
      <c r="B1757" s="188" t="n">
        <v>1.42612664004567</v>
      </c>
      <c r="C1757" s="188" t="n">
        <v>1.99657729606394</v>
      </c>
      <c r="D1757" s="188" t="n">
        <v>2.5</v>
      </c>
      <c r="E1757" s="188" t="n">
        <v>2.25</v>
      </c>
      <c r="F1757" s="108" t="inlineStr">
        <is>
          <t>2025 X Modal Combined spectra</t>
        </is>
      </c>
    </row>
    <row r="1758" ht="15" customHeight="1" s="109">
      <c r="A1758" s="188" t="n">
        <v>0.876999999999981</v>
      </c>
      <c r="B1758" s="188" t="n">
        <v>1.42531356898521</v>
      </c>
      <c r="C1758" s="188" t="n">
        <v>1.99543899657929</v>
      </c>
      <c r="D1758" s="188" t="n">
        <v>2.5</v>
      </c>
      <c r="E1758" s="188" t="n">
        <v>2.25</v>
      </c>
      <c r="F1758" s="108" t="inlineStr">
        <is>
          <t>2025 X Modal Combined spectra</t>
        </is>
      </c>
    </row>
    <row r="1759" ht="15" customHeight="1" s="109">
      <c r="A1759" s="188" t="n">
        <v>0.87749999999998</v>
      </c>
      <c r="B1759" s="188" t="n">
        <v>1.42450142450146</v>
      </c>
      <c r="C1759" s="188" t="n">
        <v>1.99430199430204</v>
      </c>
      <c r="D1759" s="188" t="n">
        <v>2.5</v>
      </c>
      <c r="E1759" s="188" t="n">
        <v>2.25</v>
      </c>
      <c r="F1759" s="108" t="inlineStr">
        <is>
          <t>2025 X Modal Combined spectra</t>
        </is>
      </c>
    </row>
    <row r="1760" ht="15" customHeight="1" s="109">
      <c r="A1760" s="188" t="n">
        <v>0.87799999999998</v>
      </c>
      <c r="B1760" s="188" t="n">
        <v>1.42369020501142</v>
      </c>
      <c r="C1760" s="188" t="n">
        <v>1.99316628701599</v>
      </c>
      <c r="D1760" s="188" t="n">
        <v>2.5</v>
      </c>
      <c r="E1760" s="188" t="n">
        <v>2.25</v>
      </c>
      <c r="F1760" s="108" t="inlineStr">
        <is>
          <t>2025 X Modal Combined spectra</t>
        </is>
      </c>
    </row>
    <row r="1761" ht="15" customHeight="1" s="109">
      <c r="A1761" s="188" t="n">
        <v>0.87849999999998</v>
      </c>
      <c r="B1761" s="188" t="n">
        <v>1.42287990893572</v>
      </c>
      <c r="C1761" s="188" t="n">
        <v>1.99203187251001</v>
      </c>
      <c r="D1761" s="188" t="n">
        <v>2.5</v>
      </c>
      <c r="E1761" s="188" t="n">
        <v>2.25</v>
      </c>
      <c r="F1761" s="108" t="inlineStr">
        <is>
          <t>2025 X Modal Combined spectra</t>
        </is>
      </c>
    </row>
    <row r="1762" ht="15" customHeight="1" s="109">
      <c r="A1762" s="188" t="n">
        <v>0.87899999999998</v>
      </c>
      <c r="B1762" s="188" t="n">
        <v>1.42207053469855</v>
      </c>
      <c r="C1762" s="188" t="n">
        <v>1.99089874857797</v>
      </c>
      <c r="D1762" s="188" t="n">
        <v>2.5</v>
      </c>
      <c r="E1762" s="188" t="n">
        <v>2.25</v>
      </c>
      <c r="F1762" s="108" t="inlineStr">
        <is>
          <t>2025 X Modal Combined spectra</t>
        </is>
      </c>
    </row>
    <row r="1763" ht="15" customHeight="1" s="109">
      <c r="A1763" s="188" t="n">
        <v>0.87949999999998</v>
      </c>
      <c r="B1763" s="188" t="n">
        <v>1.42126208072772</v>
      </c>
      <c r="C1763" s="188" t="n">
        <v>1.98976691301881</v>
      </c>
      <c r="D1763" s="188" t="n">
        <v>2.5</v>
      </c>
      <c r="E1763" s="188" t="n">
        <v>2.25</v>
      </c>
      <c r="F1763" s="108" t="inlineStr">
        <is>
          <t>2025 X Modal Combined spectra</t>
        </is>
      </c>
    </row>
    <row r="1764" ht="15" customHeight="1" s="109">
      <c r="A1764" s="188" t="n">
        <v>0.87999999999998</v>
      </c>
      <c r="B1764" s="188" t="n">
        <v>1.42045454545458</v>
      </c>
      <c r="C1764" s="188" t="n">
        <v>1.98863636363641</v>
      </c>
      <c r="D1764" s="188" t="n">
        <v>2.5</v>
      </c>
      <c r="E1764" s="188" t="n">
        <v>2.25</v>
      </c>
      <c r="F1764" s="108" t="inlineStr">
        <is>
          <t>2025 X Modal Combined spectra</t>
        </is>
      </c>
    </row>
    <row r="1765" ht="15" customHeight="1" s="109">
      <c r="A1765" s="188" t="n">
        <v>0.88049999999998</v>
      </c>
      <c r="B1765" s="188" t="n">
        <v>1.41964792731406</v>
      </c>
      <c r="C1765" s="188" t="n">
        <v>1.98750709823968</v>
      </c>
      <c r="D1765" s="188" t="n">
        <v>2.5</v>
      </c>
      <c r="E1765" s="188" t="n">
        <v>2.25</v>
      </c>
      <c r="F1765" s="108" t="inlineStr">
        <is>
          <t>2025 X Modal Combined spectra</t>
        </is>
      </c>
    </row>
    <row r="1766" ht="15" customHeight="1" s="109">
      <c r="A1766" s="188" t="n">
        <v>0.88099999999998</v>
      </c>
      <c r="B1766" s="188" t="n">
        <v>1.41884222474464</v>
      </c>
      <c r="C1766" s="188" t="n">
        <v>1.9863791146425</v>
      </c>
      <c r="D1766" s="188" t="n">
        <v>2.5</v>
      </c>
      <c r="E1766" s="188" t="n">
        <v>2.25</v>
      </c>
      <c r="F1766" s="108" t="inlineStr">
        <is>
          <t>2025 X Modal Combined spectra</t>
        </is>
      </c>
    </row>
    <row r="1767" ht="15" customHeight="1" s="109">
      <c r="A1767" s="188" t="n">
        <v>0.88149999999998</v>
      </c>
      <c r="B1767" s="188" t="n">
        <v>1.41803743618835</v>
      </c>
      <c r="C1767" s="188" t="n">
        <v>1.98525241066369</v>
      </c>
      <c r="D1767" s="188" t="n">
        <v>2.5</v>
      </c>
      <c r="E1767" s="188" t="n">
        <v>2.25</v>
      </c>
      <c r="F1767" s="108" t="inlineStr">
        <is>
          <t>2025 X Modal Combined spectra</t>
        </is>
      </c>
    </row>
    <row r="1768" ht="15" customHeight="1" s="109">
      <c r="A1768" s="188" t="n">
        <v>0.88199999999998</v>
      </c>
      <c r="B1768" s="188" t="n">
        <v>1.41723356009074</v>
      </c>
      <c r="C1768" s="188" t="n">
        <v>1.98412698412703</v>
      </c>
      <c r="D1768" s="188" t="n">
        <v>2.5</v>
      </c>
      <c r="E1768" s="188" t="n">
        <v>2.25</v>
      </c>
      <c r="F1768" s="108" t="inlineStr">
        <is>
          <t>2025 X Modal Combined spectra</t>
        </is>
      </c>
    </row>
    <row r="1769" ht="15" customHeight="1" s="109">
      <c r="A1769" s="188" t="n">
        <v>0.88249999999998</v>
      </c>
      <c r="B1769" s="188" t="n">
        <v>1.41643059490088</v>
      </c>
      <c r="C1769" s="188" t="n">
        <v>1.98300283286124</v>
      </c>
      <c r="D1769" s="188" t="n">
        <v>2.5</v>
      </c>
      <c r="E1769" s="188" t="n">
        <v>2.25</v>
      </c>
      <c r="F1769" s="108" t="inlineStr">
        <is>
          <t>2025 X Modal Combined spectra</t>
        </is>
      </c>
    </row>
    <row r="1770" ht="15" customHeight="1" s="109">
      <c r="A1770" s="188" t="n">
        <v>0.88299999999998</v>
      </c>
      <c r="B1770" s="188" t="n">
        <v>1.41562853907138</v>
      </c>
      <c r="C1770" s="188" t="n">
        <v>1.98187995469993</v>
      </c>
      <c r="D1770" s="188" t="n">
        <v>2.5</v>
      </c>
      <c r="E1770" s="188" t="n">
        <v>2.25</v>
      </c>
      <c r="F1770" s="108" t="inlineStr">
        <is>
          <t>2025 X Modal Combined spectra</t>
        </is>
      </c>
    </row>
    <row r="1771" ht="15" customHeight="1" s="109">
      <c r="A1771" s="188" t="n">
        <v>0.88349999999998</v>
      </c>
      <c r="B1771" s="188" t="n">
        <v>1.41482739105832</v>
      </c>
      <c r="C1771" s="188" t="n">
        <v>1.98075834748165</v>
      </c>
      <c r="D1771" s="188" t="n">
        <v>2.5</v>
      </c>
      <c r="E1771" s="188" t="n">
        <v>2.25</v>
      </c>
      <c r="F1771" s="108" t="inlineStr">
        <is>
          <t>2025 X Modal Combined spectra</t>
        </is>
      </c>
    </row>
    <row r="1772" ht="15" customHeight="1" s="109">
      <c r="A1772" s="188" t="n">
        <v>0.88399999999998</v>
      </c>
      <c r="B1772" s="188" t="n">
        <v>1.4140271493213</v>
      </c>
      <c r="C1772" s="188" t="n">
        <v>1.97963800904982</v>
      </c>
      <c r="D1772" s="188" t="n">
        <v>2.5</v>
      </c>
      <c r="E1772" s="188" t="n">
        <v>2.25</v>
      </c>
      <c r="F1772" s="108" t="inlineStr">
        <is>
          <t>2025 X Modal Combined spectra</t>
        </is>
      </c>
    </row>
    <row r="1773" ht="15" customHeight="1" s="109">
      <c r="A1773" s="188" t="n">
        <v>0.88449999999998</v>
      </c>
      <c r="B1773" s="188" t="n">
        <v>1.41322781232338</v>
      </c>
      <c r="C1773" s="188" t="n">
        <v>1.97851893725273</v>
      </c>
      <c r="D1773" s="188" t="n">
        <v>2.5</v>
      </c>
      <c r="E1773" s="188" t="n">
        <v>2.25</v>
      </c>
      <c r="F1773" s="108" t="inlineStr">
        <is>
          <t>2025 X Modal Combined spectra</t>
        </is>
      </c>
    </row>
    <row r="1774" ht="15" customHeight="1" s="109">
      <c r="A1774" s="188" t="n">
        <v>0.88499999999998</v>
      </c>
      <c r="B1774" s="188" t="n">
        <v>1.41242937853111</v>
      </c>
      <c r="C1774" s="188" t="n">
        <v>1.97740112994355</v>
      </c>
      <c r="D1774" s="188" t="n">
        <v>2.5</v>
      </c>
      <c r="E1774" s="188" t="n">
        <v>2.25</v>
      </c>
      <c r="F1774" s="108" t="inlineStr">
        <is>
          <t>2025 X Modal Combined spectra</t>
        </is>
      </c>
    </row>
    <row r="1775" ht="15" customHeight="1" s="109">
      <c r="A1775" s="188" t="n">
        <v>0.88549999999998</v>
      </c>
      <c r="B1775" s="188" t="n">
        <v>1.41163184641449</v>
      </c>
      <c r="C1775" s="188" t="n">
        <v>1.97628458498028</v>
      </c>
      <c r="D1775" s="188" t="n">
        <v>2.5</v>
      </c>
      <c r="E1775" s="188" t="n">
        <v>2.25</v>
      </c>
      <c r="F1775" s="108" t="inlineStr">
        <is>
          <t>2025 X Modal Combined spectra</t>
        </is>
      </c>
    </row>
    <row r="1776" ht="15" customHeight="1" s="109">
      <c r="A1776" s="188" t="n">
        <v>0.88599999999998</v>
      </c>
      <c r="B1776" s="188" t="n">
        <v>1.41083521444699</v>
      </c>
      <c r="C1776" s="188" t="n">
        <v>1.97516930022578</v>
      </c>
      <c r="D1776" s="188" t="n">
        <v>2.5</v>
      </c>
      <c r="E1776" s="188" t="n">
        <v>2.25</v>
      </c>
      <c r="F1776" s="108" t="inlineStr">
        <is>
          <t>2025 X Modal Combined spectra</t>
        </is>
      </c>
    </row>
    <row r="1777" ht="15" customHeight="1" s="109">
      <c r="A1777" s="188" t="n">
        <v>0.886499999999979</v>
      </c>
      <c r="B1777" s="188" t="n">
        <v>1.4100394811055</v>
      </c>
      <c r="C1777" s="188" t="n">
        <v>1.97405527354771</v>
      </c>
      <c r="D1777" s="188" t="n">
        <v>2.5</v>
      </c>
      <c r="E1777" s="188" t="n">
        <v>2.25</v>
      </c>
      <c r="F1777" s="108" t="inlineStr">
        <is>
          <t>2025 X Modal Combined spectra</t>
        </is>
      </c>
    </row>
    <row r="1778" ht="15" customHeight="1" s="109">
      <c r="A1778" s="188" t="n">
        <v>0.886999999999979</v>
      </c>
      <c r="B1778" s="188" t="n">
        <v>1.40924464487038</v>
      </c>
      <c r="C1778" s="188" t="n">
        <v>1.97294250281854</v>
      </c>
      <c r="D1778" s="188" t="n">
        <v>2.5</v>
      </c>
      <c r="E1778" s="188" t="n">
        <v>2.25</v>
      </c>
      <c r="F1778" s="108" t="inlineStr">
        <is>
          <t>2025 X Modal Combined spectra</t>
        </is>
      </c>
    </row>
    <row r="1779" ht="15" customHeight="1" s="109">
      <c r="A1779" s="188" t="n">
        <v>0.887499999999979</v>
      </c>
      <c r="B1779" s="188" t="n">
        <v>1.40845070422539</v>
      </c>
      <c r="C1779" s="188" t="n">
        <v>1.97183098591554</v>
      </c>
      <c r="D1779" s="188" t="n">
        <v>2.5</v>
      </c>
      <c r="E1779" s="188" t="n">
        <v>2.25</v>
      </c>
      <c r="F1779" s="108" t="inlineStr">
        <is>
          <t>2025 X Modal Combined spectra</t>
        </is>
      </c>
    </row>
    <row r="1780" ht="15" customHeight="1" s="109">
      <c r="A1780" s="188" t="n">
        <v>0.887999999999979</v>
      </c>
      <c r="B1780" s="188" t="n">
        <v>1.40765765765769</v>
      </c>
      <c r="C1780" s="188" t="n">
        <v>1.97072072072077</v>
      </c>
      <c r="D1780" s="188" t="n">
        <v>2.5</v>
      </c>
      <c r="E1780" s="188" t="n">
        <v>2.25</v>
      </c>
      <c r="F1780" s="108" t="inlineStr">
        <is>
          <t>2025 X Modal Combined spectra</t>
        </is>
      </c>
    </row>
    <row r="1781" ht="15" customHeight="1" s="109">
      <c r="A1781" s="188" t="n">
        <v>0.888499999999979</v>
      </c>
      <c r="B1781" s="188" t="n">
        <v>1.40686550365788</v>
      </c>
      <c r="C1781" s="188" t="n">
        <v>1.96961170512104</v>
      </c>
      <c r="D1781" s="188" t="n">
        <v>2.5</v>
      </c>
      <c r="E1781" s="188" t="n">
        <v>2.25</v>
      </c>
      <c r="F1781" s="108" t="inlineStr">
        <is>
          <t>2025 X Modal Combined spectra</t>
        </is>
      </c>
    </row>
    <row r="1782" ht="15" customHeight="1" s="109">
      <c r="A1782" s="188" t="n">
        <v>0.888999999999979</v>
      </c>
      <c r="B1782" s="188" t="n">
        <v>1.40607424071994</v>
      </c>
      <c r="C1782" s="188" t="n">
        <v>1.96850393700792</v>
      </c>
      <c r="D1782" s="188" t="n">
        <v>2.5</v>
      </c>
      <c r="E1782" s="188" t="n">
        <v>2.25</v>
      </c>
      <c r="F1782" s="108" t="inlineStr">
        <is>
          <t>2025 X Modal Combined spectra</t>
        </is>
      </c>
    </row>
    <row r="1783" ht="15" customHeight="1" s="109">
      <c r="A1783" s="188" t="n">
        <v>0.889499999999979</v>
      </c>
      <c r="B1783" s="188" t="n">
        <v>1.40528386734124</v>
      </c>
      <c r="C1783" s="188" t="n">
        <v>1.96739741427773</v>
      </c>
      <c r="D1783" s="188" t="n">
        <v>2.5</v>
      </c>
      <c r="E1783" s="188" t="n">
        <v>2.25</v>
      </c>
      <c r="F1783" s="108" t="inlineStr">
        <is>
          <t>2025 X Modal Combined spectra</t>
        </is>
      </c>
    </row>
    <row r="1784" ht="15" customHeight="1" s="109">
      <c r="A1784" s="188" t="n">
        <v>0.889999999999979</v>
      </c>
      <c r="B1784" s="188" t="n">
        <v>1.40449438202251</v>
      </c>
      <c r="C1784" s="188" t="n">
        <v>1.96629213483151</v>
      </c>
      <c r="D1784" s="188" t="n">
        <v>2.5</v>
      </c>
      <c r="E1784" s="188" t="n">
        <v>2.25</v>
      </c>
      <c r="F1784" s="108" t="inlineStr">
        <is>
          <t>2025 X Modal Combined spectra</t>
        </is>
      </c>
    </row>
    <row r="1785" ht="15" customHeight="1" s="109">
      <c r="A1785" s="188" t="n">
        <v>0.890499999999979</v>
      </c>
      <c r="B1785" s="188" t="n">
        <v>1.40370578326786</v>
      </c>
      <c r="C1785" s="188" t="n">
        <v>1.965188096575</v>
      </c>
      <c r="D1785" s="188" t="n">
        <v>2.5</v>
      </c>
      <c r="E1785" s="188" t="n">
        <v>2.25</v>
      </c>
      <c r="F1785" s="108" t="inlineStr">
        <is>
          <t>2025 X Modal Combined spectra</t>
        </is>
      </c>
    </row>
    <row r="1786" ht="15" customHeight="1" s="109">
      <c r="A1786" s="188" t="n">
        <v>0.890999999999979</v>
      </c>
      <c r="B1786" s="188" t="n">
        <v>1.40291806958477</v>
      </c>
      <c r="C1786" s="188" t="n">
        <v>1.96408529741868</v>
      </c>
      <c r="D1786" s="188" t="n">
        <v>2.5</v>
      </c>
      <c r="E1786" s="188" t="n">
        <v>2.25</v>
      </c>
      <c r="F1786" s="108" t="inlineStr">
        <is>
          <t>2025 X Modal Combined spectra</t>
        </is>
      </c>
    </row>
    <row r="1787" ht="15" customHeight="1" s="109">
      <c r="A1787" s="188" t="n">
        <v>0.891499999999979</v>
      </c>
      <c r="B1787" s="188" t="n">
        <v>1.40213123948405</v>
      </c>
      <c r="C1787" s="188" t="n">
        <v>1.96298373527767</v>
      </c>
      <c r="D1787" s="188" t="n">
        <v>2.5</v>
      </c>
      <c r="E1787" s="188" t="n">
        <v>2.25</v>
      </c>
      <c r="F1787" s="108" t="inlineStr">
        <is>
          <t>2025 X Modal Combined spectra</t>
        </is>
      </c>
    </row>
    <row r="1788" ht="15" customHeight="1" s="109">
      <c r="A1788" s="188" t="n">
        <v>0.891999999999979</v>
      </c>
      <c r="B1788" s="188" t="n">
        <v>1.40134529147985</v>
      </c>
      <c r="C1788" s="188" t="n">
        <v>1.9618834080718</v>
      </c>
      <c r="D1788" s="188" t="n">
        <v>2.5</v>
      </c>
      <c r="E1788" s="188" t="n">
        <v>2.25</v>
      </c>
      <c r="F1788" s="108" t="inlineStr">
        <is>
          <t>2025 X Modal Combined spectra</t>
        </is>
      </c>
    </row>
    <row r="1789" ht="15" customHeight="1" s="109">
      <c r="A1789" s="188" t="n">
        <v>0.892499999999979</v>
      </c>
      <c r="B1789" s="188" t="n">
        <v>1.40056022408967</v>
      </c>
      <c r="C1789" s="188" t="n">
        <v>1.96078431372554</v>
      </c>
      <c r="D1789" s="188" t="n">
        <v>2.5</v>
      </c>
      <c r="E1789" s="188" t="n">
        <v>2.25</v>
      </c>
      <c r="F1789" s="108" t="inlineStr">
        <is>
          <t>2025 X Modal Combined spectra</t>
        </is>
      </c>
    </row>
    <row r="1790" ht="15" customHeight="1" s="109">
      <c r="A1790" s="188" t="n">
        <v>0.892999999999979</v>
      </c>
      <c r="B1790" s="188" t="n">
        <v>1.3997760358343</v>
      </c>
      <c r="C1790" s="188" t="n">
        <v>1.95968645016802</v>
      </c>
      <c r="D1790" s="188" t="n">
        <v>2.5</v>
      </c>
      <c r="E1790" s="188" t="n">
        <v>2.25</v>
      </c>
      <c r="F1790" s="108" t="inlineStr">
        <is>
          <t>2025 X Modal Combined spectra</t>
        </is>
      </c>
    </row>
    <row r="1791" ht="15" customHeight="1" s="109">
      <c r="A1791" s="188" t="n">
        <v>0.893499999999979</v>
      </c>
      <c r="B1791" s="188" t="n">
        <v>1.39899272523786</v>
      </c>
      <c r="C1791" s="188" t="n">
        <v>1.95858981533301</v>
      </c>
      <c r="D1791" s="188" t="n">
        <v>2.5</v>
      </c>
      <c r="E1791" s="188" t="n">
        <v>2.25</v>
      </c>
      <c r="F1791" s="108" t="inlineStr">
        <is>
          <t>2025 X Modal Combined spectra</t>
        </is>
      </c>
    </row>
    <row r="1792" ht="15" customHeight="1" s="109">
      <c r="A1792" s="188" t="n">
        <v>0.893999999999979</v>
      </c>
      <c r="B1792" s="188" t="n">
        <v>1.39821029082777</v>
      </c>
      <c r="C1792" s="188" t="n">
        <v>1.95749440715888</v>
      </c>
      <c r="D1792" s="188" t="n">
        <v>2.5</v>
      </c>
      <c r="E1792" s="188" t="n">
        <v>2.25</v>
      </c>
      <c r="F1792" s="108" t="inlineStr">
        <is>
          <t>2025 X Modal Combined spectra</t>
        </is>
      </c>
    </row>
    <row r="1793" ht="15" customHeight="1" s="109">
      <c r="A1793" s="188" t="n">
        <v>0.894499999999979</v>
      </c>
      <c r="B1793" s="188" t="n">
        <v>1.39742873113475</v>
      </c>
      <c r="C1793" s="188" t="n">
        <v>1.95640022358864</v>
      </c>
      <c r="D1793" s="188" t="n">
        <v>2.5</v>
      </c>
      <c r="E1793" s="188" t="n">
        <v>2.25</v>
      </c>
      <c r="F1793" s="108" t="inlineStr">
        <is>
          <t>2025 X Modal Combined spectra</t>
        </is>
      </c>
    </row>
    <row r="1794" ht="15" customHeight="1" s="109">
      <c r="A1794" s="188" t="n">
        <v>0.894999999999979</v>
      </c>
      <c r="B1794" s="188" t="n">
        <v>1.39664804469277</v>
      </c>
      <c r="C1794" s="188" t="n">
        <v>1.95530726256988</v>
      </c>
      <c r="D1794" s="188" t="n">
        <v>2.5</v>
      </c>
      <c r="E1794" s="188" t="n">
        <v>2.25</v>
      </c>
      <c r="F1794" s="108" t="inlineStr">
        <is>
          <t>2025 X Modal Combined spectra</t>
        </is>
      </c>
    </row>
    <row r="1795" ht="15" customHeight="1" s="109">
      <c r="A1795" s="188" t="n">
        <v>0.895499999999978</v>
      </c>
      <c r="B1795" s="188" t="n">
        <v>1.39586823003912</v>
      </c>
      <c r="C1795" s="188" t="n">
        <v>1.95421552205477</v>
      </c>
      <c r="D1795" s="188" t="n">
        <v>2.5</v>
      </c>
      <c r="E1795" s="188" t="n">
        <v>2.25</v>
      </c>
      <c r="F1795" s="108" t="inlineStr">
        <is>
          <t>2025 X Modal Combined spectra</t>
        </is>
      </c>
    </row>
    <row r="1796" ht="15" customHeight="1" s="109">
      <c r="A1796" s="188" t="n">
        <v>0.895999999999978</v>
      </c>
      <c r="B1796" s="188" t="n">
        <v>1.39508928571432</v>
      </c>
      <c r="C1796" s="188" t="n">
        <v>1.95312500000005</v>
      </c>
      <c r="D1796" s="188" t="n">
        <v>2.5</v>
      </c>
      <c r="E1796" s="188" t="n">
        <v>2.25</v>
      </c>
      <c r="F1796" s="108" t="inlineStr">
        <is>
          <t>2025 X Modal Combined spectra</t>
        </is>
      </c>
    </row>
    <row r="1797" ht="15" customHeight="1" s="109">
      <c r="A1797" s="188" t="n">
        <v>0.896499999999978</v>
      </c>
      <c r="B1797" s="188" t="n">
        <v>1.39431121026216</v>
      </c>
      <c r="C1797" s="188" t="n">
        <v>1.95203569436703</v>
      </c>
      <c r="D1797" s="188" t="n">
        <v>2.5</v>
      </c>
      <c r="E1797" s="188" t="n">
        <v>2.25</v>
      </c>
      <c r="F1797" s="108" t="inlineStr">
        <is>
          <t>2025 X Modal Combined spectra</t>
        </is>
      </c>
    </row>
    <row r="1798" ht="15" customHeight="1" s="109">
      <c r="A1798" s="188" t="n">
        <v>0.896999999999978</v>
      </c>
      <c r="B1798" s="188" t="n">
        <v>1.39353400222969</v>
      </c>
      <c r="C1798" s="188" t="n">
        <v>1.95094760312156</v>
      </c>
      <c r="D1798" s="188" t="n">
        <v>2.5</v>
      </c>
      <c r="E1798" s="188" t="n">
        <v>2.25</v>
      </c>
      <c r="F1798" s="108" t="inlineStr">
        <is>
          <t>2025 X Modal Combined spectra</t>
        </is>
      </c>
    </row>
    <row r="1799" ht="15" customHeight="1" s="109">
      <c r="A1799" s="188" t="n">
        <v>0.897499999999978</v>
      </c>
      <c r="B1799" s="188" t="n">
        <v>1.39275766016717</v>
      </c>
      <c r="C1799" s="188" t="n">
        <v>1.94986072423403</v>
      </c>
      <c r="D1799" s="188" t="n">
        <v>2.5</v>
      </c>
      <c r="E1799" s="188" t="n">
        <v>2.25</v>
      </c>
      <c r="F1799" s="108" t="inlineStr">
        <is>
          <t>2025 X Modal Combined spectra</t>
        </is>
      </c>
    </row>
    <row r="1800" ht="15" customHeight="1" s="109">
      <c r="A1800" s="188" t="n">
        <v>0.897999999999978</v>
      </c>
      <c r="B1800" s="188" t="n">
        <v>1.3919821826281</v>
      </c>
      <c r="C1800" s="188" t="n">
        <v>1.94877505567934</v>
      </c>
      <c r="D1800" s="188" t="n">
        <v>2.5</v>
      </c>
      <c r="E1800" s="188" t="n">
        <v>2.25</v>
      </c>
      <c r="F1800" s="108" t="inlineStr">
        <is>
          <t>2025 X Modal Combined spectra</t>
        </is>
      </c>
    </row>
    <row r="1801" ht="15" customHeight="1" s="109">
      <c r="A1801" s="188" t="n">
        <v>0.898499999999978</v>
      </c>
      <c r="B1801" s="188" t="n">
        <v>1.39120756816921</v>
      </c>
      <c r="C1801" s="188" t="n">
        <v>1.94769059543689</v>
      </c>
      <c r="D1801" s="188" t="n">
        <v>2.5</v>
      </c>
      <c r="E1801" s="188" t="n">
        <v>2.25</v>
      </c>
      <c r="F1801" s="108" t="inlineStr">
        <is>
          <t>2025 X Modal Combined spectra</t>
        </is>
      </c>
    </row>
    <row r="1802" ht="15" customHeight="1" s="109">
      <c r="A1802" s="188" t="n">
        <v>0.898999999999978</v>
      </c>
      <c r="B1802" s="188" t="n">
        <v>1.39043381535042</v>
      </c>
      <c r="C1802" s="188" t="n">
        <v>1.94660734149059</v>
      </c>
      <c r="D1802" s="188" t="n">
        <v>2.5</v>
      </c>
      <c r="E1802" s="188" t="n">
        <v>2.25</v>
      </c>
      <c r="F1802" s="108" t="inlineStr">
        <is>
          <t>2025 X Modal Combined spectra</t>
        </is>
      </c>
    </row>
    <row r="1803" ht="15" customHeight="1" s="109">
      <c r="A1803" s="188" t="n">
        <v>0.899499999999978</v>
      </c>
      <c r="B1803" s="188" t="n">
        <v>1.38966092273489</v>
      </c>
      <c r="C1803" s="188" t="n">
        <v>1.94552529182884</v>
      </c>
      <c r="D1803" s="188" t="n">
        <v>2.5</v>
      </c>
      <c r="E1803" s="188" t="n">
        <v>2.25</v>
      </c>
      <c r="F1803" s="108" t="inlineStr">
        <is>
          <t>2025 X Modal Combined spectra</t>
        </is>
      </c>
    </row>
    <row r="1804" ht="15" customHeight="1" s="109">
      <c r="A1804" s="188" t="n">
        <v>0.899999999999978</v>
      </c>
      <c r="B1804" s="188" t="n">
        <v>1.38888888888892</v>
      </c>
      <c r="C1804" s="188" t="n">
        <v>1.94444444444449</v>
      </c>
      <c r="D1804" s="188" t="n">
        <v>2.5</v>
      </c>
      <c r="E1804" s="188" t="n">
        <v>2.25</v>
      </c>
      <c r="F1804" s="108" t="inlineStr">
        <is>
          <t>2025 X Modal Combined spectra</t>
        </is>
      </c>
    </row>
    <row r="1805" ht="15" customHeight="1" s="109">
      <c r="A1805" s="188" t="n">
        <v>0.900499999999978</v>
      </c>
      <c r="B1805" s="188" t="n">
        <v>1.38811771238204</v>
      </c>
      <c r="C1805" s="188" t="n">
        <v>1.94336479733486</v>
      </c>
      <c r="D1805" s="188" t="n">
        <v>2.5</v>
      </c>
      <c r="E1805" s="188" t="n">
        <v>2.25</v>
      </c>
      <c r="F1805" s="108" t="inlineStr">
        <is>
          <t>2025 X Modal Combined spectra</t>
        </is>
      </c>
    </row>
    <row r="1806" ht="15" customHeight="1" s="109">
      <c r="A1806" s="188" t="n">
        <v>0.900999999999978</v>
      </c>
      <c r="B1806" s="188" t="n">
        <v>1.38734739178694</v>
      </c>
      <c r="C1806" s="188" t="n">
        <v>1.94228634850171</v>
      </c>
      <c r="D1806" s="188" t="n">
        <v>2.5</v>
      </c>
      <c r="E1806" s="188" t="n">
        <v>2.25</v>
      </c>
      <c r="F1806" s="108" t="inlineStr">
        <is>
          <t>2025 X Modal Combined spectra</t>
        </is>
      </c>
    </row>
    <row r="1807" ht="15" customHeight="1" s="109">
      <c r="A1807" s="188" t="n">
        <v>0.901499999999978</v>
      </c>
      <c r="B1807" s="188" t="n">
        <v>1.38657792567946</v>
      </c>
      <c r="C1807" s="188" t="n">
        <v>1.94120909595124</v>
      </c>
      <c r="D1807" s="188" t="n">
        <v>2.5</v>
      </c>
      <c r="E1807" s="188" t="n">
        <v>2.25</v>
      </c>
      <c r="F1807" s="108" t="inlineStr">
        <is>
          <t>2025 X Modal Combined spectra</t>
        </is>
      </c>
    </row>
    <row r="1808" ht="15" customHeight="1" s="109">
      <c r="A1808" s="188" t="n">
        <v>0.901999999999978</v>
      </c>
      <c r="B1808" s="188" t="n">
        <v>1.38580931263862</v>
      </c>
      <c r="C1808" s="188" t="n">
        <v>1.94013303769406</v>
      </c>
      <c r="D1808" s="188" t="n">
        <v>2.5</v>
      </c>
      <c r="E1808" s="188" t="n">
        <v>2.25</v>
      </c>
      <c r="F1808" s="108" t="inlineStr">
        <is>
          <t>2025 X Modal Combined spectra</t>
        </is>
      </c>
    </row>
    <row r="1809" ht="15" customHeight="1" s="109">
      <c r="A1809" s="188" t="n">
        <v>0.902499999999978</v>
      </c>
      <c r="B1809" s="188" t="n">
        <v>1.38504155124657</v>
      </c>
      <c r="C1809" s="188" t="n">
        <v>1.9390581717452</v>
      </c>
      <c r="D1809" s="188" t="n">
        <v>2.5</v>
      </c>
      <c r="E1809" s="188" t="n">
        <v>2.25</v>
      </c>
      <c r="F1809" s="108" t="inlineStr">
        <is>
          <t>2025 X Modal Combined spectra</t>
        </is>
      </c>
    </row>
    <row r="1810" ht="15" customHeight="1" s="109">
      <c r="A1810" s="188" t="n">
        <v>0.902999999999978</v>
      </c>
      <c r="B1810" s="188" t="n">
        <v>1.38427464008863</v>
      </c>
      <c r="C1810" s="188" t="n">
        <v>1.93798449612408</v>
      </c>
      <c r="D1810" s="188" t="n">
        <v>2.5</v>
      </c>
      <c r="E1810" s="188" t="n">
        <v>2.25</v>
      </c>
      <c r="F1810" s="108" t="inlineStr">
        <is>
          <t>2025 X Modal Combined spectra</t>
        </is>
      </c>
    </row>
    <row r="1811" ht="15" customHeight="1" s="109">
      <c r="A1811" s="188" t="n">
        <v>0.903499999999978</v>
      </c>
      <c r="B1811" s="188" t="n">
        <v>1.38350857775322</v>
      </c>
      <c r="C1811" s="188" t="n">
        <v>1.9369120088545</v>
      </c>
      <c r="D1811" s="188" t="n">
        <v>2.5</v>
      </c>
      <c r="E1811" s="188" t="n">
        <v>2.25</v>
      </c>
      <c r="F1811" s="108" t="inlineStr">
        <is>
          <t>2025 X Modal Combined spectra</t>
        </is>
      </c>
    </row>
    <row r="1812" ht="15" customHeight="1" s="109">
      <c r="A1812" s="188" t="n">
        <v>0.903999999999978</v>
      </c>
      <c r="B1812" s="188" t="n">
        <v>1.38274336283189</v>
      </c>
      <c r="C1812" s="188" t="n">
        <v>1.93584070796465</v>
      </c>
      <c r="D1812" s="188" t="n">
        <v>2.5</v>
      </c>
      <c r="E1812" s="188" t="n">
        <v>2.25</v>
      </c>
      <c r="F1812" s="108" t="inlineStr">
        <is>
          <t>2025 X Modal Combined spectra</t>
        </is>
      </c>
    </row>
    <row r="1813" ht="15" customHeight="1" s="109">
      <c r="A1813" s="188" t="n">
        <v>0.904499999999977</v>
      </c>
      <c r="B1813" s="188" t="n">
        <v>1.38197899391933</v>
      </c>
      <c r="C1813" s="188" t="n">
        <v>1.93477059148706</v>
      </c>
      <c r="D1813" s="188" t="n">
        <v>2.5</v>
      </c>
      <c r="E1813" s="188" t="n">
        <v>2.25</v>
      </c>
      <c r="F1813" s="108" t="inlineStr">
        <is>
          <t>2025 X Modal Combined spectra</t>
        </is>
      </c>
    </row>
    <row r="1814" ht="15" customHeight="1" s="109">
      <c r="A1814" s="188" t="n">
        <v>0.904999999999977</v>
      </c>
      <c r="B1814" s="188" t="n">
        <v>1.38121546961329</v>
      </c>
      <c r="C1814" s="188" t="n">
        <v>1.93370165745861</v>
      </c>
      <c r="D1814" s="188" t="n">
        <v>2.5</v>
      </c>
      <c r="E1814" s="188" t="n">
        <v>2.25</v>
      </c>
      <c r="F1814" s="108" t="inlineStr">
        <is>
          <t>2025 X Modal Combined spectra</t>
        </is>
      </c>
    </row>
    <row r="1815" ht="15" customHeight="1" s="109">
      <c r="A1815" s="188" t="n">
        <v>0.905499999999977</v>
      </c>
      <c r="B1815" s="188" t="n">
        <v>1.38045278851467</v>
      </c>
      <c r="C1815" s="188" t="n">
        <v>1.93263390392053</v>
      </c>
      <c r="D1815" s="188" t="n">
        <v>2.5</v>
      </c>
      <c r="E1815" s="188" t="n">
        <v>2.25</v>
      </c>
      <c r="F1815" s="108" t="inlineStr">
        <is>
          <t>2025 X Modal Combined spectra</t>
        </is>
      </c>
    </row>
    <row r="1816" ht="15" customHeight="1" s="109">
      <c r="A1816" s="188" t="n">
        <v>0.905999999999977</v>
      </c>
      <c r="B1816" s="188" t="n">
        <v>1.37969094922741</v>
      </c>
      <c r="C1816" s="188" t="n">
        <v>1.93156732891837</v>
      </c>
      <c r="D1816" s="188" t="n">
        <v>2.5</v>
      </c>
      <c r="E1816" s="188" t="n">
        <v>2.25</v>
      </c>
      <c r="F1816" s="108" t="inlineStr">
        <is>
          <t>2025 X Modal Combined spectra</t>
        </is>
      </c>
    </row>
    <row r="1817" ht="15" customHeight="1" s="109">
      <c r="A1817" s="188" t="n">
        <v>0.906499999999977</v>
      </c>
      <c r="B1817" s="188" t="n">
        <v>1.37892995035856</v>
      </c>
      <c r="C1817" s="188" t="n">
        <v>1.93050193050198</v>
      </c>
      <c r="D1817" s="188" t="n">
        <v>2.5</v>
      </c>
      <c r="E1817" s="188" t="n">
        <v>2.25</v>
      </c>
      <c r="F1817" s="108" t="inlineStr">
        <is>
          <t>2025 X Modal Combined spectra</t>
        </is>
      </c>
    </row>
    <row r="1818" ht="15" customHeight="1" s="109">
      <c r="A1818" s="188" t="n">
        <v>0.906999999999977</v>
      </c>
      <c r="B1818" s="188" t="n">
        <v>1.37816979051823</v>
      </c>
      <c r="C1818" s="188" t="n">
        <v>1.92943770672552</v>
      </c>
      <c r="D1818" s="188" t="n">
        <v>2.5</v>
      </c>
      <c r="E1818" s="188" t="n">
        <v>2.25</v>
      </c>
      <c r="F1818" s="108" t="inlineStr">
        <is>
          <t>2025 X Modal Combined spectra</t>
        </is>
      </c>
    </row>
    <row r="1819" ht="15" customHeight="1" s="109">
      <c r="A1819" s="188" t="n">
        <v>0.907499999999977</v>
      </c>
      <c r="B1819" s="188" t="n">
        <v>1.37741046831959</v>
      </c>
      <c r="C1819" s="188" t="n">
        <v>1.92837465564743</v>
      </c>
      <c r="D1819" s="188" t="n">
        <v>2.5</v>
      </c>
      <c r="E1819" s="188" t="n">
        <v>2.25</v>
      </c>
      <c r="F1819" s="108" t="inlineStr">
        <is>
          <t>2025 X Modal Combined spectra</t>
        </is>
      </c>
    </row>
    <row r="1820" ht="15" customHeight="1" s="109">
      <c r="A1820" s="188" t="n">
        <v>0.907999999999977</v>
      </c>
      <c r="B1820" s="188" t="n">
        <v>1.37665198237889</v>
      </c>
      <c r="C1820" s="188" t="n">
        <v>1.92731277533045</v>
      </c>
      <c r="D1820" s="188" t="n">
        <v>2.5</v>
      </c>
      <c r="E1820" s="188" t="n">
        <v>2.25</v>
      </c>
      <c r="F1820" s="108" t="inlineStr">
        <is>
          <t>2025 X Modal Combined spectra</t>
        </is>
      </c>
    </row>
    <row r="1821" ht="15" customHeight="1" s="109">
      <c r="A1821" s="188" t="n">
        <v>0.908499999999977</v>
      </c>
      <c r="B1821" s="188" t="n">
        <v>1.37589433131539</v>
      </c>
      <c r="C1821" s="188" t="n">
        <v>1.92625206384155</v>
      </c>
      <c r="D1821" s="188" t="n">
        <v>2.5</v>
      </c>
      <c r="E1821" s="188" t="n">
        <v>2.25</v>
      </c>
      <c r="F1821" s="108" t="inlineStr">
        <is>
          <t>2025 X Modal Combined spectra</t>
        </is>
      </c>
    </row>
    <row r="1822" ht="15" customHeight="1" s="109">
      <c r="A1822" s="188" t="n">
        <v>0.908999999999977</v>
      </c>
      <c r="B1822" s="188" t="n">
        <v>1.37513751375141</v>
      </c>
      <c r="C1822" s="188" t="n">
        <v>1.92519251925197</v>
      </c>
      <c r="D1822" s="188" t="n">
        <v>2.5</v>
      </c>
      <c r="E1822" s="188" t="n">
        <v>2.25</v>
      </c>
      <c r="F1822" s="108" t="inlineStr">
        <is>
          <t>2025 X Modal Combined spectra</t>
        </is>
      </c>
    </row>
    <row r="1823" ht="15" customHeight="1" s="109">
      <c r="A1823" s="188" t="n">
        <v>0.909499999999977</v>
      </c>
      <c r="B1823" s="188" t="n">
        <v>1.37438152831229</v>
      </c>
      <c r="C1823" s="188" t="n">
        <v>1.92413413963721</v>
      </c>
      <c r="D1823" s="188" t="n">
        <v>2.5</v>
      </c>
      <c r="E1823" s="188" t="n">
        <v>2.25</v>
      </c>
      <c r="F1823" s="108" t="inlineStr">
        <is>
          <t>2025 X Modal Combined spectra</t>
        </is>
      </c>
    </row>
    <row r="1824" ht="15" customHeight="1" s="109">
      <c r="A1824" s="188" t="n">
        <v>0.909999999999977</v>
      </c>
      <c r="B1824" s="188" t="n">
        <v>1.37362637362641</v>
      </c>
      <c r="C1824" s="188" t="n">
        <v>1.92307692307697</v>
      </c>
      <c r="D1824" s="188" t="n">
        <v>2.5</v>
      </c>
      <c r="E1824" s="188" t="n">
        <v>2.25</v>
      </c>
      <c r="F1824" s="108" t="inlineStr">
        <is>
          <t>2025 X Modal Combined spectra</t>
        </is>
      </c>
    </row>
    <row r="1825" ht="15" customHeight="1" s="109">
      <c r="A1825" s="188" t="n">
        <v>0.910499999999977</v>
      </c>
      <c r="B1825" s="188" t="n">
        <v>1.37287204832513</v>
      </c>
      <c r="C1825" s="188" t="n">
        <v>1.92202086765518</v>
      </c>
      <c r="D1825" s="188" t="n">
        <v>2.5</v>
      </c>
      <c r="E1825" s="188" t="n">
        <v>2.25</v>
      </c>
      <c r="F1825" s="108" t="inlineStr">
        <is>
          <t>2025 X Modal Combined spectra</t>
        </is>
      </c>
    </row>
    <row r="1826" ht="15" customHeight="1" s="109">
      <c r="A1826" s="188" t="n">
        <v>0.9109999999999771</v>
      </c>
      <c r="B1826" s="188" t="n">
        <v>1.37211855104285</v>
      </c>
      <c r="C1826" s="188" t="n">
        <v>1.92096597145998</v>
      </c>
      <c r="D1826" s="188" t="n">
        <v>2.5</v>
      </c>
      <c r="E1826" s="188" t="n">
        <v>2.25</v>
      </c>
      <c r="F1826" s="108" t="inlineStr">
        <is>
          <t>2025 X Modal Combined spectra</t>
        </is>
      </c>
    </row>
    <row r="1827" ht="15" customHeight="1" s="109">
      <c r="A1827" s="188" t="n">
        <v>0.911499999999977</v>
      </c>
      <c r="B1827" s="188" t="n">
        <v>1.37136588041693</v>
      </c>
      <c r="C1827" s="188" t="n">
        <v>1.9199122325837</v>
      </c>
      <c r="D1827" s="188" t="n">
        <v>2.5</v>
      </c>
      <c r="E1827" s="188" t="n">
        <v>2.25</v>
      </c>
      <c r="F1827" s="108" t="inlineStr">
        <is>
          <t>2025 X Modal Combined spectra</t>
        </is>
      </c>
    </row>
    <row r="1828" ht="15" customHeight="1" s="109">
      <c r="A1828" s="188" t="n">
        <v>0.9119999999999771</v>
      </c>
      <c r="B1828" s="188" t="n">
        <v>1.37061403508775</v>
      </c>
      <c r="C1828" s="188" t="n">
        <v>1.91885964912286</v>
      </c>
      <c r="D1828" s="188" t="n">
        <v>2.5</v>
      </c>
      <c r="E1828" s="188" t="n">
        <v>2.25</v>
      </c>
      <c r="F1828" s="108" t="inlineStr">
        <is>
          <t>2025 X Modal Combined spectra</t>
        </is>
      </c>
    </row>
    <row r="1829" ht="15" customHeight="1" s="109">
      <c r="A1829" s="188" t="n">
        <v>0.912499999999977</v>
      </c>
      <c r="B1829" s="188" t="n">
        <v>1.36986301369867</v>
      </c>
      <c r="C1829" s="188" t="n">
        <v>1.91780821917813</v>
      </c>
      <c r="D1829" s="188" t="n">
        <v>2.5</v>
      </c>
      <c r="E1829" s="188" t="n">
        <v>2.25</v>
      </c>
      <c r="F1829" s="108" t="inlineStr">
        <is>
          <t>2025 X Modal Combined spectra</t>
        </is>
      </c>
    </row>
    <row r="1830" ht="15" customHeight="1" s="109">
      <c r="A1830" s="188" t="n">
        <v>0.9129999999999771</v>
      </c>
      <c r="B1830" s="188" t="n">
        <v>1.36911281489598</v>
      </c>
      <c r="C1830" s="188" t="n">
        <v>1.91675794085438</v>
      </c>
      <c r="D1830" s="188" t="n">
        <v>2.5</v>
      </c>
      <c r="E1830" s="188" t="n">
        <v>2.25</v>
      </c>
      <c r="F1830" s="108" t="inlineStr">
        <is>
          <t>2025 X Modal Combined spectra</t>
        </is>
      </c>
    </row>
    <row r="1831" ht="15" customHeight="1" s="109">
      <c r="A1831" s="188" t="n">
        <v>0.913499999999976</v>
      </c>
      <c r="B1831" s="188" t="n">
        <v>1.36836343732899</v>
      </c>
      <c r="C1831" s="188" t="n">
        <v>1.91570881226059</v>
      </c>
      <c r="D1831" s="188" t="n">
        <v>2.5</v>
      </c>
      <c r="E1831" s="188" t="n">
        <v>2.25</v>
      </c>
      <c r="F1831" s="108" t="inlineStr">
        <is>
          <t>2025 X Modal Combined spectra</t>
        </is>
      </c>
    </row>
    <row r="1832" ht="15" customHeight="1" s="109">
      <c r="A1832" s="188" t="n">
        <v>0.9139999999999761</v>
      </c>
      <c r="B1832" s="188" t="n">
        <v>1.36761487964993</v>
      </c>
      <c r="C1832" s="188" t="n">
        <v>1.9146608315099</v>
      </c>
      <c r="D1832" s="188" t="n">
        <v>2.5</v>
      </c>
      <c r="E1832" s="188" t="n">
        <v>2.25</v>
      </c>
      <c r="F1832" s="108" t="inlineStr">
        <is>
          <t>2025 X Modal Combined spectra</t>
        </is>
      </c>
    </row>
    <row r="1833" ht="15" customHeight="1" s="109">
      <c r="A1833" s="188" t="n">
        <v>0.914499999999976</v>
      </c>
      <c r="B1833" s="188" t="n">
        <v>1.36686714051398</v>
      </c>
      <c r="C1833" s="188" t="n">
        <v>1.91361399671957</v>
      </c>
      <c r="D1833" s="188" t="n">
        <v>2.5</v>
      </c>
      <c r="E1833" s="188" t="n">
        <v>2.25</v>
      </c>
      <c r="F1833" s="108" t="inlineStr">
        <is>
          <t>2025 X Modal Combined spectra</t>
        </is>
      </c>
    </row>
    <row r="1834" ht="15" customHeight="1" s="109">
      <c r="A1834" s="188" t="n">
        <v>0.9149999999999761</v>
      </c>
      <c r="B1834" s="188" t="n">
        <v>1.36612021857927</v>
      </c>
      <c r="C1834" s="188" t="n">
        <v>1.91256830601098</v>
      </c>
      <c r="D1834" s="188" t="n">
        <v>2.5</v>
      </c>
      <c r="E1834" s="188" t="n">
        <v>2.25</v>
      </c>
      <c r="F1834" s="108" t="inlineStr">
        <is>
          <t>2025 X Modal Combined spectra</t>
        </is>
      </c>
    </row>
    <row r="1835" ht="15" customHeight="1" s="109">
      <c r="A1835" s="188" t="n">
        <v>0.915499999999976</v>
      </c>
      <c r="B1835" s="188" t="n">
        <v>1.36537411250686</v>
      </c>
      <c r="C1835" s="188" t="n">
        <v>1.91152375750961</v>
      </c>
      <c r="D1835" s="188" t="n">
        <v>2.5</v>
      </c>
      <c r="E1835" s="188" t="n">
        <v>2.25</v>
      </c>
      <c r="F1835" s="108" t="inlineStr">
        <is>
          <t>2025 X Modal Combined spectra</t>
        </is>
      </c>
    </row>
    <row r="1836" ht="15" customHeight="1" s="109">
      <c r="A1836" s="188" t="n">
        <v>0.9159999999999759</v>
      </c>
      <c r="B1836" s="188" t="n">
        <v>1.36462882096073</v>
      </c>
      <c r="C1836" s="188" t="n">
        <v>1.91048034934503</v>
      </c>
      <c r="D1836" s="188" t="n">
        <v>2.5</v>
      </c>
      <c r="E1836" s="188" t="n">
        <v>2.25</v>
      </c>
      <c r="F1836" s="108" t="inlineStr">
        <is>
          <t>2025 X Modal Combined spectra</t>
        </is>
      </c>
    </row>
    <row r="1837" ht="15" customHeight="1" s="109">
      <c r="A1837" s="188" t="n">
        <v>0.916499999999976</v>
      </c>
      <c r="B1837" s="188" t="n">
        <v>1.36388434260778</v>
      </c>
      <c r="C1837" s="188" t="n">
        <v>1.9094380796509</v>
      </c>
      <c r="D1837" s="188" t="n">
        <v>2.5</v>
      </c>
      <c r="E1837" s="188" t="n">
        <v>2.25</v>
      </c>
      <c r="F1837" s="108" t="inlineStr">
        <is>
          <t>2025 X Modal Combined spectra</t>
        </is>
      </c>
    </row>
    <row r="1838" ht="15" customHeight="1" s="109">
      <c r="A1838" s="188" t="n">
        <v>0.9169999999999759</v>
      </c>
      <c r="B1838" s="188" t="n">
        <v>1.36314067611781</v>
      </c>
      <c r="C1838" s="188" t="n">
        <v>1.90839694656494</v>
      </c>
      <c r="D1838" s="188" t="n">
        <v>2.5</v>
      </c>
      <c r="E1838" s="188" t="n">
        <v>2.25</v>
      </c>
      <c r="F1838" s="108" t="inlineStr">
        <is>
          <t>2025 X Modal Combined spectra</t>
        </is>
      </c>
    </row>
    <row r="1839" ht="15" customHeight="1" s="109">
      <c r="A1839" s="188" t="n">
        <v>0.917499999999976</v>
      </c>
      <c r="B1839" s="188" t="n">
        <v>1.36239782016352</v>
      </c>
      <c r="C1839" s="188" t="n">
        <v>1.90735694822893</v>
      </c>
      <c r="D1839" s="188" t="n">
        <v>2.5</v>
      </c>
      <c r="E1839" s="188" t="n">
        <v>2.25</v>
      </c>
      <c r="F1839" s="108" t="inlineStr">
        <is>
          <t>2025 X Modal Combined spectra</t>
        </is>
      </c>
    </row>
    <row r="1840" ht="15" customHeight="1" s="109">
      <c r="A1840" s="188" t="n">
        <v>0.9179999999999759</v>
      </c>
      <c r="B1840" s="188" t="n">
        <v>1.36165577342052</v>
      </c>
      <c r="C1840" s="188" t="n">
        <v>1.90631808278872</v>
      </c>
      <c r="D1840" s="188" t="n">
        <v>2.5</v>
      </c>
      <c r="E1840" s="188" t="n">
        <v>2.25</v>
      </c>
      <c r="F1840" s="108" t="inlineStr">
        <is>
          <t>2025 X Modal Combined spectra</t>
        </is>
      </c>
    </row>
    <row r="1841" ht="15" customHeight="1" s="109">
      <c r="A1841" s="188" t="n">
        <v>0.918499999999976</v>
      </c>
      <c r="B1841" s="188" t="n">
        <v>1.36091453456727</v>
      </c>
      <c r="C1841" s="188" t="n">
        <v>1.90528034839417</v>
      </c>
      <c r="D1841" s="188" t="n">
        <v>2.5</v>
      </c>
      <c r="E1841" s="188" t="n">
        <v>2.25</v>
      </c>
      <c r="F1841" s="108" t="inlineStr">
        <is>
          <t>2025 X Modal Combined spectra</t>
        </is>
      </c>
    </row>
    <row r="1842" ht="15" customHeight="1" s="109">
      <c r="A1842" s="188" t="n">
        <v>0.9189999999999759</v>
      </c>
      <c r="B1842" s="188" t="n">
        <v>1.36017410228513</v>
      </c>
      <c r="C1842" s="188" t="n">
        <v>1.90424374319918</v>
      </c>
      <c r="D1842" s="188" t="n">
        <v>2.5</v>
      </c>
      <c r="E1842" s="188" t="n">
        <v>2.25</v>
      </c>
      <c r="F1842" s="108" t="inlineStr">
        <is>
          <t>2025 X Modal Combined spectra</t>
        </is>
      </c>
    </row>
    <row r="1843" ht="15" customHeight="1" s="109">
      <c r="A1843" s="188" t="n">
        <v>0.919499999999976</v>
      </c>
      <c r="B1843" s="188" t="n">
        <v>1.35943447525833</v>
      </c>
      <c r="C1843" s="188" t="n">
        <v>1.90320826536166</v>
      </c>
      <c r="D1843" s="188" t="n">
        <v>2.5</v>
      </c>
      <c r="E1843" s="188" t="n">
        <v>2.25</v>
      </c>
      <c r="F1843" s="108" t="inlineStr">
        <is>
          <t>2025 X Modal Combined spectra</t>
        </is>
      </c>
    </row>
    <row r="1844" ht="15" customHeight="1" s="109">
      <c r="A1844" s="188" t="n">
        <v>0.9199999999999759</v>
      </c>
      <c r="B1844" s="188" t="n">
        <v>1.35869565217395</v>
      </c>
      <c r="C1844" s="188" t="n">
        <v>1.90217391304353</v>
      </c>
      <c r="D1844" s="188" t="n">
        <v>2.5</v>
      </c>
      <c r="E1844" s="188" t="n">
        <v>2.25</v>
      </c>
      <c r="F1844" s="108" t="inlineStr">
        <is>
          <t>2025 X Modal Combined spectra</t>
        </is>
      </c>
    </row>
    <row r="1845" ht="15" customHeight="1" s="109">
      <c r="A1845" s="188" t="n">
        <v>0.920499999999976</v>
      </c>
      <c r="B1845" s="188" t="n">
        <v>1.35795763172193</v>
      </c>
      <c r="C1845" s="188" t="n">
        <v>1.9011406844107</v>
      </c>
      <c r="D1845" s="188" t="n">
        <v>2.5</v>
      </c>
      <c r="E1845" s="188" t="n">
        <v>2.25</v>
      </c>
      <c r="F1845" s="108" t="inlineStr">
        <is>
          <t>2025 X Modal Combined spectra</t>
        </is>
      </c>
    </row>
    <row r="1846" ht="15" customHeight="1" s="109">
      <c r="A1846" s="188" t="n">
        <v>0.9209999999999759</v>
      </c>
      <c r="B1846" s="188" t="n">
        <v>1.35722041259504</v>
      </c>
      <c r="C1846" s="188" t="n">
        <v>1.90010857763306</v>
      </c>
      <c r="D1846" s="188" t="n">
        <v>2.5</v>
      </c>
      <c r="E1846" s="188" t="n">
        <v>2.25</v>
      </c>
      <c r="F1846" s="108" t="inlineStr">
        <is>
          <t>2025 X Modal Combined spectra</t>
        </is>
      </c>
    </row>
    <row r="1847" ht="15" customHeight="1" s="109">
      <c r="A1847" s="188" t="n">
        <v>0.921499999999976</v>
      </c>
      <c r="B1847" s="188" t="n">
        <v>1.35648399348891</v>
      </c>
      <c r="C1847" s="188" t="n">
        <v>1.89907759088448</v>
      </c>
      <c r="D1847" s="188" t="n">
        <v>2.5</v>
      </c>
      <c r="E1847" s="188" t="n">
        <v>2.25</v>
      </c>
      <c r="F1847" s="108" t="inlineStr">
        <is>
          <t>2025 X Modal Combined spectra</t>
        </is>
      </c>
    </row>
    <row r="1848" ht="15" customHeight="1" s="109">
      <c r="A1848" s="188" t="n">
        <v>0.9219999999999759</v>
      </c>
      <c r="B1848" s="188" t="n">
        <v>1.35574837310199</v>
      </c>
      <c r="C1848" s="188" t="n">
        <v>1.89804772234278</v>
      </c>
      <c r="D1848" s="188" t="n">
        <v>2.5</v>
      </c>
      <c r="E1848" s="188" t="n">
        <v>2.25</v>
      </c>
      <c r="F1848" s="108" t="inlineStr">
        <is>
          <t>2025 X Modal Combined spectra</t>
        </is>
      </c>
    </row>
    <row r="1849" ht="15" customHeight="1" s="109">
      <c r="A1849" s="188" t="n">
        <v>0.922499999999976</v>
      </c>
      <c r="B1849" s="188" t="n">
        <v>1.35501355013554</v>
      </c>
      <c r="C1849" s="188" t="n">
        <v>1.89701897018975</v>
      </c>
      <c r="D1849" s="188" t="n">
        <v>2.5</v>
      </c>
      <c r="E1849" s="188" t="n">
        <v>2.25</v>
      </c>
      <c r="F1849" s="108" t="inlineStr">
        <is>
          <t>2025 X Modal Combined spectra</t>
        </is>
      </c>
    </row>
    <row r="1850" ht="15" customHeight="1" s="109">
      <c r="A1850" s="188" t="n">
        <v>0.922999999999975</v>
      </c>
      <c r="B1850" s="188" t="n">
        <v>1.35427952329364</v>
      </c>
      <c r="C1850" s="188" t="n">
        <v>1.8959913326111</v>
      </c>
      <c r="D1850" s="188" t="n">
        <v>2.5</v>
      </c>
      <c r="E1850" s="188" t="n">
        <v>2.25</v>
      </c>
      <c r="F1850" s="108" t="inlineStr">
        <is>
          <t>2025 X Modal Combined spectra</t>
        </is>
      </c>
    </row>
    <row r="1851" ht="15" customHeight="1" s="109">
      <c r="A1851" s="188" t="n">
        <v>0.923499999999975</v>
      </c>
      <c r="B1851" s="188" t="n">
        <v>1.3535462912832</v>
      </c>
      <c r="C1851" s="188" t="n">
        <v>1.89496480779648</v>
      </c>
      <c r="D1851" s="188" t="n">
        <v>2.5</v>
      </c>
      <c r="E1851" s="188" t="n">
        <v>2.25</v>
      </c>
      <c r="F1851" s="108" t="inlineStr">
        <is>
          <t>2025 X Modal Combined spectra</t>
        </is>
      </c>
    </row>
    <row r="1852" ht="15" customHeight="1" s="109">
      <c r="A1852" s="188" t="n">
        <v>0.923999999999975</v>
      </c>
      <c r="B1852" s="188" t="n">
        <v>1.35281385281389</v>
      </c>
      <c r="C1852" s="188" t="n">
        <v>1.89393939393944</v>
      </c>
      <c r="D1852" s="188" t="n">
        <v>2.5</v>
      </c>
      <c r="E1852" s="188" t="n">
        <v>2.25</v>
      </c>
      <c r="F1852" s="108" t="inlineStr">
        <is>
          <t>2025 X Modal Combined spectra</t>
        </is>
      </c>
    </row>
    <row r="1853" ht="15" customHeight="1" s="109">
      <c r="A1853" s="188" t="n">
        <v>0.924499999999975</v>
      </c>
      <c r="B1853" s="188" t="n">
        <v>1.3520822065982</v>
      </c>
      <c r="C1853" s="188" t="n">
        <v>1.89291508923748</v>
      </c>
      <c r="D1853" s="188" t="n">
        <v>2.5</v>
      </c>
      <c r="E1853" s="188" t="n">
        <v>2.25</v>
      </c>
      <c r="F1853" s="108" t="inlineStr">
        <is>
          <t>2025 X Modal Combined spectra</t>
        </is>
      </c>
    </row>
    <row r="1854" ht="15" customHeight="1" s="109">
      <c r="A1854" s="188" t="n">
        <v>0.924999999999975</v>
      </c>
      <c r="B1854" s="188" t="n">
        <v>1.35135135135139</v>
      </c>
      <c r="C1854" s="188" t="n">
        <v>1.89189189189194</v>
      </c>
      <c r="D1854" s="188" t="n">
        <v>2.5</v>
      </c>
      <c r="E1854" s="188" t="n">
        <v>2.25</v>
      </c>
      <c r="F1854" s="108" t="inlineStr">
        <is>
          <t>2025 X Modal Combined spectra</t>
        </is>
      </c>
    </row>
    <row r="1855" ht="15" customHeight="1" s="109">
      <c r="A1855" s="188" t="n">
        <v>0.925499999999975</v>
      </c>
      <c r="B1855" s="188" t="n">
        <v>1.3506212857915</v>
      </c>
      <c r="C1855" s="188" t="n">
        <v>1.8908698001081</v>
      </c>
      <c r="D1855" s="188" t="n">
        <v>2.5</v>
      </c>
      <c r="E1855" s="188" t="n">
        <v>2.25</v>
      </c>
      <c r="F1855" s="108" t="inlineStr">
        <is>
          <t>2025 X Modal Combined spectra</t>
        </is>
      </c>
    </row>
    <row r="1856" ht="15" customHeight="1" s="109">
      <c r="A1856" s="188" t="n">
        <v>0.925999999999975</v>
      </c>
      <c r="B1856" s="188" t="n">
        <v>1.34989200863935</v>
      </c>
      <c r="C1856" s="188" t="n">
        <v>1.88984881209508</v>
      </c>
      <c r="D1856" s="188" t="n">
        <v>2.5</v>
      </c>
      <c r="E1856" s="188" t="n">
        <v>2.25</v>
      </c>
      <c r="F1856" s="108" t="inlineStr">
        <is>
          <t>2025 X Modal Combined spectra</t>
        </is>
      </c>
    </row>
    <row r="1857" ht="15" customHeight="1" s="109">
      <c r="A1857" s="188" t="n">
        <v>0.926499999999975</v>
      </c>
      <c r="B1857" s="188" t="n">
        <v>1.34916351861849</v>
      </c>
      <c r="C1857" s="188" t="n">
        <v>1.88882892606589</v>
      </c>
      <c r="D1857" s="188" t="n">
        <v>2.5</v>
      </c>
      <c r="E1857" s="188" t="n">
        <v>2.25</v>
      </c>
      <c r="F1857" s="108" t="inlineStr">
        <is>
          <t>2025 X Modal Combined spectra</t>
        </is>
      </c>
    </row>
    <row r="1858" ht="15" customHeight="1" s="109">
      <c r="A1858" s="188" t="n">
        <v>0.926999999999975</v>
      </c>
      <c r="B1858" s="188" t="n">
        <v>1.34843581445527</v>
      </c>
      <c r="C1858" s="188" t="n">
        <v>1.88781014023738</v>
      </c>
      <c r="D1858" s="188" t="n">
        <v>2.5</v>
      </c>
      <c r="E1858" s="188" t="n">
        <v>2.25</v>
      </c>
      <c r="F1858" s="108" t="inlineStr">
        <is>
          <t>2025 X Modal Combined spectra</t>
        </is>
      </c>
    </row>
    <row r="1859" ht="15" customHeight="1" s="109">
      <c r="A1859" s="188" t="n">
        <v>0.927499999999975</v>
      </c>
      <c r="B1859" s="188" t="n">
        <v>1.34770889487874</v>
      </c>
      <c r="C1859" s="188" t="n">
        <v>1.88679245283024</v>
      </c>
      <c r="D1859" s="188" t="n">
        <v>2.5</v>
      </c>
      <c r="E1859" s="188" t="n">
        <v>2.25</v>
      </c>
      <c r="F1859" s="108" t="inlineStr">
        <is>
          <t>2025 X Modal Combined spectra</t>
        </is>
      </c>
    </row>
    <row r="1860" ht="15" customHeight="1" s="109">
      <c r="A1860" s="188" t="n">
        <v>0.927999999999975</v>
      </c>
      <c r="B1860" s="188" t="n">
        <v>1.34698275862073</v>
      </c>
      <c r="C1860" s="188" t="n">
        <v>1.88577586206902</v>
      </c>
      <c r="D1860" s="188" t="n">
        <v>2.5</v>
      </c>
      <c r="E1860" s="188" t="n">
        <v>2.25</v>
      </c>
      <c r="F1860" s="108" t="inlineStr">
        <is>
          <t>2025 X Modal Combined spectra</t>
        </is>
      </c>
    </row>
    <row r="1861" ht="15" customHeight="1" s="109">
      <c r="A1861" s="188" t="n">
        <v>0.928499999999975</v>
      </c>
      <c r="B1861" s="188" t="n">
        <v>1.34625740441576</v>
      </c>
      <c r="C1861" s="188" t="n">
        <v>1.88476036618207</v>
      </c>
      <c r="D1861" s="188" t="n">
        <v>2.5</v>
      </c>
      <c r="E1861" s="188" t="n">
        <v>2.25</v>
      </c>
      <c r="F1861" s="108" t="inlineStr">
        <is>
          <t>2025 X Modal Combined spectra</t>
        </is>
      </c>
    </row>
    <row r="1862" ht="15" customHeight="1" s="109">
      <c r="A1862" s="188" t="n">
        <v>0.928999999999975</v>
      </c>
      <c r="B1862" s="188" t="n">
        <v>1.34553283100111</v>
      </c>
      <c r="C1862" s="188" t="n">
        <v>1.88374596340156</v>
      </c>
      <c r="D1862" s="188" t="n">
        <v>2.5</v>
      </c>
      <c r="E1862" s="188" t="n">
        <v>2.25</v>
      </c>
      <c r="F1862" s="108" t="inlineStr">
        <is>
          <t>2025 X Modal Combined spectra</t>
        </is>
      </c>
    </row>
    <row r="1863" ht="15" customHeight="1" s="109">
      <c r="A1863" s="188" t="n">
        <v>0.929499999999975</v>
      </c>
      <c r="B1863" s="188" t="n">
        <v>1.34480903711677</v>
      </c>
      <c r="C1863" s="188" t="n">
        <v>1.88273265196347</v>
      </c>
      <c r="D1863" s="188" t="n">
        <v>2.5</v>
      </c>
      <c r="E1863" s="188" t="n">
        <v>2.25</v>
      </c>
      <c r="F1863" s="108" t="inlineStr">
        <is>
          <t>2025 X Modal Combined spectra</t>
        </is>
      </c>
    </row>
    <row r="1864" ht="15" customHeight="1" s="109">
      <c r="A1864" s="188" t="n">
        <v>0.929999999999975</v>
      </c>
      <c r="B1864" s="188" t="n">
        <v>1.34408602150541</v>
      </c>
      <c r="C1864" s="188" t="n">
        <v>1.88172043010758</v>
      </c>
      <c r="D1864" s="188" t="n">
        <v>2.5</v>
      </c>
      <c r="E1864" s="188" t="n">
        <v>2.25</v>
      </c>
      <c r="F1864" s="108" t="inlineStr">
        <is>
          <t>2025 X Modal Combined spectra</t>
        </is>
      </c>
    </row>
    <row r="1865" ht="15" customHeight="1" s="109">
      <c r="A1865" s="188" t="n">
        <v>0.930499999999975</v>
      </c>
      <c r="B1865" s="188" t="n">
        <v>1.34336378291245</v>
      </c>
      <c r="C1865" s="188" t="n">
        <v>1.88070929607743</v>
      </c>
      <c r="D1865" s="188" t="n">
        <v>2.5</v>
      </c>
      <c r="E1865" s="188" t="n">
        <v>2.25</v>
      </c>
      <c r="F1865" s="108" t="inlineStr">
        <is>
          <t>2025 X Modal Combined spectra</t>
        </is>
      </c>
    </row>
    <row r="1866" ht="15" customHeight="1" s="109">
      <c r="A1866" s="188" t="n">
        <v>0.930999999999975</v>
      </c>
      <c r="B1866" s="188" t="n">
        <v>1.34264232008597</v>
      </c>
      <c r="C1866" s="188" t="n">
        <v>1.87969924812035</v>
      </c>
      <c r="D1866" s="188" t="n">
        <v>2.5</v>
      </c>
      <c r="E1866" s="188" t="n">
        <v>2.25</v>
      </c>
      <c r="F1866" s="108" t="inlineStr">
        <is>
          <t>2025 X Modal Combined spectra</t>
        </is>
      </c>
    </row>
    <row r="1867" ht="15" customHeight="1" s="109">
      <c r="A1867" s="188" t="n">
        <v>0.931499999999975</v>
      </c>
      <c r="B1867" s="188" t="n">
        <v>1.34192163177674</v>
      </c>
      <c r="C1867" s="188" t="n">
        <v>1.87869028448744</v>
      </c>
      <c r="D1867" s="188" t="n">
        <v>2.5</v>
      </c>
      <c r="E1867" s="188" t="n">
        <v>2.25</v>
      </c>
      <c r="F1867" s="108" t="inlineStr">
        <is>
          <t>2025 X Modal Combined spectra</t>
        </is>
      </c>
    </row>
    <row r="1868" ht="15" customHeight="1" s="109">
      <c r="A1868" s="188" t="n">
        <v>0.931999999999974</v>
      </c>
      <c r="B1868" s="188" t="n">
        <v>1.34120171673823</v>
      </c>
      <c r="C1868" s="188" t="n">
        <v>1.87768240343353</v>
      </c>
      <c r="D1868" s="188" t="n">
        <v>2.5</v>
      </c>
      <c r="E1868" s="188" t="n">
        <v>2.25</v>
      </c>
      <c r="F1868" s="108" t="inlineStr">
        <is>
          <t>2025 X Modal Combined spectra</t>
        </is>
      </c>
    </row>
    <row r="1869" ht="15" customHeight="1" s="109">
      <c r="A1869" s="188" t="n">
        <v>0.932499999999974</v>
      </c>
      <c r="B1869" s="188" t="n">
        <v>1.34048257372658</v>
      </c>
      <c r="C1869" s="188" t="n">
        <v>1.87667560321721</v>
      </c>
      <c r="D1869" s="188" t="n">
        <v>2.5</v>
      </c>
      <c r="E1869" s="188" t="n">
        <v>2.25</v>
      </c>
      <c r="F1869" s="108" t="inlineStr">
        <is>
          <t>2025 X Modal Combined spectra</t>
        </is>
      </c>
    </row>
    <row r="1870" ht="15" customHeight="1" s="109">
      <c r="A1870" s="188" t="n">
        <v>0.932999999999974</v>
      </c>
      <c r="B1870" s="188" t="n">
        <v>1.33976420150057</v>
      </c>
      <c r="C1870" s="188" t="n">
        <v>1.8756698821008</v>
      </c>
      <c r="D1870" s="188" t="n">
        <v>2.5</v>
      </c>
      <c r="E1870" s="188" t="n">
        <v>2.25</v>
      </c>
      <c r="F1870" s="108" t="inlineStr">
        <is>
          <t>2025 X Modal Combined spectra</t>
        </is>
      </c>
    </row>
    <row r="1871" ht="15" customHeight="1" s="109">
      <c r="A1871" s="188" t="n">
        <v>0.933499999999974</v>
      </c>
      <c r="B1871" s="188" t="n">
        <v>1.33904659882168</v>
      </c>
      <c r="C1871" s="188" t="n">
        <v>1.87466523835035</v>
      </c>
      <c r="D1871" s="188" t="n">
        <v>2.5</v>
      </c>
      <c r="E1871" s="188" t="n">
        <v>2.25</v>
      </c>
      <c r="F1871" s="108" t="inlineStr">
        <is>
          <t>2025 X Modal Combined spectra</t>
        </is>
      </c>
    </row>
    <row r="1872" ht="15" customHeight="1" s="109">
      <c r="A1872" s="188" t="n">
        <v>0.933999999999974</v>
      </c>
      <c r="B1872" s="188" t="n">
        <v>1.338329764454</v>
      </c>
      <c r="C1872" s="188" t="n">
        <v>1.8736616702356</v>
      </c>
      <c r="D1872" s="188" t="n">
        <v>2.5</v>
      </c>
      <c r="E1872" s="188" t="n">
        <v>2.25</v>
      </c>
      <c r="F1872" s="108" t="inlineStr">
        <is>
          <t>2025 X Modal Combined spectra</t>
        </is>
      </c>
    </row>
    <row r="1873" ht="15" customHeight="1" s="109">
      <c r="A1873" s="188" t="n">
        <v>0.934499999999974</v>
      </c>
      <c r="B1873" s="188" t="n">
        <v>1.3376136971643</v>
      </c>
      <c r="C1873" s="188" t="n">
        <v>1.87265917603001</v>
      </c>
      <c r="D1873" s="188" t="n">
        <v>2.5</v>
      </c>
      <c r="E1873" s="188" t="n">
        <v>2.25</v>
      </c>
      <c r="F1873" s="108" t="inlineStr">
        <is>
          <t>2025 X Modal Combined spectra</t>
        </is>
      </c>
    </row>
    <row r="1874" ht="15" customHeight="1" s="109">
      <c r="A1874" s="188" t="n">
        <v>0.934999999999974</v>
      </c>
      <c r="B1874" s="188" t="n">
        <v>1.33689839572196</v>
      </c>
      <c r="C1874" s="188" t="n">
        <v>1.87165775401075</v>
      </c>
      <c r="D1874" s="188" t="n">
        <v>2.5</v>
      </c>
      <c r="E1874" s="188" t="n">
        <v>2.25</v>
      </c>
      <c r="F1874" s="108" t="inlineStr">
        <is>
          <t>2025 X Modal Combined spectra</t>
        </is>
      </c>
    </row>
    <row r="1875" ht="15" customHeight="1" s="109">
      <c r="A1875" s="188" t="n">
        <v>0.935499999999974</v>
      </c>
      <c r="B1875" s="188" t="n">
        <v>1.33618385889902</v>
      </c>
      <c r="C1875" s="188" t="n">
        <v>1.87065740245863</v>
      </c>
      <c r="D1875" s="188" t="n">
        <v>2.5</v>
      </c>
      <c r="E1875" s="188" t="n">
        <v>2.25</v>
      </c>
      <c r="F1875" s="108" t="inlineStr">
        <is>
          <t>2025 X Modal Combined spectra</t>
        </is>
      </c>
    </row>
    <row r="1876" ht="15" customHeight="1" s="109">
      <c r="A1876" s="188" t="n">
        <v>0.935999999999974</v>
      </c>
      <c r="B1876" s="188" t="n">
        <v>1.33547008547012</v>
      </c>
      <c r="C1876" s="188" t="n">
        <v>1.86965811965817</v>
      </c>
      <c r="D1876" s="188" t="n">
        <v>2.5</v>
      </c>
      <c r="E1876" s="188" t="n">
        <v>2.25</v>
      </c>
      <c r="F1876" s="108" t="inlineStr">
        <is>
          <t>2025 X Modal Combined spectra</t>
        </is>
      </c>
    </row>
    <row r="1877" ht="15" customHeight="1" s="109">
      <c r="A1877" s="188" t="n">
        <v>0.936499999999974</v>
      </c>
      <c r="B1877" s="188" t="n">
        <v>1.33475707421253</v>
      </c>
      <c r="C1877" s="188" t="n">
        <v>1.86865990389754</v>
      </c>
      <c r="D1877" s="188" t="n">
        <v>2.5</v>
      </c>
      <c r="E1877" s="188" t="n">
        <v>2.25</v>
      </c>
      <c r="F1877" s="108" t="inlineStr">
        <is>
          <t>2025 X Modal Combined spectra</t>
        </is>
      </c>
    </row>
    <row r="1878" ht="15" customHeight="1" s="109">
      <c r="A1878" s="188" t="n">
        <v>0.936999999999974</v>
      </c>
      <c r="B1878" s="188" t="n">
        <v>1.33404482390612</v>
      </c>
      <c r="C1878" s="188" t="n">
        <v>1.86766275346857</v>
      </c>
      <c r="D1878" s="188" t="n">
        <v>2.5</v>
      </c>
      <c r="E1878" s="188" t="n">
        <v>2.25</v>
      </c>
      <c r="F1878" s="108" t="inlineStr">
        <is>
          <t>2025 X Modal Combined spectra</t>
        </is>
      </c>
    </row>
    <row r="1879" ht="15" customHeight="1" s="109">
      <c r="A1879" s="188" t="n">
        <v>0.937499999999974</v>
      </c>
      <c r="B1879" s="188" t="n">
        <v>1.33333333333337</v>
      </c>
      <c r="C1879" s="188" t="n">
        <v>1.86666666666672</v>
      </c>
      <c r="D1879" s="188" t="n">
        <v>2.5</v>
      </c>
      <c r="E1879" s="188" t="n">
        <v>2.25</v>
      </c>
      <c r="F1879" s="108" t="inlineStr">
        <is>
          <t>2025 X Modal Combined spectra</t>
        </is>
      </c>
    </row>
    <row r="1880" ht="15" customHeight="1" s="109">
      <c r="A1880" s="188" t="n">
        <v>0.937999999999974</v>
      </c>
      <c r="B1880" s="188" t="n">
        <v>1.33262260127936</v>
      </c>
      <c r="C1880" s="188" t="n">
        <v>1.8656716417911</v>
      </c>
      <c r="D1880" s="188" t="n">
        <v>2.5</v>
      </c>
      <c r="E1880" s="188" t="n">
        <v>2.25</v>
      </c>
      <c r="F1880" s="108" t="inlineStr">
        <is>
          <t>2025 X Modal Combined spectra</t>
        </is>
      </c>
    </row>
    <row r="1881" ht="15" customHeight="1" s="109">
      <c r="A1881" s="188" t="n">
        <v>0.938499999999974</v>
      </c>
      <c r="B1881" s="188" t="n">
        <v>1.33191262653174</v>
      </c>
      <c r="C1881" s="188" t="n">
        <v>1.86467767714443</v>
      </c>
      <c r="D1881" s="188" t="n">
        <v>2.5</v>
      </c>
      <c r="E1881" s="188" t="n">
        <v>2.25</v>
      </c>
      <c r="F1881" s="108" t="inlineStr">
        <is>
          <t>2025 X Modal Combined spectra</t>
        </is>
      </c>
    </row>
    <row r="1882" ht="15" customHeight="1" s="109">
      <c r="A1882" s="188" t="n">
        <v>0.938999999999974</v>
      </c>
      <c r="B1882" s="188" t="n">
        <v>1.33120340788076</v>
      </c>
      <c r="C1882" s="188" t="n">
        <v>1.86368477103307</v>
      </c>
      <c r="D1882" s="188" t="n">
        <v>2.5</v>
      </c>
      <c r="E1882" s="188" t="n">
        <v>2.25</v>
      </c>
      <c r="F1882" s="108" t="inlineStr">
        <is>
          <t>2025 X Modal Combined spectra</t>
        </is>
      </c>
    </row>
    <row r="1883" ht="15" customHeight="1" s="109">
      <c r="A1883" s="188" t="n">
        <v>0.939499999999974</v>
      </c>
      <c r="B1883" s="188" t="n">
        <v>1.33049494411925</v>
      </c>
      <c r="C1883" s="188" t="n">
        <v>1.86269292176695</v>
      </c>
      <c r="D1883" s="188" t="n">
        <v>2.5</v>
      </c>
      <c r="E1883" s="188" t="n">
        <v>2.25</v>
      </c>
      <c r="F1883" s="108" t="inlineStr">
        <is>
          <t>2025 X Modal Combined spectra</t>
        </is>
      </c>
    </row>
    <row r="1884" ht="15" customHeight="1" s="109">
      <c r="A1884" s="188" t="n">
        <v>0.939999999999974</v>
      </c>
      <c r="B1884" s="188" t="n">
        <v>1.32978723404259</v>
      </c>
      <c r="C1884" s="188" t="n">
        <v>1.86170212765963</v>
      </c>
      <c r="D1884" s="188" t="n">
        <v>2.5</v>
      </c>
      <c r="E1884" s="188" t="n">
        <v>2.25</v>
      </c>
      <c r="F1884" s="108" t="inlineStr">
        <is>
          <t>2025 X Modal Combined spectra</t>
        </is>
      </c>
    </row>
    <row r="1885" ht="15" customHeight="1" s="109">
      <c r="A1885" s="188" t="n">
        <v>0.940499999999974</v>
      </c>
      <c r="B1885" s="188" t="n">
        <v>1.32908027644874</v>
      </c>
      <c r="C1885" s="188" t="n">
        <v>1.86071238702823</v>
      </c>
      <c r="D1885" s="188" t="n">
        <v>2.5</v>
      </c>
      <c r="E1885" s="188" t="n">
        <v>2.25</v>
      </c>
      <c r="F1885" s="108" t="inlineStr">
        <is>
          <t>2025 X Modal Combined spectra</t>
        </is>
      </c>
    </row>
    <row r="1886" ht="15" customHeight="1" s="109">
      <c r="A1886" s="188" t="n">
        <v>0.940999999999973</v>
      </c>
      <c r="B1886" s="188" t="n">
        <v>1.32837407013819</v>
      </c>
      <c r="C1886" s="188" t="n">
        <v>1.85972369819346</v>
      </c>
      <c r="D1886" s="188" t="n">
        <v>2.5</v>
      </c>
      <c r="E1886" s="188" t="n">
        <v>2.25</v>
      </c>
      <c r="F1886" s="108" t="inlineStr">
        <is>
          <t>2025 X Modal Combined spectra</t>
        </is>
      </c>
    </row>
    <row r="1887" ht="15" customHeight="1" s="109">
      <c r="A1887" s="188" t="n">
        <v>0.941499999999973</v>
      </c>
      <c r="B1887" s="188" t="n">
        <v>1.32766861391401</v>
      </c>
      <c r="C1887" s="188" t="n">
        <v>1.85873605947961</v>
      </c>
      <c r="D1887" s="188" t="n">
        <v>2.5</v>
      </c>
      <c r="E1887" s="188" t="n">
        <v>2.25</v>
      </c>
      <c r="F1887" s="108" t="inlineStr">
        <is>
          <t>2025 X Modal Combined spectra</t>
        </is>
      </c>
    </row>
    <row r="1888" ht="15" customHeight="1" s="109">
      <c r="A1888" s="188" t="n">
        <v>0.941999999999973</v>
      </c>
      <c r="B1888" s="188" t="n">
        <v>1.32696390658178</v>
      </c>
      <c r="C1888" s="188" t="n">
        <v>1.85774946921449</v>
      </c>
      <c r="D1888" s="188" t="n">
        <v>2.5</v>
      </c>
      <c r="E1888" s="188" t="n">
        <v>2.25</v>
      </c>
      <c r="F1888" s="108" t="inlineStr">
        <is>
          <t>2025 X Modal Combined spectra</t>
        </is>
      </c>
    </row>
    <row r="1889" ht="15" customHeight="1" s="109">
      <c r="A1889" s="188" t="n">
        <v>0.942499999999973</v>
      </c>
      <c r="B1889" s="188" t="n">
        <v>1.32625994694964</v>
      </c>
      <c r="C1889" s="188" t="n">
        <v>1.8567639257295</v>
      </c>
      <c r="D1889" s="188" t="n">
        <v>2.5</v>
      </c>
      <c r="E1889" s="188" t="n">
        <v>2.25</v>
      </c>
      <c r="F1889" s="108" t="inlineStr">
        <is>
          <t>2025 X Modal Combined spectra</t>
        </is>
      </c>
    </row>
    <row r="1890" ht="15" customHeight="1" s="109">
      <c r="A1890" s="188" t="n">
        <v>0.942999999999973</v>
      </c>
      <c r="B1890" s="188" t="n">
        <v>1.32555673382825</v>
      </c>
      <c r="C1890" s="188" t="n">
        <v>1.85577942735954</v>
      </c>
      <c r="D1890" s="188" t="n">
        <v>2.5</v>
      </c>
      <c r="E1890" s="188" t="n">
        <v>2.25</v>
      </c>
      <c r="F1890" s="108" t="inlineStr">
        <is>
          <t>2025 X Modal Combined spectra</t>
        </is>
      </c>
    </row>
    <row r="1891" ht="15" customHeight="1" s="109">
      <c r="A1891" s="188" t="n">
        <v>0.943499999999973</v>
      </c>
      <c r="B1891" s="188" t="n">
        <v>1.32485426603077</v>
      </c>
      <c r="C1891" s="188" t="n">
        <v>1.85479597244308</v>
      </c>
      <c r="D1891" s="188" t="n">
        <v>2.5</v>
      </c>
      <c r="E1891" s="188" t="n">
        <v>2.25</v>
      </c>
      <c r="F1891" s="108" t="inlineStr">
        <is>
          <t>2025 X Modal Combined spectra</t>
        </is>
      </c>
    </row>
    <row r="1892" ht="15" customHeight="1" s="109">
      <c r="A1892" s="188" t="n">
        <v>0.943999999999973</v>
      </c>
      <c r="B1892" s="188" t="n">
        <v>1.32415254237292</v>
      </c>
      <c r="C1892" s="188" t="n">
        <v>1.85381355932209</v>
      </c>
      <c r="D1892" s="188" t="n">
        <v>2.5</v>
      </c>
      <c r="E1892" s="188" t="n">
        <v>2.25</v>
      </c>
      <c r="F1892" s="108" t="inlineStr">
        <is>
          <t>2025 X Modal Combined spectra</t>
        </is>
      </c>
    </row>
    <row r="1893" ht="15" customHeight="1" s="109">
      <c r="A1893" s="188" t="n">
        <v>0.944499999999973</v>
      </c>
      <c r="B1893" s="188" t="n">
        <v>1.32345156167288</v>
      </c>
      <c r="C1893" s="188" t="n">
        <v>1.85283218634203</v>
      </c>
      <c r="D1893" s="188" t="n">
        <v>2.5</v>
      </c>
      <c r="E1893" s="188" t="n">
        <v>2.25</v>
      </c>
      <c r="F1893" s="108" t="inlineStr">
        <is>
          <t>2025 X Modal Combined spectra</t>
        </is>
      </c>
    </row>
    <row r="1894" ht="15" customHeight="1" s="109">
      <c r="A1894" s="188" t="n">
        <v>0.944999999999973</v>
      </c>
      <c r="B1894" s="188" t="n">
        <v>1.32275132275136</v>
      </c>
      <c r="C1894" s="188" t="n">
        <v>1.85185185185191</v>
      </c>
      <c r="D1894" s="188" t="n">
        <v>2.5</v>
      </c>
      <c r="E1894" s="188" t="n">
        <v>2.25</v>
      </c>
      <c r="F1894" s="108" t="inlineStr">
        <is>
          <t>2025 X Modal Combined spectra</t>
        </is>
      </c>
    </row>
    <row r="1895" ht="15" customHeight="1" s="109">
      <c r="A1895" s="188" t="n">
        <v>0.945499999999973</v>
      </c>
      <c r="B1895" s="188" t="n">
        <v>1.32205182443156</v>
      </c>
      <c r="C1895" s="188" t="n">
        <v>1.85087255420418</v>
      </c>
      <c r="D1895" s="188" t="n">
        <v>2.5</v>
      </c>
      <c r="E1895" s="188" t="n">
        <v>2.25</v>
      </c>
      <c r="F1895" s="108" t="inlineStr">
        <is>
          <t>2025 X Modal Combined spectra</t>
        </is>
      </c>
    </row>
    <row r="1896" ht="15" customHeight="1" s="109">
      <c r="A1896" s="188" t="n">
        <v>0.945999999999973</v>
      </c>
      <c r="B1896" s="188" t="n">
        <v>1.32135306553915</v>
      </c>
      <c r="C1896" s="188" t="n">
        <v>1.84989429175481</v>
      </c>
      <c r="D1896" s="188" t="n">
        <v>2.5</v>
      </c>
      <c r="E1896" s="188" t="n">
        <v>2.25</v>
      </c>
      <c r="F1896" s="108" t="inlineStr">
        <is>
          <t>2025 X Modal Combined spectra</t>
        </is>
      </c>
    </row>
    <row r="1897" ht="15" customHeight="1" s="109">
      <c r="A1897" s="188" t="n">
        <v>0.946499999999973</v>
      </c>
      <c r="B1897" s="188" t="n">
        <v>1.32065504490231</v>
      </c>
      <c r="C1897" s="188" t="n">
        <v>1.84891706286323</v>
      </c>
      <c r="D1897" s="188" t="n">
        <v>2.5</v>
      </c>
      <c r="E1897" s="188" t="n">
        <v>2.25</v>
      </c>
      <c r="F1897" s="108" t="inlineStr">
        <is>
          <t>2025 X Modal Combined spectra</t>
        </is>
      </c>
    </row>
    <row r="1898" ht="15" customHeight="1" s="109">
      <c r="A1898" s="188" t="n">
        <v>0.946999999999973</v>
      </c>
      <c r="B1898" s="188" t="n">
        <v>1.31995776135168</v>
      </c>
      <c r="C1898" s="188" t="n">
        <v>1.84794086589235</v>
      </c>
      <c r="D1898" s="188" t="n">
        <v>2.5</v>
      </c>
      <c r="E1898" s="188" t="n">
        <v>2.25</v>
      </c>
      <c r="F1898" s="108" t="inlineStr">
        <is>
          <t>2025 X Modal Combined spectra</t>
        </is>
      </c>
    </row>
    <row r="1899" ht="15" customHeight="1" s="109">
      <c r="A1899" s="188" t="n">
        <v>0.947499999999973</v>
      </c>
      <c r="B1899" s="188" t="n">
        <v>1.31926121372036</v>
      </c>
      <c r="C1899" s="188" t="n">
        <v>1.8469656992085</v>
      </c>
      <c r="D1899" s="188" t="n">
        <v>2.5</v>
      </c>
      <c r="E1899" s="188" t="n">
        <v>2.25</v>
      </c>
      <c r="F1899" s="108" t="inlineStr">
        <is>
          <t>2025 X Modal Combined spectra</t>
        </is>
      </c>
    </row>
    <row r="1900" ht="15" customHeight="1" s="109">
      <c r="A1900" s="188" t="n">
        <v>0.947999999999973</v>
      </c>
      <c r="B1900" s="188" t="n">
        <v>1.31856540084392</v>
      </c>
      <c r="C1900" s="188" t="n">
        <v>1.84599156118149</v>
      </c>
      <c r="D1900" s="188" t="n">
        <v>2.5</v>
      </c>
      <c r="E1900" s="188" t="n">
        <v>2.25</v>
      </c>
      <c r="F1900" s="108" t="inlineStr">
        <is>
          <t>2025 X Modal Combined spectra</t>
        </is>
      </c>
    </row>
    <row r="1901" ht="15" customHeight="1" s="109">
      <c r="A1901" s="188" t="n">
        <v>0.948499999999973</v>
      </c>
      <c r="B1901" s="188" t="n">
        <v>1.3178703215604</v>
      </c>
      <c r="C1901" s="188" t="n">
        <v>1.84501845018456</v>
      </c>
      <c r="D1901" s="188" t="n">
        <v>2.5</v>
      </c>
      <c r="E1901" s="188" t="n">
        <v>2.25</v>
      </c>
      <c r="F1901" s="108" t="inlineStr">
        <is>
          <t>2025 X Modal Combined spectra</t>
        </is>
      </c>
    </row>
    <row r="1902" ht="15" customHeight="1" s="109">
      <c r="A1902" s="188" t="n">
        <v>0.948999999999973</v>
      </c>
      <c r="B1902" s="188" t="n">
        <v>1.31717597471026</v>
      </c>
      <c r="C1902" s="188" t="n">
        <v>1.84404636459436</v>
      </c>
      <c r="D1902" s="188" t="n">
        <v>2.5</v>
      </c>
      <c r="E1902" s="188" t="n">
        <v>2.25</v>
      </c>
      <c r="F1902" s="108" t="inlineStr">
        <is>
          <t>2025 X Modal Combined spectra</t>
        </is>
      </c>
    </row>
    <row r="1903" ht="15" customHeight="1" s="109">
      <c r="A1903" s="188" t="n">
        <v>0.949499999999973</v>
      </c>
      <c r="B1903" s="188" t="n">
        <v>1.31648235913643</v>
      </c>
      <c r="C1903" s="188" t="n">
        <v>1.843075302791</v>
      </c>
      <c r="D1903" s="188" t="n">
        <v>2.5</v>
      </c>
      <c r="E1903" s="188" t="n">
        <v>2.25</v>
      </c>
      <c r="F1903" s="108" t="inlineStr">
        <is>
          <t>2025 X Modal Combined spectra</t>
        </is>
      </c>
    </row>
    <row r="1904" ht="15" customHeight="1" s="109">
      <c r="A1904" s="188" t="n">
        <v>0.949999999999972</v>
      </c>
      <c r="B1904" s="188" t="n">
        <v>1.31578947368425</v>
      </c>
      <c r="C1904" s="188" t="n">
        <v>1.84210526315795</v>
      </c>
      <c r="D1904" s="188" t="n">
        <v>2.5</v>
      </c>
      <c r="E1904" s="188" t="n">
        <v>2.25</v>
      </c>
      <c r="F1904" s="108" t="inlineStr">
        <is>
          <t>2025 X Modal Combined spectra</t>
        </is>
      </c>
    </row>
    <row r="1905" ht="15" customHeight="1" s="109">
      <c r="A1905" s="188" t="n">
        <v>0.950499999999972</v>
      </c>
      <c r="B1905" s="188" t="n">
        <v>1.31509731720151</v>
      </c>
      <c r="C1905" s="188" t="n">
        <v>1.84113624408212</v>
      </c>
      <c r="D1905" s="188" t="n">
        <v>2.5</v>
      </c>
      <c r="E1905" s="188" t="n">
        <v>2.25</v>
      </c>
      <c r="F1905" s="108" t="inlineStr">
        <is>
          <t>2025 X Modal Combined spectra</t>
        </is>
      </c>
    </row>
    <row r="1906" ht="15" customHeight="1" s="109">
      <c r="A1906" s="188" t="n">
        <v>0.950999999999972</v>
      </c>
      <c r="B1906" s="188" t="n">
        <v>1.31440588853842</v>
      </c>
      <c r="C1906" s="188" t="n">
        <v>1.84016824395379</v>
      </c>
      <c r="D1906" s="188" t="n">
        <v>2.5</v>
      </c>
      <c r="E1906" s="188" t="n">
        <v>2.25</v>
      </c>
      <c r="F1906" s="108" t="inlineStr">
        <is>
          <t>2025 X Modal Combined spectra</t>
        </is>
      </c>
    </row>
    <row r="1907" ht="15" customHeight="1" s="109">
      <c r="A1907" s="188" t="n">
        <v>0.951499999999972</v>
      </c>
      <c r="B1907" s="188" t="n">
        <v>1.3137151865476</v>
      </c>
      <c r="C1907" s="188" t="n">
        <v>1.83920126116663</v>
      </c>
      <c r="D1907" s="188" t="n">
        <v>2.5</v>
      </c>
      <c r="E1907" s="188" t="n">
        <v>2.25</v>
      </c>
      <c r="F1907" s="108" t="inlineStr">
        <is>
          <t>2025 X Modal Combined spectra</t>
        </is>
      </c>
    </row>
    <row r="1908" ht="15" customHeight="1" s="109">
      <c r="A1908" s="188" t="n">
        <v>0.951999999999972</v>
      </c>
      <c r="B1908" s="188" t="n">
        <v>1.31302521008407</v>
      </c>
      <c r="C1908" s="188" t="n">
        <v>1.8382352941177</v>
      </c>
      <c r="D1908" s="188" t="n">
        <v>2.5</v>
      </c>
      <c r="E1908" s="188" t="n">
        <v>2.25</v>
      </c>
      <c r="F1908" s="108" t="inlineStr">
        <is>
          <t>2025 X Modal Combined spectra</t>
        </is>
      </c>
    </row>
    <row r="1909" ht="15" customHeight="1" s="109">
      <c r="A1909" s="188" t="n">
        <v>0.952499999999972</v>
      </c>
      <c r="B1909" s="188" t="n">
        <v>1.31233595800529</v>
      </c>
      <c r="C1909" s="188" t="n">
        <v>1.8372703412074</v>
      </c>
      <c r="D1909" s="188" t="n">
        <v>2.5</v>
      </c>
      <c r="E1909" s="188" t="n">
        <v>2.25</v>
      </c>
      <c r="F1909" s="108" t="inlineStr">
        <is>
          <t>2025 X Modal Combined spectra</t>
        </is>
      </c>
    </row>
    <row r="1910" ht="15" customHeight="1" s="109">
      <c r="A1910" s="188" t="n">
        <v>0.952999999999972</v>
      </c>
      <c r="B1910" s="188" t="n">
        <v>1.31164742917108</v>
      </c>
      <c r="C1910" s="188" t="n">
        <v>1.83630640083951</v>
      </c>
      <c r="D1910" s="188" t="n">
        <v>2.5</v>
      </c>
      <c r="E1910" s="188" t="n">
        <v>2.25</v>
      </c>
      <c r="F1910" s="108" t="inlineStr">
        <is>
          <t>2025 X Modal Combined spectra</t>
        </is>
      </c>
    </row>
    <row r="1911" ht="15" customHeight="1" s="109">
      <c r="A1911" s="188" t="n">
        <v>0.953499999999972</v>
      </c>
      <c r="B1911" s="188" t="n">
        <v>1.31095962244367</v>
      </c>
      <c r="C1911" s="188" t="n">
        <v>1.83534347142113</v>
      </c>
      <c r="D1911" s="188" t="n">
        <v>2.5</v>
      </c>
      <c r="E1911" s="188" t="n">
        <v>2.25</v>
      </c>
      <c r="F1911" s="108" t="inlineStr">
        <is>
          <t>2025 X Modal Combined spectra</t>
        </is>
      </c>
    </row>
    <row r="1912" ht="15" customHeight="1" s="109">
      <c r="A1912" s="188" t="n">
        <v>0.953999999999972</v>
      </c>
      <c r="B1912" s="188" t="n">
        <v>1.31027253668767</v>
      </c>
      <c r="C1912" s="188" t="n">
        <v>1.83438155136274</v>
      </c>
      <c r="D1912" s="188" t="n">
        <v>2.5</v>
      </c>
      <c r="E1912" s="188" t="n">
        <v>2.25</v>
      </c>
      <c r="F1912" s="108" t="inlineStr">
        <is>
          <t>2025 X Modal Combined spectra</t>
        </is>
      </c>
    </row>
    <row r="1913" ht="15" customHeight="1" s="109">
      <c r="A1913" s="188" t="n">
        <v>0.954499999999972</v>
      </c>
      <c r="B1913" s="188" t="n">
        <v>1.30958617077008</v>
      </c>
      <c r="C1913" s="188" t="n">
        <v>1.83342063907811</v>
      </c>
      <c r="D1913" s="188" t="n">
        <v>2.5</v>
      </c>
      <c r="E1913" s="188" t="n">
        <v>2.25</v>
      </c>
      <c r="F1913" s="108" t="inlineStr">
        <is>
          <t>2025 X Modal Combined spectra</t>
        </is>
      </c>
    </row>
    <row r="1914" ht="15" customHeight="1" s="109">
      <c r="A1914" s="188" t="n">
        <v>0.954999999999972</v>
      </c>
      <c r="B1914" s="188" t="n">
        <v>1.30890052356025</v>
      </c>
      <c r="C1914" s="188" t="n">
        <v>1.83246073298435</v>
      </c>
      <c r="D1914" s="188" t="n">
        <v>2.5</v>
      </c>
      <c r="E1914" s="188" t="n">
        <v>2.25</v>
      </c>
      <c r="F1914" s="108" t="inlineStr">
        <is>
          <t>2025 X Modal Combined spectra</t>
        </is>
      </c>
    </row>
    <row r="1915" ht="15" customHeight="1" s="109">
      <c r="A1915" s="188" t="n">
        <v>0.955499999999972</v>
      </c>
      <c r="B1915" s="188" t="n">
        <v>1.30821559392992</v>
      </c>
      <c r="C1915" s="188" t="n">
        <v>1.83150183150189</v>
      </c>
      <c r="D1915" s="188" t="n">
        <v>2.5</v>
      </c>
      <c r="E1915" s="188" t="n">
        <v>2.25</v>
      </c>
      <c r="F1915" s="108" t="inlineStr">
        <is>
          <t>2025 X Modal Combined spectra</t>
        </is>
      </c>
    </row>
    <row r="1916" ht="15" customHeight="1" s="109">
      <c r="A1916" s="188" t="n">
        <v>0.955999999999972</v>
      </c>
      <c r="B1916" s="188" t="n">
        <v>1.30753138075318</v>
      </c>
      <c r="C1916" s="188" t="n">
        <v>1.83054393305445</v>
      </c>
      <c r="D1916" s="188" t="n">
        <v>2.5</v>
      </c>
      <c r="E1916" s="188" t="n">
        <v>2.25</v>
      </c>
      <c r="F1916" s="108" t="inlineStr">
        <is>
          <t>2025 X Modal Combined spectra</t>
        </is>
      </c>
    </row>
    <row r="1917" ht="15" customHeight="1" s="109">
      <c r="A1917" s="188" t="n">
        <v>0.956499999999972</v>
      </c>
      <c r="B1917" s="188" t="n">
        <v>1.30684788290647</v>
      </c>
      <c r="C1917" s="188" t="n">
        <v>1.82958703606906</v>
      </c>
      <c r="D1917" s="188" t="n">
        <v>2.5</v>
      </c>
      <c r="E1917" s="188" t="n">
        <v>2.25</v>
      </c>
      <c r="F1917" s="108" t="inlineStr">
        <is>
          <t>2025 X Modal Combined spectra</t>
        </is>
      </c>
    </row>
    <row r="1918" ht="15" customHeight="1" s="109">
      <c r="A1918" s="188" t="n">
        <v>0.956999999999972</v>
      </c>
      <c r="B1918" s="188" t="n">
        <v>1.30616509926859</v>
      </c>
      <c r="C1918" s="188" t="n">
        <v>1.82863113897602</v>
      </c>
      <c r="D1918" s="188" t="n">
        <v>2.5</v>
      </c>
      <c r="E1918" s="188" t="n">
        <v>2.25</v>
      </c>
      <c r="F1918" s="108" t="inlineStr">
        <is>
          <t>2025 X Modal Combined spectra</t>
        </is>
      </c>
    </row>
    <row r="1919" ht="15" customHeight="1" s="109">
      <c r="A1919" s="188" t="n">
        <v>0.957499999999972</v>
      </c>
      <c r="B1919" s="188" t="n">
        <v>1.30548302872067</v>
      </c>
      <c r="C1919" s="188" t="n">
        <v>1.82767624020893</v>
      </c>
      <c r="D1919" s="188" t="n">
        <v>2.5</v>
      </c>
      <c r="E1919" s="188" t="n">
        <v>2.25</v>
      </c>
      <c r="F1919" s="108" t="inlineStr">
        <is>
          <t>2025 X Modal Combined spectra</t>
        </is>
      </c>
    </row>
    <row r="1920" ht="15" customHeight="1" s="109">
      <c r="A1920" s="188" t="n">
        <v>0.957999999999972</v>
      </c>
      <c r="B1920" s="188" t="n">
        <v>1.30480167014618</v>
      </c>
      <c r="C1920" s="188" t="n">
        <v>1.82672233820465</v>
      </c>
      <c r="D1920" s="188" t="n">
        <v>2.5</v>
      </c>
      <c r="E1920" s="188" t="n">
        <v>2.25</v>
      </c>
      <c r="F1920" s="108" t="inlineStr">
        <is>
          <t>2025 X Modal Combined spectra</t>
        </is>
      </c>
    </row>
    <row r="1921" ht="15" customHeight="1" s="109">
      <c r="A1921" s="188" t="n">
        <v>0.958499999999972</v>
      </c>
      <c r="B1921" s="188" t="n">
        <v>1.30412102243092</v>
      </c>
      <c r="C1921" s="188" t="n">
        <v>1.82576943140329</v>
      </c>
      <c r="D1921" s="188" t="n">
        <v>2.5</v>
      </c>
      <c r="E1921" s="188" t="n">
        <v>2.25</v>
      </c>
      <c r="F1921" s="108" t="inlineStr">
        <is>
          <t>2025 X Modal Combined spectra</t>
        </is>
      </c>
    </row>
    <row r="1922" ht="15" customHeight="1" s="109">
      <c r="A1922" s="188" t="n">
        <v>0.958999999999971</v>
      </c>
      <c r="B1922" s="188" t="n">
        <v>1.30344108446302</v>
      </c>
      <c r="C1922" s="188" t="n">
        <v>1.82481751824823</v>
      </c>
      <c r="D1922" s="188" t="n">
        <v>2.5</v>
      </c>
      <c r="E1922" s="188" t="n">
        <v>2.25</v>
      </c>
      <c r="F1922" s="108" t="inlineStr">
        <is>
          <t>2025 X Modal Combined spectra</t>
        </is>
      </c>
    </row>
    <row r="1923" ht="15" customHeight="1" s="109">
      <c r="A1923" s="188" t="n">
        <v>0.959499999999971</v>
      </c>
      <c r="B1923" s="188" t="n">
        <v>1.30276185513292</v>
      </c>
      <c r="C1923" s="188" t="n">
        <v>1.82386659718609</v>
      </c>
      <c r="D1923" s="188" t="n">
        <v>2.5</v>
      </c>
      <c r="E1923" s="188" t="n">
        <v>2.25</v>
      </c>
      <c r="F1923" s="108" t="inlineStr">
        <is>
          <t>2025 X Modal Combined spectra</t>
        </is>
      </c>
    </row>
    <row r="1924" ht="15" customHeight="1" s="109">
      <c r="A1924" s="188" t="n">
        <v>0.959999999999971</v>
      </c>
      <c r="B1924" s="188" t="n">
        <v>1.30208333333337</v>
      </c>
      <c r="C1924" s="188" t="n">
        <v>1.82291666666672</v>
      </c>
      <c r="D1924" s="188" t="n">
        <v>2.5</v>
      </c>
      <c r="E1924" s="188" t="n">
        <v>2.25</v>
      </c>
      <c r="F1924" s="108" t="inlineStr">
        <is>
          <t>2025 X Modal Combined spectra</t>
        </is>
      </c>
    </row>
    <row r="1925" ht="15" customHeight="1" s="109">
      <c r="A1925" s="188" t="n">
        <v>0.960499999999971</v>
      </c>
      <c r="B1925" s="188" t="n">
        <v>1.30140551795944</v>
      </c>
      <c r="C1925" s="188" t="n">
        <v>1.82196772514321</v>
      </c>
      <c r="D1925" s="188" t="n">
        <v>2.5</v>
      </c>
      <c r="E1925" s="188" t="n">
        <v>2.25</v>
      </c>
      <c r="F1925" s="108" t="inlineStr">
        <is>
          <t>2025 X Modal Combined spectra</t>
        </is>
      </c>
    </row>
    <row r="1926" ht="15" customHeight="1" s="109">
      <c r="A1926" s="188" t="n">
        <v>0.960999999999971</v>
      </c>
      <c r="B1926" s="188" t="n">
        <v>1.30072840790847</v>
      </c>
      <c r="C1926" s="188" t="n">
        <v>1.82101977107186</v>
      </c>
      <c r="D1926" s="188" t="n">
        <v>2.5</v>
      </c>
      <c r="E1926" s="188" t="n">
        <v>2.25</v>
      </c>
      <c r="F1926" s="108" t="inlineStr">
        <is>
          <t>2025 X Modal Combined spectra</t>
        </is>
      </c>
    </row>
    <row r="1927" ht="15" customHeight="1" s="109">
      <c r="A1927" s="188" t="n">
        <v>0.961499999999971</v>
      </c>
      <c r="B1927" s="188" t="n">
        <v>1.30005200208012</v>
      </c>
      <c r="C1927" s="188" t="n">
        <v>1.82007280291217</v>
      </c>
      <c r="D1927" s="188" t="n">
        <v>2.5</v>
      </c>
      <c r="E1927" s="188" t="n">
        <v>2.25</v>
      </c>
      <c r="F1927" s="108" t="inlineStr">
        <is>
          <t>2025 X Modal Combined spectra</t>
        </is>
      </c>
    </row>
    <row r="1928" ht="15" customHeight="1" s="109">
      <c r="A1928" s="188" t="n">
        <v>0.961999999999971</v>
      </c>
      <c r="B1928" s="188" t="n">
        <v>1.29937629937634</v>
      </c>
      <c r="C1928" s="188" t="n">
        <v>1.81912681912687</v>
      </c>
      <c r="D1928" s="188" t="n">
        <v>2.5</v>
      </c>
      <c r="E1928" s="188" t="n">
        <v>2.25</v>
      </c>
      <c r="F1928" s="108" t="inlineStr">
        <is>
          <t>2025 X Modal Combined spectra</t>
        </is>
      </c>
    </row>
    <row r="1929" ht="15" customHeight="1" s="109">
      <c r="A1929" s="188" t="n">
        <v>0.962499999999971</v>
      </c>
      <c r="B1929" s="188" t="n">
        <v>1.29870129870134</v>
      </c>
      <c r="C1929" s="188" t="n">
        <v>1.81818181818187</v>
      </c>
      <c r="D1929" s="188" t="n">
        <v>2.5</v>
      </c>
      <c r="E1929" s="188" t="n">
        <v>2.25</v>
      </c>
      <c r="F1929" s="108" t="inlineStr">
        <is>
          <t>2025 X Modal Combined spectra</t>
        </is>
      </c>
    </row>
    <row r="1930" ht="15" customHeight="1" s="109">
      <c r="A1930" s="188" t="n">
        <v>0.962999999999971</v>
      </c>
      <c r="B1930" s="188" t="n">
        <v>1.29802699896162</v>
      </c>
      <c r="C1930" s="188" t="n">
        <v>1.81723779854626</v>
      </c>
      <c r="D1930" s="188" t="n">
        <v>2.5</v>
      </c>
      <c r="E1930" s="188" t="n">
        <v>2.25</v>
      </c>
      <c r="F1930" s="108" t="inlineStr">
        <is>
          <t>2025 X Modal Combined spectra</t>
        </is>
      </c>
    </row>
    <row r="1931" ht="15" customHeight="1" s="109">
      <c r="A1931" s="188" t="n">
        <v>0.963499999999971</v>
      </c>
      <c r="B1931" s="188" t="n">
        <v>1.29735339906595</v>
      </c>
      <c r="C1931" s="188" t="n">
        <v>1.81629475869232</v>
      </c>
      <c r="D1931" s="188" t="n">
        <v>2.5</v>
      </c>
      <c r="E1931" s="188" t="n">
        <v>2.25</v>
      </c>
      <c r="F1931" s="108" t="inlineStr">
        <is>
          <t>2025 X Modal Combined spectra</t>
        </is>
      </c>
    </row>
    <row r="1932" ht="15" customHeight="1" s="109">
      <c r="A1932" s="188" t="n">
        <v>0.963999999999971</v>
      </c>
      <c r="B1932" s="188" t="n">
        <v>1.29668049792535</v>
      </c>
      <c r="C1932" s="188" t="n">
        <v>1.81535269709549</v>
      </c>
      <c r="D1932" s="188" t="n">
        <v>2.5</v>
      </c>
      <c r="E1932" s="188" t="n">
        <v>2.25</v>
      </c>
      <c r="F1932" s="108" t="inlineStr">
        <is>
          <t>2025 X Modal Combined spectra</t>
        </is>
      </c>
    </row>
    <row r="1933" ht="15" customHeight="1" s="109">
      <c r="A1933" s="188" t="n">
        <v>0.964499999999971</v>
      </c>
      <c r="B1933" s="188" t="n">
        <v>1.29600829445312</v>
      </c>
      <c r="C1933" s="188" t="n">
        <v>1.81441161223437</v>
      </c>
      <c r="D1933" s="188" t="n">
        <v>2.5</v>
      </c>
      <c r="E1933" s="188" t="n">
        <v>2.25</v>
      </c>
      <c r="F1933" s="108" t="inlineStr">
        <is>
          <t>2025 X Modal Combined spectra</t>
        </is>
      </c>
    </row>
    <row r="1934" ht="15" customHeight="1" s="109">
      <c r="A1934" s="188" t="n">
        <v>0.964999999999971</v>
      </c>
      <c r="B1934" s="188" t="n">
        <v>1.29533678756481</v>
      </c>
      <c r="C1934" s="188" t="n">
        <v>1.81347150259073</v>
      </c>
      <c r="D1934" s="188" t="n">
        <v>2.5</v>
      </c>
      <c r="E1934" s="188" t="n">
        <v>2.25</v>
      </c>
      <c r="F1934" s="108" t="inlineStr">
        <is>
          <t>2025 X Modal Combined spectra</t>
        </is>
      </c>
    </row>
    <row r="1935" ht="15" customHeight="1" s="109">
      <c r="A1935" s="188" t="n">
        <v>0.965499999999971</v>
      </c>
      <c r="B1935" s="188" t="n">
        <v>1.29466597617819</v>
      </c>
      <c r="C1935" s="188" t="n">
        <v>1.81253236664946</v>
      </c>
      <c r="D1935" s="188" t="n">
        <v>2.5</v>
      </c>
      <c r="E1935" s="188" t="n">
        <v>2.25</v>
      </c>
      <c r="F1935" s="108" t="inlineStr">
        <is>
          <t>2025 X Modal Combined spectra</t>
        </is>
      </c>
    </row>
    <row r="1936" ht="15" customHeight="1" s="109">
      <c r="A1936" s="188" t="n">
        <v>0.965999999999971</v>
      </c>
      <c r="B1936" s="188" t="n">
        <v>1.29399585921329</v>
      </c>
      <c r="C1936" s="188" t="n">
        <v>1.81159420289861</v>
      </c>
      <c r="D1936" s="188" t="n">
        <v>2.5</v>
      </c>
      <c r="E1936" s="188" t="n">
        <v>2.25</v>
      </c>
      <c r="F1936" s="108" t="inlineStr">
        <is>
          <t>2025 X Modal Combined spectra</t>
        </is>
      </c>
    </row>
    <row r="1937" ht="15" customHeight="1" s="109">
      <c r="A1937" s="188" t="n">
        <v>0.966499999999971</v>
      </c>
      <c r="B1937" s="188" t="n">
        <v>1.29332643559238</v>
      </c>
      <c r="C1937" s="188" t="n">
        <v>1.81065700982934</v>
      </c>
      <c r="D1937" s="188" t="n">
        <v>2.5</v>
      </c>
      <c r="E1937" s="188" t="n">
        <v>2.25</v>
      </c>
      <c r="F1937" s="108" t="inlineStr">
        <is>
          <t>2025 X Modal Combined spectra</t>
        </is>
      </c>
    </row>
    <row r="1938" ht="15" customHeight="1" s="109">
      <c r="A1938" s="188" t="n">
        <v>0.966999999999971</v>
      </c>
      <c r="B1938" s="188" t="n">
        <v>1.29265770423996</v>
      </c>
      <c r="C1938" s="188" t="n">
        <v>1.80972078593594</v>
      </c>
      <c r="D1938" s="188" t="n">
        <v>2.5</v>
      </c>
      <c r="E1938" s="188" t="n">
        <v>2.25</v>
      </c>
      <c r="F1938" s="108" t="inlineStr">
        <is>
          <t>2025 X Modal Combined spectra</t>
        </is>
      </c>
    </row>
    <row r="1939" ht="15" customHeight="1" s="109">
      <c r="A1939" s="188" t="n">
        <v>0.967499999999971</v>
      </c>
      <c r="B1939" s="188" t="n">
        <v>1.29198966408273</v>
      </c>
      <c r="C1939" s="188" t="n">
        <v>1.80878552971582</v>
      </c>
      <c r="D1939" s="188" t="n">
        <v>2.5</v>
      </c>
      <c r="E1939" s="188" t="n">
        <v>2.25</v>
      </c>
      <c r="F1939" s="108" t="inlineStr">
        <is>
          <t>2025 X Modal Combined spectra</t>
        </is>
      </c>
    </row>
    <row r="1940" ht="15" customHeight="1" s="109">
      <c r="A1940" s="188" t="n">
        <v>0.96799999999997</v>
      </c>
      <c r="B1940" s="188" t="n">
        <v>1.29132231404963</v>
      </c>
      <c r="C1940" s="188" t="n">
        <v>1.80785123966948</v>
      </c>
      <c r="D1940" s="188" t="n">
        <v>2.5</v>
      </c>
      <c r="E1940" s="188" t="n">
        <v>2.25</v>
      </c>
      <c r="F1940" s="108" t="inlineStr">
        <is>
          <t>2025 X Modal Combined spectra</t>
        </is>
      </c>
    </row>
    <row r="1941" ht="15" customHeight="1" s="109">
      <c r="A1941" s="188" t="n">
        <v>0.9684999999999701</v>
      </c>
      <c r="B1941" s="188" t="n">
        <v>1.2906556530718</v>
      </c>
      <c r="C1941" s="188" t="n">
        <v>1.80691791430052</v>
      </c>
      <c r="D1941" s="188" t="n">
        <v>2.5</v>
      </c>
      <c r="E1941" s="188" t="n">
        <v>2.25</v>
      </c>
      <c r="F1941" s="108" t="inlineStr">
        <is>
          <t>2025 X Modal Combined spectra</t>
        </is>
      </c>
    </row>
    <row r="1942" ht="15" customHeight="1" s="109">
      <c r="A1942" s="188" t="n">
        <v>0.96899999999997</v>
      </c>
      <c r="B1942" s="188" t="n">
        <v>1.2899896800826</v>
      </c>
      <c r="C1942" s="188" t="n">
        <v>1.80598555211564</v>
      </c>
      <c r="D1942" s="188" t="n">
        <v>2.5</v>
      </c>
      <c r="E1942" s="188" t="n">
        <v>2.25</v>
      </c>
      <c r="F1942" s="108" t="inlineStr">
        <is>
          <t>2025 X Modal Combined spectra</t>
        </is>
      </c>
    </row>
    <row r="1943" ht="15" customHeight="1" s="109">
      <c r="A1943" s="188" t="n">
        <v>0.9694999999999701</v>
      </c>
      <c r="B1943" s="188" t="n">
        <v>1.28932439401757</v>
      </c>
      <c r="C1943" s="188" t="n">
        <v>1.8050541516246</v>
      </c>
      <c r="D1943" s="188" t="n">
        <v>2.5</v>
      </c>
      <c r="E1943" s="188" t="n">
        <v>2.25</v>
      </c>
      <c r="F1943" s="108" t="inlineStr">
        <is>
          <t>2025 X Modal Combined spectra</t>
        </is>
      </c>
    </row>
    <row r="1944" ht="15" customHeight="1" s="109">
      <c r="A1944" s="188" t="n">
        <v>0.96999999999997</v>
      </c>
      <c r="B1944" s="188" t="n">
        <v>1.28865979381447</v>
      </c>
      <c r="C1944" s="188" t="n">
        <v>1.80412371134026</v>
      </c>
      <c r="D1944" s="188" t="n">
        <v>2.5</v>
      </c>
      <c r="E1944" s="188" t="n">
        <v>2.25</v>
      </c>
      <c r="F1944" s="108" t="inlineStr">
        <is>
          <t>2025 X Modal Combined spectra</t>
        </is>
      </c>
    </row>
    <row r="1945" ht="15" customHeight="1" s="109">
      <c r="A1945" s="188" t="n">
        <v>0.9704999999999701</v>
      </c>
      <c r="B1945" s="188" t="n">
        <v>1.28799587841323</v>
      </c>
      <c r="C1945" s="188" t="n">
        <v>1.80319422977852</v>
      </c>
      <c r="D1945" s="188" t="n">
        <v>2.5</v>
      </c>
      <c r="E1945" s="188" t="n">
        <v>2.25</v>
      </c>
      <c r="F1945" s="108" t="inlineStr">
        <is>
          <t>2025 X Modal Combined spectra</t>
        </is>
      </c>
    </row>
    <row r="1946" ht="15" customHeight="1" s="109">
      <c r="A1946" s="188" t="n">
        <v>0.97099999999997</v>
      </c>
      <c r="B1946" s="188" t="n">
        <v>1.28733264675596</v>
      </c>
      <c r="C1946" s="188" t="n">
        <v>1.80226570545835</v>
      </c>
      <c r="D1946" s="188" t="n">
        <v>2.5</v>
      </c>
      <c r="E1946" s="188" t="n">
        <v>2.25</v>
      </c>
      <c r="F1946" s="108" t="inlineStr">
        <is>
          <t>2025 X Modal Combined spectra</t>
        </is>
      </c>
    </row>
    <row r="1947" ht="15" customHeight="1" s="109">
      <c r="A1947" s="188" t="n">
        <v>0.9714999999999701</v>
      </c>
      <c r="B1947" s="188" t="n">
        <v>1.28667009778697</v>
      </c>
      <c r="C1947" s="188" t="n">
        <v>1.80133813690175</v>
      </c>
      <c r="D1947" s="188" t="n">
        <v>2.5</v>
      </c>
      <c r="E1947" s="188" t="n">
        <v>2.25</v>
      </c>
      <c r="F1947" s="108" t="inlineStr">
        <is>
          <t>2025 X Modal Combined spectra</t>
        </is>
      </c>
    </row>
    <row r="1948" ht="15" customHeight="1" s="109">
      <c r="A1948" s="188" t="n">
        <v>0.97199999999997</v>
      </c>
      <c r="B1948" s="188" t="n">
        <v>1.28600823045272</v>
      </c>
      <c r="C1948" s="188" t="n">
        <v>1.8004115226338</v>
      </c>
      <c r="D1948" s="188" t="n">
        <v>2.5</v>
      </c>
      <c r="E1948" s="188" t="n">
        <v>2.25</v>
      </c>
      <c r="F1948" s="108" t="inlineStr">
        <is>
          <t>2025 X Modal Combined spectra</t>
        </is>
      </c>
    </row>
    <row r="1949" ht="15" customHeight="1" s="109">
      <c r="A1949" s="188" t="n">
        <v>0.9724999999999701</v>
      </c>
      <c r="B1949" s="188" t="n">
        <v>1.28534704370184</v>
      </c>
      <c r="C1949" s="188" t="n">
        <v>1.79948586118258</v>
      </c>
      <c r="D1949" s="188" t="n">
        <v>2.5</v>
      </c>
      <c r="E1949" s="188" t="n">
        <v>2.25</v>
      </c>
      <c r="F1949" s="108" t="inlineStr">
        <is>
          <t>2025 X Modal Combined spectra</t>
        </is>
      </c>
    </row>
    <row r="1950" ht="15" customHeight="1" s="109">
      <c r="A1950" s="188" t="n">
        <v>0.97299999999997</v>
      </c>
      <c r="B1950" s="188" t="n">
        <v>1.28468653648514</v>
      </c>
      <c r="C1950" s="188" t="n">
        <v>1.79856115107919</v>
      </c>
      <c r="D1950" s="188" t="n">
        <v>2.5</v>
      </c>
      <c r="E1950" s="188" t="n">
        <v>2.25</v>
      </c>
      <c r="F1950" s="108" t="inlineStr">
        <is>
          <t>2025 X Modal Combined spectra</t>
        </is>
      </c>
    </row>
    <row r="1951" ht="15" customHeight="1" s="109">
      <c r="A1951" s="188" t="n">
        <v>0.9734999999999699</v>
      </c>
      <c r="B1951" s="188" t="n">
        <v>1.28402670775556</v>
      </c>
      <c r="C1951" s="188" t="n">
        <v>1.79763739085779</v>
      </c>
      <c r="D1951" s="188" t="n">
        <v>2.5</v>
      </c>
      <c r="E1951" s="188" t="n">
        <v>2.25</v>
      </c>
      <c r="F1951" s="108" t="inlineStr">
        <is>
          <t>2025 X Modal Combined spectra</t>
        </is>
      </c>
    </row>
    <row r="1952" ht="15" customHeight="1" s="109">
      <c r="A1952" s="188" t="n">
        <v>0.97399999999997</v>
      </c>
      <c r="B1952" s="188" t="n">
        <v>1.28336755646821</v>
      </c>
      <c r="C1952" s="188" t="n">
        <v>1.7967145790555</v>
      </c>
      <c r="D1952" s="188" t="n">
        <v>2.5</v>
      </c>
      <c r="E1952" s="188" t="n">
        <v>2.25</v>
      </c>
      <c r="F1952" s="108" t="inlineStr">
        <is>
          <t>2025 X Modal Combined spectra</t>
        </is>
      </c>
    </row>
    <row r="1953" ht="15" customHeight="1" s="109">
      <c r="A1953" s="188" t="n">
        <v>0.9744999999999699</v>
      </c>
      <c r="B1953" s="188" t="n">
        <v>1.28270908158034</v>
      </c>
      <c r="C1953" s="188" t="n">
        <v>1.79579271421247</v>
      </c>
      <c r="D1953" s="188" t="n">
        <v>2.5</v>
      </c>
      <c r="E1953" s="188" t="n">
        <v>2.25</v>
      </c>
      <c r="F1953" s="108" t="inlineStr">
        <is>
          <t>2025 X Modal Combined spectra</t>
        </is>
      </c>
    </row>
    <row r="1954" ht="15" customHeight="1" s="109">
      <c r="A1954" s="188" t="n">
        <v>0.97499999999997</v>
      </c>
      <c r="B1954" s="188" t="n">
        <v>1.28205128205132</v>
      </c>
      <c r="C1954" s="188" t="n">
        <v>1.79487179487185</v>
      </c>
      <c r="D1954" s="188" t="n">
        <v>2.5</v>
      </c>
      <c r="E1954" s="188" t="n">
        <v>2.25</v>
      </c>
      <c r="F1954" s="108" t="inlineStr">
        <is>
          <t>2025 X Modal Combined spectra</t>
        </is>
      </c>
    </row>
    <row r="1955" ht="15" customHeight="1" s="109">
      <c r="A1955" s="188" t="n">
        <v>0.9754999999999699</v>
      </c>
      <c r="B1955" s="188" t="n">
        <v>1.28139415684269</v>
      </c>
      <c r="C1955" s="188" t="n">
        <v>1.79395181957976</v>
      </c>
      <c r="D1955" s="188" t="n">
        <v>2.5</v>
      </c>
      <c r="E1955" s="188" t="n">
        <v>2.25</v>
      </c>
      <c r="F1955" s="108" t="inlineStr">
        <is>
          <t>2025 X Modal Combined spectra</t>
        </is>
      </c>
    </row>
    <row r="1956" ht="15" customHeight="1" s="109">
      <c r="A1956" s="188" t="n">
        <v>0.97599999999997</v>
      </c>
      <c r="B1956" s="188" t="n">
        <v>1.28073770491807</v>
      </c>
      <c r="C1956" s="188" t="n">
        <v>1.7930327868853</v>
      </c>
      <c r="D1956" s="188" t="n">
        <v>2.5</v>
      </c>
      <c r="E1956" s="188" t="n">
        <v>2.25</v>
      </c>
      <c r="F1956" s="108" t="inlineStr">
        <is>
          <t>2025 X Modal Combined spectra</t>
        </is>
      </c>
    </row>
    <row r="1957" ht="15" customHeight="1" s="109">
      <c r="A1957" s="188" t="n">
        <v>0.9764999999999699</v>
      </c>
      <c r="B1957" s="188" t="n">
        <v>1.28008192524326</v>
      </c>
      <c r="C1957" s="188" t="n">
        <v>1.79211469534056</v>
      </c>
      <c r="D1957" s="188" t="n">
        <v>2.5</v>
      </c>
      <c r="E1957" s="188" t="n">
        <v>2.25</v>
      </c>
      <c r="F1957" s="108" t="inlineStr">
        <is>
          <t>2025 X Modal Combined spectra</t>
        </is>
      </c>
    </row>
    <row r="1958" ht="15" customHeight="1" s="109">
      <c r="A1958" s="188" t="n">
        <v>0.976999999999969</v>
      </c>
      <c r="B1958" s="188" t="n">
        <v>1.27942681678612</v>
      </c>
      <c r="C1958" s="188" t="n">
        <v>1.79119754350057</v>
      </c>
      <c r="D1958" s="188" t="n">
        <v>2.5</v>
      </c>
      <c r="E1958" s="188" t="n">
        <v>2.25</v>
      </c>
      <c r="F1958" s="108" t="inlineStr">
        <is>
          <t>2025 X Modal Combined spectra</t>
        </is>
      </c>
    </row>
    <row r="1959" ht="15" customHeight="1" s="109">
      <c r="A1959" s="188" t="n">
        <v>0.9774999999999689</v>
      </c>
      <c r="B1959" s="188" t="n">
        <v>1.27877237851666</v>
      </c>
      <c r="C1959" s="188" t="n">
        <v>1.79028132992333</v>
      </c>
      <c r="D1959" s="188" t="n">
        <v>2.5</v>
      </c>
      <c r="E1959" s="188" t="n">
        <v>2.25</v>
      </c>
      <c r="F1959" s="108" t="inlineStr">
        <is>
          <t>2025 X Modal Combined spectra</t>
        </is>
      </c>
    </row>
    <row r="1960" ht="15" customHeight="1" s="109">
      <c r="A1960" s="188" t="n">
        <v>0.977999999999969</v>
      </c>
      <c r="B1960" s="188" t="n">
        <v>1.27811860940699</v>
      </c>
      <c r="C1960" s="188" t="n">
        <v>1.78936605316979</v>
      </c>
      <c r="D1960" s="188" t="n">
        <v>2.5</v>
      </c>
      <c r="E1960" s="188" t="n">
        <v>2.25</v>
      </c>
      <c r="F1960" s="108" t="inlineStr">
        <is>
          <t>2025 X Modal Combined spectra</t>
        </is>
      </c>
    </row>
    <row r="1961" ht="15" customHeight="1" s="109">
      <c r="A1961" s="188" t="n">
        <v>0.978499999999969</v>
      </c>
      <c r="B1961" s="188" t="n">
        <v>1.27746550843131</v>
      </c>
      <c r="C1961" s="188" t="n">
        <v>1.78845171180384</v>
      </c>
      <c r="D1961" s="188" t="n">
        <v>2.5</v>
      </c>
      <c r="E1961" s="188" t="n">
        <v>2.25</v>
      </c>
      <c r="F1961" s="108" t="inlineStr">
        <is>
          <t>2025 X Modal Combined spectra</t>
        </is>
      </c>
    </row>
    <row r="1962" ht="15" customHeight="1" s="109">
      <c r="A1962" s="188" t="n">
        <v>0.978999999999969</v>
      </c>
      <c r="B1962" s="188" t="n">
        <v>1.27681307456592</v>
      </c>
      <c r="C1962" s="188" t="n">
        <v>1.78753830439229</v>
      </c>
      <c r="D1962" s="188" t="n">
        <v>2.5</v>
      </c>
      <c r="E1962" s="188" t="n">
        <v>2.25</v>
      </c>
      <c r="F1962" s="108" t="inlineStr">
        <is>
          <t>2025 X Modal Combined spectra</t>
        </is>
      </c>
    </row>
    <row r="1963" ht="15" customHeight="1" s="109">
      <c r="A1963" s="188" t="n">
        <v>0.979499999999969</v>
      </c>
      <c r="B1963" s="188" t="n">
        <v>1.27616130678922</v>
      </c>
      <c r="C1963" s="188" t="n">
        <v>1.78662582950491</v>
      </c>
      <c r="D1963" s="188" t="n">
        <v>2.5</v>
      </c>
      <c r="E1963" s="188" t="n">
        <v>2.25</v>
      </c>
      <c r="F1963" s="108" t="inlineStr">
        <is>
          <t>2025 X Modal Combined spectra</t>
        </is>
      </c>
    </row>
    <row r="1964" ht="15" customHeight="1" s="109">
      <c r="A1964" s="188" t="n">
        <v>0.979999999999969</v>
      </c>
      <c r="B1964" s="188" t="n">
        <v>1.27551020408167</v>
      </c>
      <c r="C1964" s="188" t="n">
        <v>1.78571428571434</v>
      </c>
      <c r="D1964" s="188" t="n">
        <v>2.5</v>
      </c>
      <c r="E1964" s="188" t="n">
        <v>2.25</v>
      </c>
      <c r="F1964" s="108" t="inlineStr">
        <is>
          <t>2025 X Modal Combined spectra</t>
        </is>
      </c>
    </row>
    <row r="1965" ht="15" customHeight="1" s="109">
      <c r="A1965" s="188" t="n">
        <v>0.980499999999969</v>
      </c>
      <c r="B1965" s="188" t="n">
        <v>1.27485976542584</v>
      </c>
      <c r="C1965" s="188" t="n">
        <v>1.78480367159618</v>
      </c>
      <c r="D1965" s="188" t="n">
        <v>2.5</v>
      </c>
      <c r="E1965" s="188" t="n">
        <v>2.25</v>
      </c>
      <c r="F1965" s="108" t="inlineStr">
        <is>
          <t>2025 X Modal Combined spectra</t>
        </is>
      </c>
    </row>
    <row r="1966" ht="15" customHeight="1" s="109">
      <c r="A1966" s="188" t="n">
        <v>0.980999999999969</v>
      </c>
      <c r="B1966" s="188" t="n">
        <v>1.27420998980636</v>
      </c>
      <c r="C1966" s="188" t="n">
        <v>1.7838939857289</v>
      </c>
      <c r="D1966" s="188" t="n">
        <v>2.5</v>
      </c>
      <c r="E1966" s="188" t="n">
        <v>2.25</v>
      </c>
      <c r="F1966" s="108" t="inlineStr">
        <is>
          <t>2025 X Modal Combined spectra</t>
        </is>
      </c>
    </row>
    <row r="1967" ht="15" customHeight="1" s="109">
      <c r="A1967" s="188" t="n">
        <v>0.981499999999969</v>
      </c>
      <c r="B1967" s="188" t="n">
        <v>1.27356087620992</v>
      </c>
      <c r="C1967" s="188" t="n">
        <v>1.78298522669389</v>
      </c>
      <c r="D1967" s="188" t="n">
        <v>2.5</v>
      </c>
      <c r="E1967" s="188" t="n">
        <v>2.25</v>
      </c>
      <c r="F1967" s="108" t="inlineStr">
        <is>
          <t>2025 X Modal Combined spectra</t>
        </is>
      </c>
    </row>
    <row r="1968" ht="15" customHeight="1" s="109">
      <c r="A1968" s="188" t="n">
        <v>0.981999999999969</v>
      </c>
      <c r="B1968" s="188" t="n">
        <v>1.2729124236253</v>
      </c>
      <c r="C1968" s="188" t="n">
        <v>1.78207739307541</v>
      </c>
      <c r="D1968" s="188" t="n">
        <v>2.5</v>
      </c>
      <c r="E1968" s="188" t="n">
        <v>2.25</v>
      </c>
      <c r="F1968" s="108" t="inlineStr">
        <is>
          <t>2025 X Modal Combined spectra</t>
        </is>
      </c>
    </row>
    <row r="1969" ht="15" customHeight="1" s="109">
      <c r="A1969" s="188" t="n">
        <v>0.982499999999969</v>
      </c>
      <c r="B1969" s="188" t="n">
        <v>1.2722646310433</v>
      </c>
      <c r="C1969" s="188" t="n">
        <v>1.78117048346062</v>
      </c>
      <c r="D1969" s="188" t="n">
        <v>2.5</v>
      </c>
      <c r="E1969" s="188" t="n">
        <v>2.25</v>
      </c>
      <c r="F1969" s="108" t="inlineStr">
        <is>
          <t>2025 X Modal Combined spectra</t>
        </is>
      </c>
    </row>
    <row r="1970" ht="15" customHeight="1" s="109">
      <c r="A1970" s="188" t="n">
        <v>0.982999999999969</v>
      </c>
      <c r="B1970" s="188" t="n">
        <v>1.27161749745681</v>
      </c>
      <c r="C1970" s="188" t="n">
        <v>1.78026449643953</v>
      </c>
      <c r="D1970" s="188" t="n">
        <v>2.5</v>
      </c>
      <c r="E1970" s="188" t="n">
        <v>2.25</v>
      </c>
      <c r="F1970" s="108" t="inlineStr">
        <is>
          <t>2025 X Modal Combined spectra</t>
        </is>
      </c>
    </row>
    <row r="1971" ht="15" customHeight="1" s="109">
      <c r="A1971" s="188" t="n">
        <v>0.983499999999969</v>
      </c>
      <c r="B1971" s="188" t="n">
        <v>1.27097102186074</v>
      </c>
      <c r="C1971" s="188" t="n">
        <v>1.77935943060504</v>
      </c>
      <c r="D1971" s="188" t="n">
        <v>2.5</v>
      </c>
      <c r="E1971" s="188" t="n">
        <v>2.25</v>
      </c>
      <c r="F1971" s="108" t="inlineStr">
        <is>
          <t>2025 X Modal Combined spectra</t>
        </is>
      </c>
    </row>
    <row r="1972" ht="15" customHeight="1" s="109">
      <c r="A1972" s="188" t="n">
        <v>0.983999999999969</v>
      </c>
      <c r="B1972" s="188" t="n">
        <v>1.27032520325207</v>
      </c>
      <c r="C1972" s="188" t="n">
        <v>1.7784552845529</v>
      </c>
      <c r="D1972" s="188" t="n">
        <v>2.5</v>
      </c>
      <c r="E1972" s="188" t="n">
        <v>2.25</v>
      </c>
      <c r="F1972" s="108" t="inlineStr">
        <is>
          <t>2025 X Modal Combined spectra</t>
        </is>
      </c>
    </row>
    <row r="1973" ht="15" customHeight="1" s="109">
      <c r="A1973" s="188" t="n">
        <v>0.984499999999969</v>
      </c>
      <c r="B1973" s="188" t="n">
        <v>1.2696800406298</v>
      </c>
      <c r="C1973" s="188" t="n">
        <v>1.77755205688172</v>
      </c>
      <c r="D1973" s="188" t="n">
        <v>2.5</v>
      </c>
      <c r="E1973" s="188" t="n">
        <v>2.25</v>
      </c>
      <c r="F1973" s="108" t="inlineStr">
        <is>
          <t>2025 X Modal Combined spectra</t>
        </is>
      </c>
    </row>
    <row r="1974" ht="15" customHeight="1" s="109">
      <c r="A1974" s="188" t="n">
        <v>0.984999999999969</v>
      </c>
      <c r="B1974" s="188" t="n">
        <v>1.26903553299496</v>
      </c>
      <c r="C1974" s="188" t="n">
        <v>1.77664974619295</v>
      </c>
      <c r="D1974" s="188" t="n">
        <v>2.5</v>
      </c>
      <c r="E1974" s="188" t="n">
        <v>2.25</v>
      </c>
      <c r="F1974" s="108" t="inlineStr">
        <is>
          <t>2025 X Modal Combined spectra</t>
        </is>
      </c>
    </row>
    <row r="1975" ht="15" customHeight="1" s="109">
      <c r="A1975" s="188" t="n">
        <v>0.985499999999969</v>
      </c>
      <c r="B1975" s="188" t="n">
        <v>1.26839167935062</v>
      </c>
      <c r="C1975" s="188" t="n">
        <v>1.77574835109087</v>
      </c>
      <c r="D1975" s="188" t="n">
        <v>2.5</v>
      </c>
      <c r="E1975" s="188" t="n">
        <v>2.25</v>
      </c>
      <c r="F1975" s="108" t="inlineStr">
        <is>
          <t>2025 X Modal Combined spectra</t>
        </is>
      </c>
    </row>
    <row r="1976" ht="15" customHeight="1" s="109">
      <c r="A1976" s="188" t="n">
        <v>0.985999999999969</v>
      </c>
      <c r="B1976" s="188" t="n">
        <v>1.26774847870187</v>
      </c>
      <c r="C1976" s="188" t="n">
        <v>1.77484787018261</v>
      </c>
      <c r="D1976" s="188" t="n">
        <v>2.5</v>
      </c>
      <c r="E1976" s="188" t="n">
        <v>2.25</v>
      </c>
      <c r="F1976" s="108" t="inlineStr">
        <is>
          <t>2025 X Modal Combined spectra</t>
        </is>
      </c>
    </row>
    <row r="1977" ht="15" customHeight="1" s="109">
      <c r="A1977" s="188" t="n">
        <v>0.986499999999968</v>
      </c>
      <c r="B1977" s="188" t="n">
        <v>1.26710593005579</v>
      </c>
      <c r="C1977" s="188" t="n">
        <v>1.77394830207811</v>
      </c>
      <c r="D1977" s="188" t="n">
        <v>2.5</v>
      </c>
      <c r="E1977" s="188" t="n">
        <v>2.25</v>
      </c>
      <c r="F1977" s="108" t="inlineStr">
        <is>
          <t>2025 X Modal Combined spectra</t>
        </is>
      </c>
    </row>
    <row r="1978" ht="15" customHeight="1" s="109">
      <c r="A1978" s="188" t="n">
        <v>0.986999999999968</v>
      </c>
      <c r="B1978" s="188" t="n">
        <v>1.26646403242152</v>
      </c>
      <c r="C1978" s="188" t="n">
        <v>1.77304964539013</v>
      </c>
      <c r="D1978" s="188" t="n">
        <v>2.5</v>
      </c>
      <c r="E1978" s="188" t="n">
        <v>2.25</v>
      </c>
      <c r="F1978" s="108" t="inlineStr">
        <is>
          <t>2025 X Modal Combined spectra</t>
        </is>
      </c>
    </row>
    <row r="1979" ht="15" customHeight="1" s="109">
      <c r="A1979" s="188" t="n">
        <v>0.987499999999968</v>
      </c>
      <c r="B1979" s="188" t="n">
        <v>1.26582278481017</v>
      </c>
      <c r="C1979" s="188" t="n">
        <v>1.77215189873423</v>
      </c>
      <c r="D1979" s="188" t="n">
        <v>2.5</v>
      </c>
      <c r="E1979" s="188" t="n">
        <v>2.25</v>
      </c>
      <c r="F1979" s="108" t="inlineStr">
        <is>
          <t>2025 X Modal Combined spectra</t>
        </is>
      </c>
    </row>
    <row r="1980" ht="15" customHeight="1" s="109">
      <c r="A1980" s="188" t="n">
        <v>0.987999999999968</v>
      </c>
      <c r="B1980" s="188" t="n">
        <v>1.26518218623486</v>
      </c>
      <c r="C1980" s="188" t="n">
        <v>1.7712550607288</v>
      </c>
      <c r="D1980" s="188" t="n">
        <v>2.5</v>
      </c>
      <c r="E1980" s="188" t="n">
        <v>2.25</v>
      </c>
      <c r="F1980" s="108" t="inlineStr">
        <is>
          <t>2025 X Modal Combined spectra</t>
        </is>
      </c>
    </row>
    <row r="1981" ht="15" customHeight="1" s="109">
      <c r="A1981" s="188" t="n">
        <v>0.988499999999968</v>
      </c>
      <c r="B1981" s="188" t="n">
        <v>1.26454223571071</v>
      </c>
      <c r="C1981" s="188" t="n">
        <v>1.770359129995</v>
      </c>
      <c r="D1981" s="188" t="n">
        <v>2.5</v>
      </c>
      <c r="E1981" s="188" t="n">
        <v>2.25</v>
      </c>
      <c r="F1981" s="108" t="inlineStr">
        <is>
          <t>2025 X Modal Combined spectra</t>
        </is>
      </c>
    </row>
    <row r="1982" ht="15" customHeight="1" s="109">
      <c r="A1982" s="188" t="n">
        <v>0.988999999999968</v>
      </c>
      <c r="B1982" s="188" t="n">
        <v>1.26390293225484</v>
      </c>
      <c r="C1982" s="188" t="n">
        <v>1.76946410515678</v>
      </c>
      <c r="D1982" s="188" t="n">
        <v>2.5</v>
      </c>
      <c r="E1982" s="188" t="n">
        <v>2.25</v>
      </c>
      <c r="F1982" s="108" t="inlineStr">
        <is>
          <t>2025 X Modal Combined spectra</t>
        </is>
      </c>
    </row>
    <row r="1983" ht="15" customHeight="1" s="109">
      <c r="A1983" s="188" t="n">
        <v>0.989499999999968</v>
      </c>
      <c r="B1983" s="188" t="n">
        <v>1.26326427488635</v>
      </c>
      <c r="C1983" s="188" t="n">
        <v>1.76856998484089</v>
      </c>
      <c r="D1983" s="188" t="n">
        <v>2.5</v>
      </c>
      <c r="E1983" s="188" t="n">
        <v>2.25</v>
      </c>
      <c r="F1983" s="108" t="inlineStr">
        <is>
          <t>2025 X Modal Combined spectra</t>
        </is>
      </c>
    </row>
    <row r="1984" ht="15" customHeight="1" s="109">
      <c r="A1984" s="188" t="n">
        <v>0.989999999999968</v>
      </c>
      <c r="B1984" s="188" t="n">
        <v>1.2626262626263</v>
      </c>
      <c r="C1984" s="188" t="n">
        <v>1.76767676767683</v>
      </c>
      <c r="D1984" s="188" t="n">
        <v>2.5</v>
      </c>
      <c r="E1984" s="188" t="n">
        <v>2.25</v>
      </c>
      <c r="F1984" s="108" t="inlineStr">
        <is>
          <t>2025 X Modal Combined spectra</t>
        </is>
      </c>
    </row>
    <row r="1985" ht="15" customHeight="1" s="109">
      <c r="A1985" s="188" t="n">
        <v>0.990499999999968</v>
      </c>
      <c r="B1985" s="188" t="n">
        <v>1.26198889449777</v>
      </c>
      <c r="C1985" s="188" t="n">
        <v>1.76678445229688</v>
      </c>
      <c r="D1985" s="188" t="n">
        <v>2.5</v>
      </c>
      <c r="E1985" s="188" t="n">
        <v>2.25</v>
      </c>
      <c r="F1985" s="108" t="inlineStr">
        <is>
          <t>2025 X Modal Combined spectra</t>
        </is>
      </c>
    </row>
    <row r="1986" ht="15" customHeight="1" s="109">
      <c r="A1986" s="188" t="n">
        <v>0.990999999999968</v>
      </c>
      <c r="B1986" s="188" t="n">
        <v>1.26135216952577</v>
      </c>
      <c r="C1986" s="188" t="n">
        <v>1.76589303733608</v>
      </c>
      <c r="D1986" s="188" t="n">
        <v>2.5</v>
      </c>
      <c r="E1986" s="188" t="n">
        <v>2.25</v>
      </c>
      <c r="F1986" s="108" t="inlineStr">
        <is>
          <t>2025 X Modal Combined spectra</t>
        </is>
      </c>
    </row>
    <row r="1987" ht="15" customHeight="1" s="109">
      <c r="A1987" s="188" t="n">
        <v>0.991499999999968</v>
      </c>
      <c r="B1987" s="188" t="n">
        <v>1.26071608673731</v>
      </c>
      <c r="C1987" s="188" t="n">
        <v>1.76500252143223</v>
      </c>
      <c r="D1987" s="188" t="n">
        <v>2.5</v>
      </c>
      <c r="E1987" s="188" t="n">
        <v>2.25</v>
      </c>
      <c r="F1987" s="108" t="inlineStr">
        <is>
          <t>2025 X Modal Combined spectra</t>
        </is>
      </c>
    </row>
    <row r="1988" ht="15" customHeight="1" s="109">
      <c r="A1988" s="188" t="n">
        <v>0.991999999999968</v>
      </c>
      <c r="B1988" s="188" t="n">
        <v>1.26008064516133</v>
      </c>
      <c r="C1988" s="188" t="n">
        <v>1.76411290322586</v>
      </c>
      <c r="D1988" s="188" t="n">
        <v>2.5</v>
      </c>
      <c r="E1988" s="188" t="n">
        <v>2.25</v>
      </c>
      <c r="F1988" s="108" t="inlineStr">
        <is>
          <t>2025 X Modal Combined spectra</t>
        </is>
      </c>
    </row>
    <row r="1989" ht="15" customHeight="1" s="109">
      <c r="A1989" s="188" t="n">
        <v>0.992499999999968</v>
      </c>
      <c r="B1989" s="188" t="n">
        <v>1.25944584382876</v>
      </c>
      <c r="C1989" s="188" t="n">
        <v>1.76322418136026</v>
      </c>
      <c r="D1989" s="188" t="n">
        <v>2.5</v>
      </c>
      <c r="E1989" s="188" t="n">
        <v>2.25</v>
      </c>
      <c r="F1989" s="108" t="inlineStr">
        <is>
          <t>2025 X Modal Combined spectra</t>
        </is>
      </c>
    </row>
    <row r="1990" ht="15" customHeight="1" s="109">
      <c r="A1990" s="188" t="n">
        <v>0.992999999999968</v>
      </c>
      <c r="B1990" s="188" t="n">
        <v>1.25881168177245</v>
      </c>
      <c r="C1990" s="188" t="n">
        <v>1.76233635448143</v>
      </c>
      <c r="D1990" s="188" t="n">
        <v>2.5</v>
      </c>
      <c r="E1990" s="188" t="n">
        <v>2.25</v>
      </c>
      <c r="F1990" s="108" t="inlineStr">
        <is>
          <t>2025 X Modal Combined spectra</t>
        </is>
      </c>
    </row>
    <row r="1991" ht="15" customHeight="1" s="109">
      <c r="A1991" s="188" t="n">
        <v>0.993499999999968</v>
      </c>
      <c r="B1991" s="188" t="n">
        <v>1.25817815802722</v>
      </c>
      <c r="C1991" s="188" t="n">
        <v>1.76144942123811</v>
      </c>
      <c r="D1991" s="188" t="n">
        <v>2.5</v>
      </c>
      <c r="E1991" s="188" t="n">
        <v>2.25</v>
      </c>
      <c r="F1991" s="108" t="inlineStr">
        <is>
          <t>2025 X Modal Combined spectra</t>
        </is>
      </c>
    </row>
    <row r="1992" ht="15" customHeight="1" s="109">
      <c r="A1992" s="188" t="n">
        <v>0.993999999999968</v>
      </c>
      <c r="B1992" s="188" t="n">
        <v>1.25754527162982</v>
      </c>
      <c r="C1992" s="188" t="n">
        <v>1.76056338028175</v>
      </c>
      <c r="D1992" s="188" t="n">
        <v>2.5</v>
      </c>
      <c r="E1992" s="188" t="n">
        <v>2.25</v>
      </c>
      <c r="F1992" s="108" t="inlineStr">
        <is>
          <t>2025 X Modal Combined spectra</t>
        </is>
      </c>
    </row>
    <row r="1993" ht="15" customHeight="1" s="109">
      <c r="A1993" s="188" t="n">
        <v>0.994499999999968</v>
      </c>
      <c r="B1993" s="188" t="n">
        <v>1.25691302161895</v>
      </c>
      <c r="C1993" s="188" t="n">
        <v>1.75967823026652</v>
      </c>
      <c r="D1993" s="188" t="n">
        <v>2.5</v>
      </c>
      <c r="E1993" s="188" t="n">
        <v>2.25</v>
      </c>
      <c r="F1993" s="108" t="inlineStr">
        <is>
          <t>2025 X Modal Combined spectra</t>
        </is>
      </c>
    </row>
    <row r="1994" ht="15" customHeight="1" s="109">
      <c r="A1994" s="188" t="n">
        <v>0.994999999999968</v>
      </c>
      <c r="B1994" s="188" t="n">
        <v>1.25628140703522</v>
      </c>
      <c r="C1994" s="188" t="n">
        <v>1.7587939698493</v>
      </c>
      <c r="D1994" s="188" t="n">
        <v>2.5</v>
      </c>
      <c r="E1994" s="188" t="n">
        <v>2.25</v>
      </c>
      <c r="F1994" s="108" t="inlineStr">
        <is>
          <t>2025 X Modal Combined spectra</t>
        </is>
      </c>
    </row>
    <row r="1995" ht="15" customHeight="1" s="109">
      <c r="A1995" s="188" t="n">
        <v>0.995499999999967</v>
      </c>
      <c r="B1995" s="188" t="n">
        <v>1.25565042692119</v>
      </c>
      <c r="C1995" s="188" t="n">
        <v>1.75791059768966</v>
      </c>
      <c r="D1995" s="188" t="n">
        <v>2.5</v>
      </c>
      <c r="E1995" s="188" t="n">
        <v>2.25</v>
      </c>
      <c r="F1995" s="108" t="inlineStr">
        <is>
          <t>2025 X Modal Combined spectra</t>
        </is>
      </c>
    </row>
    <row r="1996" ht="15" customHeight="1" s="109">
      <c r="A1996" s="188" t="n">
        <v>0.995999999999967</v>
      </c>
      <c r="B1996" s="188" t="n">
        <v>1.25502008032133</v>
      </c>
      <c r="C1996" s="188" t="n">
        <v>1.75702811244986</v>
      </c>
      <c r="D1996" s="188" t="n">
        <v>2.5</v>
      </c>
      <c r="E1996" s="188" t="n">
        <v>2.25</v>
      </c>
      <c r="F1996" s="108" t="inlineStr">
        <is>
          <t>2025 X Modal Combined spectra</t>
        </is>
      </c>
    </row>
    <row r="1997" ht="15" customHeight="1" s="109">
      <c r="A1997" s="188" t="n">
        <v>0.996499999999967</v>
      </c>
      <c r="B1997" s="188" t="n">
        <v>1.25439036628203</v>
      </c>
      <c r="C1997" s="188" t="n">
        <v>1.75614651279484</v>
      </c>
      <c r="D1997" s="188" t="n">
        <v>2.5</v>
      </c>
      <c r="E1997" s="188" t="n">
        <v>2.25</v>
      </c>
      <c r="F1997" s="108" t="inlineStr">
        <is>
          <t>2025 X Modal Combined spectra</t>
        </is>
      </c>
    </row>
    <row r="1998" ht="15" customHeight="1" s="109">
      <c r="A1998" s="188" t="n">
        <v>0.996999999999967</v>
      </c>
      <c r="B1998" s="188" t="n">
        <v>1.2537612838516</v>
      </c>
      <c r="C1998" s="188" t="n">
        <v>1.75526579739223</v>
      </c>
      <c r="D1998" s="188" t="n">
        <v>2.5</v>
      </c>
      <c r="E1998" s="188" t="n">
        <v>2.25</v>
      </c>
      <c r="F1998" s="108" t="inlineStr">
        <is>
          <t>2025 X Modal Combined spectra</t>
        </is>
      </c>
    </row>
    <row r="1999" ht="15" customHeight="1" s="109">
      <c r="A1999" s="188" t="n">
        <v>0.997499999999967</v>
      </c>
      <c r="B1999" s="188" t="n">
        <v>1.25313283208024</v>
      </c>
      <c r="C1999" s="188" t="n">
        <v>1.75438596491234</v>
      </c>
      <c r="D1999" s="188" t="n">
        <v>2.5</v>
      </c>
      <c r="E1999" s="188" t="n">
        <v>2.25</v>
      </c>
      <c r="F1999" s="108" t="inlineStr">
        <is>
          <t>2025 X Modal Combined spectra</t>
        </is>
      </c>
    </row>
    <row r="2000" ht="15" customHeight="1" s="109">
      <c r="A2000" s="188" t="n">
        <v>0.997999999999967</v>
      </c>
      <c r="B2000" s="188" t="n">
        <v>1.25250501002008</v>
      </c>
      <c r="C2000" s="188" t="n">
        <v>1.75350701402811</v>
      </c>
      <c r="D2000" s="188" t="n">
        <v>2.5</v>
      </c>
      <c r="E2000" s="188" t="n">
        <v>2.25</v>
      </c>
      <c r="F2000" s="108" t="inlineStr">
        <is>
          <t>2025 X Modal Combined spectra</t>
        </is>
      </c>
    </row>
    <row r="2001" ht="15" customHeight="1" s="109">
      <c r="A2001" s="188" t="n">
        <v>0.998499999999967</v>
      </c>
      <c r="B2001" s="188" t="n">
        <v>1.25187781672513</v>
      </c>
      <c r="C2001" s="188" t="n">
        <v>1.75262894341518</v>
      </c>
      <c r="D2001" s="188" t="n">
        <v>2.5</v>
      </c>
      <c r="E2001" s="188" t="n">
        <v>2.25</v>
      </c>
      <c r="F2001" s="108" t="inlineStr">
        <is>
          <t>2025 X Modal Combined spectra</t>
        </is>
      </c>
    </row>
    <row r="2002" ht="15" customHeight="1" s="109">
      <c r="A2002" s="188" t="n">
        <v>0.998999999999967</v>
      </c>
      <c r="B2002" s="188" t="n">
        <v>1.25125125125129</v>
      </c>
      <c r="C2002" s="188" t="n">
        <v>1.75175175175181</v>
      </c>
      <c r="D2002" s="188" t="n">
        <v>2.5</v>
      </c>
      <c r="E2002" s="188" t="n">
        <v>2.25</v>
      </c>
      <c r="F2002" s="108" t="inlineStr">
        <is>
          <t>2025 X Modal Combined spectra</t>
        </is>
      </c>
    </row>
    <row r="2003" ht="15" customHeight="1" s="109">
      <c r="A2003" s="188" t="n">
        <v>0.999499999999967</v>
      </c>
      <c r="B2003" s="188" t="n">
        <v>1.25062531265637</v>
      </c>
      <c r="C2003" s="188" t="n">
        <v>1.75087543771892</v>
      </c>
      <c r="D2003" s="188" t="n">
        <v>2.5</v>
      </c>
      <c r="E2003" s="188" t="n">
        <v>2.25</v>
      </c>
      <c r="F2003" s="108" t="inlineStr">
        <is>
          <t>2025 X Modal Combined spectra</t>
        </is>
      </c>
    </row>
    <row r="2004" ht="15" customHeight="1" s="109">
      <c r="A2004" s="188" t="n">
        <v>1</v>
      </c>
      <c r="B2004" s="188" t="n">
        <v>1.25</v>
      </c>
      <c r="C2004" s="188" t="n">
        <v>1.75</v>
      </c>
      <c r="D2004" s="188" t="n">
        <v>2.5</v>
      </c>
      <c r="E2004" s="188" t="n">
        <v>2.25</v>
      </c>
      <c r="F2004" s="108" t="inlineStr">
        <is>
          <t>2025 X Modal Combined spectra</t>
        </is>
      </c>
    </row>
    <row r="2005" ht="15" customHeight="1" s="109">
      <c r="A2005" s="188" t="n">
        <v>1.0005</v>
      </c>
      <c r="B2005" s="188" t="n">
        <v>1.24937531234383</v>
      </c>
      <c r="C2005" s="188" t="n">
        <v>1.74912543728136</v>
      </c>
      <c r="D2005" s="188" t="n">
        <v>2.49875062468766</v>
      </c>
      <c r="E2005" s="188" t="n">
        <v>2.25</v>
      </c>
      <c r="F2005" s="108" t="inlineStr">
        <is>
          <t>2025 X Modal Combined spectra</t>
        </is>
      </c>
    </row>
    <row r="2006" ht="15" customHeight="1" s="109">
      <c r="A2006" s="188" t="n">
        <v>1.001</v>
      </c>
      <c r="B2006" s="188" t="n">
        <v>1.24875124875125</v>
      </c>
      <c r="C2006" s="188" t="n">
        <v>1.74825174825175</v>
      </c>
      <c r="D2006" s="188" t="n">
        <v>2.4975024975025</v>
      </c>
      <c r="E2006" s="188" t="n">
        <v>2.25</v>
      </c>
      <c r="F2006" s="108" t="inlineStr">
        <is>
          <t>2025 X Modal Combined spectra</t>
        </is>
      </c>
    </row>
    <row r="2007" ht="15" customHeight="1" s="109">
      <c r="A2007" s="188" t="n">
        <v>1.0015</v>
      </c>
      <c r="B2007" s="188" t="n">
        <v>1.24812780828757</v>
      </c>
      <c r="C2007" s="188" t="n">
        <v>1.7473789316026</v>
      </c>
      <c r="D2007" s="188" t="n">
        <v>2.49625561657514</v>
      </c>
      <c r="E2007" s="188" t="n">
        <v>2.25</v>
      </c>
      <c r="F2007" s="108" t="inlineStr">
        <is>
          <t>2025 X Modal Combined spectra</t>
        </is>
      </c>
    </row>
    <row r="2008" ht="15" customHeight="1" s="109">
      <c r="A2008" s="188" t="n">
        <v>1.002</v>
      </c>
      <c r="B2008" s="188" t="n">
        <v>1.24750499001996</v>
      </c>
      <c r="C2008" s="188" t="n">
        <v>1.74650698602795</v>
      </c>
      <c r="D2008" s="188" t="n">
        <v>2.49500998003992</v>
      </c>
      <c r="E2008" s="188" t="n">
        <v>2.25</v>
      </c>
      <c r="F2008" s="108" t="inlineStr">
        <is>
          <t>2025 X Modal Combined spectra</t>
        </is>
      </c>
    </row>
    <row r="2009" ht="15" customHeight="1" s="109">
      <c r="A2009" s="188" t="n">
        <v>1.0025</v>
      </c>
      <c r="B2009" s="188" t="n">
        <v>1.24688279301746</v>
      </c>
      <c r="C2009" s="188" t="n">
        <v>1.74563591022444</v>
      </c>
      <c r="D2009" s="188" t="n">
        <v>2.49376558603491</v>
      </c>
      <c r="E2009" s="188" t="n">
        <v>2.25</v>
      </c>
      <c r="F2009" s="108" t="inlineStr">
        <is>
          <t>2025 X Modal Combined spectra</t>
        </is>
      </c>
    </row>
    <row r="2010" ht="15" customHeight="1" s="109">
      <c r="A2010" s="188" t="n">
        <v>1.003</v>
      </c>
      <c r="B2010" s="188" t="n">
        <v>1.24626121635095</v>
      </c>
      <c r="C2010" s="188" t="n">
        <v>1.74476570289133</v>
      </c>
      <c r="D2010" s="188" t="n">
        <v>2.4925224327019</v>
      </c>
      <c r="E2010" s="188" t="n">
        <v>2.25</v>
      </c>
      <c r="F2010" s="108" t="inlineStr">
        <is>
          <t>2025 X Modal Combined spectra</t>
        </is>
      </c>
    </row>
    <row r="2011" ht="15" customHeight="1" s="109">
      <c r="A2011" s="188" t="n">
        <v>1.0035</v>
      </c>
      <c r="B2011" s="188" t="n">
        <v>1.24564025909317</v>
      </c>
      <c r="C2011" s="188" t="n">
        <v>1.74389636273044</v>
      </c>
      <c r="D2011" s="188" t="n">
        <v>2.49128051818635</v>
      </c>
      <c r="E2011" s="188" t="n">
        <v>2.25</v>
      </c>
      <c r="F2011" s="108" t="inlineStr">
        <is>
          <t>2025 X Modal Combined spectra</t>
        </is>
      </c>
    </row>
    <row r="2012" ht="15" customHeight="1" s="109">
      <c r="A2012" s="188" t="n">
        <v>1.004</v>
      </c>
      <c r="B2012" s="188" t="n">
        <v>1.24501992031873</v>
      </c>
      <c r="C2012" s="188" t="n">
        <v>1.74302788844622</v>
      </c>
      <c r="D2012" s="188" t="n">
        <v>2.49003984063745</v>
      </c>
      <c r="E2012" s="188" t="n">
        <v>2.25</v>
      </c>
      <c r="F2012" s="108" t="inlineStr">
        <is>
          <t>2025 X Modal Combined spectra</t>
        </is>
      </c>
    </row>
    <row r="2013" ht="15" customHeight="1" s="109">
      <c r="A2013" s="188" t="n">
        <v>1.0045</v>
      </c>
      <c r="B2013" s="188" t="n">
        <v>1.24440019910403</v>
      </c>
      <c r="C2013" s="188" t="n">
        <v>1.74216027874565</v>
      </c>
      <c r="D2013" s="188" t="n">
        <v>2.48880039820807</v>
      </c>
      <c r="E2013" s="188" t="n">
        <v>2.25</v>
      </c>
      <c r="F2013" s="108" t="inlineStr">
        <is>
          <t>2025 X Modal Combined spectra</t>
        </is>
      </c>
    </row>
    <row r="2014" ht="15" customHeight="1" s="109">
      <c r="A2014" s="188" t="n">
        <v>1.005</v>
      </c>
      <c r="B2014" s="188" t="n">
        <v>1.24378109452736</v>
      </c>
      <c r="C2014" s="188" t="n">
        <v>1.74129353233831</v>
      </c>
      <c r="D2014" s="188" t="n">
        <v>2.48756218905473</v>
      </c>
      <c r="E2014" s="188" t="n">
        <v>2.25</v>
      </c>
      <c r="F2014" s="108" t="inlineStr">
        <is>
          <t>2025 X Modal Combined spectra</t>
        </is>
      </c>
    </row>
    <row r="2015" ht="15" customHeight="1" s="109">
      <c r="A2015" s="188" t="n">
        <v>1.0055</v>
      </c>
      <c r="B2015" s="188" t="n">
        <v>1.24316260566882</v>
      </c>
      <c r="C2015" s="188" t="n">
        <v>1.74042764793635</v>
      </c>
      <c r="D2015" s="188" t="n">
        <v>2.48632521133764</v>
      </c>
      <c r="E2015" s="188" t="n">
        <v>2.25</v>
      </c>
      <c r="F2015" s="108" t="inlineStr">
        <is>
          <t>2025 X Modal Combined spectra</t>
        </is>
      </c>
    </row>
    <row r="2016" ht="15" customHeight="1" s="109">
      <c r="A2016" s="188" t="n">
        <v>1.006</v>
      </c>
      <c r="B2016" s="188" t="n">
        <v>1.24254473161034</v>
      </c>
      <c r="C2016" s="188" t="n">
        <v>1.73956262425447</v>
      </c>
      <c r="D2016" s="188" t="n">
        <v>2.48508946322068</v>
      </c>
      <c r="E2016" s="188" t="n">
        <v>2.25</v>
      </c>
      <c r="F2016" s="108" t="inlineStr">
        <is>
          <t>2025 X Modal Combined spectra</t>
        </is>
      </c>
    </row>
    <row r="2017" ht="15" customHeight="1" s="109">
      <c r="A2017" s="188" t="n">
        <v>1.0065</v>
      </c>
      <c r="B2017" s="188" t="n">
        <v>1.24192747143567</v>
      </c>
      <c r="C2017" s="188" t="n">
        <v>1.73869846000994</v>
      </c>
      <c r="D2017" s="188" t="n">
        <v>2.48385494287134</v>
      </c>
      <c r="E2017" s="188" t="n">
        <v>2.25</v>
      </c>
      <c r="F2017" s="108" t="inlineStr">
        <is>
          <t>2025 X Modal Combined spectra</t>
        </is>
      </c>
    </row>
    <row r="2018" ht="15" customHeight="1" s="109">
      <c r="A2018" s="188" t="n">
        <v>1.007</v>
      </c>
      <c r="B2018" s="188" t="n">
        <v>1.24131082423039</v>
      </c>
      <c r="C2018" s="188" t="n">
        <v>1.73783515392254</v>
      </c>
      <c r="D2018" s="188" t="n">
        <v>2.48262164846078</v>
      </c>
      <c r="E2018" s="188" t="n">
        <v>2.25</v>
      </c>
      <c r="F2018" s="108" t="inlineStr">
        <is>
          <t>2025 X Modal Combined spectra</t>
        </is>
      </c>
    </row>
    <row r="2019" ht="15" customHeight="1" s="109">
      <c r="A2019" s="188" t="n">
        <v>1.0075</v>
      </c>
      <c r="B2019" s="188" t="n">
        <v>1.24069478908189</v>
      </c>
      <c r="C2019" s="188" t="n">
        <v>1.73697270471464</v>
      </c>
      <c r="D2019" s="188" t="n">
        <v>2.48138957816377</v>
      </c>
      <c r="E2019" s="188" t="n">
        <v>2.25</v>
      </c>
      <c r="F2019" s="108" t="inlineStr">
        <is>
          <t>2025 X Modal Combined spectra</t>
        </is>
      </c>
    </row>
    <row r="2020" ht="15" customHeight="1" s="109">
      <c r="A2020" s="188" t="n">
        <v>1.008</v>
      </c>
      <c r="B2020" s="188" t="n">
        <v>1.24007936507937</v>
      </c>
      <c r="C2020" s="188" t="n">
        <v>1.73611111111111</v>
      </c>
      <c r="D2020" s="188" t="n">
        <v>2.48015873015873</v>
      </c>
      <c r="E2020" s="188" t="n">
        <v>2.25</v>
      </c>
      <c r="F2020" s="108" t="inlineStr">
        <is>
          <t>2025 X Modal Combined spectra</t>
        </is>
      </c>
    </row>
    <row r="2021" ht="15" customHeight="1" s="109">
      <c r="A2021" s="188" t="n">
        <v>1.0085</v>
      </c>
      <c r="B2021" s="188" t="n">
        <v>1.23946455131383</v>
      </c>
      <c r="C2021" s="188" t="n">
        <v>1.73525037183937</v>
      </c>
      <c r="D2021" s="188" t="n">
        <v>2.47892910262767</v>
      </c>
      <c r="E2021" s="188" t="n">
        <v>2.25</v>
      </c>
      <c r="F2021" s="108" t="inlineStr">
        <is>
          <t>2025 X Modal Combined spectra</t>
        </is>
      </c>
    </row>
    <row r="2022" ht="15" customHeight="1" s="109">
      <c r="A2022" s="188" t="n">
        <v>1.009</v>
      </c>
      <c r="B2022" s="188" t="n">
        <v>1.2388503468781</v>
      </c>
      <c r="C2022" s="188" t="n">
        <v>1.73439048562934</v>
      </c>
      <c r="D2022" s="188" t="n">
        <v>2.4777006937562</v>
      </c>
      <c r="E2022" s="188" t="n">
        <v>2.25</v>
      </c>
      <c r="F2022" s="108" t="inlineStr">
        <is>
          <t>2025 X Modal Combined spectra</t>
        </is>
      </c>
    </row>
    <row r="2023" ht="15" customHeight="1" s="109">
      <c r="A2023" s="188" t="n">
        <v>1.0095</v>
      </c>
      <c r="B2023" s="188" t="n">
        <v>1.23823675086677</v>
      </c>
      <c r="C2023" s="188" t="n">
        <v>1.73353145121347</v>
      </c>
      <c r="D2023" s="188" t="n">
        <v>2.47647350173353</v>
      </c>
      <c r="E2023" s="188" t="n">
        <v>2.25</v>
      </c>
      <c r="F2023" s="108" t="inlineStr">
        <is>
          <t>2025 X Modal Combined spectra</t>
        </is>
      </c>
    </row>
    <row r="2024" ht="15" customHeight="1" s="109">
      <c r="A2024" s="188" t="n">
        <v>1.01</v>
      </c>
      <c r="B2024" s="188" t="n">
        <v>1.23762376237624</v>
      </c>
      <c r="C2024" s="188" t="n">
        <v>1.73267326732673</v>
      </c>
      <c r="D2024" s="188" t="n">
        <v>2.47524752475248</v>
      </c>
      <c r="E2024" s="188" t="n">
        <v>2.25</v>
      </c>
      <c r="F2024" s="108" t="inlineStr">
        <is>
          <t>2025 X Modal Combined spectra</t>
        </is>
      </c>
    </row>
    <row r="2025" ht="15" customHeight="1" s="109">
      <c r="A2025" s="188" t="n">
        <v>1.0105</v>
      </c>
      <c r="B2025" s="188" t="n">
        <v>1.2370113805047</v>
      </c>
      <c r="C2025" s="188" t="n">
        <v>1.73181593270658</v>
      </c>
      <c r="D2025" s="188" t="n">
        <v>2.4740227610094</v>
      </c>
      <c r="E2025" s="188" t="n">
        <v>2.25</v>
      </c>
      <c r="F2025" s="108" t="inlineStr">
        <is>
          <t>2025 X Modal Combined spectra</t>
        </is>
      </c>
    </row>
    <row r="2026" ht="15" customHeight="1" s="109">
      <c r="A2026" s="188" t="n">
        <v>1.011</v>
      </c>
      <c r="B2026" s="188" t="n">
        <v>1.23639960435213</v>
      </c>
      <c r="C2026" s="188" t="n">
        <v>1.73095944609298</v>
      </c>
      <c r="D2026" s="188" t="n">
        <v>2.47279920870426</v>
      </c>
      <c r="E2026" s="188" t="n">
        <v>2.25</v>
      </c>
      <c r="F2026" s="108" t="inlineStr">
        <is>
          <t>2025 X Modal Combined spectra</t>
        </is>
      </c>
    </row>
    <row r="2027" ht="15" customHeight="1" s="109">
      <c r="A2027" s="188" t="n">
        <v>1.0115</v>
      </c>
      <c r="B2027" s="188" t="n">
        <v>1.23578843302027</v>
      </c>
      <c r="C2027" s="188" t="n">
        <v>1.73010380622838</v>
      </c>
      <c r="D2027" s="188" t="n">
        <v>2.47157686604054</v>
      </c>
      <c r="E2027" s="188" t="n">
        <v>2.25</v>
      </c>
      <c r="F2027" s="108" t="inlineStr">
        <is>
          <t>2025 X Modal Combined spectra</t>
        </is>
      </c>
    </row>
    <row r="2028" ht="15" customHeight="1" s="109">
      <c r="A2028" s="188" t="n">
        <v>1.012</v>
      </c>
      <c r="B2028" s="188" t="n">
        <v>1.23517786561265</v>
      </c>
      <c r="C2028" s="188" t="n">
        <v>1.72924901185771</v>
      </c>
      <c r="D2028" s="188" t="n">
        <v>2.4703557312253</v>
      </c>
      <c r="E2028" s="188" t="n">
        <v>2.25</v>
      </c>
      <c r="F2028" s="108" t="inlineStr">
        <is>
          <t>2025 X Modal Combined spectra</t>
        </is>
      </c>
    </row>
    <row r="2029" ht="15" customHeight="1" s="109">
      <c r="A2029" s="188" t="n">
        <v>1.0125</v>
      </c>
      <c r="B2029" s="188" t="n">
        <v>1.23456790123457</v>
      </c>
      <c r="C2029" s="188" t="n">
        <v>1.7283950617284</v>
      </c>
      <c r="D2029" s="188" t="n">
        <v>2.46913580246914</v>
      </c>
      <c r="E2029" s="188" t="n">
        <v>2.25</v>
      </c>
      <c r="F2029" s="108" t="inlineStr">
        <is>
          <t>2025 X Modal Combined spectra</t>
        </is>
      </c>
    </row>
    <row r="2030" ht="15" customHeight="1" s="109">
      <c r="A2030" s="188" t="n">
        <v>1.013</v>
      </c>
      <c r="B2030" s="188" t="n">
        <v>1.23395853899309</v>
      </c>
      <c r="C2030" s="188" t="n">
        <v>1.72754195459033</v>
      </c>
      <c r="D2030" s="188" t="n">
        <v>2.46791707798618</v>
      </c>
      <c r="E2030" s="188" t="n">
        <v>2.25</v>
      </c>
      <c r="F2030" s="108" t="inlineStr">
        <is>
          <t>2025 X Modal Combined spectra</t>
        </is>
      </c>
    </row>
    <row r="2031" ht="15" customHeight="1" s="109">
      <c r="A2031" s="188" t="n">
        <v>1.0135</v>
      </c>
      <c r="B2031" s="188" t="n">
        <v>1.23334977799704</v>
      </c>
      <c r="C2031" s="188" t="n">
        <v>1.72668968919586</v>
      </c>
      <c r="D2031" s="188" t="n">
        <v>2.46669955599408</v>
      </c>
      <c r="E2031" s="188" t="n">
        <v>2.25</v>
      </c>
      <c r="F2031" s="108" t="inlineStr">
        <is>
          <t>2025 X Modal Combined spectra</t>
        </is>
      </c>
    </row>
    <row r="2032" ht="15" customHeight="1" s="109">
      <c r="A2032" s="188" t="n">
        <v>1.014</v>
      </c>
      <c r="B2032" s="188" t="n">
        <v>1.232741617357</v>
      </c>
      <c r="C2032" s="188" t="n">
        <v>1.72583826429981</v>
      </c>
      <c r="D2032" s="188" t="n">
        <v>2.46548323471401</v>
      </c>
      <c r="E2032" s="188" t="n">
        <v>2.25</v>
      </c>
      <c r="F2032" s="108" t="inlineStr">
        <is>
          <t>2025 X Modal Combined spectra</t>
        </is>
      </c>
    </row>
    <row r="2033" ht="15" customHeight="1" s="109">
      <c r="A2033" s="188" t="n">
        <v>1.0145</v>
      </c>
      <c r="B2033" s="188" t="n">
        <v>1.23213405618532</v>
      </c>
      <c r="C2033" s="188" t="n">
        <v>1.72498767865944</v>
      </c>
      <c r="D2033" s="188" t="n">
        <v>2.46426811237063</v>
      </c>
      <c r="E2033" s="188" t="n">
        <v>2.25</v>
      </c>
      <c r="F2033" s="108" t="inlineStr">
        <is>
          <t>2025 X Modal Combined spectra</t>
        </is>
      </c>
    </row>
    <row r="2034" ht="15" customHeight="1" s="109">
      <c r="A2034" s="188" t="n">
        <v>1.015</v>
      </c>
      <c r="B2034" s="188" t="n">
        <v>1.23152709359606</v>
      </c>
      <c r="C2034" s="188" t="n">
        <v>1.72413793103449</v>
      </c>
      <c r="D2034" s="188" t="n">
        <v>2.46305418719212</v>
      </c>
      <c r="E2034" s="188" t="n">
        <v>2.25</v>
      </c>
      <c r="F2034" s="108" t="inlineStr">
        <is>
          <t>2025 X Modal Combined spectra</t>
        </is>
      </c>
    </row>
    <row r="2035" ht="15" customHeight="1" s="109">
      <c r="A2035" s="188" t="n">
        <v>1.0155</v>
      </c>
      <c r="B2035" s="188" t="n">
        <v>1.23092072870507</v>
      </c>
      <c r="C2035" s="188" t="n">
        <v>1.7232890201871</v>
      </c>
      <c r="D2035" s="188" t="n">
        <v>2.46184145741015</v>
      </c>
      <c r="E2035" s="188" t="n">
        <v>2.25</v>
      </c>
      <c r="F2035" s="108" t="inlineStr">
        <is>
          <t>2025 X Modal Combined spectra</t>
        </is>
      </c>
    </row>
    <row r="2036" ht="15" customHeight="1" s="109">
      <c r="A2036" s="188" t="n">
        <v>1.016</v>
      </c>
      <c r="B2036" s="188" t="n">
        <v>1.23031496062992</v>
      </c>
      <c r="C2036" s="188" t="n">
        <v>1.72244094488189</v>
      </c>
      <c r="D2036" s="188" t="n">
        <v>2.46062992125985</v>
      </c>
      <c r="E2036" s="188" t="n">
        <v>2.25</v>
      </c>
      <c r="F2036" s="108" t="inlineStr">
        <is>
          <t>2025 X Modal Combined spectra</t>
        </is>
      </c>
    </row>
    <row r="2037" ht="15" customHeight="1" s="109">
      <c r="A2037" s="188" t="n">
        <v>1.0165</v>
      </c>
      <c r="B2037" s="188" t="n">
        <v>1.22970978848992</v>
      </c>
      <c r="C2037" s="188" t="n">
        <v>1.72159370388589</v>
      </c>
      <c r="D2037" s="188" t="n">
        <v>2.45941957697984</v>
      </c>
      <c r="E2037" s="188" t="n">
        <v>2.25</v>
      </c>
      <c r="F2037" s="108" t="inlineStr">
        <is>
          <t>2025 X Modal Combined spectra</t>
        </is>
      </c>
    </row>
    <row r="2038" ht="15" customHeight="1" s="109">
      <c r="A2038" s="188" t="n">
        <v>1.017</v>
      </c>
      <c r="B2038" s="188" t="n">
        <v>1.2291052114061</v>
      </c>
      <c r="C2038" s="188" t="n">
        <v>1.72074729596854</v>
      </c>
      <c r="D2038" s="188" t="n">
        <v>2.4582104228122</v>
      </c>
      <c r="E2038" s="188" t="n">
        <v>2.25</v>
      </c>
      <c r="F2038" s="108" t="inlineStr">
        <is>
          <t>2025 X Modal Combined spectra</t>
        </is>
      </c>
    </row>
    <row r="2039" ht="15" customHeight="1" s="109">
      <c r="A2039" s="188" t="n">
        <v>1.0175</v>
      </c>
      <c r="B2039" s="188" t="n">
        <v>1.22850122850123</v>
      </c>
      <c r="C2039" s="188" t="n">
        <v>1.71990171990172</v>
      </c>
      <c r="D2039" s="188" t="n">
        <v>2.45700245700246</v>
      </c>
      <c r="E2039" s="188" t="n">
        <v>2.25</v>
      </c>
      <c r="F2039" s="108" t="inlineStr">
        <is>
          <t>2025 X Modal Combined spectra</t>
        </is>
      </c>
    </row>
    <row r="2040" ht="15" customHeight="1" s="109">
      <c r="A2040" s="188" t="n">
        <v>1.018</v>
      </c>
      <c r="B2040" s="188" t="n">
        <v>1.22789783889981</v>
      </c>
      <c r="C2040" s="188" t="n">
        <v>1.71905697445973</v>
      </c>
      <c r="D2040" s="188" t="n">
        <v>2.45579567779961</v>
      </c>
      <c r="E2040" s="188" t="n">
        <v>2.25</v>
      </c>
      <c r="F2040" s="108" t="inlineStr">
        <is>
          <t>2025 X Modal Combined spectra</t>
        </is>
      </c>
    </row>
    <row r="2041" ht="15" customHeight="1" s="109">
      <c r="A2041" s="188" t="n">
        <v>1.0185</v>
      </c>
      <c r="B2041" s="188" t="n">
        <v>1.22729504172803</v>
      </c>
      <c r="C2041" s="188" t="n">
        <v>1.71821305841925</v>
      </c>
      <c r="D2041" s="188" t="n">
        <v>2.45459008345607</v>
      </c>
      <c r="E2041" s="188" t="n">
        <v>2.25</v>
      </c>
      <c r="F2041" s="108" t="inlineStr">
        <is>
          <t>2025 X Modal Combined spectra</t>
        </is>
      </c>
    </row>
    <row r="2042" ht="15" customHeight="1" s="109">
      <c r="A2042" s="188" t="n">
        <v>1.019</v>
      </c>
      <c r="B2042" s="188" t="n">
        <v>1.22669283611384</v>
      </c>
      <c r="C2042" s="188" t="n">
        <v>1.71736997055938</v>
      </c>
      <c r="D2042" s="188" t="n">
        <v>2.45338567222768</v>
      </c>
      <c r="E2042" s="188" t="n">
        <v>2.25</v>
      </c>
      <c r="F2042" s="108" t="inlineStr">
        <is>
          <t>2025 X Modal Combined spectra</t>
        </is>
      </c>
    </row>
    <row r="2043" ht="15" customHeight="1" s="109">
      <c r="A2043" s="188" t="n">
        <v>1.0195</v>
      </c>
      <c r="B2043" s="188" t="n">
        <v>1.22609122118686</v>
      </c>
      <c r="C2043" s="188" t="n">
        <v>1.7165277096616</v>
      </c>
      <c r="D2043" s="188" t="n">
        <v>2.45218244237372</v>
      </c>
      <c r="E2043" s="188" t="n">
        <v>2.25</v>
      </c>
      <c r="F2043" s="108" t="inlineStr">
        <is>
          <t>2025 X Modal Combined spectra</t>
        </is>
      </c>
    </row>
    <row r="2044" ht="15" customHeight="1" s="109">
      <c r="A2044" s="188" t="n">
        <v>1.02</v>
      </c>
      <c r="B2044" s="188" t="n">
        <v>1.22549019607843</v>
      </c>
      <c r="C2044" s="188" t="n">
        <v>1.71568627450981</v>
      </c>
      <c r="D2044" s="188" t="n">
        <v>2.45098039215687</v>
      </c>
      <c r="E2044" s="188" t="n">
        <v>2.25</v>
      </c>
      <c r="F2044" s="108" t="inlineStr">
        <is>
          <t>2025 X Modal Combined spectra</t>
        </is>
      </c>
    </row>
    <row r="2045" ht="15" customHeight="1" s="109">
      <c r="A2045" s="188" t="n">
        <v>1.0205</v>
      </c>
      <c r="B2045" s="188" t="n">
        <v>1.22488975992161</v>
      </c>
      <c r="C2045" s="188" t="n">
        <v>1.71484566389025</v>
      </c>
      <c r="D2045" s="188" t="n">
        <v>2.44977951984322</v>
      </c>
      <c r="E2045" s="188" t="n">
        <v>2.25</v>
      </c>
      <c r="F2045" s="108" t="inlineStr">
        <is>
          <t>2025 X Modal Combined spectra</t>
        </is>
      </c>
    </row>
    <row r="2046" ht="15" customHeight="1" s="109">
      <c r="A2046" s="188" t="n">
        <v>1.021</v>
      </c>
      <c r="B2046" s="188" t="n">
        <v>1.22428991185113</v>
      </c>
      <c r="C2046" s="188" t="n">
        <v>1.71400587659158</v>
      </c>
      <c r="D2046" s="188" t="n">
        <v>2.44857982370226</v>
      </c>
      <c r="E2046" s="188" t="n">
        <v>2.25</v>
      </c>
      <c r="F2046" s="108" t="inlineStr">
        <is>
          <t>2025 X Modal Combined spectra</t>
        </is>
      </c>
    </row>
    <row r="2047" ht="15" customHeight="1" s="109">
      <c r="A2047" s="188" t="n">
        <v>1.0215</v>
      </c>
      <c r="B2047" s="188" t="n">
        <v>1.22369065100343</v>
      </c>
      <c r="C2047" s="188" t="n">
        <v>1.7131669114048</v>
      </c>
      <c r="D2047" s="188" t="n">
        <v>2.44738130200686</v>
      </c>
      <c r="E2047" s="188" t="n">
        <v>2.25</v>
      </c>
      <c r="F2047" s="108" t="inlineStr">
        <is>
          <t>2025 X Modal Combined spectra</t>
        </is>
      </c>
    </row>
    <row r="2048" ht="15" customHeight="1" s="109">
      <c r="A2048" s="188" t="n">
        <v>1.022</v>
      </c>
      <c r="B2048" s="188" t="n">
        <v>1.22309197651664</v>
      </c>
      <c r="C2048" s="188" t="n">
        <v>1.71232876712329</v>
      </c>
      <c r="D2048" s="188" t="n">
        <v>2.44618395303327</v>
      </c>
      <c r="E2048" s="188" t="n">
        <v>2.25</v>
      </c>
      <c r="F2048" s="108" t="inlineStr">
        <is>
          <t>2025 X Modal Combined spectra</t>
        </is>
      </c>
    </row>
    <row r="2049" ht="15" customHeight="1" s="109">
      <c r="A2049" s="188" t="n">
        <v>1.0225</v>
      </c>
      <c r="B2049" s="188" t="n">
        <v>1.22249388753057</v>
      </c>
      <c r="C2049" s="188" t="n">
        <v>1.71149144254279</v>
      </c>
      <c r="D2049" s="188" t="n">
        <v>2.44498777506113</v>
      </c>
      <c r="E2049" s="188" t="n">
        <v>2.25</v>
      </c>
      <c r="F2049" s="108" t="inlineStr">
        <is>
          <t>2025 X Modal Combined spectra</t>
        </is>
      </c>
    </row>
    <row r="2050" ht="15" customHeight="1" s="109">
      <c r="A2050" s="188" t="n">
        <v>1.023</v>
      </c>
      <c r="B2050" s="188" t="n">
        <v>1.22189638318671</v>
      </c>
      <c r="C2050" s="188" t="n">
        <v>1.71065493646139</v>
      </c>
      <c r="D2050" s="188" t="n">
        <v>2.44379276637342</v>
      </c>
      <c r="E2050" s="188" t="n">
        <v>2.25</v>
      </c>
      <c r="F2050" s="108" t="inlineStr">
        <is>
          <t>2025 X Modal Combined spectra</t>
        </is>
      </c>
    </row>
    <row r="2051" ht="15" customHeight="1" s="109">
      <c r="A2051" s="188" t="n">
        <v>1.0235</v>
      </c>
      <c r="B2051" s="188" t="n">
        <v>1.22129946262824</v>
      </c>
      <c r="C2051" s="188" t="n">
        <v>1.70981924767954</v>
      </c>
      <c r="D2051" s="188" t="n">
        <v>2.44259892525648</v>
      </c>
      <c r="E2051" s="188" t="n">
        <v>2.25</v>
      </c>
      <c r="F2051" s="108" t="inlineStr">
        <is>
          <t>2025 X Modal Combined spectra</t>
        </is>
      </c>
    </row>
    <row r="2052" ht="15" customHeight="1" s="109">
      <c r="A2052" s="188" t="n">
        <v>1.024</v>
      </c>
      <c r="B2052" s="188" t="n">
        <v>1.220703125</v>
      </c>
      <c r="C2052" s="188" t="n">
        <v>1.708984375</v>
      </c>
      <c r="D2052" s="188" t="n">
        <v>2.44140625000001</v>
      </c>
      <c r="E2052" s="188" t="n">
        <v>2.25</v>
      </c>
      <c r="F2052" s="108" t="inlineStr">
        <is>
          <t>2025 X Modal Combined spectra</t>
        </is>
      </c>
    </row>
    <row r="2053" ht="15" customHeight="1" s="109">
      <c r="A2053" s="188" t="n">
        <v>1.0245</v>
      </c>
      <c r="B2053" s="188" t="n">
        <v>1.22010736944852</v>
      </c>
      <c r="C2053" s="188" t="n">
        <v>1.70815031722792</v>
      </c>
      <c r="D2053" s="188" t="n">
        <v>2.44021473889703</v>
      </c>
      <c r="E2053" s="188" t="n">
        <v>2.25</v>
      </c>
      <c r="F2053" s="108" t="inlineStr">
        <is>
          <t>2025 X Modal Combined spectra</t>
        </is>
      </c>
    </row>
    <row r="2054" ht="15" customHeight="1" s="109">
      <c r="A2054" s="188" t="n">
        <v>1.025</v>
      </c>
      <c r="B2054" s="188" t="n">
        <v>1.21951219512196</v>
      </c>
      <c r="C2054" s="188" t="n">
        <v>1.70731707317074</v>
      </c>
      <c r="D2054" s="188" t="n">
        <v>2.43902439024391</v>
      </c>
      <c r="E2054" s="188" t="n">
        <v>2.25</v>
      </c>
      <c r="F2054" s="108" t="inlineStr">
        <is>
          <t>2025 X Modal Combined spectra</t>
        </is>
      </c>
    </row>
    <row r="2055" ht="15" customHeight="1" s="109">
      <c r="A2055" s="188" t="n">
        <v>1.0255</v>
      </c>
      <c r="B2055" s="188" t="n">
        <v>1.21891760117016</v>
      </c>
      <c r="C2055" s="188" t="n">
        <v>1.70648464163823</v>
      </c>
      <c r="D2055" s="188" t="n">
        <v>2.43783520234033</v>
      </c>
      <c r="E2055" s="188" t="n">
        <v>2.25</v>
      </c>
      <c r="F2055" s="108" t="inlineStr">
        <is>
          <t>2025 X Modal Combined spectra</t>
        </is>
      </c>
    </row>
    <row r="2056" ht="15" customHeight="1" s="109">
      <c r="A2056" s="188" t="n">
        <v>1.026</v>
      </c>
      <c r="B2056" s="188" t="n">
        <v>1.21832358674464</v>
      </c>
      <c r="C2056" s="188" t="n">
        <v>1.7056530214425</v>
      </c>
      <c r="D2056" s="188" t="n">
        <v>2.43664717348929</v>
      </c>
      <c r="E2056" s="188" t="n">
        <v>2.25</v>
      </c>
      <c r="F2056" s="108" t="inlineStr">
        <is>
          <t>2025 X Modal Combined spectra</t>
        </is>
      </c>
    </row>
    <row r="2057" ht="15" customHeight="1" s="109">
      <c r="A2057" s="188" t="n">
        <v>1.0265</v>
      </c>
      <c r="B2057" s="188" t="n">
        <v>1.21773015099854</v>
      </c>
      <c r="C2057" s="188" t="n">
        <v>1.70482221139796</v>
      </c>
      <c r="D2057" s="188" t="n">
        <v>2.43546030199708</v>
      </c>
      <c r="E2057" s="188" t="n">
        <v>2.25</v>
      </c>
      <c r="F2057" s="108" t="inlineStr">
        <is>
          <t>2025 X Modal Combined spectra</t>
        </is>
      </c>
    </row>
    <row r="2058" ht="15" customHeight="1" s="109">
      <c r="A2058" s="188" t="n">
        <v>1.027</v>
      </c>
      <c r="B2058" s="188" t="n">
        <v>1.21713729308666</v>
      </c>
      <c r="C2058" s="188" t="n">
        <v>1.70399221032133</v>
      </c>
      <c r="D2058" s="188" t="n">
        <v>2.43427458617333</v>
      </c>
      <c r="E2058" s="188" t="n">
        <v>2.25</v>
      </c>
      <c r="F2058" s="108" t="inlineStr">
        <is>
          <t>2025 X Modal Combined spectra</t>
        </is>
      </c>
    </row>
    <row r="2059" ht="15" customHeight="1" s="109">
      <c r="A2059" s="188" t="n">
        <v>1.0275</v>
      </c>
      <c r="B2059" s="188" t="n">
        <v>1.21654501216545</v>
      </c>
      <c r="C2059" s="188" t="n">
        <v>1.70316301703164</v>
      </c>
      <c r="D2059" s="188" t="n">
        <v>2.43309002433091</v>
      </c>
      <c r="E2059" s="188" t="n">
        <v>2.25</v>
      </c>
      <c r="F2059" s="108" t="inlineStr">
        <is>
          <t>2025 X Modal Combined spectra</t>
        </is>
      </c>
    </row>
    <row r="2060" ht="15" customHeight="1" s="109">
      <c r="A2060" s="188" t="n">
        <v>1.028</v>
      </c>
      <c r="B2060" s="188" t="n">
        <v>1.215953307393</v>
      </c>
      <c r="C2060" s="188" t="n">
        <v>1.7023346303502</v>
      </c>
      <c r="D2060" s="188" t="n">
        <v>2.431906614786</v>
      </c>
      <c r="E2060" s="188" t="n">
        <v>2.25</v>
      </c>
      <c r="F2060" s="108" t="inlineStr">
        <is>
          <t>2025 X Modal Combined spectra</t>
        </is>
      </c>
    </row>
    <row r="2061" ht="15" customHeight="1" s="109">
      <c r="A2061" s="188" t="n">
        <v>1.0285</v>
      </c>
      <c r="B2061" s="188" t="n">
        <v>1.21536217792903</v>
      </c>
      <c r="C2061" s="188" t="n">
        <v>1.70150704910064</v>
      </c>
      <c r="D2061" s="188" t="n">
        <v>2.43072435585805</v>
      </c>
      <c r="E2061" s="188" t="n">
        <v>2.25</v>
      </c>
      <c r="F2061" s="108" t="inlineStr">
        <is>
          <t>2025 X Modal Combined spectra</t>
        </is>
      </c>
    </row>
    <row r="2062" ht="15" customHeight="1" s="109">
      <c r="A2062" s="188" t="n">
        <v>1.029</v>
      </c>
      <c r="B2062" s="188" t="n">
        <v>1.21477162293489</v>
      </c>
      <c r="C2062" s="188" t="n">
        <v>1.70068027210885</v>
      </c>
      <c r="D2062" s="188" t="n">
        <v>2.42954324586978</v>
      </c>
      <c r="E2062" s="188" t="n">
        <v>2.25</v>
      </c>
      <c r="F2062" s="108" t="inlineStr">
        <is>
          <t>2025 X Modal Combined spectra</t>
        </is>
      </c>
    </row>
    <row r="2063" ht="15" customHeight="1" s="109">
      <c r="A2063" s="188" t="n">
        <v>1.0295</v>
      </c>
      <c r="B2063" s="188" t="n">
        <v>1.21418164157358</v>
      </c>
      <c r="C2063" s="188" t="n">
        <v>1.69985429820302</v>
      </c>
      <c r="D2063" s="188" t="n">
        <v>2.42836328314717</v>
      </c>
      <c r="E2063" s="188" t="n">
        <v>2.25</v>
      </c>
      <c r="F2063" s="108" t="inlineStr">
        <is>
          <t>2025 X Modal Combined spectra</t>
        </is>
      </c>
    </row>
    <row r="2064" ht="15" customHeight="1" s="109">
      <c r="A2064" s="188" t="n">
        <v>1.03</v>
      </c>
      <c r="B2064" s="188" t="n">
        <v>1.21359223300971</v>
      </c>
      <c r="C2064" s="188" t="n">
        <v>1.6990291262136</v>
      </c>
      <c r="D2064" s="188" t="n">
        <v>2.42718446601943</v>
      </c>
      <c r="E2064" s="188" t="n">
        <v>2.25</v>
      </c>
      <c r="F2064" s="108" t="inlineStr">
        <is>
          <t>2025 X Modal Combined spectra</t>
        </is>
      </c>
    </row>
    <row r="2065" ht="15" customHeight="1" s="109">
      <c r="A2065" s="188" t="n">
        <v>1.0305</v>
      </c>
      <c r="B2065" s="188" t="n">
        <v>1.21300339640951</v>
      </c>
      <c r="C2065" s="188" t="n">
        <v>1.69820475497332</v>
      </c>
      <c r="D2065" s="188" t="n">
        <v>2.42600679281903</v>
      </c>
      <c r="E2065" s="188" t="n">
        <v>2.25</v>
      </c>
      <c r="F2065" s="108" t="inlineStr">
        <is>
          <t>2025 X Modal Combined spectra</t>
        </is>
      </c>
    </row>
    <row r="2066" ht="15" customHeight="1" s="109">
      <c r="A2066" s="188" t="n">
        <v>1.031</v>
      </c>
      <c r="B2066" s="188" t="n">
        <v>1.21241513094084</v>
      </c>
      <c r="C2066" s="188" t="n">
        <v>1.69738118331717</v>
      </c>
      <c r="D2066" s="188" t="n">
        <v>2.42483026188168</v>
      </c>
      <c r="E2066" s="188" t="n">
        <v>2.25</v>
      </c>
      <c r="F2066" s="108" t="inlineStr">
        <is>
          <t>2025 X Modal Combined spectra</t>
        </is>
      </c>
    </row>
    <row r="2067" ht="15" customHeight="1" s="109">
      <c r="A2067" s="188" t="n">
        <v>1.0315</v>
      </c>
      <c r="B2067" s="188" t="n">
        <v>1.21182743577315</v>
      </c>
      <c r="C2067" s="188" t="n">
        <v>1.69655841008241</v>
      </c>
      <c r="D2067" s="188" t="n">
        <v>2.4236548715463</v>
      </c>
      <c r="E2067" s="188" t="n">
        <v>2.25</v>
      </c>
      <c r="F2067" s="108" t="inlineStr">
        <is>
          <t>2025 X Modal Combined spectra</t>
        </is>
      </c>
    </row>
    <row r="2068" ht="15" customHeight="1" s="109">
      <c r="A2068" s="188" t="n">
        <v>1.032</v>
      </c>
      <c r="B2068" s="188" t="n">
        <v>1.21124031007752</v>
      </c>
      <c r="C2068" s="188" t="n">
        <v>1.69573643410853</v>
      </c>
      <c r="D2068" s="188" t="n">
        <v>2.42248062015505</v>
      </c>
      <c r="E2068" s="188" t="n">
        <v>2.25</v>
      </c>
      <c r="F2068" s="108" t="inlineStr">
        <is>
          <t>2025 X Modal Combined spectra</t>
        </is>
      </c>
    </row>
    <row r="2069" ht="15" customHeight="1" s="109">
      <c r="A2069" s="188" t="n">
        <v>1.0325</v>
      </c>
      <c r="B2069" s="188" t="n">
        <v>1.21065375302664</v>
      </c>
      <c r="C2069" s="188" t="n">
        <v>1.69491525423729</v>
      </c>
      <c r="D2069" s="188" t="n">
        <v>2.42130750605328</v>
      </c>
      <c r="E2069" s="188" t="n">
        <v>2.25</v>
      </c>
      <c r="F2069" s="108" t="inlineStr">
        <is>
          <t>2025 X Modal Combined spectra</t>
        </is>
      </c>
    </row>
    <row r="2070" ht="15" customHeight="1" s="109">
      <c r="A2070" s="188" t="n">
        <v>1.033</v>
      </c>
      <c r="B2070" s="188" t="n">
        <v>1.21006776379478</v>
      </c>
      <c r="C2070" s="188" t="n">
        <v>1.69409486931269</v>
      </c>
      <c r="D2070" s="188" t="n">
        <v>2.42013552758955</v>
      </c>
      <c r="E2070" s="188" t="n">
        <v>2.25</v>
      </c>
      <c r="F2070" s="108" t="inlineStr">
        <is>
          <t>2025 X Modal Combined spectra</t>
        </is>
      </c>
    </row>
    <row r="2071" ht="15" customHeight="1" s="109">
      <c r="A2071" s="188" t="n">
        <v>1.0335</v>
      </c>
      <c r="B2071" s="188" t="n">
        <v>1.20948234155782</v>
      </c>
      <c r="C2071" s="188" t="n">
        <v>1.69327527818095</v>
      </c>
      <c r="D2071" s="188" t="n">
        <v>2.41896468311564</v>
      </c>
      <c r="E2071" s="188" t="n">
        <v>2.25</v>
      </c>
      <c r="F2071" s="108" t="inlineStr">
        <is>
          <t>2025 X Modal Combined spectra</t>
        </is>
      </c>
    </row>
    <row r="2072" ht="15" customHeight="1" s="109">
      <c r="A2072" s="188" t="n">
        <v>1.034</v>
      </c>
      <c r="B2072" s="188" t="n">
        <v>1.20889748549324</v>
      </c>
      <c r="C2072" s="188" t="n">
        <v>1.69245647969053</v>
      </c>
      <c r="D2072" s="188" t="n">
        <v>2.41779497098647</v>
      </c>
      <c r="E2072" s="188" t="n">
        <v>2.25</v>
      </c>
      <c r="F2072" s="108" t="inlineStr">
        <is>
          <t>2025 X Modal Combined spectra</t>
        </is>
      </c>
    </row>
    <row r="2073" ht="15" customHeight="1" s="109">
      <c r="A2073" s="188" t="n">
        <v>1.0345</v>
      </c>
      <c r="B2073" s="188" t="n">
        <v>1.20831319478009</v>
      </c>
      <c r="C2073" s="188" t="n">
        <v>1.69163847269213</v>
      </c>
      <c r="D2073" s="188" t="n">
        <v>2.41662638956018</v>
      </c>
      <c r="E2073" s="188" t="n">
        <v>2.25</v>
      </c>
      <c r="F2073" s="108" t="inlineStr">
        <is>
          <t>2025 X Modal Combined spectra</t>
        </is>
      </c>
    </row>
    <row r="2074" ht="15" customHeight="1" s="109">
      <c r="A2074" s="188" t="n">
        <v>1.035</v>
      </c>
      <c r="B2074" s="188" t="n">
        <v>1.20772946859904</v>
      </c>
      <c r="C2074" s="188" t="n">
        <v>1.69082125603865</v>
      </c>
      <c r="D2074" s="188" t="n">
        <v>2.41545893719808</v>
      </c>
      <c r="E2074" s="188" t="n">
        <v>2.25</v>
      </c>
      <c r="F2074" s="108" t="inlineStr">
        <is>
          <t>2025 X Modal Combined spectra</t>
        </is>
      </c>
    </row>
    <row r="2075" ht="15" customHeight="1" s="109">
      <c r="A2075" s="188" t="n">
        <v>1.0355</v>
      </c>
      <c r="B2075" s="188" t="n">
        <v>1.20714630613231</v>
      </c>
      <c r="C2075" s="188" t="n">
        <v>1.69000482858523</v>
      </c>
      <c r="D2075" s="188" t="n">
        <v>2.41429261226462</v>
      </c>
      <c r="E2075" s="188" t="n">
        <v>2.25</v>
      </c>
      <c r="F2075" s="108" t="inlineStr">
        <is>
          <t>2025 X Modal Combined spectra</t>
        </is>
      </c>
    </row>
    <row r="2076" ht="15" customHeight="1" s="109">
      <c r="A2076" s="188" t="n">
        <v>1.036</v>
      </c>
      <c r="B2076" s="188" t="n">
        <v>1.20656370656371</v>
      </c>
      <c r="C2076" s="188" t="n">
        <v>1.6891891891892</v>
      </c>
      <c r="D2076" s="188" t="n">
        <v>2.41312741312742</v>
      </c>
      <c r="E2076" s="188" t="n">
        <v>2.25</v>
      </c>
      <c r="F2076" s="108" t="inlineStr">
        <is>
          <t>2025 X Modal Combined spectra</t>
        </is>
      </c>
    </row>
    <row r="2077" ht="15" customHeight="1" s="109">
      <c r="A2077" s="188" t="n">
        <v>1.0365</v>
      </c>
      <c r="B2077" s="188" t="n">
        <v>1.20598166907864</v>
      </c>
      <c r="C2077" s="188" t="n">
        <v>1.68837433671009</v>
      </c>
      <c r="D2077" s="188" t="n">
        <v>2.41196333815727</v>
      </c>
      <c r="E2077" s="188" t="n">
        <v>2.25</v>
      </c>
      <c r="F2077" s="108" t="inlineStr">
        <is>
          <t>2025 X Modal Combined spectra</t>
        </is>
      </c>
    </row>
    <row r="2078" ht="15" customHeight="1" s="109">
      <c r="A2078" s="188" t="n">
        <v>1.037</v>
      </c>
      <c r="B2078" s="188" t="n">
        <v>1.20540019286404</v>
      </c>
      <c r="C2078" s="188" t="n">
        <v>1.68756027000965</v>
      </c>
      <c r="D2078" s="188" t="n">
        <v>2.41080038572807</v>
      </c>
      <c r="E2078" s="188" t="n">
        <v>2.25</v>
      </c>
      <c r="F2078" s="108" t="inlineStr">
        <is>
          <t>2025 X Modal Combined spectra</t>
        </is>
      </c>
    </row>
    <row r="2079" ht="15" customHeight="1" s="109">
      <c r="A2079" s="188" t="n">
        <v>1.0375</v>
      </c>
      <c r="B2079" s="188" t="n">
        <v>1.20481927710844</v>
      </c>
      <c r="C2079" s="188" t="n">
        <v>1.68674698795181</v>
      </c>
      <c r="D2079" s="188" t="n">
        <v>2.40963855421688</v>
      </c>
      <c r="E2079" s="188" t="n">
        <v>2.25</v>
      </c>
      <c r="F2079" s="108" t="inlineStr">
        <is>
          <t>2025 X Modal Combined spectra</t>
        </is>
      </c>
    </row>
    <row r="2080" ht="15" customHeight="1" s="109">
      <c r="A2080" s="188" t="n">
        <v>1.038</v>
      </c>
      <c r="B2080" s="188" t="n">
        <v>1.20423892100193</v>
      </c>
      <c r="C2080" s="188" t="n">
        <v>1.6859344894027</v>
      </c>
      <c r="D2080" s="188" t="n">
        <v>2.40847784200386</v>
      </c>
      <c r="E2080" s="188" t="n">
        <v>2.25</v>
      </c>
      <c r="F2080" s="108" t="inlineStr">
        <is>
          <t>2025 X Modal Combined spectra</t>
        </is>
      </c>
    </row>
    <row r="2081" ht="15" customHeight="1" s="109">
      <c r="A2081" s="188" t="n">
        <v>1.0385</v>
      </c>
      <c r="B2081" s="188" t="n">
        <v>1.20365912373616</v>
      </c>
      <c r="C2081" s="188" t="n">
        <v>1.68512277323063</v>
      </c>
      <c r="D2081" s="188" t="n">
        <v>2.40731824747233</v>
      </c>
      <c r="E2081" s="188" t="n">
        <v>2.25</v>
      </c>
      <c r="F2081" s="108" t="inlineStr">
        <is>
          <t>2025 X Modal Combined spectra</t>
        </is>
      </c>
    </row>
    <row r="2082" ht="15" customHeight="1" s="109">
      <c r="A2082" s="188" t="n">
        <v>1.039</v>
      </c>
      <c r="B2082" s="188" t="n">
        <v>1.20307988450434</v>
      </c>
      <c r="C2082" s="188" t="n">
        <v>1.68431183830607</v>
      </c>
      <c r="D2082" s="188" t="n">
        <v>2.40615976900867</v>
      </c>
      <c r="E2082" s="188" t="n">
        <v>2.25</v>
      </c>
      <c r="F2082" s="108" t="inlineStr">
        <is>
          <t>2025 X Modal Combined spectra</t>
        </is>
      </c>
    </row>
    <row r="2083" ht="15" customHeight="1" s="109">
      <c r="A2083" s="188" t="n">
        <v>1.0395</v>
      </c>
      <c r="B2083" s="188" t="n">
        <v>1.20250120250121</v>
      </c>
      <c r="C2083" s="188" t="n">
        <v>1.68350168350169</v>
      </c>
      <c r="D2083" s="188" t="n">
        <v>2.40500240500242</v>
      </c>
      <c r="E2083" s="188" t="n">
        <v>2.25</v>
      </c>
      <c r="F2083" s="108" t="inlineStr">
        <is>
          <t>2025 X Modal Combined spectra</t>
        </is>
      </c>
    </row>
    <row r="2084" ht="15" customHeight="1" s="109">
      <c r="A2084" s="188" t="n">
        <v>1.04</v>
      </c>
      <c r="B2084" s="188" t="n">
        <v>1.20192307692308</v>
      </c>
      <c r="C2084" s="188" t="n">
        <v>1.68269230769232</v>
      </c>
      <c r="D2084" s="188" t="n">
        <v>2.40384615384616</v>
      </c>
      <c r="E2084" s="188" t="n">
        <v>2.25</v>
      </c>
      <c r="F2084" s="108" t="inlineStr">
        <is>
          <t>2025 X Modal Combined spectra</t>
        </is>
      </c>
    </row>
    <row r="2085" ht="15" customHeight="1" s="109">
      <c r="A2085" s="188" t="n">
        <v>1.0405</v>
      </c>
      <c r="B2085" s="188" t="n">
        <v>1.20134550696781</v>
      </c>
      <c r="C2085" s="188" t="n">
        <v>1.68188370975493</v>
      </c>
      <c r="D2085" s="188" t="n">
        <v>2.40269101393562</v>
      </c>
      <c r="E2085" s="188" t="n">
        <v>2.25</v>
      </c>
      <c r="F2085" s="108" t="inlineStr">
        <is>
          <t>2025 X Modal Combined spectra</t>
        </is>
      </c>
    </row>
    <row r="2086" ht="15" customHeight="1" s="109">
      <c r="A2086" s="188" t="n">
        <v>1.041</v>
      </c>
      <c r="B2086" s="188" t="n">
        <v>1.20076849183478</v>
      </c>
      <c r="C2086" s="188" t="n">
        <v>1.68107588856869</v>
      </c>
      <c r="D2086" s="188" t="n">
        <v>2.40153698366956</v>
      </c>
      <c r="E2086" s="188" t="n">
        <v>2.25</v>
      </c>
      <c r="F2086" s="108" t="inlineStr">
        <is>
          <t>2025 X Modal Combined spectra</t>
        </is>
      </c>
    </row>
    <row r="2087" ht="15" customHeight="1" s="109">
      <c r="A2087" s="188" t="n">
        <v>1.0415</v>
      </c>
      <c r="B2087" s="188" t="n">
        <v>1.20019203072492</v>
      </c>
      <c r="C2087" s="188" t="n">
        <v>1.68026884301489</v>
      </c>
      <c r="D2087" s="188" t="n">
        <v>2.40038406144984</v>
      </c>
      <c r="E2087" s="188" t="n">
        <v>2.25</v>
      </c>
      <c r="F2087" s="108" t="inlineStr">
        <is>
          <t>2025 X Modal Combined spectra</t>
        </is>
      </c>
    </row>
    <row r="2088" ht="15" customHeight="1" s="109">
      <c r="A2088" s="188" t="n">
        <v>1.042</v>
      </c>
      <c r="B2088" s="188" t="n">
        <v>1.1996161228407</v>
      </c>
      <c r="C2088" s="188" t="n">
        <v>1.67946257197698</v>
      </c>
      <c r="D2088" s="188" t="n">
        <v>2.39923224568139</v>
      </c>
      <c r="E2088" s="188" t="n">
        <v>2.25</v>
      </c>
      <c r="F2088" s="108" t="inlineStr">
        <is>
          <t>2025 X Modal Combined spectra</t>
        </is>
      </c>
    </row>
    <row r="2089" ht="15" customHeight="1" s="109">
      <c r="A2089" s="188" t="n">
        <v>1.0425</v>
      </c>
      <c r="B2089" s="188" t="n">
        <v>1.1990407673861</v>
      </c>
      <c r="C2089" s="188" t="n">
        <v>1.67865707434054</v>
      </c>
      <c r="D2089" s="188" t="n">
        <v>2.39808153477219</v>
      </c>
      <c r="E2089" s="188" t="n">
        <v>2.25</v>
      </c>
      <c r="F2089" s="108" t="inlineStr">
        <is>
          <t>2025 X Modal Combined spectra</t>
        </is>
      </c>
    </row>
    <row r="2090" ht="15" customHeight="1" s="109">
      <c r="A2090" s="188" t="n">
        <v>1.043</v>
      </c>
      <c r="B2090" s="188" t="n">
        <v>1.19846596356664</v>
      </c>
      <c r="C2090" s="188" t="n">
        <v>1.6778523489933</v>
      </c>
      <c r="D2090" s="188" t="n">
        <v>2.39693192713328</v>
      </c>
      <c r="E2090" s="188" t="n">
        <v>2.25</v>
      </c>
      <c r="F2090" s="108" t="inlineStr">
        <is>
          <t>2025 X Modal Combined spectra</t>
        </is>
      </c>
    </row>
    <row r="2091" ht="15" customHeight="1" s="109">
      <c r="A2091" s="188" t="n">
        <v>1.0435</v>
      </c>
      <c r="B2091" s="188" t="n">
        <v>1.19789171058937</v>
      </c>
      <c r="C2091" s="188" t="n">
        <v>1.67704839482512</v>
      </c>
      <c r="D2091" s="188" t="n">
        <v>2.39578342117874</v>
      </c>
      <c r="E2091" s="188" t="n">
        <v>2.25</v>
      </c>
      <c r="F2091" s="108" t="inlineStr">
        <is>
          <t>2025 X Modal Combined spectra</t>
        </is>
      </c>
    </row>
    <row r="2092" ht="15" customHeight="1" s="109">
      <c r="A2092" s="188" t="n">
        <v>1.044</v>
      </c>
      <c r="B2092" s="188" t="n">
        <v>1.19731800766284</v>
      </c>
      <c r="C2092" s="188" t="n">
        <v>1.67624521072798</v>
      </c>
      <c r="D2092" s="188" t="n">
        <v>2.39463601532568</v>
      </c>
      <c r="E2092" s="188" t="n">
        <v>2.25</v>
      </c>
      <c r="F2092" s="108" t="inlineStr">
        <is>
          <t>2025 X Modal Combined spectra</t>
        </is>
      </c>
    </row>
    <row r="2093" ht="15" customHeight="1" s="109">
      <c r="A2093" s="188" t="n">
        <v>1.0445</v>
      </c>
      <c r="B2093" s="188" t="n">
        <v>1.19674485399713</v>
      </c>
      <c r="C2093" s="188" t="n">
        <v>1.67544279559599</v>
      </c>
      <c r="D2093" s="188" t="n">
        <v>2.39348970799427</v>
      </c>
      <c r="E2093" s="188" t="n">
        <v>2.25</v>
      </c>
      <c r="F2093" s="108" t="inlineStr">
        <is>
          <t>2025 X Modal Combined spectra</t>
        </is>
      </c>
    </row>
    <row r="2094" ht="15" customHeight="1" s="109">
      <c r="A2094" s="188" t="n">
        <v>1.045</v>
      </c>
      <c r="B2094" s="188" t="n">
        <v>1.19617224880383</v>
      </c>
      <c r="C2094" s="188" t="n">
        <v>1.67464114832537</v>
      </c>
      <c r="D2094" s="188" t="n">
        <v>2.39234449760767</v>
      </c>
      <c r="E2094" s="188" t="n">
        <v>2.25</v>
      </c>
      <c r="F2094" s="108" t="inlineStr">
        <is>
          <t>2025 X Modal Combined spectra</t>
        </is>
      </c>
    </row>
    <row r="2095" ht="15" customHeight="1" s="109">
      <c r="A2095" s="188" t="n">
        <v>1.0455</v>
      </c>
      <c r="B2095" s="188" t="n">
        <v>1.19560019129604</v>
      </c>
      <c r="C2095" s="188" t="n">
        <v>1.67384026781445</v>
      </c>
      <c r="D2095" s="188" t="n">
        <v>2.39120038259207</v>
      </c>
      <c r="E2095" s="188" t="n">
        <v>2.25</v>
      </c>
      <c r="F2095" s="108" t="inlineStr">
        <is>
          <t>2025 X Modal Combined spectra</t>
        </is>
      </c>
    </row>
    <row r="2096" ht="15" customHeight="1" s="109">
      <c r="A2096" s="188" t="n">
        <v>1.046</v>
      </c>
      <c r="B2096" s="188" t="n">
        <v>1.19502868068834</v>
      </c>
      <c r="C2096" s="188" t="n">
        <v>1.67304015296368</v>
      </c>
      <c r="D2096" s="188" t="n">
        <v>2.39005736137669</v>
      </c>
      <c r="E2096" s="188" t="n">
        <v>2.25</v>
      </c>
      <c r="F2096" s="108" t="inlineStr">
        <is>
          <t>2025 X Modal Combined spectra</t>
        </is>
      </c>
    </row>
    <row r="2097" ht="15" customHeight="1" s="109">
      <c r="A2097" s="188" t="n">
        <v>1.0465</v>
      </c>
      <c r="B2097" s="188" t="n">
        <v>1.19445771619685</v>
      </c>
      <c r="C2097" s="188" t="n">
        <v>1.67224080267559</v>
      </c>
      <c r="D2097" s="188" t="n">
        <v>2.38891543239371</v>
      </c>
      <c r="E2097" s="188" t="n">
        <v>2.25</v>
      </c>
      <c r="F2097" s="108" t="inlineStr">
        <is>
          <t>2025 X Modal Combined spectra</t>
        </is>
      </c>
    </row>
    <row r="2098" ht="15" customHeight="1" s="109">
      <c r="A2098" s="188" t="n">
        <v>1.047</v>
      </c>
      <c r="B2098" s="188" t="n">
        <v>1.19388729703917</v>
      </c>
      <c r="C2098" s="188" t="n">
        <v>1.67144221585483</v>
      </c>
      <c r="D2098" s="188" t="n">
        <v>2.38777459407833</v>
      </c>
      <c r="E2098" s="188" t="n">
        <v>2.25</v>
      </c>
      <c r="F2098" s="108" t="inlineStr">
        <is>
          <t>2025 X Modal Combined spectra</t>
        </is>
      </c>
    </row>
    <row r="2099" ht="15" customHeight="1" s="109">
      <c r="A2099" s="188" t="n">
        <v>1.0475</v>
      </c>
      <c r="B2099" s="188" t="n">
        <v>1.19331742243437</v>
      </c>
      <c r="C2099" s="188" t="n">
        <v>1.67064439140812</v>
      </c>
      <c r="D2099" s="188" t="n">
        <v>2.38663484486875</v>
      </c>
      <c r="E2099" s="188" t="n">
        <v>2.25</v>
      </c>
      <c r="F2099" s="108" t="inlineStr">
        <is>
          <t>2025 X Modal Combined spectra</t>
        </is>
      </c>
    </row>
    <row r="2100" ht="15" customHeight="1" s="109">
      <c r="A2100" s="188" t="n">
        <v>1.048</v>
      </c>
      <c r="B2100" s="188" t="n">
        <v>1.19274809160306</v>
      </c>
      <c r="C2100" s="188" t="n">
        <v>1.66984732824428</v>
      </c>
      <c r="D2100" s="188" t="n">
        <v>2.38549618320612</v>
      </c>
      <c r="E2100" s="188" t="n">
        <v>2.25</v>
      </c>
      <c r="F2100" s="108" t="inlineStr">
        <is>
          <t>2025 X Modal Combined spectra</t>
        </is>
      </c>
    </row>
    <row r="2101" ht="15" customHeight="1" s="109">
      <c r="A2101" s="188" t="n">
        <v>1.0485</v>
      </c>
      <c r="B2101" s="188" t="n">
        <v>1.19217930376729</v>
      </c>
      <c r="C2101" s="188" t="n">
        <v>1.66905102527421</v>
      </c>
      <c r="D2101" s="188" t="n">
        <v>2.38435860753459</v>
      </c>
      <c r="E2101" s="188" t="n">
        <v>2.25</v>
      </c>
      <c r="F2101" s="108" t="inlineStr">
        <is>
          <t>2025 X Modal Combined spectra</t>
        </is>
      </c>
    </row>
    <row r="2102" ht="15" customHeight="1" s="109">
      <c r="A2102" s="188" t="n">
        <v>1.049</v>
      </c>
      <c r="B2102" s="188" t="n">
        <v>1.19161105815063</v>
      </c>
      <c r="C2102" s="188" t="n">
        <v>1.66825548141088</v>
      </c>
      <c r="D2102" s="188" t="n">
        <v>2.38322211630125</v>
      </c>
      <c r="E2102" s="188" t="n">
        <v>2.25</v>
      </c>
      <c r="F2102" s="108" t="inlineStr">
        <is>
          <t>2025 X Modal Combined spectra</t>
        </is>
      </c>
    </row>
    <row r="2103" ht="15" customHeight="1" s="109">
      <c r="A2103" s="188" t="n">
        <v>1.0495</v>
      </c>
      <c r="B2103" s="188" t="n">
        <v>1.19104335397809</v>
      </c>
      <c r="C2103" s="188" t="n">
        <v>1.66746069556933</v>
      </c>
      <c r="D2103" s="188" t="n">
        <v>2.38208670795618</v>
      </c>
      <c r="E2103" s="188" t="n">
        <v>2.25</v>
      </c>
      <c r="F2103" s="108" t="inlineStr">
        <is>
          <t>2025 X Modal Combined spectra</t>
        </is>
      </c>
    </row>
    <row r="2104" ht="15" customHeight="1" s="109">
      <c r="A2104" s="188" t="n">
        <v>1.04999999999999</v>
      </c>
      <c r="B2104" s="188" t="n">
        <v>1.1904761904762</v>
      </c>
      <c r="C2104" s="188" t="n">
        <v>1.66666666666668</v>
      </c>
      <c r="D2104" s="188" t="n">
        <v>2.38095238095239</v>
      </c>
      <c r="E2104" s="188" t="n">
        <v>2.25</v>
      </c>
      <c r="F2104" s="108" t="inlineStr">
        <is>
          <t>2025 X Modal Combined spectra</t>
        </is>
      </c>
    </row>
    <row r="2105" ht="15" customHeight="1" s="109">
      <c r="A2105" s="188" t="n">
        <v>1.05049999999999</v>
      </c>
      <c r="B2105" s="188" t="n">
        <v>1.18990956687292</v>
      </c>
      <c r="C2105" s="188" t="n">
        <v>1.66587339362209</v>
      </c>
      <c r="D2105" s="188" t="n">
        <v>2.37981913374585</v>
      </c>
      <c r="E2105" s="188" t="n">
        <v>2.25</v>
      </c>
      <c r="F2105" s="108" t="inlineStr">
        <is>
          <t>2025 X Modal Combined spectra</t>
        </is>
      </c>
    </row>
    <row r="2106" ht="15" customHeight="1" s="109">
      <c r="A2106" s="188" t="n">
        <v>1.05099999999999</v>
      </c>
      <c r="B2106" s="188" t="n">
        <v>1.18934348239772</v>
      </c>
      <c r="C2106" s="188" t="n">
        <v>1.66508087535681</v>
      </c>
      <c r="D2106" s="188" t="n">
        <v>2.37868696479545</v>
      </c>
      <c r="E2106" s="188" t="n">
        <v>2.25</v>
      </c>
      <c r="F2106" s="108" t="inlineStr">
        <is>
          <t>2025 X Modal Combined spectra</t>
        </is>
      </c>
    </row>
    <row r="2107" ht="15" customHeight="1" s="109">
      <c r="A2107" s="188" t="n">
        <v>1.05149999999999</v>
      </c>
      <c r="B2107" s="188" t="n">
        <v>1.18877793628151</v>
      </c>
      <c r="C2107" s="188" t="n">
        <v>1.66428911079411</v>
      </c>
      <c r="D2107" s="188" t="n">
        <v>2.37755587256302</v>
      </c>
      <c r="E2107" s="188" t="n">
        <v>2.25</v>
      </c>
      <c r="F2107" s="108" t="inlineStr">
        <is>
          <t>2025 X Modal Combined spectra</t>
        </is>
      </c>
    </row>
    <row r="2108" ht="15" customHeight="1" s="109">
      <c r="A2108" s="188" t="n">
        <v>1.05199999999999</v>
      </c>
      <c r="B2108" s="188" t="n">
        <v>1.18821292775666</v>
      </c>
      <c r="C2108" s="188" t="n">
        <v>1.66349809885932</v>
      </c>
      <c r="D2108" s="188" t="n">
        <v>2.37642585551332</v>
      </c>
      <c r="E2108" s="188" t="n">
        <v>2.25</v>
      </c>
      <c r="F2108" s="108" t="inlineStr">
        <is>
          <t>2025 X Modal Combined spectra</t>
        </is>
      </c>
    </row>
    <row r="2109" ht="15" customHeight="1" s="109">
      <c r="A2109" s="188" t="n">
        <v>1.05249999999999</v>
      </c>
      <c r="B2109" s="188" t="n">
        <v>1.18764845605701</v>
      </c>
      <c r="C2109" s="188" t="n">
        <v>1.66270783847982</v>
      </c>
      <c r="D2109" s="188" t="n">
        <v>2.37529691211403</v>
      </c>
      <c r="E2109" s="188" t="n">
        <v>2.25</v>
      </c>
      <c r="F2109" s="108" t="inlineStr">
        <is>
          <t>2025 X Modal Combined spectra</t>
        </is>
      </c>
    </row>
    <row r="2110" ht="15" customHeight="1" s="109">
      <c r="A2110" s="188" t="n">
        <v>1.05299999999999</v>
      </c>
      <c r="B2110" s="188" t="n">
        <v>1.18708452041786</v>
      </c>
      <c r="C2110" s="188" t="n">
        <v>1.66191832858501</v>
      </c>
      <c r="D2110" s="188" t="n">
        <v>2.37416904083572</v>
      </c>
      <c r="E2110" s="188" t="n">
        <v>2.25</v>
      </c>
      <c r="F2110" s="108" t="inlineStr">
        <is>
          <t>2025 X Modal Combined spectra</t>
        </is>
      </c>
    </row>
    <row r="2111" ht="15" customHeight="1" s="109">
      <c r="A2111" s="188" t="n">
        <v>1.05349999999999</v>
      </c>
      <c r="B2111" s="188" t="n">
        <v>1.18652112007594</v>
      </c>
      <c r="C2111" s="188" t="n">
        <v>1.66112956810632</v>
      </c>
      <c r="D2111" s="188" t="n">
        <v>2.37304224015189</v>
      </c>
      <c r="E2111" s="188" t="n">
        <v>2.25</v>
      </c>
      <c r="F2111" s="108" t="inlineStr">
        <is>
          <t>2025 X Modal Combined spectra</t>
        </is>
      </c>
    </row>
    <row r="2112" ht="15" customHeight="1" s="109">
      <c r="A2112" s="188" t="n">
        <v>1.05399999999999</v>
      </c>
      <c r="B2112" s="188" t="n">
        <v>1.18595825426946</v>
      </c>
      <c r="C2112" s="188" t="n">
        <v>1.66034155597724</v>
      </c>
      <c r="D2112" s="188" t="n">
        <v>2.37191650853891</v>
      </c>
      <c r="E2112" s="188" t="n">
        <v>2.25</v>
      </c>
      <c r="F2112" s="108" t="inlineStr">
        <is>
          <t>2025 X Modal Combined spectra</t>
        </is>
      </c>
    </row>
    <row r="2113" ht="15" customHeight="1" s="109">
      <c r="A2113" s="188" t="n">
        <v>1.05449999999999</v>
      </c>
      <c r="B2113" s="188" t="n">
        <v>1.18539592223803</v>
      </c>
      <c r="C2113" s="188" t="n">
        <v>1.65955429113325</v>
      </c>
      <c r="D2113" s="188" t="n">
        <v>2.37079184447607</v>
      </c>
      <c r="E2113" s="188" t="n">
        <v>2.25</v>
      </c>
      <c r="F2113" s="108" t="inlineStr">
        <is>
          <t>2025 X Modal Combined spectra</t>
        </is>
      </c>
    </row>
    <row r="2114" ht="15" customHeight="1" s="109">
      <c r="A2114" s="188" t="n">
        <v>1.05499999999999</v>
      </c>
      <c r="B2114" s="188" t="n">
        <v>1.18483412322276</v>
      </c>
      <c r="C2114" s="188" t="n">
        <v>1.65876777251186</v>
      </c>
      <c r="D2114" s="188" t="n">
        <v>2.36966824644551</v>
      </c>
      <c r="E2114" s="188" t="n">
        <v>2.25</v>
      </c>
      <c r="F2114" s="108" t="inlineStr">
        <is>
          <t>2025 X Modal Combined spectra</t>
        </is>
      </c>
    </row>
    <row r="2115" ht="15" customHeight="1" s="109">
      <c r="A2115" s="188" t="n">
        <v>1.05549999999999</v>
      </c>
      <c r="B2115" s="188" t="n">
        <v>1.18427285646614</v>
      </c>
      <c r="C2115" s="188" t="n">
        <v>1.65798199905259</v>
      </c>
      <c r="D2115" s="188" t="n">
        <v>2.36854571293227</v>
      </c>
      <c r="E2115" s="188" t="n">
        <v>2.25</v>
      </c>
      <c r="F2115" s="108" t="inlineStr">
        <is>
          <t>2025 X Modal Combined spectra</t>
        </is>
      </c>
    </row>
    <row r="2116" ht="15" customHeight="1" s="109">
      <c r="A2116" s="188" t="n">
        <v>1.05599999999999</v>
      </c>
      <c r="B2116" s="188" t="n">
        <v>1.18371212121213</v>
      </c>
      <c r="C2116" s="188" t="n">
        <v>1.65719696969698</v>
      </c>
      <c r="D2116" s="188" t="n">
        <v>2.36742424242426</v>
      </c>
      <c r="E2116" s="188" t="n">
        <v>2.25</v>
      </c>
      <c r="F2116" s="108" t="inlineStr">
        <is>
          <t>2025 X Modal Combined spectra</t>
        </is>
      </c>
    </row>
    <row r="2117" ht="15" customHeight="1" s="109">
      <c r="A2117" s="188" t="n">
        <v>1.05649999999999</v>
      </c>
      <c r="B2117" s="188" t="n">
        <v>1.18315191670611</v>
      </c>
      <c r="C2117" s="188" t="n">
        <v>1.65641268338856</v>
      </c>
      <c r="D2117" s="188" t="n">
        <v>2.36630383341222</v>
      </c>
      <c r="E2117" s="188" t="n">
        <v>2.25</v>
      </c>
      <c r="F2117" s="108" t="inlineStr">
        <is>
          <t>2025 X Modal Combined spectra</t>
        </is>
      </c>
    </row>
    <row r="2118" ht="15" customHeight="1" s="109">
      <c r="A2118" s="188" t="n">
        <v>1.05699999999999</v>
      </c>
      <c r="B2118" s="188" t="n">
        <v>1.1825922421949</v>
      </c>
      <c r="C2118" s="188" t="n">
        <v>1.65562913907286</v>
      </c>
      <c r="D2118" s="188" t="n">
        <v>2.3651844843898</v>
      </c>
      <c r="E2118" s="188" t="n">
        <v>2.25</v>
      </c>
      <c r="F2118" s="108" t="inlineStr">
        <is>
          <t>2025 X Modal Combined spectra</t>
        </is>
      </c>
    </row>
    <row r="2119" ht="15" customHeight="1" s="109">
      <c r="A2119" s="188" t="n">
        <v>1.05749999999999</v>
      </c>
      <c r="B2119" s="188" t="n">
        <v>1.18203309692672</v>
      </c>
      <c r="C2119" s="188" t="n">
        <v>1.65484633569741</v>
      </c>
      <c r="D2119" s="188" t="n">
        <v>2.36406619385344</v>
      </c>
      <c r="E2119" s="188" t="n">
        <v>2.25</v>
      </c>
      <c r="F2119" s="108" t="inlineStr">
        <is>
          <t>2025 X Modal Combined spectra</t>
        </is>
      </c>
    </row>
    <row r="2120" ht="15" customHeight="1" s="109">
      <c r="A2120" s="188" t="n">
        <v>1.05799999999999</v>
      </c>
      <c r="B2120" s="188" t="n">
        <v>1.18147448015124</v>
      </c>
      <c r="C2120" s="188" t="n">
        <v>1.65406427221173</v>
      </c>
      <c r="D2120" s="188" t="n">
        <v>2.36294896030247</v>
      </c>
      <c r="E2120" s="188" t="n">
        <v>2.25</v>
      </c>
      <c r="F2120" s="108" t="inlineStr">
        <is>
          <t>2025 X Modal Combined spectra</t>
        </is>
      </c>
    </row>
    <row r="2121" ht="15" customHeight="1" s="109">
      <c r="A2121" s="188" t="n">
        <v>1.05849999999999</v>
      </c>
      <c r="B2121" s="188" t="n">
        <v>1.18091639111952</v>
      </c>
      <c r="C2121" s="188" t="n">
        <v>1.65328294756732</v>
      </c>
      <c r="D2121" s="188" t="n">
        <v>2.36183278223903</v>
      </c>
      <c r="E2121" s="188" t="n">
        <v>2.25</v>
      </c>
      <c r="F2121" s="108" t="inlineStr">
        <is>
          <t>2025 X Modal Combined spectra</t>
        </is>
      </c>
    </row>
    <row r="2122" ht="15" customHeight="1" s="109">
      <c r="A2122" s="188" t="n">
        <v>1.05899999999999</v>
      </c>
      <c r="B2122" s="188" t="n">
        <v>1.18035882908405</v>
      </c>
      <c r="C2122" s="188" t="n">
        <v>1.65250236071767</v>
      </c>
      <c r="D2122" s="188" t="n">
        <v>2.3607176581681</v>
      </c>
      <c r="E2122" s="188" t="n">
        <v>2.25</v>
      </c>
      <c r="F2122" s="108" t="inlineStr">
        <is>
          <t>2025 X Modal Combined spectra</t>
        </is>
      </c>
    </row>
    <row r="2123" ht="15" customHeight="1" s="109">
      <c r="A2123" s="188" t="n">
        <v>1.05949999999999</v>
      </c>
      <c r="B2123" s="188" t="n">
        <v>1.17980179329873</v>
      </c>
      <c r="C2123" s="188" t="n">
        <v>1.65172251061823</v>
      </c>
      <c r="D2123" s="188" t="n">
        <v>2.35960358659747</v>
      </c>
      <c r="E2123" s="188" t="n">
        <v>2.25</v>
      </c>
      <c r="F2123" s="108" t="inlineStr">
        <is>
          <t>2025 X Modal Combined spectra</t>
        </is>
      </c>
    </row>
    <row r="2124" ht="15" customHeight="1" s="109">
      <c r="A2124" s="188" t="n">
        <v>1.05999999999999</v>
      </c>
      <c r="B2124" s="188" t="n">
        <v>1.17924528301888</v>
      </c>
      <c r="C2124" s="188" t="n">
        <v>1.65094339622643</v>
      </c>
      <c r="D2124" s="188" t="n">
        <v>2.35849056603775</v>
      </c>
      <c r="E2124" s="188" t="n">
        <v>2.25</v>
      </c>
      <c r="F2124" s="108" t="inlineStr">
        <is>
          <t>2025 X Modal Combined spectra</t>
        </is>
      </c>
    </row>
    <row r="2125" ht="15" customHeight="1" s="109">
      <c r="A2125" s="188" t="n">
        <v>1.06049999999999</v>
      </c>
      <c r="B2125" s="188" t="n">
        <v>1.17868929750119</v>
      </c>
      <c r="C2125" s="188" t="n">
        <v>1.65016501650166</v>
      </c>
      <c r="D2125" s="188" t="n">
        <v>2.35737859500237</v>
      </c>
      <c r="E2125" s="188" t="n">
        <v>2.25</v>
      </c>
      <c r="F2125" s="108" t="inlineStr">
        <is>
          <t>2025 X Modal Combined spectra</t>
        </is>
      </c>
    </row>
    <row r="2126" ht="15" customHeight="1" s="109">
      <c r="A2126" s="188" t="n">
        <v>1.06099999999999</v>
      </c>
      <c r="B2126" s="188" t="n">
        <v>1.17813383600378</v>
      </c>
      <c r="C2126" s="188" t="n">
        <v>1.64938737040529</v>
      </c>
      <c r="D2126" s="188" t="n">
        <v>2.35626767200756</v>
      </c>
      <c r="E2126" s="188" t="n">
        <v>2.25</v>
      </c>
      <c r="F2126" s="108" t="inlineStr">
        <is>
          <t>2025 X Modal Combined spectra</t>
        </is>
      </c>
    </row>
    <row r="2127" ht="15" customHeight="1" s="109">
      <c r="A2127" s="188" t="n">
        <v>1.06149999999999</v>
      </c>
      <c r="B2127" s="188" t="n">
        <v>1.17757889778616</v>
      </c>
      <c r="C2127" s="188" t="n">
        <v>1.64861045690062</v>
      </c>
      <c r="D2127" s="188" t="n">
        <v>2.35515779557232</v>
      </c>
      <c r="E2127" s="188" t="n">
        <v>2.25</v>
      </c>
      <c r="F2127" s="108" t="inlineStr">
        <is>
          <t>2025 X Modal Combined spectra</t>
        </is>
      </c>
    </row>
    <row r="2128" ht="15" customHeight="1" s="109">
      <c r="A2128" s="188" t="n">
        <v>1.06199999999999</v>
      </c>
      <c r="B2128" s="188" t="n">
        <v>1.17702448210924</v>
      </c>
      <c r="C2128" s="188" t="n">
        <v>1.64783427495293</v>
      </c>
      <c r="D2128" s="188" t="n">
        <v>2.35404896421847</v>
      </c>
      <c r="E2128" s="188" t="n">
        <v>2.25</v>
      </c>
      <c r="F2128" s="108" t="inlineStr">
        <is>
          <t>2025 X Modal Combined spectra</t>
        </is>
      </c>
    </row>
    <row r="2129" ht="15" customHeight="1" s="109">
      <c r="A2129" s="188" t="n">
        <v>1.06249999999999</v>
      </c>
      <c r="B2129" s="188" t="n">
        <v>1.1764705882353</v>
      </c>
      <c r="C2129" s="188" t="n">
        <v>1.64705882352942</v>
      </c>
      <c r="D2129" s="188" t="n">
        <v>2.3529411764706</v>
      </c>
      <c r="E2129" s="188" t="n">
        <v>2.25</v>
      </c>
      <c r="F2129" s="108" t="inlineStr">
        <is>
          <t>2025 X Modal Combined spectra</t>
        </is>
      </c>
    </row>
    <row r="2130" ht="15" customHeight="1" s="109">
      <c r="A2130" s="188" t="n">
        <v>1.06299999999999</v>
      </c>
      <c r="B2130" s="188" t="n">
        <v>1.17591721542804</v>
      </c>
      <c r="C2130" s="188" t="n">
        <v>1.64628410159926</v>
      </c>
      <c r="D2130" s="188" t="n">
        <v>2.35183443085608</v>
      </c>
      <c r="E2130" s="188" t="n">
        <v>2.25</v>
      </c>
      <c r="F2130" s="108" t="inlineStr">
        <is>
          <t>2025 X Modal Combined spectra</t>
        </is>
      </c>
    </row>
    <row r="2131" ht="15" customHeight="1" s="109">
      <c r="A2131" s="188" t="n">
        <v>1.06349999999999</v>
      </c>
      <c r="B2131" s="188" t="n">
        <v>1.17536436295252</v>
      </c>
      <c r="C2131" s="188" t="n">
        <v>1.64551010813353</v>
      </c>
      <c r="D2131" s="188" t="n">
        <v>2.35072872590505</v>
      </c>
      <c r="E2131" s="188" t="n">
        <v>2.25</v>
      </c>
      <c r="F2131" s="108" t="inlineStr">
        <is>
          <t>2025 X Modal Combined spectra</t>
        </is>
      </c>
    </row>
    <row r="2132" ht="15" customHeight="1" s="109">
      <c r="A2132" s="188" t="n">
        <v>1.06399999999999</v>
      </c>
      <c r="B2132" s="188" t="n">
        <v>1.1748120300752</v>
      </c>
      <c r="C2132" s="188" t="n">
        <v>1.64473684210527</v>
      </c>
      <c r="D2132" s="188" t="n">
        <v>2.34962406015039</v>
      </c>
      <c r="E2132" s="188" t="n">
        <v>2.25</v>
      </c>
      <c r="F2132" s="108" t="inlineStr">
        <is>
          <t>2025 X Modal Combined spectra</t>
        </is>
      </c>
    </row>
    <row r="2133" ht="15" customHeight="1" s="109">
      <c r="A2133" s="188" t="n">
        <v>1.06449999999999</v>
      </c>
      <c r="B2133" s="188" t="n">
        <v>1.17426021606389</v>
      </c>
      <c r="C2133" s="188" t="n">
        <v>1.64396430248944</v>
      </c>
      <c r="D2133" s="188" t="n">
        <v>2.34852043212778</v>
      </c>
      <c r="E2133" s="188" t="n">
        <v>2.25</v>
      </c>
      <c r="F2133" s="108" t="inlineStr">
        <is>
          <t>2025 X Modal Combined spectra</t>
        </is>
      </c>
    </row>
    <row r="2134" ht="15" customHeight="1" s="109">
      <c r="A2134" s="188" t="n">
        <v>1.06499999999999</v>
      </c>
      <c r="B2134" s="188" t="n">
        <v>1.1737089201878</v>
      </c>
      <c r="C2134" s="188" t="n">
        <v>1.64319248826292</v>
      </c>
      <c r="D2134" s="188" t="n">
        <v>2.3474178403756</v>
      </c>
      <c r="E2134" s="188" t="n">
        <v>2.25</v>
      </c>
      <c r="F2134" s="108" t="inlineStr">
        <is>
          <t>2025 X Modal Combined spectra</t>
        </is>
      </c>
    </row>
    <row r="2135" ht="15" customHeight="1" s="109">
      <c r="A2135" s="188" t="n">
        <v>1.06549999999999</v>
      </c>
      <c r="B2135" s="188" t="n">
        <v>1.17315814171751</v>
      </c>
      <c r="C2135" s="188" t="n">
        <v>1.64242139840452</v>
      </c>
      <c r="D2135" s="188" t="n">
        <v>2.34631628343502</v>
      </c>
      <c r="E2135" s="188" t="n">
        <v>2.25</v>
      </c>
      <c r="F2135" s="108" t="inlineStr">
        <is>
          <t>2025 X Modal Combined spectra</t>
        </is>
      </c>
    </row>
    <row r="2136" ht="15" customHeight="1" s="109">
      <c r="A2136" s="188" t="n">
        <v>1.06599999999999</v>
      </c>
      <c r="B2136" s="188" t="n">
        <v>1.17260787992496</v>
      </c>
      <c r="C2136" s="188" t="n">
        <v>1.64165103189495</v>
      </c>
      <c r="D2136" s="188" t="n">
        <v>2.34521575984992</v>
      </c>
      <c r="E2136" s="188" t="n">
        <v>2.25</v>
      </c>
      <c r="F2136" s="108" t="inlineStr">
        <is>
          <t>2025 X Modal Combined spectra</t>
        </is>
      </c>
    </row>
    <row r="2137" ht="15" customHeight="1" s="109">
      <c r="A2137" s="188" t="n">
        <v>1.06649999999999</v>
      </c>
      <c r="B2137" s="188" t="n">
        <v>1.17205813408346</v>
      </c>
      <c r="C2137" s="188" t="n">
        <v>1.64088138771684</v>
      </c>
      <c r="D2137" s="188" t="n">
        <v>2.34411626816692</v>
      </c>
      <c r="E2137" s="188" t="n">
        <v>2.25</v>
      </c>
      <c r="F2137" s="108" t="inlineStr">
        <is>
          <t>2025 X Modal Combined spectra</t>
        </is>
      </c>
    </row>
    <row r="2138" ht="15" customHeight="1" s="109">
      <c r="A2138" s="188" t="n">
        <v>1.06699999999999</v>
      </c>
      <c r="B2138" s="188" t="n">
        <v>1.17150890346767</v>
      </c>
      <c r="C2138" s="188" t="n">
        <v>1.64011246485474</v>
      </c>
      <c r="D2138" s="188" t="n">
        <v>2.34301780693535</v>
      </c>
      <c r="E2138" s="188" t="n">
        <v>2.25</v>
      </c>
      <c r="F2138" s="108" t="inlineStr">
        <is>
          <t>2025 X Modal Combined spectra</t>
        </is>
      </c>
    </row>
    <row r="2139" ht="15" customHeight="1" s="109">
      <c r="A2139" s="188" t="n">
        <v>1.06749999999999</v>
      </c>
      <c r="B2139" s="188" t="n">
        <v>1.17096018735364</v>
      </c>
      <c r="C2139" s="188" t="n">
        <v>1.63934426229509</v>
      </c>
      <c r="D2139" s="188" t="n">
        <v>2.34192037470728</v>
      </c>
      <c r="E2139" s="188" t="n">
        <v>2.25</v>
      </c>
      <c r="F2139" s="108" t="inlineStr">
        <is>
          <t>2025 X Modal Combined spectra</t>
        </is>
      </c>
    </row>
    <row r="2140" ht="15" customHeight="1" s="109">
      <c r="A2140" s="188" t="n">
        <v>1.06799999999999</v>
      </c>
      <c r="B2140" s="188" t="n">
        <v>1.17041198501874</v>
      </c>
      <c r="C2140" s="188" t="n">
        <v>1.63857677902623</v>
      </c>
      <c r="D2140" s="188" t="n">
        <v>2.34082397003747</v>
      </c>
      <c r="E2140" s="188" t="n">
        <v>2.25</v>
      </c>
      <c r="F2140" s="108" t="inlineStr">
        <is>
          <t>2025 X Modal Combined spectra</t>
        </is>
      </c>
    </row>
    <row r="2141" ht="15" customHeight="1" s="109">
      <c r="A2141" s="188" t="n">
        <v>1.06849999999999</v>
      </c>
      <c r="B2141" s="188" t="n">
        <v>1.1698642957417</v>
      </c>
      <c r="C2141" s="188" t="n">
        <v>1.63781001403838</v>
      </c>
      <c r="D2141" s="188" t="n">
        <v>2.33972859148341</v>
      </c>
      <c r="E2141" s="188" t="n">
        <v>2.25</v>
      </c>
      <c r="F2141" s="108" t="inlineStr">
        <is>
          <t>2025 X Modal Combined spectra</t>
        </is>
      </c>
    </row>
    <row r="2142" ht="15" customHeight="1" s="109">
      <c r="A2142" s="188" t="n">
        <v>1.06899999999999</v>
      </c>
      <c r="B2142" s="188" t="n">
        <v>1.16931711880263</v>
      </c>
      <c r="C2142" s="188" t="n">
        <v>1.63704396632368</v>
      </c>
      <c r="D2142" s="188" t="n">
        <v>2.33863423760526</v>
      </c>
      <c r="E2142" s="188" t="n">
        <v>2.25</v>
      </c>
      <c r="F2142" s="108" t="inlineStr">
        <is>
          <t>2025 X Modal Combined spectra</t>
        </is>
      </c>
    </row>
    <row r="2143" ht="15" customHeight="1" s="109">
      <c r="A2143" s="188" t="n">
        <v>1.06949999999999</v>
      </c>
      <c r="B2143" s="188" t="n">
        <v>1.16877045348294</v>
      </c>
      <c r="C2143" s="188" t="n">
        <v>1.63627863487612</v>
      </c>
      <c r="D2143" s="188" t="n">
        <v>2.33754090696589</v>
      </c>
      <c r="E2143" s="188" t="n">
        <v>2.25</v>
      </c>
      <c r="F2143" s="108" t="inlineStr">
        <is>
          <t>2025 X Modal Combined spectra</t>
        </is>
      </c>
    </row>
    <row r="2144" ht="15" customHeight="1" s="109">
      <c r="A2144" s="188" t="n">
        <v>1.06999999999999</v>
      </c>
      <c r="B2144" s="188" t="n">
        <v>1.16822429906543</v>
      </c>
      <c r="C2144" s="188" t="n">
        <v>1.6355140186916</v>
      </c>
      <c r="D2144" s="188" t="n">
        <v>2.33644859813086</v>
      </c>
      <c r="E2144" s="188" t="n">
        <v>2.25</v>
      </c>
      <c r="F2144" s="108" t="inlineStr">
        <is>
          <t>2025 X Modal Combined spectra</t>
        </is>
      </c>
    </row>
    <row r="2145" ht="15" customHeight="1" s="109">
      <c r="A2145" s="188" t="n">
        <v>1.07049999999999</v>
      </c>
      <c r="B2145" s="188" t="n">
        <v>1.1676786548342</v>
      </c>
      <c r="C2145" s="188" t="n">
        <v>1.63475011676788</v>
      </c>
      <c r="D2145" s="188" t="n">
        <v>2.3353573096684</v>
      </c>
      <c r="E2145" s="188" t="n">
        <v>2.25</v>
      </c>
      <c r="F2145" s="108" t="inlineStr">
        <is>
          <t>2025 X Modal Combined spectra</t>
        </is>
      </c>
    </row>
    <row r="2146" ht="15" customHeight="1" s="109">
      <c r="A2146" s="188" t="n">
        <v>1.07099999999999</v>
      </c>
      <c r="B2146" s="188" t="n">
        <v>1.16713352007471</v>
      </c>
      <c r="C2146" s="188" t="n">
        <v>1.63398692810459</v>
      </c>
      <c r="D2146" s="188" t="n">
        <v>2.33426704014941</v>
      </c>
      <c r="E2146" s="188" t="n">
        <v>2.25</v>
      </c>
      <c r="F2146" s="108" t="inlineStr">
        <is>
          <t>2025 X Modal Combined spectra</t>
        </is>
      </c>
    </row>
    <row r="2147" ht="15" customHeight="1" s="109">
      <c r="A2147" s="188" t="n">
        <v>1.07149999999999</v>
      </c>
      <c r="B2147" s="188" t="n">
        <v>1.16658889407374</v>
      </c>
      <c r="C2147" s="188" t="n">
        <v>1.63322445170323</v>
      </c>
      <c r="D2147" s="188" t="n">
        <v>2.33317778814747</v>
      </c>
      <c r="E2147" s="188" t="n">
        <v>2.25</v>
      </c>
      <c r="F2147" s="108" t="inlineStr">
        <is>
          <t>2025 X Modal Combined spectra</t>
        </is>
      </c>
    </row>
    <row r="2148" ht="15" customHeight="1" s="109">
      <c r="A2148" s="188" t="n">
        <v>1.07199999999999</v>
      </c>
      <c r="B2148" s="188" t="n">
        <v>1.16604477611941</v>
      </c>
      <c r="C2148" s="188" t="n">
        <v>1.63246268656718</v>
      </c>
      <c r="D2148" s="188" t="n">
        <v>2.33208955223882</v>
      </c>
      <c r="E2148" s="188" t="n">
        <v>2.25</v>
      </c>
      <c r="F2148" s="108" t="inlineStr">
        <is>
          <t>2025 X Modal Combined spectra</t>
        </is>
      </c>
    </row>
    <row r="2149" ht="15" customHeight="1" s="109">
      <c r="A2149" s="188" t="n">
        <v>1.07249999999999</v>
      </c>
      <c r="B2149" s="188" t="n">
        <v>1.16550116550117</v>
      </c>
      <c r="C2149" s="188" t="n">
        <v>1.63170163170164</v>
      </c>
      <c r="D2149" s="188" t="n">
        <v>2.33100233100235</v>
      </c>
      <c r="E2149" s="188" t="n">
        <v>2.25</v>
      </c>
      <c r="F2149" s="108" t="inlineStr">
        <is>
          <t>2025 X Modal Combined spectra</t>
        </is>
      </c>
    </row>
    <row r="2150" ht="15" customHeight="1" s="109">
      <c r="A2150" s="188" t="n">
        <v>1.07299999999999</v>
      </c>
      <c r="B2150" s="188" t="n">
        <v>1.1649580615098</v>
      </c>
      <c r="C2150" s="188" t="n">
        <v>1.63094128611371</v>
      </c>
      <c r="D2150" s="188" t="n">
        <v>2.32991612301959</v>
      </c>
      <c r="E2150" s="188" t="n">
        <v>2.25</v>
      </c>
      <c r="F2150" s="108" t="inlineStr">
        <is>
          <t>2025 X Modal Combined spectra</t>
        </is>
      </c>
    </row>
    <row r="2151" ht="15" customHeight="1" s="109">
      <c r="A2151" s="188" t="n">
        <v>1.07349999999999</v>
      </c>
      <c r="B2151" s="188" t="n">
        <v>1.16441546343736</v>
      </c>
      <c r="C2151" s="188" t="n">
        <v>1.63018164881231</v>
      </c>
      <c r="D2151" s="188" t="n">
        <v>2.32883092687473</v>
      </c>
      <c r="E2151" s="188" t="n">
        <v>2.25</v>
      </c>
      <c r="F2151" s="108" t="inlineStr">
        <is>
          <t>2025 X Modal Combined spectra</t>
        </is>
      </c>
    </row>
    <row r="2152" ht="15" customHeight="1" s="109">
      <c r="A2152" s="188" t="n">
        <v>1.07399999999999</v>
      </c>
      <c r="B2152" s="188" t="n">
        <v>1.16387337057729</v>
      </c>
      <c r="C2152" s="188" t="n">
        <v>1.62942271880821</v>
      </c>
      <c r="D2152" s="188" t="n">
        <v>2.32774674115458</v>
      </c>
      <c r="E2152" s="188" t="n">
        <v>2.25</v>
      </c>
      <c r="F2152" s="108" t="inlineStr">
        <is>
          <t>2025 X Modal Combined spectra</t>
        </is>
      </c>
    </row>
    <row r="2153" ht="15" customHeight="1" s="109">
      <c r="A2153" s="188" t="n">
        <v>1.07449999999999</v>
      </c>
      <c r="B2153" s="188" t="n">
        <v>1.1633317822243</v>
      </c>
      <c r="C2153" s="188" t="n">
        <v>1.62866449511402</v>
      </c>
      <c r="D2153" s="188" t="n">
        <v>2.3266635644486</v>
      </c>
      <c r="E2153" s="188" t="n">
        <v>2.25</v>
      </c>
      <c r="F2153" s="108" t="inlineStr">
        <is>
          <t>2025 X Modal Combined spectra</t>
        </is>
      </c>
    </row>
    <row r="2154" ht="15" customHeight="1" s="109">
      <c r="A2154" s="188" t="n">
        <v>1.07499999999999</v>
      </c>
      <c r="B2154" s="188" t="n">
        <v>1.16279069767443</v>
      </c>
      <c r="C2154" s="188" t="n">
        <v>1.6279069767442</v>
      </c>
      <c r="D2154" s="188" t="n">
        <v>2.32558139534886</v>
      </c>
      <c r="E2154" s="188" t="n">
        <v>2.25</v>
      </c>
      <c r="F2154" s="108" t="inlineStr">
        <is>
          <t>2025 X Modal Combined spectra</t>
        </is>
      </c>
    </row>
    <row r="2155" ht="15" customHeight="1" s="109">
      <c r="A2155" s="188" t="n">
        <v>1.07549999999999</v>
      </c>
      <c r="B2155" s="188" t="n">
        <v>1.16225011622502</v>
      </c>
      <c r="C2155" s="188" t="n">
        <v>1.62715016271503</v>
      </c>
      <c r="D2155" s="188" t="n">
        <v>2.32450023245004</v>
      </c>
      <c r="E2155" s="188" t="n">
        <v>2.25</v>
      </c>
      <c r="F2155" s="108" t="inlineStr">
        <is>
          <t>2025 X Modal Combined spectra</t>
        </is>
      </c>
    </row>
    <row r="2156" ht="15" customHeight="1" s="109">
      <c r="A2156" s="188" t="n">
        <v>1.07599999999999</v>
      </c>
      <c r="B2156" s="188" t="n">
        <v>1.16171003717473</v>
      </c>
      <c r="C2156" s="188" t="n">
        <v>1.62639405204462</v>
      </c>
      <c r="D2156" s="188" t="n">
        <v>2.32342007434946</v>
      </c>
      <c r="E2156" s="188" t="n">
        <v>2.25</v>
      </c>
      <c r="F2156" s="108" t="inlineStr">
        <is>
          <t>2025 X Modal Combined spectra</t>
        </is>
      </c>
    </row>
    <row r="2157" ht="15" customHeight="1" s="109">
      <c r="A2157" s="188" t="n">
        <v>1.07649999999999</v>
      </c>
      <c r="B2157" s="188" t="n">
        <v>1.16117045982351</v>
      </c>
      <c r="C2157" s="188" t="n">
        <v>1.62563864375292</v>
      </c>
      <c r="D2157" s="188" t="n">
        <v>2.32234091964702</v>
      </c>
      <c r="E2157" s="188" t="n">
        <v>2.25</v>
      </c>
      <c r="F2157" s="108" t="inlineStr">
        <is>
          <t>2025 X Modal Combined spectra</t>
        </is>
      </c>
    </row>
    <row r="2158" ht="15" customHeight="1" s="109">
      <c r="A2158" s="188" t="n">
        <v>1.07699999999999</v>
      </c>
      <c r="B2158" s="188" t="n">
        <v>1.16063138347262</v>
      </c>
      <c r="C2158" s="188" t="n">
        <v>1.62488393686167</v>
      </c>
      <c r="D2158" s="188" t="n">
        <v>2.32126276694524</v>
      </c>
      <c r="E2158" s="188" t="n">
        <v>2.25</v>
      </c>
      <c r="F2158" s="108" t="inlineStr">
        <is>
          <t>2025 X Modal Combined spectra</t>
        </is>
      </c>
    </row>
    <row r="2159" ht="15" customHeight="1" s="109">
      <c r="A2159" s="188" t="n">
        <v>1.07749999999999</v>
      </c>
      <c r="B2159" s="188" t="n">
        <v>1.1600928074246</v>
      </c>
      <c r="C2159" s="188" t="n">
        <v>1.62412993039444</v>
      </c>
      <c r="D2159" s="188" t="n">
        <v>2.32018561484921</v>
      </c>
      <c r="E2159" s="188" t="n">
        <v>2.25</v>
      </c>
      <c r="F2159" s="108" t="inlineStr">
        <is>
          <t>2025 X Modal Combined spectra</t>
        </is>
      </c>
    </row>
    <row r="2160" ht="15" customHeight="1" s="109">
      <c r="A2160" s="188" t="n">
        <v>1.07799999999999</v>
      </c>
      <c r="B2160" s="188" t="n">
        <v>1.15955473098331</v>
      </c>
      <c r="C2160" s="188" t="n">
        <v>1.62337662337664</v>
      </c>
      <c r="D2160" s="188" t="n">
        <v>2.31910946196662</v>
      </c>
      <c r="E2160" s="188" t="n">
        <v>2.25</v>
      </c>
      <c r="F2160" s="108" t="inlineStr">
        <is>
          <t>2025 X Modal Combined spectra</t>
        </is>
      </c>
    </row>
    <row r="2161" ht="15" customHeight="1" s="109">
      <c r="A2161" s="188" t="n">
        <v>1.07849999999999</v>
      </c>
      <c r="B2161" s="188" t="n">
        <v>1.15901715345388</v>
      </c>
      <c r="C2161" s="188" t="n">
        <v>1.62262401483543</v>
      </c>
      <c r="D2161" s="188" t="n">
        <v>2.31803430690776</v>
      </c>
      <c r="E2161" s="188" t="n">
        <v>2.25</v>
      </c>
      <c r="F2161" s="108" t="inlineStr">
        <is>
          <t>2025 X Modal Combined spectra</t>
        </is>
      </c>
    </row>
    <row r="2162" ht="15" customHeight="1" s="109">
      <c r="A2162" s="188" t="n">
        <v>1.07899999999999</v>
      </c>
      <c r="B2162" s="188" t="n">
        <v>1.15848007414273</v>
      </c>
      <c r="C2162" s="188" t="n">
        <v>1.62187210379983</v>
      </c>
      <c r="D2162" s="188" t="n">
        <v>2.31696014828547</v>
      </c>
      <c r="E2162" s="188" t="n">
        <v>2.25</v>
      </c>
      <c r="F2162" s="108" t="inlineStr">
        <is>
          <t>2025 X Modal Combined spectra</t>
        </is>
      </c>
    </row>
    <row r="2163" ht="15" customHeight="1" s="109">
      <c r="A2163" s="188" t="n">
        <v>1.07949999999999</v>
      </c>
      <c r="B2163" s="188" t="n">
        <v>1.15794349235758</v>
      </c>
      <c r="C2163" s="188" t="n">
        <v>1.62112088930062</v>
      </c>
      <c r="D2163" s="188" t="n">
        <v>2.31588698471517</v>
      </c>
      <c r="E2163" s="188" t="n">
        <v>2.25</v>
      </c>
      <c r="F2163" s="108" t="inlineStr">
        <is>
          <t>2025 X Modal Combined spectra</t>
        </is>
      </c>
    </row>
    <row r="2164" ht="15" customHeight="1" s="109">
      <c r="A2164" s="188" t="n">
        <v>1.07999999999999</v>
      </c>
      <c r="B2164" s="188" t="n">
        <v>1.15740740740742</v>
      </c>
      <c r="C2164" s="188" t="n">
        <v>1.62037037037038</v>
      </c>
      <c r="D2164" s="188" t="n">
        <v>2.31481481481483</v>
      </c>
      <c r="E2164" s="188" t="n">
        <v>2.25</v>
      </c>
      <c r="F2164" s="108" t="inlineStr">
        <is>
          <t>2025 X Modal Combined spectra</t>
        </is>
      </c>
    </row>
    <row r="2165" ht="15" customHeight="1" s="109">
      <c r="A2165" s="188" t="n">
        <v>1.08049999999999</v>
      </c>
      <c r="B2165" s="188" t="n">
        <v>1.15687181860251</v>
      </c>
      <c r="C2165" s="188" t="n">
        <v>1.61962054604351</v>
      </c>
      <c r="D2165" s="188" t="n">
        <v>2.31374363720502</v>
      </c>
      <c r="E2165" s="188" t="n">
        <v>2.25</v>
      </c>
      <c r="F2165" s="108" t="inlineStr">
        <is>
          <t>2025 X Modal Combined spectra</t>
        </is>
      </c>
    </row>
    <row r="2166" ht="15" customHeight="1" s="109">
      <c r="A2166" s="188" t="n">
        <v>1.08099999999999</v>
      </c>
      <c r="B2166" s="188" t="n">
        <v>1.1563367252544</v>
      </c>
      <c r="C2166" s="188" t="n">
        <v>1.61887141535617</v>
      </c>
      <c r="D2166" s="188" t="n">
        <v>2.31267345050881</v>
      </c>
      <c r="E2166" s="188" t="n">
        <v>2.25</v>
      </c>
      <c r="F2166" s="108" t="inlineStr">
        <is>
          <t>2025 X Modal Combined spectra</t>
        </is>
      </c>
    </row>
    <row r="2167" ht="15" customHeight="1" s="109">
      <c r="A2167" s="188" t="n">
        <v>1.08149999999999</v>
      </c>
      <c r="B2167" s="188" t="n">
        <v>1.15580212667592</v>
      </c>
      <c r="C2167" s="188" t="n">
        <v>1.61812297734629</v>
      </c>
      <c r="D2167" s="188" t="n">
        <v>2.31160425335185</v>
      </c>
      <c r="E2167" s="188" t="n">
        <v>2.25</v>
      </c>
      <c r="F2167" s="108" t="inlineStr">
        <is>
          <t>2025 X Modal Combined spectra</t>
        </is>
      </c>
    </row>
    <row r="2168" ht="15" customHeight="1" s="109">
      <c r="A2168" s="188" t="n">
        <v>1.08199999999999</v>
      </c>
      <c r="B2168" s="188" t="n">
        <v>1.15526802218116</v>
      </c>
      <c r="C2168" s="188" t="n">
        <v>1.61737523105362</v>
      </c>
      <c r="D2168" s="188" t="n">
        <v>2.31053604436231</v>
      </c>
      <c r="E2168" s="188" t="n">
        <v>2.25</v>
      </c>
      <c r="F2168" s="108" t="inlineStr">
        <is>
          <t>2025 X Modal Combined spectra</t>
        </is>
      </c>
    </row>
    <row r="2169" ht="15" customHeight="1" s="109">
      <c r="A2169" s="188" t="n">
        <v>1.08249999999999</v>
      </c>
      <c r="B2169" s="188" t="n">
        <v>1.15473441108546</v>
      </c>
      <c r="C2169" s="188" t="n">
        <v>1.61662817551964</v>
      </c>
      <c r="D2169" s="188" t="n">
        <v>2.30946882217092</v>
      </c>
      <c r="E2169" s="188" t="n">
        <v>2.25</v>
      </c>
      <c r="F2169" s="108" t="inlineStr">
        <is>
          <t>2025 X Modal Combined spectra</t>
        </is>
      </c>
    </row>
    <row r="2170" ht="15" customHeight="1" s="109">
      <c r="A2170" s="188" t="n">
        <v>1.08299999999999</v>
      </c>
      <c r="B2170" s="188" t="n">
        <v>1.15420129270546</v>
      </c>
      <c r="C2170" s="188" t="n">
        <v>1.61588180978764</v>
      </c>
      <c r="D2170" s="188" t="n">
        <v>2.30840258541092</v>
      </c>
      <c r="E2170" s="188" t="n">
        <v>2.25</v>
      </c>
      <c r="F2170" s="108" t="inlineStr">
        <is>
          <t>2025 X Modal Combined spectra</t>
        </is>
      </c>
    </row>
    <row r="2171" ht="15" customHeight="1" s="109">
      <c r="A2171" s="188" t="n">
        <v>1.08349999999999</v>
      </c>
      <c r="B2171" s="188" t="n">
        <v>1.15366866635903</v>
      </c>
      <c r="C2171" s="188" t="n">
        <v>1.61513613290264</v>
      </c>
      <c r="D2171" s="188" t="n">
        <v>2.30733733271806</v>
      </c>
      <c r="E2171" s="188" t="n">
        <v>2.25</v>
      </c>
      <c r="F2171" s="108" t="inlineStr">
        <is>
          <t>2025 X Modal Combined spectra</t>
        </is>
      </c>
    </row>
    <row r="2172" ht="15" customHeight="1" s="109">
      <c r="A2172" s="188" t="n">
        <v>1.08399999999999</v>
      </c>
      <c r="B2172" s="188" t="n">
        <v>1.15313653136532</v>
      </c>
      <c r="C2172" s="188" t="n">
        <v>1.61439114391145</v>
      </c>
      <c r="D2172" s="188" t="n">
        <v>2.30627306273065</v>
      </c>
      <c r="E2172" s="188" t="n">
        <v>2.25</v>
      </c>
      <c r="F2172" s="108" t="inlineStr">
        <is>
          <t>2025 X Modal Combined spectra</t>
        </is>
      </c>
    </row>
    <row r="2173" ht="15" customHeight="1" s="109">
      <c r="A2173" s="188" t="n">
        <v>1.08449999999999</v>
      </c>
      <c r="B2173" s="188" t="n">
        <v>1.15260488704473</v>
      </c>
      <c r="C2173" s="188" t="n">
        <v>1.61364684186262</v>
      </c>
      <c r="D2173" s="188" t="n">
        <v>2.30520977408946</v>
      </c>
      <c r="E2173" s="188" t="n">
        <v>2.25</v>
      </c>
      <c r="F2173" s="108" t="inlineStr">
        <is>
          <t>2025 X Modal Combined spectra</t>
        </is>
      </c>
    </row>
    <row r="2174" ht="15" customHeight="1" s="109">
      <c r="A2174" s="188" t="n">
        <v>1.08499999999999</v>
      </c>
      <c r="B2174" s="188" t="n">
        <v>1.1520737327189</v>
      </c>
      <c r="C2174" s="188" t="n">
        <v>1.61290322580647</v>
      </c>
      <c r="D2174" s="188" t="n">
        <v>2.30414746543781</v>
      </c>
      <c r="E2174" s="188" t="n">
        <v>2.25</v>
      </c>
      <c r="F2174" s="108" t="inlineStr">
        <is>
          <t>2025 X Modal Combined spectra</t>
        </is>
      </c>
    </row>
    <row r="2175" ht="15" customHeight="1" s="109">
      <c r="A2175" s="188" t="n">
        <v>1.08549999999999</v>
      </c>
      <c r="B2175" s="188" t="n">
        <v>1.15154306771074</v>
      </c>
      <c r="C2175" s="188" t="n">
        <v>1.61216029479504</v>
      </c>
      <c r="D2175" s="188" t="n">
        <v>2.30308613542149</v>
      </c>
      <c r="E2175" s="188" t="n">
        <v>2.25</v>
      </c>
      <c r="F2175" s="108" t="inlineStr">
        <is>
          <t>2025 X Modal Combined spectra</t>
        </is>
      </c>
    </row>
    <row r="2176" ht="15" customHeight="1" s="109">
      <c r="A2176" s="188" t="n">
        <v>1.08599999999999</v>
      </c>
      <c r="B2176" s="188" t="n">
        <v>1.15101289134439</v>
      </c>
      <c r="C2176" s="188" t="n">
        <v>1.61141804788215</v>
      </c>
      <c r="D2176" s="188" t="n">
        <v>2.30202578268879</v>
      </c>
      <c r="E2176" s="188" t="n">
        <v>2.25</v>
      </c>
      <c r="F2176" s="108" t="inlineStr">
        <is>
          <t>2025 X Modal Combined spectra</t>
        </is>
      </c>
    </row>
    <row r="2177" ht="15" customHeight="1" s="109">
      <c r="A2177" s="188" t="n">
        <v>1.08649999999999</v>
      </c>
      <c r="B2177" s="188" t="n">
        <v>1.15048320294525</v>
      </c>
      <c r="C2177" s="188" t="n">
        <v>1.61067648412335</v>
      </c>
      <c r="D2177" s="188" t="n">
        <v>2.30096640589049</v>
      </c>
      <c r="E2177" s="188" t="n">
        <v>2.25</v>
      </c>
      <c r="F2177" s="108" t="inlineStr">
        <is>
          <t>2025 X Modal Combined spectra</t>
        </is>
      </c>
    </row>
    <row r="2178" ht="15" customHeight="1" s="109">
      <c r="A2178" s="188" t="n">
        <v>1.08699999999999</v>
      </c>
      <c r="B2178" s="188" t="n">
        <v>1.14995400183994</v>
      </c>
      <c r="C2178" s="188" t="n">
        <v>1.60993560257591</v>
      </c>
      <c r="D2178" s="188" t="n">
        <v>2.29990800367987</v>
      </c>
      <c r="E2178" s="188" t="n">
        <v>2.25</v>
      </c>
      <c r="F2178" s="108" t="inlineStr">
        <is>
          <t>2025 X Modal Combined spectra</t>
        </is>
      </c>
    </row>
    <row r="2179" ht="15" customHeight="1" s="109">
      <c r="A2179" s="188" t="n">
        <v>1.08749999999999</v>
      </c>
      <c r="B2179" s="188" t="n">
        <v>1.14942528735633</v>
      </c>
      <c r="C2179" s="188" t="n">
        <v>1.60919540229887</v>
      </c>
      <c r="D2179" s="188" t="n">
        <v>2.29885057471266</v>
      </c>
      <c r="E2179" s="188" t="n">
        <v>2.25</v>
      </c>
      <c r="F2179" s="108" t="inlineStr">
        <is>
          <t>2025 X Modal Combined spectra</t>
        </is>
      </c>
    </row>
    <row r="2180" ht="15" customHeight="1" s="109">
      <c r="A2180" s="188" t="n">
        <v>1.08799999999999</v>
      </c>
      <c r="B2180" s="188" t="n">
        <v>1.14889705882354</v>
      </c>
      <c r="C2180" s="188" t="n">
        <v>1.60845588235296</v>
      </c>
      <c r="D2180" s="188" t="n">
        <v>2.29779411764708</v>
      </c>
      <c r="E2180" s="188" t="n">
        <v>2.25</v>
      </c>
      <c r="F2180" s="108" t="inlineStr">
        <is>
          <t>2025 X Modal Combined spectra</t>
        </is>
      </c>
    </row>
    <row r="2181" ht="15" customHeight="1" s="109">
      <c r="A2181" s="188" t="n">
        <v>1.08849999999999</v>
      </c>
      <c r="B2181" s="188" t="n">
        <v>1.1483693155719</v>
      </c>
      <c r="C2181" s="188" t="n">
        <v>1.60771704180066</v>
      </c>
      <c r="D2181" s="188" t="n">
        <v>2.2967386311438</v>
      </c>
      <c r="E2181" s="188" t="n">
        <v>2.25</v>
      </c>
      <c r="F2181" s="108" t="inlineStr">
        <is>
          <t>2025 X Modal Combined spectra</t>
        </is>
      </c>
    </row>
    <row r="2182" ht="15" customHeight="1" s="109">
      <c r="A2182" s="188" t="n">
        <v>1.08899999999999</v>
      </c>
      <c r="B2182" s="188" t="n">
        <v>1.14784205693298</v>
      </c>
      <c r="C2182" s="188" t="n">
        <v>1.60697887970617</v>
      </c>
      <c r="D2182" s="188" t="n">
        <v>2.29568411386595</v>
      </c>
      <c r="E2182" s="188" t="n">
        <v>2.25</v>
      </c>
      <c r="F2182" s="108" t="inlineStr">
        <is>
          <t>2025 X Modal Combined spectra</t>
        </is>
      </c>
    </row>
    <row r="2183" ht="15" customHeight="1" s="109">
      <c r="A2183" s="188" t="n">
        <v>1.08949999999999</v>
      </c>
      <c r="B2183" s="188" t="n">
        <v>1.14731528223957</v>
      </c>
      <c r="C2183" s="188" t="n">
        <v>1.6062413951354</v>
      </c>
      <c r="D2183" s="188" t="n">
        <v>2.29463056447914</v>
      </c>
      <c r="E2183" s="188" t="n">
        <v>2.25</v>
      </c>
      <c r="F2183" s="108" t="inlineStr">
        <is>
          <t>2025 X Modal Combined spectra</t>
        </is>
      </c>
    </row>
    <row r="2184" ht="15" customHeight="1" s="109">
      <c r="A2184" s="188" t="n">
        <v>1.08999999999999</v>
      </c>
      <c r="B2184" s="188" t="n">
        <v>1.1467889908257</v>
      </c>
      <c r="C2184" s="188" t="n">
        <v>1.60550458715598</v>
      </c>
      <c r="D2184" s="188" t="n">
        <v>2.2935779816514</v>
      </c>
      <c r="E2184" s="188" t="n">
        <v>2.25</v>
      </c>
      <c r="F2184" s="108" t="inlineStr">
        <is>
          <t>2025 X Modal Combined spectra</t>
        </is>
      </c>
    </row>
    <row r="2185" ht="15" customHeight="1" s="109">
      <c r="A2185" s="188" t="n">
        <v>1.09049999999999</v>
      </c>
      <c r="B2185" s="188" t="n">
        <v>1.1462631820266</v>
      </c>
      <c r="C2185" s="188" t="n">
        <v>1.60476845483725</v>
      </c>
      <c r="D2185" s="188" t="n">
        <v>2.29252636405321</v>
      </c>
      <c r="E2185" s="188" t="n">
        <v>2.25</v>
      </c>
      <c r="F2185" s="108" t="inlineStr">
        <is>
          <t>2025 X Modal Combined spectra</t>
        </is>
      </c>
    </row>
    <row r="2186" ht="15" customHeight="1" s="109">
      <c r="A2186" s="188" t="n">
        <v>1.09099999999999</v>
      </c>
      <c r="B2186" s="188" t="n">
        <v>1.14573785517875</v>
      </c>
      <c r="C2186" s="188" t="n">
        <v>1.60403299725024</v>
      </c>
      <c r="D2186" s="188" t="n">
        <v>2.29147571035749</v>
      </c>
      <c r="E2186" s="188" t="n">
        <v>2.25</v>
      </c>
      <c r="F2186" s="108" t="inlineStr">
        <is>
          <t>2025 X Modal Combined spectra</t>
        </is>
      </c>
    </row>
    <row r="2187" ht="15" customHeight="1" s="109">
      <c r="A2187" s="188" t="n">
        <v>1.09149999999999</v>
      </c>
      <c r="B2187" s="188" t="n">
        <v>1.1452130096198</v>
      </c>
      <c r="C2187" s="188" t="n">
        <v>1.60329821346772</v>
      </c>
      <c r="D2187" s="188" t="n">
        <v>2.2904260192396</v>
      </c>
      <c r="E2187" s="188" t="n">
        <v>2.25</v>
      </c>
      <c r="F2187" s="108" t="inlineStr">
        <is>
          <t>2025 X Modal Combined spectra</t>
        </is>
      </c>
    </row>
    <row r="2188" ht="15" customHeight="1" s="109">
      <c r="A2188" s="188" t="n">
        <v>1.09199999999999</v>
      </c>
      <c r="B2188" s="188" t="n">
        <v>1.14468864468866</v>
      </c>
      <c r="C2188" s="188" t="n">
        <v>1.60256410256412</v>
      </c>
      <c r="D2188" s="188" t="n">
        <v>2.28937728937731</v>
      </c>
      <c r="E2188" s="188" t="n">
        <v>2.25</v>
      </c>
      <c r="F2188" s="108" t="inlineStr">
        <is>
          <t>2025 X Modal Combined spectra</t>
        </is>
      </c>
    </row>
    <row r="2189" ht="15" customHeight="1" s="109">
      <c r="A2189" s="188" t="n">
        <v>1.09249999999999</v>
      </c>
      <c r="B2189" s="188" t="n">
        <v>1.14416475972541</v>
      </c>
      <c r="C2189" s="188" t="n">
        <v>1.60183066361558</v>
      </c>
      <c r="D2189" s="188" t="n">
        <v>2.28832951945082</v>
      </c>
      <c r="E2189" s="188" t="n">
        <v>2.25</v>
      </c>
      <c r="F2189" s="108" t="inlineStr">
        <is>
          <t>2025 X Modal Combined spectra</t>
        </is>
      </c>
    </row>
    <row r="2190" ht="15" customHeight="1" s="109">
      <c r="A2190" s="188" t="n">
        <v>1.09299999999999</v>
      </c>
      <c r="B2190" s="188" t="n">
        <v>1.14364135407137</v>
      </c>
      <c r="C2190" s="188" t="n">
        <v>1.60109789569992</v>
      </c>
      <c r="D2190" s="188" t="n">
        <v>2.28728270814275</v>
      </c>
      <c r="E2190" s="188" t="n">
        <v>2.25</v>
      </c>
      <c r="F2190" s="108" t="inlineStr">
        <is>
          <t>2025 X Modal Combined spectra</t>
        </is>
      </c>
    </row>
    <row r="2191" ht="15" customHeight="1" s="109">
      <c r="A2191" s="188" t="n">
        <v>1.09349999999999</v>
      </c>
      <c r="B2191" s="188" t="n">
        <v>1.14311842706906</v>
      </c>
      <c r="C2191" s="188" t="n">
        <v>1.60036579789668</v>
      </c>
      <c r="D2191" s="188" t="n">
        <v>2.28623685413811</v>
      </c>
      <c r="E2191" s="188" t="n">
        <v>2.25</v>
      </c>
      <c r="F2191" s="108" t="inlineStr">
        <is>
          <t>2025 X Modal Combined spectra</t>
        </is>
      </c>
    </row>
    <row r="2192" ht="15" customHeight="1" s="109">
      <c r="A2192" s="188" t="n">
        <v>1.09399999999999</v>
      </c>
      <c r="B2192" s="188" t="n">
        <v>1.14259597806217</v>
      </c>
      <c r="C2192" s="188" t="n">
        <v>1.59963436928704</v>
      </c>
      <c r="D2192" s="188" t="n">
        <v>2.28519195612434</v>
      </c>
      <c r="E2192" s="188" t="n">
        <v>2.25</v>
      </c>
      <c r="F2192" s="108" t="inlineStr">
        <is>
          <t>2025 X Modal Combined spectra</t>
        </is>
      </c>
    </row>
    <row r="2193" ht="15" customHeight="1" s="109">
      <c r="A2193" s="188" t="n">
        <v>1.09449999999999</v>
      </c>
      <c r="B2193" s="188" t="n">
        <v>1.14207400639563</v>
      </c>
      <c r="C2193" s="188" t="n">
        <v>1.59890360895388</v>
      </c>
      <c r="D2193" s="188" t="n">
        <v>2.28414801279125</v>
      </c>
      <c r="E2193" s="188" t="n">
        <v>2.25</v>
      </c>
      <c r="F2193" s="108" t="inlineStr">
        <is>
          <t>2025 X Modal Combined spectra</t>
        </is>
      </c>
    </row>
    <row r="2194" ht="15" customHeight="1" s="109">
      <c r="A2194" s="188" t="n">
        <v>1.09499999999999</v>
      </c>
      <c r="B2194" s="188" t="n">
        <v>1.14155251141554</v>
      </c>
      <c r="C2194" s="188" t="n">
        <v>1.59817351598175</v>
      </c>
      <c r="D2194" s="188" t="n">
        <v>2.28310502283107</v>
      </c>
      <c r="E2194" s="188" t="n">
        <v>2.25</v>
      </c>
      <c r="F2194" s="108" t="inlineStr">
        <is>
          <t>2025 X Modal Combined spectra</t>
        </is>
      </c>
    </row>
    <row r="2195" ht="15" customHeight="1" s="109">
      <c r="A2195" s="188" t="n">
        <v>1.09549999999999</v>
      </c>
      <c r="B2195" s="188" t="n">
        <v>1.1410314924692</v>
      </c>
      <c r="C2195" s="188" t="n">
        <v>1.59744408945688</v>
      </c>
      <c r="D2195" s="188" t="n">
        <v>2.28206298493841</v>
      </c>
      <c r="E2195" s="188" t="n">
        <v>2.25</v>
      </c>
      <c r="F2195" s="108" t="inlineStr">
        <is>
          <t>2025 X Modal Combined spectra</t>
        </is>
      </c>
    </row>
    <row r="2196" ht="15" customHeight="1" s="109">
      <c r="A2196" s="188" t="n">
        <v>1.09599999999999</v>
      </c>
      <c r="B2196" s="188" t="n">
        <v>1.14051094890512</v>
      </c>
      <c r="C2196" s="188" t="n">
        <v>1.59671532846717</v>
      </c>
      <c r="D2196" s="188" t="n">
        <v>2.28102189781024</v>
      </c>
      <c r="E2196" s="188" t="n">
        <v>2.25</v>
      </c>
      <c r="F2196" s="108" t="inlineStr">
        <is>
          <t>2025 X Modal Combined spectra</t>
        </is>
      </c>
    </row>
    <row r="2197" ht="15" customHeight="1" s="109">
      <c r="A2197" s="188" t="n">
        <v>1.09649999999999</v>
      </c>
      <c r="B2197" s="188" t="n">
        <v>1.13999088007297</v>
      </c>
      <c r="C2197" s="188" t="n">
        <v>1.59598723210216</v>
      </c>
      <c r="D2197" s="188" t="n">
        <v>2.27998176014594</v>
      </c>
      <c r="E2197" s="188" t="n">
        <v>2.25</v>
      </c>
      <c r="F2197" s="108" t="inlineStr">
        <is>
          <t>2025 X Modal Combined spectra</t>
        </is>
      </c>
    </row>
    <row r="2198" ht="15" customHeight="1" s="109">
      <c r="A2198" s="188" t="n">
        <v>1.09699999999999</v>
      </c>
      <c r="B2198" s="188" t="n">
        <v>1.13947128532362</v>
      </c>
      <c r="C2198" s="188" t="n">
        <v>1.59525979945307</v>
      </c>
      <c r="D2198" s="188" t="n">
        <v>2.27894257064724</v>
      </c>
      <c r="E2198" s="188" t="n">
        <v>2.25</v>
      </c>
      <c r="F2198" s="108" t="inlineStr">
        <is>
          <t>2025 X Modal Combined spectra</t>
        </is>
      </c>
    </row>
    <row r="2199" ht="15" customHeight="1" s="109">
      <c r="A2199" s="188" t="n">
        <v>1.09749999999999</v>
      </c>
      <c r="B2199" s="188" t="n">
        <v>1.13895216400912</v>
      </c>
      <c r="C2199" s="188" t="n">
        <v>1.59453302961277</v>
      </c>
      <c r="D2199" s="188" t="n">
        <v>2.27790432801825</v>
      </c>
      <c r="E2199" s="188" t="n">
        <v>2.25</v>
      </c>
      <c r="F2199" s="108" t="inlineStr">
        <is>
          <t>2025 X Modal Combined spectra</t>
        </is>
      </c>
    </row>
    <row r="2200" ht="15" customHeight="1" s="109">
      <c r="A2200" s="188" t="n">
        <v>1.09799999999999</v>
      </c>
      <c r="B2200" s="188" t="n">
        <v>1.13843351548271</v>
      </c>
      <c r="C2200" s="188" t="n">
        <v>1.59380692167579</v>
      </c>
      <c r="D2200" s="188" t="n">
        <v>2.27686703096541</v>
      </c>
      <c r="E2200" s="188" t="n">
        <v>2.25</v>
      </c>
      <c r="F2200" s="108" t="inlineStr">
        <is>
          <t>2025 X Modal Combined spectra</t>
        </is>
      </c>
    </row>
    <row r="2201" ht="15" customHeight="1" s="109">
      <c r="A2201" s="188" t="n">
        <v>1.09849999999999</v>
      </c>
      <c r="B2201" s="188" t="n">
        <v>1.13791533909878</v>
      </c>
      <c r="C2201" s="188" t="n">
        <v>1.5930814747383</v>
      </c>
      <c r="D2201" s="188" t="n">
        <v>2.27583067819757</v>
      </c>
      <c r="E2201" s="188" t="n">
        <v>2.25</v>
      </c>
      <c r="F2201" s="108" t="inlineStr">
        <is>
          <t>2025 X Modal Combined spectra</t>
        </is>
      </c>
    </row>
    <row r="2202" ht="15" customHeight="1" s="109">
      <c r="A2202" s="188" t="n">
        <v>1.09899999999999</v>
      </c>
      <c r="B2202" s="188" t="n">
        <v>1.13739763421293</v>
      </c>
      <c r="C2202" s="188" t="n">
        <v>1.59235668789811</v>
      </c>
      <c r="D2202" s="188" t="n">
        <v>2.27479526842586</v>
      </c>
      <c r="E2202" s="188" t="n">
        <v>2.25</v>
      </c>
      <c r="F2202" s="108" t="inlineStr">
        <is>
          <t>2025 X Modal Combined spectra</t>
        </is>
      </c>
    </row>
    <row r="2203" ht="15" customHeight="1" s="109">
      <c r="A2203" s="188" t="n">
        <v>1.09949999999999</v>
      </c>
      <c r="B2203" s="188" t="n">
        <v>1.13688040018191</v>
      </c>
      <c r="C2203" s="188" t="n">
        <v>1.59163256025468</v>
      </c>
      <c r="D2203" s="188" t="n">
        <v>2.27376080036382</v>
      </c>
      <c r="E2203" s="188" t="n">
        <v>2.25</v>
      </c>
      <c r="F2203" s="108" t="inlineStr">
        <is>
          <t>2025 X Modal Combined spectra</t>
        </is>
      </c>
    </row>
    <row r="2204" ht="15" customHeight="1" s="109">
      <c r="A2204" s="188" t="n">
        <v>1.09999999999999</v>
      </c>
      <c r="B2204" s="188" t="n">
        <v>1.13636363636365</v>
      </c>
      <c r="C2204" s="188" t="n">
        <v>1.59090909090911</v>
      </c>
      <c r="D2204" s="188" t="n">
        <v>2.2727272727273</v>
      </c>
      <c r="E2204" s="188" t="n">
        <v>2.25</v>
      </c>
      <c r="F2204" s="108" t="inlineStr">
        <is>
          <t>2025 X Modal Combined spectra</t>
        </is>
      </c>
    </row>
    <row r="2205" ht="15" customHeight="1" s="109">
      <c r="A2205" s="188" t="n">
        <v>1.10049999999999</v>
      </c>
      <c r="B2205" s="188" t="n">
        <v>1.13584734211723</v>
      </c>
      <c r="C2205" s="188" t="n">
        <v>1.59018627896412</v>
      </c>
      <c r="D2205" s="188" t="n">
        <v>2.27169468423446</v>
      </c>
      <c r="E2205" s="188" t="n">
        <v>2.25</v>
      </c>
      <c r="F2205" s="108" t="inlineStr">
        <is>
          <t>2025 X Modal Combined spectra</t>
        </is>
      </c>
    </row>
    <row r="2206" ht="15" customHeight="1" s="109">
      <c r="A2206" s="188" t="n">
        <v>1.10099999999999</v>
      </c>
      <c r="B2206" s="188" t="n">
        <v>1.13533151680292</v>
      </c>
      <c r="C2206" s="188" t="n">
        <v>1.58946412352409</v>
      </c>
      <c r="D2206" s="188" t="n">
        <v>2.27066303360584</v>
      </c>
      <c r="E2206" s="188" t="n">
        <v>2.25</v>
      </c>
      <c r="F2206" s="108" t="inlineStr">
        <is>
          <t>2025 X Modal Combined spectra</t>
        </is>
      </c>
    </row>
    <row r="2207" ht="15" customHeight="1" s="109">
      <c r="A2207" s="188" t="n">
        <v>1.10149999999999</v>
      </c>
      <c r="B2207" s="188" t="n">
        <v>1.13481615978213</v>
      </c>
      <c r="C2207" s="188" t="n">
        <v>1.58874262369498</v>
      </c>
      <c r="D2207" s="188" t="n">
        <v>2.26963231956425</v>
      </c>
      <c r="E2207" s="188" t="n">
        <v>2.25</v>
      </c>
      <c r="F2207" s="108" t="inlineStr">
        <is>
          <t>2025 X Modal Combined spectra</t>
        </is>
      </c>
    </row>
    <row r="2208" ht="15" customHeight="1" s="109">
      <c r="A2208" s="188" t="n">
        <v>1.10199999999999</v>
      </c>
      <c r="B2208" s="188" t="n">
        <v>1.13430127041743</v>
      </c>
      <c r="C2208" s="188" t="n">
        <v>1.58802177858441</v>
      </c>
      <c r="D2208" s="188" t="n">
        <v>2.26860254083487</v>
      </c>
      <c r="E2208" s="188" t="n">
        <v>2.25</v>
      </c>
      <c r="F2208" s="108" t="inlineStr">
        <is>
          <t>2025 X Modal Combined spectra</t>
        </is>
      </c>
    </row>
    <row r="2209" ht="15" customHeight="1" s="109">
      <c r="A2209" s="188" t="n">
        <v>1.10249999999999</v>
      </c>
      <c r="B2209" s="188" t="n">
        <v>1.13378684807257</v>
      </c>
      <c r="C2209" s="188" t="n">
        <v>1.5873015873016</v>
      </c>
      <c r="D2209" s="188" t="n">
        <v>2.26757369614515</v>
      </c>
      <c r="E2209" s="188" t="n">
        <v>2.25</v>
      </c>
      <c r="F2209" s="108" t="inlineStr">
        <is>
          <t>2025 X Modal Combined spectra</t>
        </is>
      </c>
    </row>
    <row r="2210" ht="15" customHeight="1" s="109">
      <c r="A2210" s="188" t="n">
        <v>1.10299999999999</v>
      </c>
      <c r="B2210" s="188" t="n">
        <v>1.13327289211243</v>
      </c>
      <c r="C2210" s="188" t="n">
        <v>1.58658204895741</v>
      </c>
      <c r="D2210" s="188" t="n">
        <v>2.26654578422486</v>
      </c>
      <c r="E2210" s="188" t="n">
        <v>2.25</v>
      </c>
      <c r="F2210" s="108" t="inlineStr">
        <is>
          <t>2025 X Modal Combined spectra</t>
        </is>
      </c>
    </row>
    <row r="2211" ht="15" customHeight="1" s="109">
      <c r="A2211" s="188" t="n">
        <v>1.10349999999999</v>
      </c>
      <c r="B2211" s="188" t="n">
        <v>1.13275940190305</v>
      </c>
      <c r="C2211" s="188" t="n">
        <v>1.58586316266427</v>
      </c>
      <c r="D2211" s="188" t="n">
        <v>2.2655188038061</v>
      </c>
      <c r="E2211" s="188" t="n">
        <v>2.25</v>
      </c>
      <c r="F2211" s="108" t="inlineStr">
        <is>
          <t>2025 X Modal Combined spectra</t>
        </is>
      </c>
    </row>
    <row r="2212" ht="15" customHeight="1" s="109">
      <c r="A2212" s="188" t="n">
        <v>1.10399999999999</v>
      </c>
      <c r="B2212" s="188" t="n">
        <v>1.13224637681161</v>
      </c>
      <c r="C2212" s="188" t="n">
        <v>1.58514492753625</v>
      </c>
      <c r="D2212" s="188" t="n">
        <v>2.26449275362321</v>
      </c>
      <c r="E2212" s="188" t="n">
        <v>2.25</v>
      </c>
      <c r="F2212" s="108" t="inlineStr">
        <is>
          <t>2025 X Modal Combined spectra</t>
        </is>
      </c>
    </row>
    <row r="2213" ht="15" customHeight="1" s="109">
      <c r="A2213" s="188" t="n">
        <v>1.10449999999999</v>
      </c>
      <c r="B2213" s="188" t="n">
        <v>1.13173381620644</v>
      </c>
      <c r="C2213" s="188" t="n">
        <v>1.58442734268902</v>
      </c>
      <c r="D2213" s="188" t="n">
        <v>2.26346763241288</v>
      </c>
      <c r="E2213" s="188" t="n">
        <v>2.25</v>
      </c>
      <c r="F2213" s="108" t="inlineStr">
        <is>
          <t>2025 X Modal Combined spectra</t>
        </is>
      </c>
    </row>
    <row r="2214" ht="15" customHeight="1" s="109">
      <c r="A2214" s="188" t="n">
        <v>1.10499999999999</v>
      </c>
      <c r="B2214" s="188" t="n">
        <v>1.13122171945703</v>
      </c>
      <c r="C2214" s="188" t="n">
        <v>1.58371040723984</v>
      </c>
      <c r="D2214" s="188" t="n">
        <v>2.26244343891405</v>
      </c>
      <c r="E2214" s="188" t="n">
        <v>2.25</v>
      </c>
      <c r="F2214" s="108" t="inlineStr">
        <is>
          <t>2025 X Modal Combined spectra</t>
        </is>
      </c>
    </row>
    <row r="2215" ht="15" customHeight="1" s="109">
      <c r="A2215" s="188" t="n">
        <v>1.10549999999999</v>
      </c>
      <c r="B2215" s="188" t="n">
        <v>1.13071008593398</v>
      </c>
      <c r="C2215" s="188" t="n">
        <v>1.58299412030757</v>
      </c>
      <c r="D2215" s="188" t="n">
        <v>2.26142017186796</v>
      </c>
      <c r="E2215" s="188" t="n">
        <v>2.25</v>
      </c>
      <c r="F2215" s="108" t="inlineStr">
        <is>
          <t>2025 X Modal Combined spectra</t>
        </is>
      </c>
    </row>
    <row r="2216" ht="15" customHeight="1" s="109">
      <c r="A2216" s="188" t="n">
        <v>1.10599999999999</v>
      </c>
      <c r="B2216" s="188" t="n">
        <v>1.13019891500905</v>
      </c>
      <c r="C2216" s="188" t="n">
        <v>1.58227848101268</v>
      </c>
      <c r="D2216" s="188" t="n">
        <v>2.26039783001811</v>
      </c>
      <c r="E2216" s="188" t="n">
        <v>2.25</v>
      </c>
      <c r="F2216" s="108" t="inlineStr">
        <is>
          <t>2025 X Modal Combined spectra</t>
        </is>
      </c>
    </row>
    <row r="2217" ht="15" customHeight="1" s="109">
      <c r="A2217" s="188" t="n">
        <v>1.10649999999999</v>
      </c>
      <c r="B2217" s="188" t="n">
        <v>1.12968820605514</v>
      </c>
      <c r="C2217" s="188" t="n">
        <v>1.5815634884772</v>
      </c>
      <c r="D2217" s="188" t="n">
        <v>2.25937641211028</v>
      </c>
      <c r="E2217" s="188" t="n">
        <v>2.25</v>
      </c>
      <c r="F2217" s="108" t="inlineStr">
        <is>
          <t>2025 X Modal Combined spectra</t>
        </is>
      </c>
    </row>
    <row r="2218" ht="15" customHeight="1" s="109">
      <c r="A2218" s="188" t="n">
        <v>1.10699999999999</v>
      </c>
      <c r="B2218" s="188" t="n">
        <v>1.12917795844626</v>
      </c>
      <c r="C2218" s="188" t="n">
        <v>1.58084914182477</v>
      </c>
      <c r="D2218" s="188" t="n">
        <v>2.25835591689253</v>
      </c>
      <c r="E2218" s="188" t="n">
        <v>2.25</v>
      </c>
      <c r="F2218" s="108" t="inlineStr">
        <is>
          <t>2025 X Modal Combined spectra</t>
        </is>
      </c>
    </row>
    <row r="2219" ht="15" customHeight="1" s="109">
      <c r="A2219" s="188" t="n">
        <v>1.10749999999999</v>
      </c>
      <c r="B2219" s="188" t="n">
        <v>1.12866817155757</v>
      </c>
      <c r="C2219" s="188" t="n">
        <v>1.5801354401806</v>
      </c>
      <c r="D2219" s="188" t="n">
        <v>2.25733634311515</v>
      </c>
      <c r="E2219" s="188" t="n">
        <v>2.25</v>
      </c>
      <c r="F2219" s="108" t="inlineStr">
        <is>
          <t>2025 X Modal Combined spectra</t>
        </is>
      </c>
    </row>
    <row r="2220" ht="15" customHeight="1" s="109">
      <c r="A2220" s="188" t="n">
        <v>1.10799999999999</v>
      </c>
      <c r="B2220" s="188" t="n">
        <v>1.12815884476536</v>
      </c>
      <c r="C2220" s="188" t="n">
        <v>1.5794223826715</v>
      </c>
      <c r="D2220" s="188" t="n">
        <v>2.25631768953071</v>
      </c>
      <c r="E2220" s="188" t="n">
        <v>2.25</v>
      </c>
      <c r="F2220" s="108" t="inlineStr">
        <is>
          <t>2025 X Modal Combined spectra</t>
        </is>
      </c>
    </row>
    <row r="2221" ht="15" customHeight="1" s="109">
      <c r="A2221" s="188" t="n">
        <v>1.10849999999999</v>
      </c>
      <c r="B2221" s="188" t="n">
        <v>1.12764997744701</v>
      </c>
      <c r="C2221" s="188" t="n">
        <v>1.57870996842582</v>
      </c>
      <c r="D2221" s="188" t="n">
        <v>2.25529995489403</v>
      </c>
      <c r="E2221" s="188" t="n">
        <v>2.25</v>
      </c>
      <c r="F2221" s="108" t="inlineStr">
        <is>
          <t>2025 X Modal Combined spectra</t>
        </is>
      </c>
    </row>
    <row r="2222" ht="15" customHeight="1" s="109">
      <c r="A2222" s="188" t="n">
        <v>1.10899999999999</v>
      </c>
      <c r="B2222" s="188" t="n">
        <v>1.12714156898108</v>
      </c>
      <c r="C2222" s="188" t="n">
        <v>1.57799819657351</v>
      </c>
      <c r="D2222" s="188" t="n">
        <v>2.25428313796215</v>
      </c>
      <c r="E2222" s="188" t="n">
        <v>2.25</v>
      </c>
      <c r="F2222" s="108" t="inlineStr">
        <is>
          <t>2025 X Modal Combined spectra</t>
        </is>
      </c>
    </row>
    <row r="2223" ht="15" customHeight="1" s="109">
      <c r="A2223" s="188" t="n">
        <v>1.10949999999999</v>
      </c>
      <c r="B2223" s="188" t="n">
        <v>1.1266336187472</v>
      </c>
      <c r="C2223" s="188" t="n">
        <v>1.57728706624607</v>
      </c>
      <c r="D2223" s="188" t="n">
        <v>2.25326723749439</v>
      </c>
      <c r="E2223" s="188" t="n">
        <v>2.25</v>
      </c>
      <c r="F2223" s="108" t="inlineStr">
        <is>
          <t>2025 X Modal Combined spectra</t>
        </is>
      </c>
    </row>
    <row r="2224" ht="15" customHeight="1" s="109">
      <c r="A2224" s="188" t="n">
        <v>1.10999999999999</v>
      </c>
      <c r="B2224" s="188" t="n">
        <v>1.12612612612614</v>
      </c>
      <c r="C2224" s="188" t="n">
        <v>1.57657657657659</v>
      </c>
      <c r="D2224" s="188" t="n">
        <v>2.25225225225228</v>
      </c>
      <c r="E2224" s="188" t="n">
        <v>2.25</v>
      </c>
      <c r="F2224" s="108" t="inlineStr">
        <is>
          <t>2025 X Modal Combined spectra</t>
        </is>
      </c>
    </row>
    <row r="2225" ht="15" customHeight="1" s="109">
      <c r="A2225" s="188" t="n">
        <v>1.11049999999999</v>
      </c>
      <c r="B2225" s="188" t="n">
        <v>1.12561909049979</v>
      </c>
      <c r="C2225" s="188" t="n">
        <v>1.5758667266997</v>
      </c>
      <c r="D2225" s="188" t="n">
        <v>2.25123818099957</v>
      </c>
      <c r="E2225" s="188" t="n">
        <v>2.25</v>
      </c>
      <c r="F2225" s="108" t="inlineStr">
        <is>
          <t>2025 X Modal Combined spectra</t>
        </is>
      </c>
    </row>
    <row r="2226" ht="15" customHeight="1" s="109">
      <c r="A2226" s="188" t="n">
        <v>1.11099999999999</v>
      </c>
      <c r="B2226" s="188" t="n">
        <v>1.12511251125114</v>
      </c>
      <c r="C2226" s="188" t="n">
        <v>1.57515751575159</v>
      </c>
      <c r="D2226" s="188" t="n">
        <v>2.25022502250228</v>
      </c>
      <c r="E2226" s="188" t="n">
        <v>2.25</v>
      </c>
      <c r="F2226" s="108" t="inlineStr">
        <is>
          <t>2025 X Modal Combined spectra</t>
        </is>
      </c>
    </row>
    <row r="2227" ht="15" customHeight="1" s="109">
      <c r="A2227" s="188" t="n">
        <v>1.11149999999999</v>
      </c>
      <c r="B2227" s="188" t="n">
        <v>1.1246063877643</v>
      </c>
      <c r="C2227" s="188" t="n">
        <v>1.57444894287001</v>
      </c>
      <c r="D2227" s="188" t="n">
        <v>2.24921277552859</v>
      </c>
      <c r="E2227" s="188" t="n">
        <v>2.25</v>
      </c>
      <c r="F2227" s="108" t="inlineStr">
        <is>
          <t>2025 X Modal Combined spectra</t>
        </is>
      </c>
    </row>
    <row r="2228" ht="15" customHeight="1" s="109">
      <c r="A2228" s="188" t="n">
        <v>1.11199999999999</v>
      </c>
      <c r="B2228" s="188" t="n">
        <v>1.12410071942447</v>
      </c>
      <c r="C2228" s="188" t="n">
        <v>1.57374100719426</v>
      </c>
      <c r="D2228" s="188" t="n">
        <v>2.24820143884895</v>
      </c>
      <c r="E2228" s="188" t="n">
        <v>2.25</v>
      </c>
      <c r="F2228" s="108" t="inlineStr">
        <is>
          <t>2025 X Modal Combined spectra</t>
        </is>
      </c>
    </row>
    <row r="2229" ht="15" customHeight="1" s="109">
      <c r="A2229" s="188" t="n">
        <v>1.11249999999999</v>
      </c>
      <c r="B2229" s="188" t="n">
        <v>1.12359550561799</v>
      </c>
      <c r="C2229" s="188" t="n">
        <v>1.57303370786519</v>
      </c>
      <c r="D2229" s="188" t="n">
        <v>2.24719101123598</v>
      </c>
      <c r="E2229" s="188" t="n">
        <v>2.25</v>
      </c>
      <c r="F2229" s="108" t="inlineStr">
        <is>
          <t>2025 X Modal Combined spectra</t>
        </is>
      </c>
    </row>
    <row r="2230" ht="15" customHeight="1" s="109">
      <c r="A2230" s="188" t="n">
        <v>1.11299999999999</v>
      </c>
      <c r="B2230" s="188" t="n">
        <v>1.12309074573227</v>
      </c>
      <c r="C2230" s="188" t="n">
        <v>1.57232704402518</v>
      </c>
      <c r="D2230" s="188" t="n">
        <v>2.24618149146454</v>
      </c>
      <c r="E2230" s="188" t="n">
        <v>2.25</v>
      </c>
      <c r="F2230" s="108" t="inlineStr">
        <is>
          <t>2025 X Modal Combined spectra</t>
        </is>
      </c>
    </row>
    <row r="2231" ht="15" customHeight="1" s="109">
      <c r="A2231" s="188" t="n">
        <v>1.11349999999999</v>
      </c>
      <c r="B2231" s="188" t="n">
        <v>1.12258643915583</v>
      </c>
      <c r="C2231" s="188" t="n">
        <v>1.57162101481816</v>
      </c>
      <c r="D2231" s="188" t="n">
        <v>2.24517287831166</v>
      </c>
      <c r="E2231" s="188" t="n">
        <v>2.25</v>
      </c>
      <c r="F2231" s="108" t="inlineStr">
        <is>
          <t>2025 X Modal Combined spectra</t>
        </is>
      </c>
    </row>
    <row r="2232" ht="15" customHeight="1" s="109">
      <c r="A2232" s="188" t="n">
        <v>1.11399999999999</v>
      </c>
      <c r="B2232" s="188" t="n">
        <v>1.12208258527829</v>
      </c>
      <c r="C2232" s="188" t="n">
        <v>1.57091561938961</v>
      </c>
      <c r="D2232" s="188" t="n">
        <v>2.24416517055658</v>
      </c>
      <c r="E2232" s="188" t="n">
        <v>2.25</v>
      </c>
      <c r="F2232" s="108" t="inlineStr">
        <is>
          <t>2025 X Modal Combined spectra</t>
        </is>
      </c>
    </row>
    <row r="2233" ht="15" customHeight="1" s="109">
      <c r="A2233" s="188" t="n">
        <v>1.11449999999999</v>
      </c>
      <c r="B2233" s="188" t="n">
        <v>1.12157918349037</v>
      </c>
      <c r="C2233" s="188" t="n">
        <v>1.57021085688651</v>
      </c>
      <c r="D2233" s="188" t="n">
        <v>2.24315836698073</v>
      </c>
      <c r="E2233" s="188" t="n">
        <v>2.25</v>
      </c>
      <c r="F2233" s="108" t="inlineStr">
        <is>
          <t>2025 X Modal Combined spectra</t>
        </is>
      </c>
    </row>
    <row r="2234" ht="15" customHeight="1" s="109">
      <c r="A2234" s="188" t="n">
        <v>1.11499999999999</v>
      </c>
      <c r="B2234" s="188" t="n">
        <v>1.12107623318387</v>
      </c>
      <c r="C2234" s="188" t="n">
        <v>1.56950672645742</v>
      </c>
      <c r="D2234" s="188" t="n">
        <v>2.24215246636774</v>
      </c>
      <c r="E2234" s="188" t="n">
        <v>2.25</v>
      </c>
      <c r="F2234" s="108" t="inlineStr">
        <is>
          <t>2025 X Modal Combined spectra</t>
        </is>
      </c>
    </row>
    <row r="2235" ht="15" customHeight="1" s="109">
      <c r="A2235" s="188" t="n">
        <v>1.11549999999999</v>
      </c>
      <c r="B2235" s="188" t="n">
        <v>1.12057373375169</v>
      </c>
      <c r="C2235" s="188" t="n">
        <v>1.56880322725237</v>
      </c>
      <c r="D2235" s="188" t="n">
        <v>2.24114746750339</v>
      </c>
      <c r="E2235" s="188" t="n">
        <v>2.25</v>
      </c>
      <c r="F2235" s="108" t="inlineStr">
        <is>
          <t>2025 X Modal Combined spectra</t>
        </is>
      </c>
    </row>
    <row r="2236" ht="15" customHeight="1" s="109">
      <c r="A2236" s="188" t="n">
        <v>1.11599999999999</v>
      </c>
      <c r="B2236" s="188" t="n">
        <v>1.12007168458783</v>
      </c>
      <c r="C2236" s="188" t="n">
        <v>1.56810035842296</v>
      </c>
      <c r="D2236" s="188" t="n">
        <v>2.24014336917565</v>
      </c>
      <c r="E2236" s="188" t="n">
        <v>2.25</v>
      </c>
      <c r="F2236" s="108" t="inlineStr">
        <is>
          <t>2025 X Modal Combined spectra</t>
        </is>
      </c>
    </row>
    <row r="2237" ht="15" customHeight="1" s="109">
      <c r="A2237" s="188" t="n">
        <v>1.11649999999999</v>
      </c>
      <c r="B2237" s="188" t="n">
        <v>1.11957008508734</v>
      </c>
      <c r="C2237" s="188" t="n">
        <v>1.56739811912228</v>
      </c>
      <c r="D2237" s="188" t="n">
        <v>2.23914017017468</v>
      </c>
      <c r="E2237" s="188" t="n">
        <v>2.25</v>
      </c>
      <c r="F2237" s="108" t="inlineStr">
        <is>
          <t>2025 X Modal Combined spectra</t>
        </is>
      </c>
    </row>
    <row r="2238" ht="15" customHeight="1" s="109">
      <c r="A2238" s="188" t="n">
        <v>1.11699999999999</v>
      </c>
      <c r="B2238" s="188" t="n">
        <v>1.11906893464639</v>
      </c>
      <c r="C2238" s="188" t="n">
        <v>1.56669650850494</v>
      </c>
      <c r="D2238" s="188" t="n">
        <v>2.23813786929277</v>
      </c>
      <c r="E2238" s="188" t="n">
        <v>2.25</v>
      </c>
      <c r="F2238" s="108" t="inlineStr">
        <is>
          <t>2025 X Modal Combined spectra</t>
        </is>
      </c>
    </row>
    <row r="2239" ht="15" customHeight="1" s="109">
      <c r="A2239" s="188" t="n">
        <v>1.11749999999999</v>
      </c>
      <c r="B2239" s="188" t="n">
        <v>1.11856823266221</v>
      </c>
      <c r="C2239" s="188" t="n">
        <v>1.56599552572709</v>
      </c>
      <c r="D2239" s="188" t="n">
        <v>2.23713646532441</v>
      </c>
      <c r="E2239" s="188" t="n">
        <v>2.25</v>
      </c>
      <c r="F2239" s="108" t="inlineStr">
        <is>
          <t>2025 X Modal Combined spectra</t>
        </is>
      </c>
    </row>
    <row r="2240" ht="15" customHeight="1" s="109">
      <c r="A2240" s="188" t="n">
        <v>1.11799999999999</v>
      </c>
      <c r="B2240" s="188" t="n">
        <v>1.11806797853311</v>
      </c>
      <c r="C2240" s="188" t="n">
        <v>1.56529516994635</v>
      </c>
      <c r="D2240" s="188" t="n">
        <v>2.23613595706622</v>
      </c>
      <c r="E2240" s="188" t="n">
        <v>2.25</v>
      </c>
      <c r="F2240" s="108" t="inlineStr">
        <is>
          <t>2025 X Modal Combined spectra</t>
        </is>
      </c>
    </row>
    <row r="2241" ht="15" customHeight="1" s="109">
      <c r="A2241" s="188" t="n">
        <v>1.11849999999999</v>
      </c>
      <c r="B2241" s="188" t="n">
        <v>1.11756817165848</v>
      </c>
      <c r="C2241" s="188" t="n">
        <v>1.56459544032188</v>
      </c>
      <c r="D2241" s="188" t="n">
        <v>2.23513634331697</v>
      </c>
      <c r="E2241" s="188" t="n">
        <v>2.25</v>
      </c>
      <c r="F2241" s="108" t="inlineStr">
        <is>
          <t>2025 X Modal Combined spectra</t>
        </is>
      </c>
    </row>
    <row r="2242" ht="15" customHeight="1" s="109">
      <c r="A2242" s="188" t="n">
        <v>1.11899999999999</v>
      </c>
      <c r="B2242" s="188" t="n">
        <v>1.1170688114388</v>
      </c>
      <c r="C2242" s="188" t="n">
        <v>1.56389633601432</v>
      </c>
      <c r="D2242" s="188" t="n">
        <v>2.2341376228776</v>
      </c>
      <c r="E2242" s="188" t="n">
        <v>2.25</v>
      </c>
      <c r="F2242" s="108" t="inlineStr">
        <is>
          <t>2025 X Modal Combined spectra</t>
        </is>
      </c>
    </row>
    <row r="2243" ht="15" customHeight="1" s="109">
      <c r="A2243" s="188" t="n">
        <v>1.11949999999999</v>
      </c>
      <c r="B2243" s="188" t="n">
        <v>1.11656989727558</v>
      </c>
      <c r="C2243" s="188" t="n">
        <v>1.56319785618582</v>
      </c>
      <c r="D2243" s="188" t="n">
        <v>2.23313979455117</v>
      </c>
      <c r="E2243" s="188" t="n">
        <v>2.25</v>
      </c>
      <c r="F2243" s="108" t="inlineStr">
        <is>
          <t>2025 X Modal Combined spectra</t>
        </is>
      </c>
    </row>
    <row r="2244" ht="15" customHeight="1" s="109">
      <c r="A2244" s="188" t="n">
        <v>1.11999999999999</v>
      </c>
      <c r="B2244" s="188" t="n">
        <v>1.11607142857144</v>
      </c>
      <c r="C2244" s="188" t="n">
        <v>1.56250000000002</v>
      </c>
      <c r="D2244" s="188" t="n">
        <v>2.23214285714288</v>
      </c>
      <c r="E2244" s="188" t="n">
        <v>2.25</v>
      </c>
      <c r="F2244" s="108" t="inlineStr">
        <is>
          <t>2025 X Modal Combined spectra</t>
        </is>
      </c>
    </row>
    <row r="2245" ht="15" customHeight="1" s="109">
      <c r="A2245" s="188" t="n">
        <v>1.12049999999999</v>
      </c>
      <c r="B2245" s="188" t="n">
        <v>1.11557340473005</v>
      </c>
      <c r="C2245" s="188" t="n">
        <v>1.56180276662206</v>
      </c>
      <c r="D2245" s="188" t="n">
        <v>2.23114680946009</v>
      </c>
      <c r="E2245" s="188" t="n">
        <v>2.25</v>
      </c>
      <c r="F2245" s="108" t="inlineStr">
        <is>
          <t>2025 X Modal Combined spectra</t>
        </is>
      </c>
    </row>
    <row r="2246" ht="15" customHeight="1" s="109">
      <c r="A2246" s="188" t="n">
        <v>1.12099999999999</v>
      </c>
      <c r="B2246" s="188" t="n">
        <v>1.11507582515612</v>
      </c>
      <c r="C2246" s="188" t="n">
        <v>1.56110615521857</v>
      </c>
      <c r="D2246" s="188" t="n">
        <v>2.23015165031225</v>
      </c>
      <c r="E2246" s="188" t="n">
        <v>2.25</v>
      </c>
      <c r="F2246" s="108" t="inlineStr">
        <is>
          <t>2025 X Modal Combined spectra</t>
        </is>
      </c>
    </row>
    <row r="2247" ht="15" customHeight="1" s="109">
      <c r="A2247" s="188" t="n">
        <v>1.12149999999999</v>
      </c>
      <c r="B2247" s="188" t="n">
        <v>1.11457868925548</v>
      </c>
      <c r="C2247" s="188" t="n">
        <v>1.56041016495766</v>
      </c>
      <c r="D2247" s="188" t="n">
        <v>2.22915737851095</v>
      </c>
      <c r="E2247" s="188" t="n">
        <v>2.25</v>
      </c>
      <c r="F2247" s="108" t="inlineStr">
        <is>
          <t>2025 X Modal Combined spectra</t>
        </is>
      </c>
    </row>
    <row r="2248" ht="15" customHeight="1" s="109">
      <c r="A2248" s="188" t="n">
        <v>1.12199999999999</v>
      </c>
      <c r="B2248" s="188" t="n">
        <v>1.11408199643495</v>
      </c>
      <c r="C2248" s="188" t="n">
        <v>1.55971479500893</v>
      </c>
      <c r="D2248" s="188" t="n">
        <v>2.2281639928699</v>
      </c>
      <c r="E2248" s="188" t="n">
        <v>2.25</v>
      </c>
      <c r="F2248" s="108" t="inlineStr">
        <is>
          <t>2025 X Modal Combined spectra</t>
        </is>
      </c>
    </row>
    <row r="2249" ht="15" customHeight="1" s="109">
      <c r="A2249" s="188" t="n">
        <v>1.12249999999999</v>
      </c>
      <c r="B2249" s="188" t="n">
        <v>1.11358574610246</v>
      </c>
      <c r="C2249" s="188" t="n">
        <v>1.55902004454345</v>
      </c>
      <c r="D2249" s="188" t="n">
        <v>2.22717149220493</v>
      </c>
      <c r="E2249" s="188" t="n">
        <v>2.25</v>
      </c>
      <c r="F2249" s="108" t="inlineStr">
        <is>
          <t>2025 X Modal Combined spectra</t>
        </is>
      </c>
    </row>
    <row r="2250" ht="15" customHeight="1" s="109">
      <c r="A2250" s="188" t="n">
        <v>1.12299999999999</v>
      </c>
      <c r="B2250" s="188" t="n">
        <v>1.11308993766698</v>
      </c>
      <c r="C2250" s="188" t="n">
        <v>1.55832591273377</v>
      </c>
      <c r="D2250" s="188" t="n">
        <v>2.22617987533395</v>
      </c>
      <c r="E2250" s="188" t="n">
        <v>2.25</v>
      </c>
      <c r="F2250" s="108" t="inlineStr">
        <is>
          <t>2025 X Modal Combined spectra</t>
        </is>
      </c>
    </row>
    <row r="2251" ht="15" customHeight="1" s="109">
      <c r="A2251" s="188" t="n">
        <v>1.12349999999999</v>
      </c>
      <c r="B2251" s="188" t="n">
        <v>1.11259457053851</v>
      </c>
      <c r="C2251" s="188" t="n">
        <v>1.55763239875391</v>
      </c>
      <c r="D2251" s="188" t="n">
        <v>2.22518914107702</v>
      </c>
      <c r="E2251" s="188" t="n">
        <v>2.25</v>
      </c>
      <c r="F2251" s="108" t="inlineStr">
        <is>
          <t>2025 X Modal Combined spectra</t>
        </is>
      </c>
    </row>
    <row r="2252" ht="15" customHeight="1" s="109">
      <c r="A2252" s="188" t="n">
        <v>1.12399999999999</v>
      </c>
      <c r="B2252" s="188" t="n">
        <v>1.11209964412813</v>
      </c>
      <c r="C2252" s="188" t="n">
        <v>1.55693950177938</v>
      </c>
      <c r="D2252" s="188" t="n">
        <v>2.22419928825626</v>
      </c>
      <c r="E2252" s="188" t="n">
        <v>2.25</v>
      </c>
      <c r="F2252" s="108" t="inlineStr">
        <is>
          <t>2025 X Modal Combined spectra</t>
        </is>
      </c>
    </row>
    <row r="2253" ht="15" customHeight="1" s="109">
      <c r="A2253" s="188" t="n">
        <v>1.12449999999999</v>
      </c>
      <c r="B2253" s="188" t="n">
        <v>1.11160515784795</v>
      </c>
      <c r="C2253" s="188" t="n">
        <v>1.55624722098712</v>
      </c>
      <c r="D2253" s="188" t="n">
        <v>2.22321031569589</v>
      </c>
      <c r="E2253" s="188" t="n">
        <v>2.25</v>
      </c>
      <c r="F2253" s="108" t="inlineStr">
        <is>
          <t>2025 X Modal Combined spectra</t>
        </is>
      </c>
    </row>
    <row r="2254" ht="15" customHeight="1" s="109">
      <c r="A2254" s="188" t="n">
        <v>1.12499999999999</v>
      </c>
      <c r="B2254" s="188" t="n">
        <v>1.11111111111113</v>
      </c>
      <c r="C2254" s="188" t="n">
        <v>1.55555555555557</v>
      </c>
      <c r="D2254" s="188" t="n">
        <v>2.22222222222225</v>
      </c>
      <c r="E2254" s="188" t="n">
        <v>2.25</v>
      </c>
      <c r="F2254" s="108" t="inlineStr">
        <is>
          <t>2025 X Modal Combined spectra</t>
        </is>
      </c>
    </row>
    <row r="2255" ht="15" customHeight="1" s="109">
      <c r="A2255" s="188" t="n">
        <v>1.12549999999999</v>
      </c>
      <c r="B2255" s="188" t="n">
        <v>1.11061750333187</v>
      </c>
      <c r="C2255" s="188" t="n">
        <v>1.55486450466461</v>
      </c>
      <c r="D2255" s="188" t="n">
        <v>2.22123500666373</v>
      </c>
      <c r="E2255" s="188" t="n">
        <v>2.25</v>
      </c>
      <c r="F2255" s="108" t="inlineStr">
        <is>
          <t>2025 X Modal Combined spectra</t>
        </is>
      </c>
    </row>
    <row r="2256" ht="15" customHeight="1" s="109">
      <c r="A2256" s="188" t="n">
        <v>1.12599999999999</v>
      </c>
      <c r="B2256" s="188" t="n">
        <v>1.11012433392541</v>
      </c>
      <c r="C2256" s="188" t="n">
        <v>1.55417406749558</v>
      </c>
      <c r="D2256" s="188" t="n">
        <v>2.22024866785083</v>
      </c>
      <c r="E2256" s="188" t="n">
        <v>2.25</v>
      </c>
      <c r="F2256" s="108" t="inlineStr">
        <is>
          <t>2025 X Modal Combined spectra</t>
        </is>
      </c>
    </row>
    <row r="2257" ht="15" customHeight="1" s="109">
      <c r="A2257" s="188" t="n">
        <v>1.12649999999999</v>
      </c>
      <c r="B2257" s="188" t="n">
        <v>1.10963160230805</v>
      </c>
      <c r="C2257" s="188" t="n">
        <v>1.55348424323127</v>
      </c>
      <c r="D2257" s="188" t="n">
        <v>2.2192632046161</v>
      </c>
      <c r="E2257" s="188" t="n">
        <v>2.25</v>
      </c>
      <c r="F2257" s="108" t="inlineStr">
        <is>
          <t>2025 X Modal Combined spectra</t>
        </is>
      </c>
    </row>
    <row r="2258" ht="15" customHeight="1" s="109">
      <c r="A2258" s="188" t="n">
        <v>1.12699999999999</v>
      </c>
      <c r="B2258" s="188" t="n">
        <v>1.10913930789709</v>
      </c>
      <c r="C2258" s="188" t="n">
        <v>1.55279503105592</v>
      </c>
      <c r="D2258" s="188" t="n">
        <v>2.21827861579417</v>
      </c>
      <c r="E2258" s="188" t="n">
        <v>2.25</v>
      </c>
      <c r="F2258" s="108" t="inlineStr">
        <is>
          <t>2025 X Modal Combined spectra</t>
        </is>
      </c>
    </row>
    <row r="2259" ht="15" customHeight="1" s="109">
      <c r="A2259" s="188" t="n">
        <v>1.12749999999999</v>
      </c>
      <c r="B2259" s="188" t="n">
        <v>1.10864745011088</v>
      </c>
      <c r="C2259" s="188" t="n">
        <v>1.55210643015523</v>
      </c>
      <c r="D2259" s="188" t="n">
        <v>2.21729490022176</v>
      </c>
      <c r="E2259" s="188" t="n">
        <v>2.25</v>
      </c>
      <c r="F2259" s="108" t="inlineStr">
        <is>
          <t>2025 X Modal Combined spectra</t>
        </is>
      </c>
    </row>
    <row r="2260" ht="15" customHeight="1" s="109">
      <c r="A2260" s="188" t="n">
        <v>1.12799999999999</v>
      </c>
      <c r="B2260" s="188" t="n">
        <v>1.10815602836881</v>
      </c>
      <c r="C2260" s="188" t="n">
        <v>1.55141843971633</v>
      </c>
      <c r="D2260" s="188" t="n">
        <v>2.21631205673762</v>
      </c>
      <c r="E2260" s="188" t="n">
        <v>2.25</v>
      </c>
      <c r="F2260" s="108" t="inlineStr">
        <is>
          <t>2025 X Modal Combined spectra</t>
        </is>
      </c>
    </row>
    <row r="2261" ht="15" customHeight="1" s="109">
      <c r="A2261" s="188" t="n">
        <v>1.12849999999999</v>
      </c>
      <c r="B2261" s="188" t="n">
        <v>1.10766504209129</v>
      </c>
      <c r="C2261" s="188" t="n">
        <v>1.5507310589278</v>
      </c>
      <c r="D2261" s="188" t="n">
        <v>2.21533008418257</v>
      </c>
      <c r="E2261" s="188" t="n">
        <v>2.25</v>
      </c>
      <c r="F2261" s="108" t="inlineStr">
        <is>
          <t>2025 X Modal Combined spectra</t>
        </is>
      </c>
    </row>
    <row r="2262" ht="15" customHeight="1" s="109">
      <c r="A2262" s="188" t="n">
        <v>1.12899999999999</v>
      </c>
      <c r="B2262" s="188" t="n">
        <v>1.10717449069975</v>
      </c>
      <c r="C2262" s="188" t="n">
        <v>1.55004428697965</v>
      </c>
      <c r="D2262" s="188" t="n">
        <v>2.2143489813995</v>
      </c>
      <c r="E2262" s="188" t="n">
        <v>2.25</v>
      </c>
      <c r="F2262" s="108" t="inlineStr">
        <is>
          <t>2025 X Modal Combined spectra</t>
        </is>
      </c>
    </row>
    <row r="2263" ht="15" customHeight="1" s="109">
      <c r="A2263" s="188" t="n">
        <v>1.12949999999999</v>
      </c>
      <c r="B2263" s="188" t="n">
        <v>1.10668437361666</v>
      </c>
      <c r="C2263" s="188" t="n">
        <v>1.54935812306332</v>
      </c>
      <c r="D2263" s="188" t="n">
        <v>2.21336874723332</v>
      </c>
      <c r="E2263" s="188" t="n">
        <v>2.25</v>
      </c>
      <c r="F2263" s="108" t="inlineStr">
        <is>
          <t>2025 X Modal Combined spectra</t>
        </is>
      </c>
    </row>
    <row r="2264" ht="15" customHeight="1" s="109">
      <c r="A2264" s="188" t="n">
        <v>1.12999999999999</v>
      </c>
      <c r="B2264" s="188" t="n">
        <v>1.1061946902655</v>
      </c>
      <c r="C2264" s="188" t="n">
        <v>1.5486725663717</v>
      </c>
      <c r="D2264" s="188" t="n">
        <v>2.212389380531</v>
      </c>
      <c r="E2264" s="188" t="n">
        <v>2.25</v>
      </c>
      <c r="F2264" s="108" t="inlineStr">
        <is>
          <t>2025 X Modal Combined spectra</t>
        </is>
      </c>
    </row>
    <row r="2265" ht="15" customHeight="1" s="109">
      <c r="A2265" s="188" t="n">
        <v>1.13049999999999</v>
      </c>
      <c r="B2265" s="188" t="n">
        <v>1.10570544007078</v>
      </c>
      <c r="C2265" s="188" t="n">
        <v>1.54798761609909</v>
      </c>
      <c r="D2265" s="188" t="n">
        <v>2.21141088014156</v>
      </c>
      <c r="E2265" s="188" t="n">
        <v>2.25</v>
      </c>
      <c r="F2265" s="108" t="inlineStr">
        <is>
          <t>2025 X Modal Combined spectra</t>
        </is>
      </c>
    </row>
    <row r="2266" ht="15" customHeight="1" s="109">
      <c r="A2266" s="188" t="n">
        <v>1.13099999999999</v>
      </c>
      <c r="B2266" s="188" t="n">
        <v>1.10521662245802</v>
      </c>
      <c r="C2266" s="188" t="n">
        <v>1.54730327144122</v>
      </c>
      <c r="D2266" s="188" t="n">
        <v>2.21043324491603</v>
      </c>
      <c r="E2266" s="188" t="n">
        <v>2.25</v>
      </c>
      <c r="F2266" s="108" t="inlineStr">
        <is>
          <t>2025 X Modal Combined spectra</t>
        </is>
      </c>
    </row>
    <row r="2267" ht="15" customHeight="1" s="109">
      <c r="A2267" s="188" t="n">
        <v>1.13149999999999</v>
      </c>
      <c r="B2267" s="188" t="n">
        <v>1.10472823685375</v>
      </c>
      <c r="C2267" s="188" t="n">
        <v>1.54661953159525</v>
      </c>
      <c r="D2267" s="188" t="n">
        <v>2.2094564737075</v>
      </c>
      <c r="E2267" s="188" t="n">
        <v>2.25</v>
      </c>
      <c r="F2267" s="108" t="inlineStr">
        <is>
          <t>2025 X Modal Combined spectra</t>
        </is>
      </c>
    </row>
    <row r="2268" ht="15" customHeight="1" s="109">
      <c r="A2268" s="188" t="n">
        <v>1.13199999999999</v>
      </c>
      <c r="B2268" s="188" t="n">
        <v>1.10424028268553</v>
      </c>
      <c r="C2268" s="188" t="n">
        <v>1.54593639575974</v>
      </c>
      <c r="D2268" s="188" t="n">
        <v>2.20848056537105</v>
      </c>
      <c r="E2268" s="188" t="n">
        <v>2.25</v>
      </c>
      <c r="F2268" s="108" t="inlineStr">
        <is>
          <t>2025 X Modal Combined spectra</t>
        </is>
      </c>
    </row>
    <row r="2269" ht="15" customHeight="1" s="109">
      <c r="A2269" s="188" t="n">
        <v>1.13249999999999</v>
      </c>
      <c r="B2269" s="188" t="n">
        <v>1.10375275938191</v>
      </c>
      <c r="C2269" s="188" t="n">
        <v>1.54525386313468</v>
      </c>
      <c r="D2269" s="188" t="n">
        <v>2.20750551876383</v>
      </c>
      <c r="E2269" s="188" t="n">
        <v>2.25</v>
      </c>
      <c r="F2269" s="108" t="inlineStr">
        <is>
          <t>2025 X Modal Combined spectra</t>
        </is>
      </c>
    </row>
    <row r="2270" ht="15" customHeight="1" s="109">
      <c r="A2270" s="188" t="n">
        <v>1.13299999999999</v>
      </c>
      <c r="B2270" s="188" t="n">
        <v>1.10326566637248</v>
      </c>
      <c r="C2270" s="188" t="n">
        <v>1.54457193292147</v>
      </c>
      <c r="D2270" s="188" t="n">
        <v>2.20653133274495</v>
      </c>
      <c r="E2270" s="188" t="n">
        <v>2.25</v>
      </c>
      <c r="F2270" s="108" t="inlineStr">
        <is>
          <t>2025 X Modal Combined spectra</t>
        </is>
      </c>
    </row>
    <row r="2271" ht="15" customHeight="1" s="109">
      <c r="A2271" s="188" t="n">
        <v>1.13349999999999</v>
      </c>
      <c r="B2271" s="188" t="n">
        <v>1.1027790030878</v>
      </c>
      <c r="C2271" s="188" t="n">
        <v>1.54389060432291</v>
      </c>
      <c r="D2271" s="188" t="n">
        <v>2.20555800617559</v>
      </c>
      <c r="E2271" s="188" t="n">
        <v>2.25</v>
      </c>
      <c r="F2271" s="108" t="inlineStr">
        <is>
          <t>2025 X Modal Combined spectra</t>
        </is>
      </c>
    </row>
    <row r="2272" ht="15" customHeight="1" s="109">
      <c r="A2272" s="188" t="n">
        <v>1.13399999999999</v>
      </c>
      <c r="B2272" s="188" t="n">
        <v>1.10229276895945</v>
      </c>
      <c r="C2272" s="188" t="n">
        <v>1.54320987654323</v>
      </c>
      <c r="D2272" s="188" t="n">
        <v>2.2045855379189</v>
      </c>
      <c r="E2272" s="188" t="n">
        <v>2.25</v>
      </c>
      <c r="F2272" s="108" t="inlineStr">
        <is>
          <t>2025 X Modal Combined spectra</t>
        </is>
      </c>
    </row>
    <row r="2273" ht="15" customHeight="1" s="109">
      <c r="A2273" s="188" t="n">
        <v>1.13449999999999</v>
      </c>
      <c r="B2273" s="188" t="n">
        <v>1.10180696342002</v>
      </c>
      <c r="C2273" s="188" t="n">
        <v>1.54252974878803</v>
      </c>
      <c r="D2273" s="188" t="n">
        <v>2.20361392684005</v>
      </c>
      <c r="E2273" s="188" t="n">
        <v>2.25</v>
      </c>
      <c r="F2273" s="108" t="inlineStr">
        <is>
          <t>2025 X Modal Combined spectra</t>
        </is>
      </c>
    </row>
    <row r="2274" ht="15" customHeight="1" s="109">
      <c r="A2274" s="188" t="n">
        <v>1.13499999999999</v>
      </c>
      <c r="B2274" s="188" t="n">
        <v>1.1013215859031</v>
      </c>
      <c r="C2274" s="188" t="n">
        <v>1.54185022026434</v>
      </c>
      <c r="D2274" s="188" t="n">
        <v>2.2026431718062</v>
      </c>
      <c r="E2274" s="188" t="n">
        <v>2.25</v>
      </c>
      <c r="F2274" s="108" t="inlineStr">
        <is>
          <t>2025 X Modal Combined spectra</t>
        </is>
      </c>
    </row>
    <row r="2275" ht="15" customHeight="1" s="109">
      <c r="A2275" s="188" t="n">
        <v>1.13549999999999</v>
      </c>
      <c r="B2275" s="188" t="n">
        <v>1.10083663584326</v>
      </c>
      <c r="C2275" s="188" t="n">
        <v>1.54117129018056</v>
      </c>
      <c r="D2275" s="188" t="n">
        <v>2.20167327168651</v>
      </c>
      <c r="E2275" s="188" t="n">
        <v>2.25</v>
      </c>
      <c r="F2275" s="108" t="inlineStr">
        <is>
          <t>2025 X Modal Combined spectra</t>
        </is>
      </c>
    </row>
    <row r="2276" ht="15" customHeight="1" s="109">
      <c r="A2276" s="188" t="n">
        <v>1.13599999999999</v>
      </c>
      <c r="B2276" s="188" t="n">
        <v>1.10035211267607</v>
      </c>
      <c r="C2276" s="188" t="n">
        <v>1.5404929577465</v>
      </c>
      <c r="D2276" s="188" t="n">
        <v>2.20070422535214</v>
      </c>
      <c r="E2276" s="188" t="n">
        <v>2.25</v>
      </c>
      <c r="F2276" s="108" t="inlineStr">
        <is>
          <t>2025 X Modal Combined spectra</t>
        </is>
      </c>
    </row>
    <row r="2277" ht="15" customHeight="1" s="109">
      <c r="A2277" s="188" t="n">
        <v>1.13649999999999</v>
      </c>
      <c r="B2277" s="188" t="n">
        <v>1.09986801583811</v>
      </c>
      <c r="C2277" s="188" t="n">
        <v>1.53981522217336</v>
      </c>
      <c r="D2277" s="188" t="n">
        <v>2.19973603167623</v>
      </c>
      <c r="E2277" s="188" t="n">
        <v>2.25</v>
      </c>
      <c r="F2277" s="108" t="inlineStr">
        <is>
          <t>2025 X Modal Combined spectra</t>
        </is>
      </c>
    </row>
    <row r="2278" ht="15" customHeight="1" s="109">
      <c r="A2278" s="188" t="n">
        <v>1.13699999999999</v>
      </c>
      <c r="B2278" s="188" t="n">
        <v>1.09938434476695</v>
      </c>
      <c r="C2278" s="188" t="n">
        <v>1.53913808267372</v>
      </c>
      <c r="D2278" s="188" t="n">
        <v>2.19876868953389</v>
      </c>
      <c r="E2278" s="188" t="n">
        <v>2.25</v>
      </c>
      <c r="F2278" s="108" t="inlineStr">
        <is>
          <t>2025 X Modal Combined spectra</t>
        </is>
      </c>
    </row>
    <row r="2279" ht="15" customHeight="1" s="109">
      <c r="A2279" s="188" t="n">
        <v>1.13749999999999</v>
      </c>
      <c r="B2279" s="188" t="n">
        <v>1.09890109890111</v>
      </c>
      <c r="C2279" s="188" t="n">
        <v>1.53846153846156</v>
      </c>
      <c r="D2279" s="188" t="n">
        <v>2.19780219780223</v>
      </c>
      <c r="E2279" s="188" t="n">
        <v>2.25</v>
      </c>
      <c r="F2279" s="108" t="inlineStr">
        <is>
          <t>2025 X Modal Combined spectra</t>
        </is>
      </c>
    </row>
    <row r="2280" ht="15" customHeight="1" s="109">
      <c r="A2280" s="188" t="n">
        <v>1.13799999999999</v>
      </c>
      <c r="B2280" s="188" t="n">
        <v>1.09841827768016</v>
      </c>
      <c r="C2280" s="188" t="n">
        <v>1.53778558875222</v>
      </c>
      <c r="D2280" s="188" t="n">
        <v>2.19683655536031</v>
      </c>
      <c r="E2280" s="188" t="n">
        <v>2.25</v>
      </c>
      <c r="F2280" s="108" t="inlineStr">
        <is>
          <t>2025 X Modal Combined spectra</t>
        </is>
      </c>
    </row>
    <row r="2281" ht="15" customHeight="1" s="109">
      <c r="A2281" s="188" t="n">
        <v>1.13849999999999</v>
      </c>
      <c r="B2281" s="188" t="n">
        <v>1.09793588054459</v>
      </c>
      <c r="C2281" s="188" t="n">
        <v>1.53711023276243</v>
      </c>
      <c r="D2281" s="188" t="n">
        <v>2.19587176108918</v>
      </c>
      <c r="E2281" s="188" t="n">
        <v>2.25</v>
      </c>
      <c r="F2281" s="108" t="inlineStr">
        <is>
          <t>2025 X Modal Combined spectra</t>
        </is>
      </c>
    </row>
    <row r="2282" ht="15" customHeight="1" s="109">
      <c r="A2282" s="188" t="n">
        <v>1.13899999999999</v>
      </c>
      <c r="B2282" s="188" t="n">
        <v>1.09745390693592</v>
      </c>
      <c r="C2282" s="188" t="n">
        <v>1.53643546971029</v>
      </c>
      <c r="D2282" s="188" t="n">
        <v>2.19490781387185</v>
      </c>
      <c r="E2282" s="188" t="n">
        <v>2.25</v>
      </c>
      <c r="F2282" s="108" t="inlineStr">
        <is>
          <t>2025 X Modal Combined spectra</t>
        </is>
      </c>
    </row>
    <row r="2283" ht="15" customHeight="1" s="109">
      <c r="A2283" s="188" t="n">
        <v>1.13949999999999</v>
      </c>
      <c r="B2283" s="188" t="n">
        <v>1.09697235629664</v>
      </c>
      <c r="C2283" s="188" t="n">
        <v>1.53576129881529</v>
      </c>
      <c r="D2283" s="188" t="n">
        <v>2.19394471259327</v>
      </c>
      <c r="E2283" s="188" t="n">
        <v>2.25</v>
      </c>
      <c r="F2283" s="108" t="inlineStr">
        <is>
          <t>2025 X Modal Combined spectra</t>
        </is>
      </c>
    </row>
    <row r="2284" ht="15" customHeight="1" s="109">
      <c r="A2284" s="188" t="n">
        <v>1.13999999999999</v>
      </c>
      <c r="B2284" s="188" t="n">
        <v>1.09649122807019</v>
      </c>
      <c r="C2284" s="188" t="n">
        <v>1.53508771929827</v>
      </c>
      <c r="D2284" s="188" t="n">
        <v>2.19298245614038</v>
      </c>
      <c r="E2284" s="188" t="n">
        <v>2.25</v>
      </c>
      <c r="F2284" s="108" t="inlineStr">
        <is>
          <t>2025 X Modal Combined spectra</t>
        </is>
      </c>
    </row>
    <row r="2285" ht="15" customHeight="1" s="109">
      <c r="A2285" s="188" t="n">
        <v>1.14049999999999</v>
      </c>
      <c r="B2285" s="188" t="n">
        <v>1.09601052170102</v>
      </c>
      <c r="C2285" s="188" t="n">
        <v>1.53441473038143</v>
      </c>
      <c r="D2285" s="188" t="n">
        <v>2.19202104340205</v>
      </c>
      <c r="E2285" s="188" t="n">
        <v>2.25</v>
      </c>
      <c r="F2285" s="108" t="inlineStr">
        <is>
          <t>2025 X Modal Combined spectra</t>
        </is>
      </c>
    </row>
    <row r="2286" ht="15" customHeight="1" s="109">
      <c r="A2286" s="188" t="n">
        <v>1.14099999999998</v>
      </c>
      <c r="B2286" s="188" t="n">
        <v>1.09553023663455</v>
      </c>
      <c r="C2286" s="188" t="n">
        <v>1.53374233128836</v>
      </c>
      <c r="D2286" s="188" t="n">
        <v>2.19106047326909</v>
      </c>
      <c r="E2286" s="188" t="n">
        <v>2.25</v>
      </c>
      <c r="F2286" s="108" t="inlineStr">
        <is>
          <t>2025 X Modal Combined spectra</t>
        </is>
      </c>
    </row>
    <row r="2287" ht="15" customHeight="1" s="109">
      <c r="A2287" s="188" t="n">
        <v>1.14149999999998</v>
      </c>
      <c r="B2287" s="188" t="n">
        <v>1.09505037231714</v>
      </c>
      <c r="C2287" s="188" t="n">
        <v>1.533070521244</v>
      </c>
      <c r="D2287" s="188" t="n">
        <v>2.19010074463428</v>
      </c>
      <c r="E2287" s="188" t="n">
        <v>2.25</v>
      </c>
      <c r="F2287" s="108" t="inlineStr">
        <is>
          <t>2025 X Modal Combined spectra</t>
        </is>
      </c>
    </row>
    <row r="2288" ht="15" customHeight="1" s="109">
      <c r="A2288" s="188" t="n">
        <v>1.14199999999998</v>
      </c>
      <c r="B2288" s="188" t="n">
        <v>1.09457092819616</v>
      </c>
      <c r="C2288" s="188" t="n">
        <v>1.53239929947463</v>
      </c>
      <c r="D2288" s="188" t="n">
        <v>2.18914185639232</v>
      </c>
      <c r="E2288" s="188" t="n">
        <v>2.25</v>
      </c>
      <c r="F2288" s="108" t="inlineStr">
        <is>
          <t>2025 X Modal Combined spectra</t>
        </is>
      </c>
    </row>
    <row r="2289" ht="15" customHeight="1" s="109">
      <c r="A2289" s="188" t="n">
        <v>1.14249999999998</v>
      </c>
      <c r="B2289" s="188" t="n">
        <v>1.09409190371993</v>
      </c>
      <c r="C2289" s="188" t="n">
        <v>1.5317286652079</v>
      </c>
      <c r="D2289" s="188" t="n">
        <v>2.18818380743986</v>
      </c>
      <c r="E2289" s="188" t="n">
        <v>2.25</v>
      </c>
      <c r="F2289" s="108" t="inlineStr">
        <is>
          <t>2025 X Modal Combined spectra</t>
        </is>
      </c>
    </row>
    <row r="2290" ht="15" customHeight="1" s="109">
      <c r="A2290" s="188" t="n">
        <v>1.14299999999998</v>
      </c>
      <c r="B2290" s="188" t="n">
        <v>1.09361329833772</v>
      </c>
      <c r="C2290" s="188" t="n">
        <v>1.53105861767281</v>
      </c>
      <c r="D2290" s="188" t="n">
        <v>2.18722659667545</v>
      </c>
      <c r="E2290" s="188" t="n">
        <v>2.25</v>
      </c>
      <c r="F2290" s="108" t="inlineStr">
        <is>
          <t>2025 X Modal Combined spectra</t>
        </is>
      </c>
    </row>
    <row r="2291" ht="15" customHeight="1" s="109">
      <c r="A2291" s="188" t="n">
        <v>1.14349999999998</v>
      </c>
      <c r="B2291" s="188" t="n">
        <v>1.0931351114998</v>
      </c>
      <c r="C2291" s="188" t="n">
        <v>1.53038915609972</v>
      </c>
      <c r="D2291" s="188" t="n">
        <v>2.18627022299959</v>
      </c>
      <c r="E2291" s="188" t="n">
        <v>2.25</v>
      </c>
      <c r="F2291" s="108" t="inlineStr">
        <is>
          <t>2025 X Modal Combined spectra</t>
        </is>
      </c>
    </row>
    <row r="2292" ht="15" customHeight="1" s="109">
      <c r="A2292" s="188" t="n">
        <v>1.14399999999998</v>
      </c>
      <c r="B2292" s="188" t="n">
        <v>1.09265734265736</v>
      </c>
      <c r="C2292" s="188" t="n">
        <v>1.5297202797203</v>
      </c>
      <c r="D2292" s="188" t="n">
        <v>2.18531468531472</v>
      </c>
      <c r="E2292" s="188" t="n">
        <v>2.25</v>
      </c>
      <c r="F2292" s="108" t="inlineStr">
        <is>
          <t>2025 X Modal Combined spectra</t>
        </is>
      </c>
    </row>
    <row r="2293" ht="15" customHeight="1" s="109">
      <c r="A2293" s="188" t="n">
        <v>1.14449999999998</v>
      </c>
      <c r="B2293" s="188" t="n">
        <v>1.09217999126258</v>
      </c>
      <c r="C2293" s="188" t="n">
        <v>1.52905198776761</v>
      </c>
      <c r="D2293" s="188" t="n">
        <v>2.18435998252515</v>
      </c>
      <c r="E2293" s="188" t="n">
        <v>2.25</v>
      </c>
      <c r="F2293" s="108" t="inlineStr">
        <is>
          <t>2025 X Modal Combined spectra</t>
        </is>
      </c>
    </row>
    <row r="2294" ht="15" customHeight="1" s="109">
      <c r="A2294" s="188" t="n">
        <v>1.14499999999998</v>
      </c>
      <c r="B2294" s="188" t="n">
        <v>1.09170305676857</v>
      </c>
      <c r="C2294" s="188" t="n">
        <v>1.528384279476</v>
      </c>
      <c r="D2294" s="188" t="n">
        <v>2.18340611353715</v>
      </c>
      <c r="E2294" s="188" t="n">
        <v>2.25</v>
      </c>
      <c r="F2294" s="108" t="inlineStr">
        <is>
          <t>2025 X Modal Combined spectra</t>
        </is>
      </c>
    </row>
    <row r="2295" ht="15" customHeight="1" s="109">
      <c r="A2295" s="188" t="n">
        <v>1.14549999999998</v>
      </c>
      <c r="B2295" s="188" t="n">
        <v>1.09122653862944</v>
      </c>
      <c r="C2295" s="188" t="n">
        <v>1.52771715408121</v>
      </c>
      <c r="D2295" s="188" t="n">
        <v>2.18245307725887</v>
      </c>
      <c r="E2295" s="188" t="n">
        <v>2.25</v>
      </c>
      <c r="F2295" s="108" t="inlineStr">
        <is>
          <t>2025 X Modal Combined spectra</t>
        </is>
      </c>
    </row>
    <row r="2296" ht="15" customHeight="1" s="109">
      <c r="A2296" s="188" t="n">
        <v>1.14599999999998</v>
      </c>
      <c r="B2296" s="188" t="n">
        <v>1.09075043630019</v>
      </c>
      <c r="C2296" s="188" t="n">
        <v>1.52705061082027</v>
      </c>
      <c r="D2296" s="188" t="n">
        <v>2.18150087260038</v>
      </c>
      <c r="E2296" s="188" t="n">
        <v>2.25</v>
      </c>
      <c r="F2296" s="108" t="inlineStr">
        <is>
          <t>2025 X Modal Combined spectra</t>
        </is>
      </c>
    </row>
    <row r="2297" ht="15" customHeight="1" s="109">
      <c r="A2297" s="188" t="n">
        <v>1.14649999999998</v>
      </c>
      <c r="B2297" s="188" t="n">
        <v>1.09027474923682</v>
      </c>
      <c r="C2297" s="188" t="n">
        <v>1.52638464893155</v>
      </c>
      <c r="D2297" s="188" t="n">
        <v>2.18054949847365</v>
      </c>
      <c r="E2297" s="188" t="n">
        <v>2.25</v>
      </c>
      <c r="F2297" s="108" t="inlineStr">
        <is>
          <t>2025 X Modal Combined spectra</t>
        </is>
      </c>
    </row>
    <row r="2298" ht="15" customHeight="1" s="109">
      <c r="A2298" s="188" t="n">
        <v>1.14699999999998</v>
      </c>
      <c r="B2298" s="188" t="n">
        <v>1.08979947689627</v>
      </c>
      <c r="C2298" s="188" t="n">
        <v>1.52571926765477</v>
      </c>
      <c r="D2298" s="188" t="n">
        <v>2.17959895379253</v>
      </c>
      <c r="E2298" s="188" t="n">
        <v>2.25</v>
      </c>
      <c r="F2298" s="108" t="inlineStr">
        <is>
          <t>2025 X Modal Combined spectra</t>
        </is>
      </c>
    </row>
    <row r="2299" ht="15" customHeight="1" s="109">
      <c r="A2299" s="188" t="n">
        <v>1.14749999999998</v>
      </c>
      <c r="B2299" s="188" t="n">
        <v>1.0893246187364</v>
      </c>
      <c r="C2299" s="188" t="n">
        <v>1.52505446623096</v>
      </c>
      <c r="D2299" s="188" t="n">
        <v>2.1786492374728</v>
      </c>
      <c r="E2299" s="188" t="n">
        <v>2.25</v>
      </c>
      <c r="F2299" s="108" t="inlineStr">
        <is>
          <t>2025 X Modal Combined spectra</t>
        </is>
      </c>
    </row>
    <row r="2300" ht="15" customHeight="1" s="109">
      <c r="A2300" s="188" t="n">
        <v>1.14799999999998</v>
      </c>
      <c r="B2300" s="188" t="n">
        <v>1.08885017421604</v>
      </c>
      <c r="C2300" s="188" t="n">
        <v>1.52439024390246</v>
      </c>
      <c r="D2300" s="188" t="n">
        <v>2.17770034843209</v>
      </c>
      <c r="E2300" s="188" t="n">
        <v>2.25</v>
      </c>
      <c r="F2300" s="108" t="inlineStr">
        <is>
          <t>2025 X Modal Combined spectra</t>
        </is>
      </c>
    </row>
    <row r="2301" ht="15" customHeight="1" s="109">
      <c r="A2301" s="188" t="n">
        <v>1.14849999999998</v>
      </c>
      <c r="B2301" s="188" t="n">
        <v>1.08837614279497</v>
      </c>
      <c r="C2301" s="188" t="n">
        <v>1.52372659991295</v>
      </c>
      <c r="D2301" s="188" t="n">
        <v>2.17675228558993</v>
      </c>
      <c r="E2301" s="188" t="n">
        <v>2.25</v>
      </c>
      <c r="F2301" s="108" t="inlineStr">
        <is>
          <t>2025 X Modal Combined spectra</t>
        </is>
      </c>
    </row>
    <row r="2302" ht="15" customHeight="1" s="109">
      <c r="A2302" s="188" t="n">
        <v>1.14899999999998</v>
      </c>
      <c r="B2302" s="188" t="n">
        <v>1.08790252393387</v>
      </c>
      <c r="C2302" s="188" t="n">
        <v>1.52306353350742</v>
      </c>
      <c r="D2302" s="188" t="n">
        <v>2.17580504786774</v>
      </c>
      <c r="E2302" s="188" t="n">
        <v>2.25</v>
      </c>
      <c r="F2302" s="108" t="inlineStr">
        <is>
          <t>2025 X Modal Combined spectra</t>
        </is>
      </c>
    </row>
    <row r="2303" ht="15" customHeight="1" s="109">
      <c r="A2303" s="188" t="n">
        <v>1.14949999999998</v>
      </c>
      <c r="B2303" s="188" t="n">
        <v>1.0874293170944</v>
      </c>
      <c r="C2303" s="188" t="n">
        <v>1.52240104393217</v>
      </c>
      <c r="D2303" s="188" t="n">
        <v>2.17485863418881</v>
      </c>
      <c r="E2303" s="188" t="n">
        <v>2.25</v>
      </c>
      <c r="F2303" s="108" t="inlineStr">
        <is>
          <t>2025 X Modal Combined spectra</t>
        </is>
      </c>
    </row>
    <row r="2304" ht="15" customHeight="1" s="109">
      <c r="A2304" s="188" t="n">
        <v>1.14999999999998</v>
      </c>
      <c r="B2304" s="188" t="n">
        <v>1.08695652173915</v>
      </c>
      <c r="C2304" s="188" t="n">
        <v>1.5217391304348</v>
      </c>
      <c r="D2304" s="188" t="n">
        <v>2.17391304347829</v>
      </c>
      <c r="E2304" s="188" t="n">
        <v>2.25</v>
      </c>
      <c r="F2304" s="108" t="inlineStr">
        <is>
          <t>2025 X Modal Combined spectra</t>
        </is>
      </c>
    </row>
    <row r="2305" ht="15" customHeight="1" s="109">
      <c r="A2305" s="188" t="n">
        <v>1.15049999999998</v>
      </c>
      <c r="B2305" s="188" t="n">
        <v>1.08648413733161</v>
      </c>
      <c r="C2305" s="188" t="n">
        <v>1.52107779226426</v>
      </c>
      <c r="D2305" s="188" t="n">
        <v>2.17296827466322</v>
      </c>
      <c r="E2305" s="188" t="n">
        <v>2.25</v>
      </c>
      <c r="F2305" s="108" t="inlineStr">
        <is>
          <t>2025 X Modal Combined spectra</t>
        </is>
      </c>
    </row>
    <row r="2306" ht="15" customHeight="1" s="109">
      <c r="A2306" s="188" t="n">
        <v>1.15099999999998</v>
      </c>
      <c r="B2306" s="188" t="n">
        <v>1.08601216333625</v>
      </c>
      <c r="C2306" s="188" t="n">
        <v>1.52041702867074</v>
      </c>
      <c r="D2306" s="188" t="n">
        <v>2.17202432667249</v>
      </c>
      <c r="E2306" s="188" t="n">
        <v>2.25</v>
      </c>
      <c r="F2306" s="108" t="inlineStr">
        <is>
          <t>2025 X Modal Combined spectra</t>
        </is>
      </c>
    </row>
    <row r="2307" ht="15" customHeight="1" s="109">
      <c r="A2307" s="188" t="n">
        <v>1.15149999999998</v>
      </c>
      <c r="B2307" s="188" t="n">
        <v>1.08554059921843</v>
      </c>
      <c r="C2307" s="188" t="n">
        <v>1.5197568389058</v>
      </c>
      <c r="D2307" s="188" t="n">
        <v>2.17108119843685</v>
      </c>
      <c r="E2307" s="188" t="n">
        <v>2.25</v>
      </c>
      <c r="F2307" s="108" t="inlineStr">
        <is>
          <t>2025 X Modal Combined spectra</t>
        </is>
      </c>
    </row>
    <row r="2308" ht="15" customHeight="1" s="109">
      <c r="A2308" s="188" t="n">
        <v>1.15199999999998</v>
      </c>
      <c r="B2308" s="188" t="n">
        <v>1.08506944444446</v>
      </c>
      <c r="C2308" s="188" t="n">
        <v>1.51909722222224</v>
      </c>
      <c r="D2308" s="188" t="n">
        <v>2.17013888888892</v>
      </c>
      <c r="E2308" s="188" t="n">
        <v>2.25</v>
      </c>
      <c r="F2308" s="108" t="inlineStr">
        <is>
          <t>2025 X Modal Combined spectra</t>
        </is>
      </c>
    </row>
    <row r="2309" ht="15" customHeight="1" s="109">
      <c r="A2309" s="188" t="n">
        <v>1.15249999999998</v>
      </c>
      <c r="B2309" s="188" t="n">
        <v>1.08459869848158</v>
      </c>
      <c r="C2309" s="188" t="n">
        <v>1.51843817787421</v>
      </c>
      <c r="D2309" s="188" t="n">
        <v>2.16919739696316</v>
      </c>
      <c r="E2309" s="188" t="n">
        <v>2.25</v>
      </c>
      <c r="F2309" s="108" t="inlineStr">
        <is>
          <t>2025 X Modal Combined spectra</t>
        </is>
      </c>
    </row>
    <row r="2310" ht="15" customHeight="1" s="109">
      <c r="A2310" s="188" t="n">
        <v>1.15299999999998</v>
      </c>
      <c r="B2310" s="188" t="n">
        <v>1.08412836079793</v>
      </c>
      <c r="C2310" s="188" t="n">
        <v>1.51777970511711</v>
      </c>
      <c r="D2310" s="188" t="n">
        <v>2.16825672159587</v>
      </c>
      <c r="E2310" s="188" t="n">
        <v>2.25</v>
      </c>
      <c r="F2310" s="108" t="inlineStr">
        <is>
          <t>2025 X Modal Combined spectra</t>
        </is>
      </c>
    </row>
    <row r="2311" ht="15" customHeight="1" s="109">
      <c r="A2311" s="188" t="n">
        <v>1.15349999999998</v>
      </c>
      <c r="B2311" s="188" t="n">
        <v>1.08365843086261</v>
      </c>
      <c r="C2311" s="188" t="n">
        <v>1.51712180320765</v>
      </c>
      <c r="D2311" s="188" t="n">
        <v>2.16731686172522</v>
      </c>
      <c r="E2311" s="188" t="n">
        <v>2.25</v>
      </c>
      <c r="F2311" s="108" t="inlineStr">
        <is>
          <t>2025 X Modal Combined spectra</t>
        </is>
      </c>
    </row>
    <row r="2312" ht="15" customHeight="1" s="109">
      <c r="A2312" s="188" t="n">
        <v>1.15399999999998</v>
      </c>
      <c r="B2312" s="188" t="n">
        <v>1.0831889081456</v>
      </c>
      <c r="C2312" s="188" t="n">
        <v>1.51646447140384</v>
      </c>
      <c r="D2312" s="188" t="n">
        <v>2.16637781629119</v>
      </c>
      <c r="E2312" s="188" t="n">
        <v>2.25</v>
      </c>
      <c r="F2312" s="108" t="inlineStr">
        <is>
          <t>2025 X Modal Combined spectra</t>
        </is>
      </c>
    </row>
    <row r="2313" ht="15" customHeight="1" s="109">
      <c r="A2313" s="188" t="n">
        <v>1.15449999999998</v>
      </c>
      <c r="B2313" s="188" t="n">
        <v>1.08271979211782</v>
      </c>
      <c r="C2313" s="188" t="n">
        <v>1.51580770896494</v>
      </c>
      <c r="D2313" s="188" t="n">
        <v>2.16543958423563</v>
      </c>
      <c r="E2313" s="188" t="n">
        <v>2.25</v>
      </c>
      <c r="F2313" s="108" t="inlineStr">
        <is>
          <t>2025 X Modal Combined spectra</t>
        </is>
      </c>
    </row>
    <row r="2314" ht="15" customHeight="1" s="109">
      <c r="A2314" s="188" t="n">
        <v>1.15499999999998</v>
      </c>
      <c r="B2314" s="188" t="n">
        <v>1.0822510822511</v>
      </c>
      <c r="C2314" s="188" t="n">
        <v>1.51515151515154</v>
      </c>
      <c r="D2314" s="188" t="n">
        <v>2.1645021645022</v>
      </c>
      <c r="E2314" s="188" t="n">
        <v>2.25</v>
      </c>
      <c r="F2314" s="108" t="inlineStr">
        <is>
          <t>2025 X Modal Combined spectra</t>
        </is>
      </c>
    </row>
    <row r="2315" ht="15" customHeight="1" s="109">
      <c r="A2315" s="188" t="n">
        <v>1.15549999999998</v>
      </c>
      <c r="B2315" s="188" t="n">
        <v>1.08178277801819</v>
      </c>
      <c r="C2315" s="188" t="n">
        <v>1.51449588922547</v>
      </c>
      <c r="D2315" s="188" t="n">
        <v>2.16356555603638</v>
      </c>
      <c r="E2315" s="188" t="n">
        <v>2.25</v>
      </c>
      <c r="F2315" s="108" t="inlineStr">
        <is>
          <t>2025 X Modal Combined spectra</t>
        </is>
      </c>
    </row>
    <row r="2316" ht="15" customHeight="1" s="109">
      <c r="A2316" s="188" t="n">
        <v>1.15599999999998</v>
      </c>
      <c r="B2316" s="188" t="n">
        <v>1.08131487889275</v>
      </c>
      <c r="C2316" s="188" t="n">
        <v>1.51384083044985</v>
      </c>
      <c r="D2316" s="188" t="n">
        <v>2.1626297577855</v>
      </c>
      <c r="E2316" s="188" t="n">
        <v>2.25</v>
      </c>
      <c r="F2316" s="108" t="inlineStr">
        <is>
          <t>2025 X Modal Combined spectra</t>
        </is>
      </c>
    </row>
    <row r="2317" ht="15" customHeight="1" s="109">
      <c r="A2317" s="188" t="n">
        <v>1.15649999999998</v>
      </c>
      <c r="B2317" s="188" t="n">
        <v>1.08084738434935</v>
      </c>
      <c r="C2317" s="188" t="n">
        <v>1.51318633808908</v>
      </c>
      <c r="D2317" s="188" t="n">
        <v>2.16169476869869</v>
      </c>
      <c r="E2317" s="188" t="n">
        <v>2.25</v>
      </c>
      <c r="F2317" s="108" t="inlineStr">
        <is>
          <t>2025 X Modal Combined spectra</t>
        </is>
      </c>
    </row>
    <row r="2318" ht="15" customHeight="1" s="109">
      <c r="A2318" s="188" t="n">
        <v>1.15699999999998</v>
      </c>
      <c r="B2318" s="188" t="n">
        <v>1.08038029386346</v>
      </c>
      <c r="C2318" s="188" t="n">
        <v>1.51253241140884</v>
      </c>
      <c r="D2318" s="188" t="n">
        <v>2.16076058772691</v>
      </c>
      <c r="E2318" s="188" t="n">
        <v>2.25</v>
      </c>
      <c r="F2318" s="108" t="inlineStr">
        <is>
          <t>2025 X Modal Combined spectra</t>
        </is>
      </c>
    </row>
    <row r="2319" ht="15" customHeight="1" s="109">
      <c r="A2319" s="188" t="n">
        <v>1.15749999999998</v>
      </c>
      <c r="B2319" s="188" t="n">
        <v>1.07991360691146</v>
      </c>
      <c r="C2319" s="188" t="n">
        <v>1.51187904967605</v>
      </c>
      <c r="D2319" s="188" t="n">
        <v>2.15982721382293</v>
      </c>
      <c r="E2319" s="188" t="n">
        <v>2.25</v>
      </c>
      <c r="F2319" s="108" t="inlineStr">
        <is>
          <t>2025 X Modal Combined spectra</t>
        </is>
      </c>
    </row>
    <row r="2320" ht="15" customHeight="1" s="109">
      <c r="A2320" s="188" t="n">
        <v>1.15799999999998</v>
      </c>
      <c r="B2320" s="188" t="n">
        <v>1.07944732297066</v>
      </c>
      <c r="C2320" s="188" t="n">
        <v>1.51122625215892</v>
      </c>
      <c r="D2320" s="188" t="n">
        <v>2.15889464594131</v>
      </c>
      <c r="E2320" s="188" t="n">
        <v>2.25</v>
      </c>
      <c r="F2320" s="108" t="inlineStr">
        <is>
          <t>2025 X Modal Combined spectra</t>
        </is>
      </c>
    </row>
    <row r="2321" ht="15" customHeight="1" s="109">
      <c r="A2321" s="188" t="n">
        <v>1.15849999999998</v>
      </c>
      <c r="B2321" s="188" t="n">
        <v>1.07898144151922</v>
      </c>
      <c r="C2321" s="188" t="n">
        <v>1.51057401812691</v>
      </c>
      <c r="D2321" s="188" t="n">
        <v>2.15796288303844</v>
      </c>
      <c r="E2321" s="188" t="n">
        <v>2.25</v>
      </c>
      <c r="F2321" s="108" t="inlineStr">
        <is>
          <t>2025 X Modal Combined spectra</t>
        </is>
      </c>
    </row>
    <row r="2322" ht="15" customHeight="1" s="109">
      <c r="A2322" s="188" t="n">
        <v>1.15899999999998</v>
      </c>
      <c r="B2322" s="188" t="n">
        <v>1.07851596203626</v>
      </c>
      <c r="C2322" s="188" t="n">
        <v>1.50992234685076</v>
      </c>
      <c r="D2322" s="188" t="n">
        <v>2.15703192407251</v>
      </c>
      <c r="E2322" s="188" t="n">
        <v>2.25</v>
      </c>
      <c r="F2322" s="108" t="inlineStr">
        <is>
          <t>2025 X Modal Combined spectra</t>
        </is>
      </c>
    </row>
    <row r="2323" ht="15" customHeight="1" s="109">
      <c r="A2323" s="188" t="n">
        <v>1.15949999999998</v>
      </c>
      <c r="B2323" s="188" t="n">
        <v>1.07805088400174</v>
      </c>
      <c r="C2323" s="188" t="n">
        <v>1.50927123760244</v>
      </c>
      <c r="D2323" s="188" t="n">
        <v>2.15610176800348</v>
      </c>
      <c r="E2323" s="188" t="n">
        <v>2.25</v>
      </c>
      <c r="F2323" s="108" t="inlineStr">
        <is>
          <t>2025 X Modal Combined spectra</t>
        </is>
      </c>
    </row>
    <row r="2324" ht="15" customHeight="1" s="109">
      <c r="A2324" s="188" t="n">
        <v>1.15999999999998</v>
      </c>
      <c r="B2324" s="188" t="n">
        <v>1.07758620689657</v>
      </c>
      <c r="C2324" s="188" t="n">
        <v>1.5086206896552</v>
      </c>
      <c r="D2324" s="188" t="n">
        <v>2.15517241379314</v>
      </c>
      <c r="E2324" s="188" t="n">
        <v>2.25</v>
      </c>
      <c r="F2324" s="108" t="inlineStr">
        <is>
          <t>2025 X Modal Combined spectra</t>
        </is>
      </c>
    </row>
    <row r="2325" ht="15" customHeight="1" s="109">
      <c r="A2325" s="188" t="n">
        <v>1.16049999999998</v>
      </c>
      <c r="B2325" s="188" t="n">
        <v>1.07712193020252</v>
      </c>
      <c r="C2325" s="188" t="n">
        <v>1.50797070228352</v>
      </c>
      <c r="D2325" s="188" t="n">
        <v>2.15424386040503</v>
      </c>
      <c r="E2325" s="188" t="n">
        <v>2.25</v>
      </c>
      <c r="F2325" s="108" t="inlineStr">
        <is>
          <t>2025 X Modal Combined spectra</t>
        </is>
      </c>
    </row>
    <row r="2326" ht="15" customHeight="1" s="109">
      <c r="A2326" s="188" t="n">
        <v>1.16099999999998</v>
      </c>
      <c r="B2326" s="188" t="n">
        <v>1.07665805340226</v>
      </c>
      <c r="C2326" s="188" t="n">
        <v>1.50732127476316</v>
      </c>
      <c r="D2326" s="188" t="n">
        <v>2.15331610680451</v>
      </c>
      <c r="E2326" s="188" t="n">
        <v>2.25</v>
      </c>
      <c r="F2326" s="108" t="inlineStr">
        <is>
          <t>2025 X Modal Combined spectra</t>
        </is>
      </c>
    </row>
    <row r="2327" ht="15" customHeight="1" s="109">
      <c r="A2327" s="188" t="n">
        <v>1.16149999999998</v>
      </c>
      <c r="B2327" s="188" t="n">
        <v>1.07619457597935</v>
      </c>
      <c r="C2327" s="188" t="n">
        <v>1.5066724063711</v>
      </c>
      <c r="D2327" s="188" t="n">
        <v>2.15238915195871</v>
      </c>
      <c r="E2327" s="188" t="n">
        <v>2.25</v>
      </c>
      <c r="F2327" s="108" t="inlineStr">
        <is>
          <t>2025 X Modal Combined spectra</t>
        </is>
      </c>
    </row>
    <row r="2328" ht="15" customHeight="1" s="109">
      <c r="A2328" s="188" t="n">
        <v>1.16199999999998</v>
      </c>
      <c r="B2328" s="188" t="n">
        <v>1.07573149741826</v>
      </c>
      <c r="C2328" s="188" t="n">
        <v>1.50602409638557</v>
      </c>
      <c r="D2328" s="188" t="n">
        <v>2.15146299483652</v>
      </c>
      <c r="E2328" s="188" t="n">
        <v>2.25</v>
      </c>
      <c r="F2328" s="108" t="inlineStr">
        <is>
          <t>2025 X Modal Combined spectra</t>
        </is>
      </c>
    </row>
    <row r="2329" ht="15" customHeight="1" s="109">
      <c r="A2329" s="188" t="n">
        <v>1.16249999999998</v>
      </c>
      <c r="B2329" s="188" t="n">
        <v>1.07526881720432</v>
      </c>
      <c r="C2329" s="188" t="n">
        <v>1.50537634408605</v>
      </c>
      <c r="D2329" s="188" t="n">
        <v>2.15053763440864</v>
      </c>
      <c r="E2329" s="188" t="n">
        <v>2.25</v>
      </c>
      <c r="F2329" s="108" t="inlineStr">
        <is>
          <t>2025 X Modal Combined spectra</t>
        </is>
      </c>
    </row>
    <row r="2330" ht="15" customHeight="1" s="109">
      <c r="A2330" s="188" t="n">
        <v>1.16299999999998</v>
      </c>
      <c r="B2330" s="188" t="n">
        <v>1.07480653482375</v>
      </c>
      <c r="C2330" s="188" t="n">
        <v>1.50472914875325</v>
      </c>
      <c r="D2330" s="188" t="n">
        <v>2.1496130696475</v>
      </c>
      <c r="E2330" s="188" t="n">
        <v>2.25</v>
      </c>
      <c r="F2330" s="108" t="inlineStr">
        <is>
          <t>2025 X Modal Combined spectra</t>
        </is>
      </c>
    </row>
    <row r="2331" ht="15" customHeight="1" s="109">
      <c r="A2331" s="188" t="n">
        <v>1.16349999999998</v>
      </c>
      <c r="B2331" s="188" t="n">
        <v>1.07434464976366</v>
      </c>
      <c r="C2331" s="188" t="n">
        <v>1.50408250966913</v>
      </c>
      <c r="D2331" s="188" t="n">
        <v>2.14868929952732</v>
      </c>
      <c r="E2331" s="188" t="n">
        <v>2.25</v>
      </c>
      <c r="F2331" s="108" t="inlineStr">
        <is>
          <t>2025 X Modal Combined spectra</t>
        </is>
      </c>
    </row>
    <row r="2332" ht="15" customHeight="1" s="109">
      <c r="A2332" s="188" t="n">
        <v>1.16399999999998</v>
      </c>
      <c r="B2332" s="188" t="n">
        <v>1.07388316151204</v>
      </c>
      <c r="C2332" s="188" t="n">
        <v>1.50343642611686</v>
      </c>
      <c r="D2332" s="188" t="n">
        <v>2.14776632302409</v>
      </c>
      <c r="E2332" s="188" t="n">
        <v>2.25</v>
      </c>
      <c r="F2332" s="108" t="inlineStr">
        <is>
          <t>2025 X Modal Combined spectra</t>
        </is>
      </c>
    </row>
    <row r="2333" ht="15" customHeight="1" s="109">
      <c r="A2333" s="188" t="n">
        <v>1.16449999999998</v>
      </c>
      <c r="B2333" s="188" t="n">
        <v>1.07342206955777</v>
      </c>
      <c r="C2333" s="188" t="n">
        <v>1.50279089738087</v>
      </c>
      <c r="D2333" s="188" t="n">
        <v>2.14684413911553</v>
      </c>
      <c r="E2333" s="188" t="n">
        <v>2.25</v>
      </c>
      <c r="F2333" s="108" t="inlineStr">
        <is>
          <t>2025 X Modal Combined spectra</t>
        </is>
      </c>
    </row>
    <row r="2334" ht="15" customHeight="1" s="109">
      <c r="A2334" s="188" t="n">
        <v>1.16499999999998</v>
      </c>
      <c r="B2334" s="188" t="n">
        <v>1.07296137339058</v>
      </c>
      <c r="C2334" s="188" t="n">
        <v>1.50214592274681</v>
      </c>
      <c r="D2334" s="188" t="n">
        <v>2.14592274678115</v>
      </c>
      <c r="E2334" s="188" t="n">
        <v>2.25</v>
      </c>
      <c r="F2334" s="108" t="inlineStr">
        <is>
          <t>2025 X Modal Combined spectra</t>
        </is>
      </c>
    </row>
    <row r="2335" ht="15" customHeight="1" s="109">
      <c r="A2335" s="188" t="n">
        <v>1.16549999999998</v>
      </c>
      <c r="B2335" s="188" t="n">
        <v>1.07250107250109</v>
      </c>
      <c r="C2335" s="188" t="n">
        <v>1.50150150150153</v>
      </c>
      <c r="D2335" s="188" t="n">
        <v>2.14500214500218</v>
      </c>
      <c r="E2335" s="188" t="n">
        <v>2.25</v>
      </c>
      <c r="F2335" s="108" t="inlineStr">
        <is>
          <t>2025 X Modal Combined spectra</t>
        </is>
      </c>
    </row>
    <row r="2336" ht="15" customHeight="1" s="109">
      <c r="A2336" s="188" t="n">
        <v>1.16599999999998</v>
      </c>
      <c r="B2336" s="188" t="n">
        <v>1.07204116638081</v>
      </c>
      <c r="C2336" s="188" t="n">
        <v>1.50085763293313</v>
      </c>
      <c r="D2336" s="188" t="n">
        <v>2.14408233276161</v>
      </c>
      <c r="E2336" s="188" t="n">
        <v>2.25</v>
      </c>
      <c r="F2336" s="108" t="inlineStr">
        <is>
          <t>2025 X Modal Combined spectra</t>
        </is>
      </c>
    </row>
    <row r="2337" ht="15" customHeight="1" s="109">
      <c r="A2337" s="188" t="n">
        <v>1.16649999999998</v>
      </c>
      <c r="B2337" s="188" t="n">
        <v>1.07158165452209</v>
      </c>
      <c r="C2337" s="188" t="n">
        <v>1.50021431633093</v>
      </c>
      <c r="D2337" s="188" t="n">
        <v>2.14316330904418</v>
      </c>
      <c r="E2337" s="188" t="n">
        <v>2.25</v>
      </c>
      <c r="F2337" s="108" t="inlineStr">
        <is>
          <t>2025 X Modal Combined spectra</t>
        </is>
      </c>
    </row>
    <row r="2338" ht="15" customHeight="1" s="109">
      <c r="A2338" s="188" t="n">
        <v>1.16699999999998</v>
      </c>
      <c r="B2338" s="188" t="n">
        <v>1.07112253641818</v>
      </c>
      <c r="C2338" s="188" t="n">
        <v>1.49957155098546</v>
      </c>
      <c r="D2338" s="188" t="n">
        <v>2.14224507283637</v>
      </c>
      <c r="E2338" s="188" t="n">
        <v>2.25</v>
      </c>
      <c r="F2338" s="108" t="inlineStr">
        <is>
          <t>2025 X Modal Combined spectra</t>
        </is>
      </c>
    </row>
    <row r="2339" ht="15" customHeight="1" s="109">
      <c r="A2339" s="188" t="n">
        <v>1.16749999999998</v>
      </c>
      <c r="B2339" s="188" t="n">
        <v>1.07066381156319</v>
      </c>
      <c r="C2339" s="188" t="n">
        <v>1.49892933618846</v>
      </c>
      <c r="D2339" s="188" t="n">
        <v>2.14132762312637</v>
      </c>
      <c r="E2339" s="188" t="n">
        <v>2.25</v>
      </c>
      <c r="F2339" s="108" t="inlineStr">
        <is>
          <t>2025 X Modal Combined spectra</t>
        </is>
      </c>
    </row>
    <row r="2340" ht="15" customHeight="1" s="109">
      <c r="A2340" s="188" t="n">
        <v>1.16799999999998</v>
      </c>
      <c r="B2340" s="188" t="n">
        <v>1.07020547945207</v>
      </c>
      <c r="C2340" s="188" t="n">
        <v>1.4982876712329</v>
      </c>
      <c r="D2340" s="188" t="n">
        <v>2.14041095890414</v>
      </c>
      <c r="E2340" s="188" t="n">
        <v>2.25</v>
      </c>
      <c r="F2340" s="108" t="inlineStr">
        <is>
          <t>2025 X Modal Combined spectra</t>
        </is>
      </c>
    </row>
    <row r="2341" ht="15" customHeight="1" s="109">
      <c r="A2341" s="188" t="n">
        <v>1.16849999999998</v>
      </c>
      <c r="B2341" s="188" t="n">
        <v>1.06974753958068</v>
      </c>
      <c r="C2341" s="188" t="n">
        <v>1.49764655541295</v>
      </c>
      <c r="D2341" s="188" t="n">
        <v>2.13949507916135</v>
      </c>
      <c r="E2341" s="188" t="n">
        <v>2.25</v>
      </c>
      <c r="F2341" s="108" t="inlineStr">
        <is>
          <t>2025 X Modal Combined spectra</t>
        </is>
      </c>
    </row>
    <row r="2342" ht="15" customHeight="1" s="109">
      <c r="A2342" s="188" t="n">
        <v>1.16899999999998</v>
      </c>
      <c r="B2342" s="188" t="n">
        <v>1.0692899914457</v>
      </c>
      <c r="C2342" s="188" t="n">
        <v>1.49700598802398</v>
      </c>
      <c r="D2342" s="188" t="n">
        <v>2.13857998289139</v>
      </c>
      <c r="E2342" s="188" t="n">
        <v>2.25</v>
      </c>
      <c r="F2342" s="108" t="inlineStr">
        <is>
          <t>2025 X Modal Combined spectra</t>
        </is>
      </c>
    </row>
    <row r="2343" ht="15" customHeight="1" s="109">
      <c r="A2343" s="188" t="n">
        <v>1.16949999999998</v>
      </c>
      <c r="B2343" s="188" t="n">
        <v>1.06883283454469</v>
      </c>
      <c r="C2343" s="188" t="n">
        <v>1.49636596836257</v>
      </c>
      <c r="D2343" s="188" t="n">
        <v>2.13766566908939</v>
      </c>
      <c r="E2343" s="188" t="n">
        <v>2.25</v>
      </c>
      <c r="F2343" s="108" t="inlineStr">
        <is>
          <t>2025 X Modal Combined spectra</t>
        </is>
      </c>
    </row>
    <row r="2344" ht="15" customHeight="1" s="109">
      <c r="A2344" s="188" t="n">
        <v>1.16999999999998</v>
      </c>
      <c r="B2344" s="188" t="n">
        <v>1.06837606837609</v>
      </c>
      <c r="C2344" s="188" t="n">
        <v>1.49572649572652</v>
      </c>
      <c r="D2344" s="188" t="n">
        <v>2.13675213675217</v>
      </c>
      <c r="E2344" s="188" t="n">
        <v>2.25</v>
      </c>
      <c r="F2344" s="108" t="inlineStr">
        <is>
          <t>2025 X Modal Combined spectra</t>
        </is>
      </c>
    </row>
    <row r="2345" ht="15" customHeight="1" s="109">
      <c r="A2345" s="188" t="n">
        <v>1.17049999999998</v>
      </c>
      <c r="B2345" s="188" t="n">
        <v>1.06791969243915</v>
      </c>
      <c r="C2345" s="188" t="n">
        <v>1.4950875694148</v>
      </c>
      <c r="D2345" s="188" t="n">
        <v>2.13583938487829</v>
      </c>
      <c r="E2345" s="188" t="n">
        <v>2.25</v>
      </c>
      <c r="F2345" s="108" t="inlineStr">
        <is>
          <t>2025 X Modal Combined spectra</t>
        </is>
      </c>
    </row>
    <row r="2346" ht="15" customHeight="1" s="109">
      <c r="A2346" s="188" t="n">
        <v>1.17099999999998</v>
      </c>
      <c r="B2346" s="188" t="n">
        <v>1.06746370623401</v>
      </c>
      <c r="C2346" s="188" t="n">
        <v>1.49444918872761</v>
      </c>
      <c r="D2346" s="188" t="n">
        <v>2.13492741246801</v>
      </c>
      <c r="E2346" s="188" t="n">
        <v>2.25</v>
      </c>
      <c r="F2346" s="108" t="inlineStr">
        <is>
          <t>2025 X Modal Combined spectra</t>
        </is>
      </c>
    </row>
    <row r="2347" ht="15" customHeight="1" s="109">
      <c r="A2347" s="188" t="n">
        <v>1.17149999999998</v>
      </c>
      <c r="B2347" s="188" t="n">
        <v>1.06700810926165</v>
      </c>
      <c r="C2347" s="188" t="n">
        <v>1.49381135296631</v>
      </c>
      <c r="D2347" s="188" t="n">
        <v>2.1340162185233</v>
      </c>
      <c r="E2347" s="188" t="n">
        <v>2.25</v>
      </c>
      <c r="F2347" s="108" t="inlineStr">
        <is>
          <t>2025 X Modal Combined spectra</t>
        </is>
      </c>
    </row>
    <row r="2348" ht="15" customHeight="1" s="109">
      <c r="A2348" s="188" t="n">
        <v>1.17199999999998</v>
      </c>
      <c r="B2348" s="188" t="n">
        <v>1.06655290102391</v>
      </c>
      <c r="C2348" s="188" t="n">
        <v>1.49317406143347</v>
      </c>
      <c r="D2348" s="188" t="n">
        <v>2.13310580204782</v>
      </c>
      <c r="E2348" s="188" t="n">
        <v>2.25</v>
      </c>
      <c r="F2348" s="108" t="inlineStr">
        <is>
          <t>2025 X Modal Combined spectra</t>
        </is>
      </c>
    </row>
    <row r="2349" ht="15" customHeight="1" s="109">
      <c r="A2349" s="188" t="n">
        <v>1.17249999999998</v>
      </c>
      <c r="B2349" s="188" t="n">
        <v>1.06609808102347</v>
      </c>
      <c r="C2349" s="188" t="n">
        <v>1.49253731343286</v>
      </c>
      <c r="D2349" s="188" t="n">
        <v>2.13219616204694</v>
      </c>
      <c r="E2349" s="188" t="n">
        <v>2.25</v>
      </c>
      <c r="F2349" s="108" t="inlineStr">
        <is>
          <t>2025 X Modal Combined spectra</t>
        </is>
      </c>
    </row>
    <row r="2350" ht="15" customHeight="1" s="109">
      <c r="A2350" s="188" t="n">
        <v>1.17299999999998</v>
      </c>
      <c r="B2350" s="188" t="n">
        <v>1.06564364876387</v>
      </c>
      <c r="C2350" s="188" t="n">
        <v>1.49190110826942</v>
      </c>
      <c r="D2350" s="188" t="n">
        <v>2.13128729752774</v>
      </c>
      <c r="E2350" s="188" t="n">
        <v>2.25</v>
      </c>
      <c r="F2350" s="108" t="inlineStr">
        <is>
          <t>2025 X Modal Combined spectra</t>
        </is>
      </c>
    </row>
    <row r="2351" ht="15" customHeight="1" s="109">
      <c r="A2351" s="188" t="n">
        <v>1.17349999999998</v>
      </c>
      <c r="B2351" s="188" t="n">
        <v>1.06518960374949</v>
      </c>
      <c r="C2351" s="188" t="n">
        <v>1.49126544524928</v>
      </c>
      <c r="D2351" s="188" t="n">
        <v>2.13037920749897</v>
      </c>
      <c r="E2351" s="188" t="n">
        <v>2.25</v>
      </c>
      <c r="F2351" s="108" t="inlineStr">
        <is>
          <t>2025 X Modal Combined spectra</t>
        </is>
      </c>
    </row>
    <row r="2352" ht="15" customHeight="1" s="109">
      <c r="A2352" s="188" t="n">
        <v>1.17399999999998</v>
      </c>
      <c r="B2352" s="188" t="n">
        <v>1.06473594548554</v>
      </c>
      <c r="C2352" s="188" t="n">
        <v>1.49063032367975</v>
      </c>
      <c r="D2352" s="188" t="n">
        <v>2.12947189097107</v>
      </c>
      <c r="E2352" s="188" t="n">
        <v>2.25</v>
      </c>
      <c r="F2352" s="108" t="inlineStr">
        <is>
          <t>2025 X Modal Combined spectra</t>
        </is>
      </c>
    </row>
    <row r="2353" ht="15" customHeight="1" s="109">
      <c r="A2353" s="188" t="n">
        <v>1.17449999999998</v>
      </c>
      <c r="B2353" s="188" t="n">
        <v>1.06428267347809</v>
      </c>
      <c r="C2353" s="188" t="n">
        <v>1.48999574286933</v>
      </c>
      <c r="D2353" s="188" t="n">
        <v>2.12856534695619</v>
      </c>
      <c r="E2353" s="188" t="n">
        <v>2.25</v>
      </c>
      <c r="F2353" s="108" t="inlineStr">
        <is>
          <t>2025 X Modal Combined spectra</t>
        </is>
      </c>
    </row>
    <row r="2354" ht="15" customHeight="1" s="109">
      <c r="A2354" s="188" t="n">
        <v>1.17499999999998</v>
      </c>
      <c r="B2354" s="188" t="n">
        <v>1.06382978723406</v>
      </c>
      <c r="C2354" s="188" t="n">
        <v>1.48936170212768</v>
      </c>
      <c r="D2354" s="188" t="n">
        <v>2.12765957446812</v>
      </c>
      <c r="E2354" s="188" t="n">
        <v>2.25</v>
      </c>
      <c r="F2354" s="108" t="inlineStr">
        <is>
          <t>2025 X Modal Combined spectra</t>
        </is>
      </c>
    </row>
    <row r="2355" ht="15" customHeight="1" s="109">
      <c r="A2355" s="188" t="n">
        <v>1.17549999999998</v>
      </c>
      <c r="B2355" s="188" t="n">
        <v>1.06337728626118</v>
      </c>
      <c r="C2355" s="188" t="n">
        <v>1.48872820076566</v>
      </c>
      <c r="D2355" s="188" t="n">
        <v>2.12675457252237</v>
      </c>
      <c r="E2355" s="188" t="n">
        <v>2.25</v>
      </c>
      <c r="F2355" s="108" t="inlineStr">
        <is>
          <t>2025 X Modal Combined spectra</t>
        </is>
      </c>
    </row>
    <row r="2356" ht="15" customHeight="1" s="109">
      <c r="A2356" s="188" t="n">
        <v>1.17599999999998</v>
      </c>
      <c r="B2356" s="188" t="n">
        <v>1.06292517006805</v>
      </c>
      <c r="C2356" s="188" t="n">
        <v>1.48809523809526</v>
      </c>
      <c r="D2356" s="188" t="n">
        <v>2.12585034013609</v>
      </c>
      <c r="E2356" s="188" t="n">
        <v>2.25</v>
      </c>
      <c r="F2356" s="108" t="inlineStr">
        <is>
          <t>2025 X Modal Combined spectra</t>
        </is>
      </c>
    </row>
    <row r="2357" ht="15" customHeight="1" s="109">
      <c r="A2357" s="188" t="n">
        <v>1.17649999999998</v>
      </c>
      <c r="B2357" s="188" t="n">
        <v>1.06247343816406</v>
      </c>
      <c r="C2357" s="188" t="n">
        <v>1.48746281342969</v>
      </c>
      <c r="D2357" s="188" t="n">
        <v>2.12494687632813</v>
      </c>
      <c r="E2357" s="188" t="n">
        <v>2.25</v>
      </c>
      <c r="F2357" s="108" t="inlineStr">
        <is>
          <t>2025 X Modal Combined spectra</t>
        </is>
      </c>
    </row>
    <row r="2358" ht="15" customHeight="1" s="109">
      <c r="A2358" s="188" t="n">
        <v>1.17699999999998</v>
      </c>
      <c r="B2358" s="188" t="n">
        <v>1.06202209005949</v>
      </c>
      <c r="C2358" s="188" t="n">
        <v>1.48683092608329</v>
      </c>
      <c r="D2358" s="188" t="n">
        <v>2.12404418011898</v>
      </c>
      <c r="E2358" s="188" t="n">
        <v>2.25</v>
      </c>
      <c r="F2358" s="108" t="inlineStr">
        <is>
          <t>2025 X Modal Combined spectra</t>
        </is>
      </c>
    </row>
    <row r="2359" ht="15" customHeight="1" s="109">
      <c r="A2359" s="188" t="n">
        <v>1.17749999999998</v>
      </c>
      <c r="B2359" s="188" t="n">
        <v>1.06157112526541</v>
      </c>
      <c r="C2359" s="188" t="n">
        <v>1.48619957537157</v>
      </c>
      <c r="D2359" s="188" t="n">
        <v>2.12314225053082</v>
      </c>
      <c r="E2359" s="188" t="n">
        <v>2.25</v>
      </c>
      <c r="F2359" s="108" t="inlineStr">
        <is>
          <t>2025 X Modal Combined spectra</t>
        </is>
      </c>
    </row>
    <row r="2360" ht="15" customHeight="1" s="109">
      <c r="A2360" s="188" t="n">
        <v>1.17799999999998</v>
      </c>
      <c r="B2360" s="188" t="n">
        <v>1.06112054329374</v>
      </c>
      <c r="C2360" s="188" t="n">
        <v>1.48556876061123</v>
      </c>
      <c r="D2360" s="188" t="n">
        <v>2.12224108658747</v>
      </c>
      <c r="E2360" s="188" t="n">
        <v>2.25</v>
      </c>
      <c r="F2360" s="108" t="inlineStr">
        <is>
          <t>2025 X Modal Combined spectra</t>
        </is>
      </c>
    </row>
    <row r="2361" ht="15" customHeight="1" s="109">
      <c r="A2361" s="188" t="n">
        <v>1.17849999999998</v>
      </c>
      <c r="B2361" s="188" t="n">
        <v>1.06067034365721</v>
      </c>
      <c r="C2361" s="188" t="n">
        <v>1.48493848112009</v>
      </c>
      <c r="D2361" s="188" t="n">
        <v>2.12134068731442</v>
      </c>
      <c r="E2361" s="188" t="n">
        <v>2.25</v>
      </c>
      <c r="F2361" s="108" t="inlineStr">
        <is>
          <t>2025 X Modal Combined spectra</t>
        </is>
      </c>
    </row>
    <row r="2362" ht="15" customHeight="1" s="109">
      <c r="A2362" s="188" t="n">
        <v>1.17899999999998</v>
      </c>
      <c r="B2362" s="188" t="n">
        <v>1.0602205258694</v>
      </c>
      <c r="C2362" s="188" t="n">
        <v>1.48430873621716</v>
      </c>
      <c r="D2362" s="188" t="n">
        <v>2.1204410517388</v>
      </c>
      <c r="E2362" s="188" t="n">
        <v>2.25</v>
      </c>
      <c r="F2362" s="108" t="inlineStr">
        <is>
          <t>2025 X Modal Combined spectra</t>
        </is>
      </c>
    </row>
    <row r="2363" ht="15" customHeight="1" s="109">
      <c r="A2363" s="188" t="n">
        <v>1.17949999999998</v>
      </c>
      <c r="B2363" s="188" t="n">
        <v>1.0597710894447</v>
      </c>
      <c r="C2363" s="188" t="n">
        <v>1.48367952522258</v>
      </c>
      <c r="D2363" s="188" t="n">
        <v>2.1195421788894</v>
      </c>
      <c r="E2363" s="188" t="n">
        <v>2.25</v>
      </c>
      <c r="F2363" s="108" t="inlineStr">
        <is>
          <t>2025 X Modal Combined spectra</t>
        </is>
      </c>
    </row>
    <row r="2364" ht="15" customHeight="1" s="109">
      <c r="A2364" s="188" t="n">
        <v>1.17999999999998</v>
      </c>
      <c r="B2364" s="188" t="n">
        <v>1.05932203389832</v>
      </c>
      <c r="C2364" s="188" t="n">
        <v>1.48305084745765</v>
      </c>
      <c r="D2364" s="188" t="n">
        <v>2.11864406779665</v>
      </c>
      <c r="E2364" s="188" t="n">
        <v>2.25</v>
      </c>
      <c r="F2364" s="108" t="inlineStr">
        <is>
          <t>2025 X Modal Combined spectra</t>
        </is>
      </c>
    </row>
    <row r="2365" ht="15" customHeight="1" s="109">
      <c r="A2365" s="188" t="n">
        <v>1.18049999999998</v>
      </c>
      <c r="B2365" s="188" t="n">
        <v>1.05887335874631</v>
      </c>
      <c r="C2365" s="188" t="n">
        <v>1.48242270224484</v>
      </c>
      <c r="D2365" s="188" t="n">
        <v>2.11774671749262</v>
      </c>
      <c r="E2365" s="188" t="n">
        <v>2.25</v>
      </c>
      <c r="F2365" s="108" t="inlineStr">
        <is>
          <t>2025 X Modal Combined spectra</t>
        </is>
      </c>
    </row>
    <row r="2366" ht="15" customHeight="1" s="109">
      <c r="A2366" s="188" t="n">
        <v>1.18099999999998</v>
      </c>
      <c r="B2366" s="188" t="n">
        <v>1.05842506350552</v>
      </c>
      <c r="C2366" s="188" t="n">
        <v>1.48179508890773</v>
      </c>
      <c r="D2366" s="188" t="n">
        <v>2.11685012701104</v>
      </c>
      <c r="E2366" s="188" t="n">
        <v>2.25</v>
      </c>
      <c r="F2366" s="108" t="inlineStr">
        <is>
          <t>2025 X Modal Combined spectra</t>
        </is>
      </c>
    </row>
    <row r="2367" ht="15" customHeight="1" s="109">
      <c r="A2367" s="188" t="n">
        <v>1.18149999999998</v>
      </c>
      <c r="B2367" s="188" t="n">
        <v>1.05797714769363</v>
      </c>
      <c r="C2367" s="188" t="n">
        <v>1.48116800677108</v>
      </c>
      <c r="D2367" s="188" t="n">
        <v>2.11595429538726</v>
      </c>
      <c r="E2367" s="188" t="n">
        <v>2.25</v>
      </c>
      <c r="F2367" s="108" t="inlineStr">
        <is>
          <t>2025 X Modal Combined spectra</t>
        </is>
      </c>
    </row>
    <row r="2368" ht="15" customHeight="1" s="109">
      <c r="A2368" s="188" t="n">
        <v>1.18199999999998</v>
      </c>
      <c r="B2368" s="188" t="n">
        <v>1.05752961082912</v>
      </c>
      <c r="C2368" s="188" t="n">
        <v>1.48054145516077</v>
      </c>
      <c r="D2368" s="188" t="n">
        <v>2.11505922165824</v>
      </c>
      <c r="E2368" s="188" t="n">
        <v>2.25</v>
      </c>
      <c r="F2368" s="108" t="inlineStr">
        <is>
          <t>2025 X Modal Combined spectra</t>
        </is>
      </c>
    </row>
    <row r="2369" ht="15" customHeight="1" s="109">
      <c r="A2369" s="188" t="n">
        <v>1.18249999999998</v>
      </c>
      <c r="B2369" s="188" t="n">
        <v>1.05708245243131</v>
      </c>
      <c r="C2369" s="188" t="n">
        <v>1.47991543340383</v>
      </c>
      <c r="D2369" s="188" t="n">
        <v>2.11416490486262</v>
      </c>
      <c r="E2369" s="188" t="n">
        <v>2.25</v>
      </c>
      <c r="F2369" s="108" t="inlineStr">
        <is>
          <t>2025 X Modal Combined spectra</t>
        </is>
      </c>
    </row>
    <row r="2370" ht="15" customHeight="1" s="109">
      <c r="A2370" s="188" t="n">
        <v>1.18299999999998</v>
      </c>
      <c r="B2370" s="188" t="n">
        <v>1.05663567202031</v>
      </c>
      <c r="C2370" s="188" t="n">
        <v>1.47928994082843</v>
      </c>
      <c r="D2370" s="188" t="n">
        <v>2.11327134404061</v>
      </c>
      <c r="E2370" s="188" t="n">
        <v>2.25</v>
      </c>
      <c r="F2370" s="108" t="inlineStr">
        <is>
          <t>2025 X Modal Combined spectra</t>
        </is>
      </c>
    </row>
    <row r="2371" ht="15" customHeight="1" s="109">
      <c r="A2371" s="188" t="n">
        <v>1.18349999999998</v>
      </c>
      <c r="B2371" s="188" t="n">
        <v>1.05618926911704</v>
      </c>
      <c r="C2371" s="188" t="n">
        <v>1.47866497676386</v>
      </c>
      <c r="D2371" s="188" t="n">
        <v>2.11237853823409</v>
      </c>
      <c r="E2371" s="188" t="n">
        <v>2.25</v>
      </c>
      <c r="F2371" s="108" t="inlineStr">
        <is>
          <t>2025 X Modal Combined spectra</t>
        </is>
      </c>
    </row>
    <row r="2372" ht="15" customHeight="1" s="109">
      <c r="A2372" s="188" t="n">
        <v>1.18399999999998</v>
      </c>
      <c r="B2372" s="188" t="n">
        <v>1.05574324324326</v>
      </c>
      <c r="C2372" s="188" t="n">
        <v>1.47804054054057</v>
      </c>
      <c r="D2372" s="188" t="n">
        <v>2.11148648648652</v>
      </c>
      <c r="E2372" s="188" t="n">
        <v>2.25</v>
      </c>
      <c r="F2372" s="108" t="inlineStr">
        <is>
          <t>2025 X Modal Combined spectra</t>
        </is>
      </c>
    </row>
    <row r="2373" ht="15" customHeight="1" s="109">
      <c r="A2373" s="188" t="n">
        <v>1.18449999999998</v>
      </c>
      <c r="B2373" s="188" t="n">
        <v>1.0552975939215</v>
      </c>
      <c r="C2373" s="188" t="n">
        <v>1.47741663149011</v>
      </c>
      <c r="D2373" s="188" t="n">
        <v>2.11059518784301</v>
      </c>
      <c r="E2373" s="188" t="n">
        <v>2.25</v>
      </c>
      <c r="F2373" s="108" t="inlineStr">
        <is>
          <t>2025 X Modal Combined spectra</t>
        </is>
      </c>
    </row>
    <row r="2374" ht="15" customHeight="1" s="109">
      <c r="A2374" s="188" t="n">
        <v>1.18499999999998</v>
      </c>
      <c r="B2374" s="188" t="n">
        <v>1.05485232067512</v>
      </c>
      <c r="C2374" s="188" t="n">
        <v>1.47679324894517</v>
      </c>
      <c r="D2374" s="188" t="n">
        <v>2.10970464135025</v>
      </c>
      <c r="E2374" s="188" t="n">
        <v>2.25</v>
      </c>
      <c r="F2374" s="108" t="inlineStr">
        <is>
          <t>2025 X Modal Combined spectra</t>
        </is>
      </c>
    </row>
    <row r="2375" ht="15" customHeight="1" s="109">
      <c r="A2375" s="188" t="n">
        <v>1.18549999999998</v>
      </c>
      <c r="B2375" s="188" t="n">
        <v>1.05440742302828</v>
      </c>
      <c r="C2375" s="188" t="n">
        <v>1.47617039223959</v>
      </c>
      <c r="D2375" s="188" t="n">
        <v>2.10881484605655</v>
      </c>
      <c r="E2375" s="188" t="n">
        <v>2.25</v>
      </c>
      <c r="F2375" s="108" t="inlineStr">
        <is>
          <t>2025 X Modal Combined spectra</t>
        </is>
      </c>
    </row>
    <row r="2376" ht="15" customHeight="1" s="109">
      <c r="A2376" s="188" t="n">
        <v>1.18599999999998</v>
      </c>
      <c r="B2376" s="188" t="n">
        <v>1.05396290050592</v>
      </c>
      <c r="C2376" s="188" t="n">
        <v>1.47554806070829</v>
      </c>
      <c r="D2376" s="188" t="n">
        <v>2.10792580101184</v>
      </c>
      <c r="E2376" s="188" t="n">
        <v>2.25</v>
      </c>
      <c r="F2376" s="108" t="inlineStr">
        <is>
          <t>2025 X Modal Combined spectra</t>
        </is>
      </c>
    </row>
    <row r="2377" ht="15" customHeight="1" s="109">
      <c r="A2377" s="188" t="n">
        <v>1.18649999999998</v>
      </c>
      <c r="B2377" s="188" t="n">
        <v>1.05351875263382</v>
      </c>
      <c r="C2377" s="188" t="n">
        <v>1.47492625368734</v>
      </c>
      <c r="D2377" s="188" t="n">
        <v>2.10703750526763</v>
      </c>
      <c r="E2377" s="188" t="n">
        <v>2.25</v>
      </c>
      <c r="F2377" s="108" t="inlineStr">
        <is>
          <t>2025 X Modal Combined spectra</t>
        </is>
      </c>
    </row>
    <row r="2378" ht="15" customHeight="1" s="109">
      <c r="A2378" s="188" t="n">
        <v>1.18699999999998</v>
      </c>
      <c r="B2378" s="188" t="n">
        <v>1.05307497893852</v>
      </c>
      <c r="C2378" s="188" t="n">
        <v>1.47430497051393</v>
      </c>
      <c r="D2378" s="188" t="n">
        <v>2.10614995787704</v>
      </c>
      <c r="E2378" s="188" t="n">
        <v>2.25</v>
      </c>
      <c r="F2378" s="108" t="inlineStr">
        <is>
          <t>2025 X Modal Combined spectra</t>
        </is>
      </c>
    </row>
    <row r="2379" ht="15" customHeight="1" s="109">
      <c r="A2379" s="188" t="n">
        <v>1.18749999999998</v>
      </c>
      <c r="B2379" s="188" t="n">
        <v>1.05263157894739</v>
      </c>
      <c r="C2379" s="188" t="n">
        <v>1.47368421052634</v>
      </c>
      <c r="D2379" s="188" t="n">
        <v>2.10526315789477</v>
      </c>
      <c r="E2379" s="188" t="n">
        <v>2.25</v>
      </c>
      <c r="F2379" s="108" t="inlineStr">
        <is>
          <t>2025 X Modal Combined spectra</t>
        </is>
      </c>
    </row>
    <row r="2380" ht="15" customHeight="1" s="109">
      <c r="A2380" s="188" t="n">
        <v>1.18799999999998</v>
      </c>
      <c r="B2380" s="188" t="n">
        <v>1.05218855218857</v>
      </c>
      <c r="C2380" s="188" t="n">
        <v>1.473063973064</v>
      </c>
      <c r="D2380" s="188" t="n">
        <v>2.10437710437714</v>
      </c>
      <c r="E2380" s="188" t="n">
        <v>2.25</v>
      </c>
      <c r="F2380" s="108" t="inlineStr">
        <is>
          <t>2025 X Modal Combined spectra</t>
        </is>
      </c>
    </row>
    <row r="2381" ht="15" customHeight="1" s="109">
      <c r="A2381" s="188" t="n">
        <v>1.18849999999998</v>
      </c>
      <c r="B2381" s="188" t="n">
        <v>1.05174589819102</v>
      </c>
      <c r="C2381" s="188" t="n">
        <v>1.47244425746742</v>
      </c>
      <c r="D2381" s="188" t="n">
        <v>2.10349179638203</v>
      </c>
      <c r="E2381" s="188" t="n">
        <v>2.25</v>
      </c>
      <c r="F2381" s="108" t="inlineStr">
        <is>
          <t>2025 X Modal Combined spectra</t>
        </is>
      </c>
    </row>
    <row r="2382" ht="15" customHeight="1" s="109">
      <c r="A2382" s="188" t="n">
        <v>1.18899999999998</v>
      </c>
      <c r="B2382" s="188" t="n">
        <v>1.05130361648446</v>
      </c>
      <c r="C2382" s="188" t="n">
        <v>1.47182506307824</v>
      </c>
      <c r="D2382" s="188" t="n">
        <v>2.10260723296892</v>
      </c>
      <c r="E2382" s="188" t="n">
        <v>2.25</v>
      </c>
      <c r="F2382" s="108" t="inlineStr">
        <is>
          <t>2025 X Modal Combined spectra</t>
        </is>
      </c>
    </row>
    <row r="2383" ht="15" customHeight="1" s="109">
      <c r="A2383" s="188" t="n">
        <v>1.18949999999998</v>
      </c>
      <c r="B2383" s="188" t="n">
        <v>1.05086170659943</v>
      </c>
      <c r="C2383" s="188" t="n">
        <v>1.4712063892392</v>
      </c>
      <c r="D2383" s="188" t="n">
        <v>2.10172341319886</v>
      </c>
      <c r="E2383" s="188" t="n">
        <v>2.25</v>
      </c>
      <c r="F2383" s="108" t="inlineStr">
        <is>
          <t>2025 X Modal Combined spectra</t>
        </is>
      </c>
    </row>
    <row r="2384" ht="15" customHeight="1" s="109">
      <c r="A2384" s="188" t="n">
        <v>1.18999999999998</v>
      </c>
      <c r="B2384" s="188" t="n">
        <v>1.05042016806725</v>
      </c>
      <c r="C2384" s="188" t="n">
        <v>1.47058823529414</v>
      </c>
      <c r="D2384" s="188" t="n">
        <v>2.10084033613449</v>
      </c>
      <c r="E2384" s="188" t="n">
        <v>2.25</v>
      </c>
      <c r="F2384" s="108" t="inlineStr">
        <is>
          <t>2025 X Modal Combined spectra</t>
        </is>
      </c>
    </row>
    <row r="2385" ht="15" customHeight="1" s="109">
      <c r="A2385" s="188" t="n">
        <v>1.19049999999998</v>
      </c>
      <c r="B2385" s="188" t="n">
        <v>1.04997900042001</v>
      </c>
      <c r="C2385" s="188" t="n">
        <v>1.46997060058801</v>
      </c>
      <c r="D2385" s="188" t="n">
        <v>2.09995800084002</v>
      </c>
      <c r="E2385" s="188" t="n">
        <v>2.25</v>
      </c>
      <c r="F2385" s="108" t="inlineStr">
        <is>
          <t>2025 X Modal Combined spectra</t>
        </is>
      </c>
    </row>
    <row r="2386" ht="15" customHeight="1" s="109">
      <c r="A2386" s="188" t="n">
        <v>1.19099999999998</v>
      </c>
      <c r="B2386" s="188" t="n">
        <v>1.04953820319062</v>
      </c>
      <c r="C2386" s="188" t="n">
        <v>1.46935348446686</v>
      </c>
      <c r="D2386" s="188" t="n">
        <v>2.09907640638123</v>
      </c>
      <c r="E2386" s="188" t="n">
        <v>2.25</v>
      </c>
      <c r="F2386" s="108" t="inlineStr">
        <is>
          <t>2025 X Modal Combined spectra</t>
        </is>
      </c>
    </row>
    <row r="2387" ht="15" customHeight="1" s="109">
      <c r="A2387" s="188" t="n">
        <v>1.19149999999998</v>
      </c>
      <c r="B2387" s="188" t="n">
        <v>1.04909777591273</v>
      </c>
      <c r="C2387" s="188" t="n">
        <v>1.46873688627783</v>
      </c>
      <c r="D2387" s="188" t="n">
        <v>2.09819555182547</v>
      </c>
      <c r="E2387" s="188" t="n">
        <v>2.25</v>
      </c>
      <c r="F2387" s="108" t="inlineStr">
        <is>
          <t>2025 X Modal Combined spectra</t>
        </is>
      </c>
    </row>
    <row r="2388" ht="15" customHeight="1" s="109">
      <c r="A2388" s="188" t="n">
        <v>1.19199999999998</v>
      </c>
      <c r="B2388" s="188" t="n">
        <v>1.04865771812082</v>
      </c>
      <c r="C2388" s="188" t="n">
        <v>1.46812080536915</v>
      </c>
      <c r="D2388" s="188" t="n">
        <v>2.09731543624165</v>
      </c>
      <c r="E2388" s="188" t="n">
        <v>2.25</v>
      </c>
      <c r="F2388" s="108" t="inlineStr">
        <is>
          <t>2025 X Modal Combined spectra</t>
        </is>
      </c>
    </row>
    <row r="2389" ht="15" customHeight="1" s="109">
      <c r="A2389" s="188" t="n">
        <v>1.19249999999998</v>
      </c>
      <c r="B2389" s="188" t="n">
        <v>1.04821802935012</v>
      </c>
      <c r="C2389" s="188" t="n">
        <v>1.46750524109017</v>
      </c>
      <c r="D2389" s="188" t="n">
        <v>2.09643605870025</v>
      </c>
      <c r="E2389" s="188" t="n">
        <v>2.25</v>
      </c>
      <c r="F2389" s="108" t="inlineStr">
        <is>
          <t>2025 X Modal Combined spectra</t>
        </is>
      </c>
    </row>
    <row r="2390" ht="15" customHeight="1" s="109">
      <c r="A2390" s="188" t="n">
        <v>1.19299999999998</v>
      </c>
      <c r="B2390" s="188" t="n">
        <v>1.04777870913665</v>
      </c>
      <c r="C2390" s="188" t="n">
        <v>1.46689019279131</v>
      </c>
      <c r="D2390" s="188" t="n">
        <v>2.0955574182733</v>
      </c>
      <c r="E2390" s="188" t="n">
        <v>2.25</v>
      </c>
      <c r="F2390" s="108" t="inlineStr">
        <is>
          <t>2025 X Modal Combined spectra</t>
        </is>
      </c>
    </row>
    <row r="2391" ht="15" customHeight="1" s="109">
      <c r="A2391" s="188" t="n">
        <v>1.19349999999998</v>
      </c>
      <c r="B2391" s="188" t="n">
        <v>1.0473397570172</v>
      </c>
      <c r="C2391" s="188" t="n">
        <v>1.46627565982407</v>
      </c>
      <c r="D2391" s="188" t="n">
        <v>2.09467951403439</v>
      </c>
      <c r="E2391" s="188" t="n">
        <v>2.25</v>
      </c>
      <c r="F2391" s="108" t="inlineStr">
        <is>
          <t>2025 X Modal Combined spectra</t>
        </is>
      </c>
    </row>
    <row r="2392" ht="15" customHeight="1" s="109">
      <c r="A2392" s="188" t="n">
        <v>1.19399999999998</v>
      </c>
      <c r="B2392" s="188" t="n">
        <v>1.04690117252933</v>
      </c>
      <c r="C2392" s="188" t="n">
        <v>1.46566164154107</v>
      </c>
      <c r="D2392" s="188" t="n">
        <v>2.09380234505866</v>
      </c>
      <c r="E2392" s="188" t="n">
        <v>2.25</v>
      </c>
      <c r="F2392" s="108" t="inlineStr">
        <is>
          <t>2025 X Modal Combined spectra</t>
        </is>
      </c>
    </row>
    <row r="2393" ht="15" customHeight="1" s="109">
      <c r="A2393" s="188" t="n">
        <v>1.19449999999998</v>
      </c>
      <c r="B2393" s="188" t="n">
        <v>1.0464629552114</v>
      </c>
      <c r="C2393" s="188" t="n">
        <v>1.46504813729597</v>
      </c>
      <c r="D2393" s="188" t="n">
        <v>2.09292591042281</v>
      </c>
      <c r="E2393" s="188" t="n">
        <v>2.25</v>
      </c>
      <c r="F2393" s="108" t="inlineStr">
        <is>
          <t>2025 X Modal Combined spectra</t>
        </is>
      </c>
    </row>
    <row r="2394" ht="15" customHeight="1" s="109">
      <c r="A2394" s="188" t="n">
        <v>1.19499999999998</v>
      </c>
      <c r="B2394" s="188" t="n">
        <v>1.04602510460253</v>
      </c>
      <c r="C2394" s="188" t="n">
        <v>1.46443514644354</v>
      </c>
      <c r="D2394" s="188" t="n">
        <v>2.09205020920506</v>
      </c>
      <c r="E2394" s="188" t="n">
        <v>2.25</v>
      </c>
      <c r="F2394" s="108" t="inlineStr">
        <is>
          <t>2025 X Modal Combined spectra</t>
        </is>
      </c>
    </row>
    <row r="2395" ht="15" customHeight="1" s="109">
      <c r="A2395" s="188" t="n">
        <v>1.19549999999998</v>
      </c>
      <c r="B2395" s="188" t="n">
        <v>1.0455876202426</v>
      </c>
      <c r="C2395" s="188" t="n">
        <v>1.46382266833963</v>
      </c>
      <c r="D2395" s="188" t="n">
        <v>2.09117524048519</v>
      </c>
      <c r="E2395" s="188" t="n">
        <v>2.25</v>
      </c>
      <c r="F2395" s="108" t="inlineStr">
        <is>
          <t>2025 X Modal Combined spectra</t>
        </is>
      </c>
    </row>
    <row r="2396" ht="15" customHeight="1" s="109">
      <c r="A2396" s="188" t="n">
        <v>1.19599999999998</v>
      </c>
      <c r="B2396" s="188" t="n">
        <v>1.04515050167226</v>
      </c>
      <c r="C2396" s="188" t="n">
        <v>1.46321070234116</v>
      </c>
      <c r="D2396" s="188" t="n">
        <v>2.09030100334452</v>
      </c>
      <c r="E2396" s="188" t="n">
        <v>2.25</v>
      </c>
      <c r="F2396" s="108" t="inlineStr">
        <is>
          <t>2025 X Modal Combined spectra</t>
        </is>
      </c>
    </row>
    <row r="2397" ht="15" customHeight="1" s="109">
      <c r="A2397" s="188" t="n">
        <v>1.19649999999998</v>
      </c>
      <c r="B2397" s="188" t="n">
        <v>1.04471374843295</v>
      </c>
      <c r="C2397" s="188" t="n">
        <v>1.46259924780613</v>
      </c>
      <c r="D2397" s="188" t="n">
        <v>2.0894274968659</v>
      </c>
      <c r="E2397" s="188" t="n">
        <v>2.25</v>
      </c>
      <c r="F2397" s="108" t="inlineStr">
        <is>
          <t>2025 X Modal Combined spectra</t>
        </is>
      </c>
    </row>
    <row r="2398" ht="15" customHeight="1" s="109">
      <c r="A2398" s="188" t="n">
        <v>1.19699999999998</v>
      </c>
      <c r="B2398" s="188" t="n">
        <v>1.04427736006685</v>
      </c>
      <c r="C2398" s="188" t="n">
        <v>1.46198830409359</v>
      </c>
      <c r="D2398" s="188" t="n">
        <v>2.08855472013371</v>
      </c>
      <c r="E2398" s="188" t="n">
        <v>2.25</v>
      </c>
      <c r="F2398" s="108" t="inlineStr">
        <is>
          <t>2025 X Modal Combined spectra</t>
        </is>
      </c>
    </row>
    <row r="2399" ht="15" customHeight="1" s="109">
      <c r="A2399" s="188" t="n">
        <v>1.19749999999998</v>
      </c>
      <c r="B2399" s="188" t="n">
        <v>1.04384133611693</v>
      </c>
      <c r="C2399" s="188" t="n">
        <v>1.4613778705637</v>
      </c>
      <c r="D2399" s="188" t="n">
        <v>2.08768267223386</v>
      </c>
      <c r="E2399" s="188" t="n">
        <v>2.25</v>
      </c>
      <c r="F2399" s="108" t="inlineStr">
        <is>
          <t>2025 X Modal Combined spectra</t>
        </is>
      </c>
    </row>
    <row r="2400" ht="15" customHeight="1" s="109">
      <c r="A2400" s="188" t="n">
        <v>1.19799999999998</v>
      </c>
      <c r="B2400" s="188" t="n">
        <v>1.0434056761269</v>
      </c>
      <c r="C2400" s="188" t="n">
        <v>1.46076794657766</v>
      </c>
      <c r="D2400" s="188" t="n">
        <v>2.08681135225379</v>
      </c>
      <c r="E2400" s="188" t="n">
        <v>2.25</v>
      </c>
      <c r="F2400" s="108" t="inlineStr">
        <is>
          <t>2025 X Modal Combined spectra</t>
        </is>
      </c>
    </row>
    <row r="2401" ht="15" customHeight="1" s="109">
      <c r="A2401" s="188" t="n">
        <v>1.19849999999998</v>
      </c>
      <c r="B2401" s="188" t="n">
        <v>1.04297037964124</v>
      </c>
      <c r="C2401" s="188" t="n">
        <v>1.46015853149773</v>
      </c>
      <c r="D2401" s="188" t="n">
        <v>2.08594075928248</v>
      </c>
      <c r="E2401" s="188" t="n">
        <v>2.25</v>
      </c>
      <c r="F2401" s="108" t="inlineStr">
        <is>
          <t>2025 X Modal Combined spectra</t>
        </is>
      </c>
    </row>
    <row r="2402" ht="15" customHeight="1" s="109">
      <c r="A2402" s="188" t="n">
        <v>1.19899999999998</v>
      </c>
      <c r="B2402" s="188" t="n">
        <v>1.04253544620519</v>
      </c>
      <c r="C2402" s="188" t="n">
        <v>1.45954962468727</v>
      </c>
      <c r="D2402" s="188" t="n">
        <v>2.08507089241038</v>
      </c>
      <c r="E2402" s="188" t="n">
        <v>2.25</v>
      </c>
      <c r="F2402" s="108" t="inlineStr">
        <is>
          <t>2025 X Modal Combined spectra</t>
        </is>
      </c>
    </row>
    <row r="2403" ht="15" customHeight="1" s="109">
      <c r="A2403" s="188" t="n">
        <v>1.19949999999998</v>
      </c>
      <c r="B2403" s="188" t="n">
        <v>1.04210087536475</v>
      </c>
      <c r="C2403" s="188" t="n">
        <v>1.45894122551066</v>
      </c>
      <c r="D2403" s="188" t="n">
        <v>2.08420175072951</v>
      </c>
      <c r="E2403" s="188" t="n">
        <v>2.25</v>
      </c>
      <c r="F2403" s="108" t="inlineStr">
        <is>
          <t>2025 X Modal Combined spectra</t>
        </is>
      </c>
    </row>
    <row r="2404" ht="15" customHeight="1" s="109">
      <c r="A2404" s="188" t="n">
        <v>1.19999999999998</v>
      </c>
      <c r="B2404" s="188" t="n">
        <v>1.04166666666669</v>
      </c>
      <c r="C2404" s="188" t="n">
        <v>1.45833333333336</v>
      </c>
      <c r="D2404" s="188" t="n">
        <v>2.08333333333337</v>
      </c>
      <c r="E2404" s="188" t="n">
        <v>2.25</v>
      </c>
      <c r="F2404" s="108" t="inlineStr">
        <is>
          <t>2025 X Modal Combined spectra</t>
        </is>
      </c>
    </row>
    <row r="2405" ht="15" customHeight="1" s="109">
      <c r="A2405" s="188" t="n">
        <v>1.20049999999998</v>
      </c>
      <c r="B2405" s="188" t="n">
        <v>1.0412328196585</v>
      </c>
      <c r="C2405" s="188" t="n">
        <v>1.45772594752189</v>
      </c>
      <c r="D2405" s="188" t="n">
        <v>2.08246563931699</v>
      </c>
      <c r="E2405" s="188" t="n">
        <v>2.25</v>
      </c>
      <c r="F2405" s="108" t="inlineStr">
        <is>
          <t>2025 X Modal Combined spectra</t>
        </is>
      </c>
    </row>
    <row r="2406" ht="15" customHeight="1" s="109">
      <c r="A2406" s="188" t="n">
        <v>1.20099999999998</v>
      </c>
      <c r="B2406" s="188" t="n">
        <v>1.04079933388845</v>
      </c>
      <c r="C2406" s="188" t="n">
        <v>1.45711906744382</v>
      </c>
      <c r="D2406" s="188" t="n">
        <v>2.08159866777689</v>
      </c>
      <c r="E2406" s="188" t="n">
        <v>2.25</v>
      </c>
      <c r="F2406" s="108" t="inlineStr">
        <is>
          <t>2025 X Modal Combined spectra</t>
        </is>
      </c>
    </row>
    <row r="2407" ht="15" customHeight="1" s="109">
      <c r="A2407" s="188" t="n">
        <v>1.20149999999998</v>
      </c>
      <c r="B2407" s="188" t="n">
        <v>1.04036620890555</v>
      </c>
      <c r="C2407" s="188" t="n">
        <v>1.45651269246778</v>
      </c>
      <c r="D2407" s="188" t="n">
        <v>2.08073241781111</v>
      </c>
      <c r="E2407" s="188" t="n">
        <v>2.25</v>
      </c>
      <c r="F2407" s="108" t="inlineStr">
        <is>
          <t>2025 X Modal Combined spectra</t>
        </is>
      </c>
    </row>
    <row r="2408" ht="15" customHeight="1" s="109">
      <c r="A2408" s="188" t="n">
        <v>1.20199999999998</v>
      </c>
      <c r="B2408" s="188" t="n">
        <v>1.03993344425959</v>
      </c>
      <c r="C2408" s="188" t="n">
        <v>1.45590682196342</v>
      </c>
      <c r="D2408" s="188" t="n">
        <v>2.07986688851917</v>
      </c>
      <c r="E2408" s="188" t="n">
        <v>2.25</v>
      </c>
      <c r="F2408" s="108" t="inlineStr">
        <is>
          <t>2025 X Modal Combined spectra</t>
        </is>
      </c>
    </row>
    <row r="2409" ht="15" customHeight="1" s="109">
      <c r="A2409" s="188" t="n">
        <v>1.20249999999998</v>
      </c>
      <c r="B2409" s="188" t="n">
        <v>1.03950103950106</v>
      </c>
      <c r="C2409" s="188" t="n">
        <v>1.45530145530148</v>
      </c>
      <c r="D2409" s="188" t="n">
        <v>2.07900207900212</v>
      </c>
      <c r="E2409" s="188" t="n">
        <v>2.25</v>
      </c>
      <c r="F2409" s="108" t="inlineStr">
        <is>
          <t>2025 X Modal Combined spectra</t>
        </is>
      </c>
    </row>
    <row r="2410" ht="15" customHeight="1" s="109">
      <c r="A2410" s="188" t="n">
        <v>1.20299999999998</v>
      </c>
      <c r="B2410" s="188" t="n">
        <v>1.03906899418123</v>
      </c>
      <c r="C2410" s="188" t="n">
        <v>1.45469659185373</v>
      </c>
      <c r="D2410" s="188" t="n">
        <v>2.07813798836247</v>
      </c>
      <c r="E2410" s="188" t="n">
        <v>2.25</v>
      </c>
      <c r="F2410" s="108" t="inlineStr">
        <is>
          <t>2025 X Modal Combined spectra</t>
        </is>
      </c>
    </row>
    <row r="2411" ht="15" customHeight="1" s="109">
      <c r="A2411" s="188" t="n">
        <v>1.20349999999998</v>
      </c>
      <c r="B2411" s="188" t="n">
        <v>1.03863730785212</v>
      </c>
      <c r="C2411" s="188" t="n">
        <v>1.45409223099296</v>
      </c>
      <c r="D2411" s="188" t="n">
        <v>2.07727461570424</v>
      </c>
      <c r="E2411" s="188" t="n">
        <v>2.25</v>
      </c>
      <c r="F2411" s="108" t="inlineStr">
        <is>
          <t>2025 X Modal Combined spectra</t>
        </is>
      </c>
    </row>
    <row r="2412" ht="15" customHeight="1" s="109">
      <c r="A2412" s="188" t="n">
        <v>1.20399999999998</v>
      </c>
      <c r="B2412" s="188" t="n">
        <v>1.03820598006647</v>
      </c>
      <c r="C2412" s="188" t="n">
        <v>1.45348837209305</v>
      </c>
      <c r="D2412" s="188" t="n">
        <v>2.07641196013293</v>
      </c>
      <c r="E2412" s="188" t="n">
        <v>2.25</v>
      </c>
      <c r="F2412" s="108" t="inlineStr">
        <is>
          <t>2025 X Modal Combined spectra</t>
        </is>
      </c>
    </row>
    <row r="2413" ht="15" customHeight="1" s="109">
      <c r="A2413" s="188" t="n">
        <v>1.20449999999998</v>
      </c>
      <c r="B2413" s="188" t="n">
        <v>1.03777501037777</v>
      </c>
      <c r="C2413" s="188" t="n">
        <v>1.45288501452888</v>
      </c>
      <c r="D2413" s="188" t="n">
        <v>2.07555002075554</v>
      </c>
      <c r="E2413" s="188" t="n">
        <v>2.25</v>
      </c>
      <c r="F2413" s="108" t="inlineStr">
        <is>
          <t>2025 X Modal Combined spectra</t>
        </is>
      </c>
    </row>
    <row r="2414" ht="15" customHeight="1" s="109">
      <c r="A2414" s="188" t="n">
        <v>1.20499999999998</v>
      </c>
      <c r="B2414" s="188" t="n">
        <v>1.03734439834027</v>
      </c>
      <c r="C2414" s="188" t="n">
        <v>1.45228215767638</v>
      </c>
      <c r="D2414" s="188" t="n">
        <v>2.07468879668054</v>
      </c>
      <c r="E2414" s="188" t="n">
        <v>2.25</v>
      </c>
      <c r="F2414" s="108" t="inlineStr">
        <is>
          <t>2025 X Modal Combined spectra</t>
        </is>
      </c>
    </row>
    <row r="2415" ht="15" customHeight="1" s="109">
      <c r="A2415" s="188" t="n">
        <v>1.20549999999998</v>
      </c>
      <c r="B2415" s="188" t="n">
        <v>1.03691414350894</v>
      </c>
      <c r="C2415" s="188" t="n">
        <v>1.45167980091251</v>
      </c>
      <c r="D2415" s="188" t="n">
        <v>2.07382828701787</v>
      </c>
      <c r="E2415" s="188" t="n">
        <v>2.25</v>
      </c>
      <c r="F2415" s="108" t="inlineStr">
        <is>
          <t>2025 X Modal Combined spectra</t>
        </is>
      </c>
    </row>
    <row r="2416" ht="15" customHeight="1" s="109">
      <c r="A2416" s="188" t="n">
        <v>1.20599999999998</v>
      </c>
      <c r="B2416" s="188" t="n">
        <v>1.03648424543949</v>
      </c>
      <c r="C2416" s="188" t="n">
        <v>1.45107794361528</v>
      </c>
      <c r="D2416" s="188" t="n">
        <v>2.07296849087898</v>
      </c>
      <c r="E2416" s="188" t="n">
        <v>2.25</v>
      </c>
      <c r="F2416" s="108" t="inlineStr">
        <is>
          <t>2025 X Modal Combined spectra</t>
        </is>
      </c>
    </row>
    <row r="2417" ht="15" customHeight="1" s="109">
      <c r="A2417" s="188" t="n">
        <v>1.20649999999998</v>
      </c>
      <c r="B2417" s="188" t="n">
        <v>1.03605470368837</v>
      </c>
      <c r="C2417" s="188" t="n">
        <v>1.45047658516372</v>
      </c>
      <c r="D2417" s="188" t="n">
        <v>2.07210940737675</v>
      </c>
      <c r="E2417" s="188" t="n">
        <v>2.25</v>
      </c>
      <c r="F2417" s="108" t="inlineStr">
        <is>
          <t>2025 X Modal Combined spectra</t>
        </is>
      </c>
    </row>
    <row r="2418" ht="15" customHeight="1" s="109">
      <c r="A2418" s="188" t="n">
        <v>1.20699999999998</v>
      </c>
      <c r="B2418" s="188" t="n">
        <v>1.03562551781278</v>
      </c>
      <c r="C2418" s="188" t="n">
        <v>1.44987572493789</v>
      </c>
      <c r="D2418" s="188" t="n">
        <v>2.07125103562556</v>
      </c>
      <c r="E2418" s="188" t="n">
        <v>2.25</v>
      </c>
      <c r="F2418" s="108" t="inlineStr">
        <is>
          <t>2025 X Modal Combined spectra</t>
        </is>
      </c>
    </row>
    <row r="2419" ht="15" customHeight="1" s="109">
      <c r="A2419" s="188" t="n">
        <v>1.20749999999998</v>
      </c>
      <c r="B2419" s="188" t="n">
        <v>1.03519668737062</v>
      </c>
      <c r="C2419" s="188" t="n">
        <v>1.44927536231887</v>
      </c>
      <c r="D2419" s="188" t="n">
        <v>2.07039337474124</v>
      </c>
      <c r="E2419" s="188" t="n">
        <v>2.25</v>
      </c>
      <c r="F2419" s="108" t="inlineStr">
        <is>
          <t>2025 X Modal Combined spectra</t>
        </is>
      </c>
    </row>
    <row r="2420" ht="15" customHeight="1" s="109">
      <c r="A2420" s="188" t="n">
        <v>1.20799999999998</v>
      </c>
      <c r="B2420" s="188" t="n">
        <v>1.03476821192055</v>
      </c>
      <c r="C2420" s="188" t="n">
        <v>1.44867549668877</v>
      </c>
      <c r="D2420" s="188" t="n">
        <v>2.0695364238411</v>
      </c>
      <c r="E2420" s="188" t="n">
        <v>2.25</v>
      </c>
      <c r="F2420" s="108" t="inlineStr">
        <is>
          <t>2025 X Modal Combined spectra</t>
        </is>
      </c>
    </row>
    <row r="2421" ht="15" customHeight="1" s="109">
      <c r="A2421" s="188" t="n">
        <v>1.20849999999998</v>
      </c>
      <c r="B2421" s="188" t="n">
        <v>1.03434009102195</v>
      </c>
      <c r="C2421" s="188" t="n">
        <v>1.44807612743073</v>
      </c>
      <c r="D2421" s="188" t="n">
        <v>2.0686801820439</v>
      </c>
      <c r="E2421" s="188" t="n">
        <v>2.25</v>
      </c>
      <c r="F2421" s="108" t="inlineStr">
        <is>
          <t>2025 X Modal Combined spectra</t>
        </is>
      </c>
    </row>
    <row r="2422" ht="15" customHeight="1" s="109">
      <c r="A2422" s="188" t="n">
        <v>1.20899999999998</v>
      </c>
      <c r="B2422" s="188" t="n">
        <v>1.03391232423493</v>
      </c>
      <c r="C2422" s="188" t="n">
        <v>1.44747725392889</v>
      </c>
      <c r="D2422" s="188" t="n">
        <v>2.06782464846985</v>
      </c>
      <c r="E2422" s="188" t="n">
        <v>2.25</v>
      </c>
      <c r="F2422" s="108" t="inlineStr">
        <is>
          <t>2025 X Modal Combined spectra</t>
        </is>
      </c>
    </row>
    <row r="2423" ht="15" customHeight="1" s="109">
      <c r="A2423" s="188" t="n">
        <v>1.20949999999998</v>
      </c>
      <c r="B2423" s="188" t="n">
        <v>1.03348491112032</v>
      </c>
      <c r="C2423" s="188" t="n">
        <v>1.44687887556844</v>
      </c>
      <c r="D2423" s="188" t="n">
        <v>2.06696982224064</v>
      </c>
      <c r="E2423" s="188" t="n">
        <v>2.25</v>
      </c>
      <c r="F2423" s="108" t="inlineStr">
        <is>
          <t>2025 X Modal Combined spectra</t>
        </is>
      </c>
    </row>
    <row r="2424" ht="15" customHeight="1" s="109">
      <c r="A2424" s="188" t="n">
        <v>1.20999999999998</v>
      </c>
      <c r="B2424" s="188" t="n">
        <v>1.03305785123969</v>
      </c>
      <c r="C2424" s="188" t="n">
        <v>1.44628099173557</v>
      </c>
      <c r="D2424" s="188" t="n">
        <v>2.06611570247938</v>
      </c>
      <c r="E2424" s="188" t="n">
        <v>2.25</v>
      </c>
      <c r="F2424" s="108" t="inlineStr">
        <is>
          <t>2025 X Modal Combined spectra</t>
        </is>
      </c>
    </row>
    <row r="2425" ht="15" customHeight="1" s="109">
      <c r="A2425" s="188" t="n">
        <v>1.21049999999998</v>
      </c>
      <c r="B2425" s="188" t="n">
        <v>1.03263114415533</v>
      </c>
      <c r="C2425" s="188" t="n">
        <v>1.44568360181746</v>
      </c>
      <c r="D2425" s="188" t="n">
        <v>2.06526228831066</v>
      </c>
      <c r="E2425" s="188" t="n">
        <v>2.25</v>
      </c>
      <c r="F2425" s="108" t="inlineStr">
        <is>
          <t>2025 X Modal Combined spectra</t>
        </is>
      </c>
    </row>
    <row r="2426" ht="15" customHeight="1" s="109">
      <c r="A2426" s="188" t="n">
        <v>1.21099999999998</v>
      </c>
      <c r="B2426" s="188" t="n">
        <v>1.03220478943024</v>
      </c>
      <c r="C2426" s="188" t="n">
        <v>1.44508670520234</v>
      </c>
      <c r="D2426" s="188" t="n">
        <v>2.06440957886049</v>
      </c>
      <c r="E2426" s="188" t="n">
        <v>2.25</v>
      </c>
      <c r="F2426" s="108" t="inlineStr">
        <is>
          <t>2025 X Modal Combined spectra</t>
        </is>
      </c>
    </row>
    <row r="2427" ht="15" customHeight="1" s="109">
      <c r="A2427" s="188" t="n">
        <v>1.21149999999998</v>
      </c>
      <c r="B2427" s="188" t="n">
        <v>1.03177878662817</v>
      </c>
      <c r="C2427" s="188" t="n">
        <v>1.44449030127943</v>
      </c>
      <c r="D2427" s="188" t="n">
        <v>2.06355757325633</v>
      </c>
      <c r="E2427" s="188" t="n">
        <v>2.25</v>
      </c>
      <c r="F2427" s="108" t="inlineStr">
        <is>
          <t>2025 X Modal Combined spectra</t>
        </is>
      </c>
    </row>
    <row r="2428" ht="15" customHeight="1" s="109">
      <c r="A2428" s="188" t="n">
        <v>1.21199999999998</v>
      </c>
      <c r="B2428" s="188" t="n">
        <v>1.03135313531355</v>
      </c>
      <c r="C2428" s="188" t="n">
        <v>1.44389438943897</v>
      </c>
      <c r="D2428" s="188" t="n">
        <v>2.0627062706271</v>
      </c>
      <c r="E2428" s="188" t="n">
        <v>2.25</v>
      </c>
      <c r="F2428" s="108" t="inlineStr">
        <is>
          <t>2025 X Modal Combined spectra</t>
        </is>
      </c>
    </row>
    <row r="2429" ht="15" customHeight="1" s="109">
      <c r="A2429" s="188" t="n">
        <v>1.21249999999998</v>
      </c>
      <c r="B2429" s="188" t="n">
        <v>1.03092783505157</v>
      </c>
      <c r="C2429" s="188" t="n">
        <v>1.44329896907219</v>
      </c>
      <c r="D2429" s="188" t="n">
        <v>2.06185567010313</v>
      </c>
      <c r="E2429" s="188" t="n">
        <v>2.25</v>
      </c>
      <c r="F2429" s="108" t="inlineStr">
        <is>
          <t>2025 X Modal Combined spectra</t>
        </is>
      </c>
    </row>
    <row r="2430" ht="15" customHeight="1" s="109">
      <c r="A2430" s="188" t="n">
        <v>1.21299999999998</v>
      </c>
      <c r="B2430" s="188" t="n">
        <v>1.0305028854081</v>
      </c>
      <c r="C2430" s="188" t="n">
        <v>1.44270403957134</v>
      </c>
      <c r="D2430" s="188" t="n">
        <v>2.0610057708162</v>
      </c>
      <c r="E2430" s="188" t="n">
        <v>2.25</v>
      </c>
      <c r="F2430" s="108" t="inlineStr">
        <is>
          <t>2025 X Modal Combined spectra</t>
        </is>
      </c>
    </row>
    <row r="2431" ht="15" customHeight="1" s="109">
      <c r="A2431" s="188" t="n">
        <v>1.21349999999998</v>
      </c>
      <c r="B2431" s="188" t="n">
        <v>1.03007828594975</v>
      </c>
      <c r="C2431" s="188" t="n">
        <v>1.44210960032965</v>
      </c>
      <c r="D2431" s="188" t="n">
        <v>2.0601565718995</v>
      </c>
      <c r="E2431" s="188" t="n">
        <v>2.25</v>
      </c>
      <c r="F2431" s="108" t="inlineStr">
        <is>
          <t>2025 X Modal Combined spectra</t>
        </is>
      </c>
    </row>
    <row r="2432" ht="15" customHeight="1" s="109">
      <c r="A2432" s="188" t="n">
        <v>1.21399999999998</v>
      </c>
      <c r="B2432" s="188" t="n">
        <v>1.02965403624384</v>
      </c>
      <c r="C2432" s="188" t="n">
        <v>1.44151565074138</v>
      </c>
      <c r="D2432" s="188" t="n">
        <v>2.05930807248768</v>
      </c>
      <c r="E2432" s="188" t="n">
        <v>2.25</v>
      </c>
      <c r="F2432" s="108" t="inlineStr">
        <is>
          <t>2025 X Modal Combined spectra</t>
        </is>
      </c>
    </row>
    <row r="2433" ht="15" customHeight="1" s="109">
      <c r="A2433" s="188" t="n">
        <v>1.21449999999998</v>
      </c>
      <c r="B2433" s="188" t="n">
        <v>1.0292301358584</v>
      </c>
      <c r="C2433" s="188" t="n">
        <v>1.44092219020176</v>
      </c>
      <c r="D2433" s="188" t="n">
        <v>2.0584602717168</v>
      </c>
      <c r="E2433" s="188" t="n">
        <v>2.25</v>
      </c>
      <c r="F2433" s="108" t="inlineStr">
        <is>
          <t>2025 X Modal Combined spectra</t>
        </is>
      </c>
    </row>
    <row r="2434" ht="15" customHeight="1" s="109">
      <c r="A2434" s="188" t="n">
        <v>1.21499999999998</v>
      </c>
      <c r="B2434" s="188" t="n">
        <v>1.02880658436216</v>
      </c>
      <c r="C2434" s="188" t="n">
        <v>1.44032921810702</v>
      </c>
      <c r="D2434" s="188" t="n">
        <v>2.05761316872432</v>
      </c>
      <c r="E2434" s="188" t="n">
        <v>2.25</v>
      </c>
      <c r="F2434" s="108" t="inlineStr">
        <is>
          <t>2025 X Modal Combined spectra</t>
        </is>
      </c>
    </row>
    <row r="2435" ht="15" customHeight="1" s="109">
      <c r="A2435" s="188" t="n">
        <v>1.21549999999998</v>
      </c>
      <c r="B2435" s="188" t="n">
        <v>1.02838338132458</v>
      </c>
      <c r="C2435" s="188" t="n">
        <v>1.43973673385441</v>
      </c>
      <c r="D2435" s="188" t="n">
        <v>2.05676676264916</v>
      </c>
      <c r="E2435" s="188" t="n">
        <v>2.25</v>
      </c>
      <c r="F2435" s="108" t="inlineStr">
        <is>
          <t>2025 X Modal Combined spectra</t>
        </is>
      </c>
    </row>
    <row r="2436" ht="15" customHeight="1" s="109">
      <c r="A2436" s="188" t="n">
        <v>1.21599999999998</v>
      </c>
      <c r="B2436" s="188" t="n">
        <v>1.02796052631581</v>
      </c>
      <c r="C2436" s="188" t="n">
        <v>1.43914473684213</v>
      </c>
      <c r="D2436" s="188" t="n">
        <v>2.05592105263162</v>
      </c>
      <c r="E2436" s="188" t="n">
        <v>2.25</v>
      </c>
      <c r="F2436" s="108" t="inlineStr">
        <is>
          <t>2025 X Modal Combined spectra</t>
        </is>
      </c>
    </row>
    <row r="2437" ht="15" customHeight="1" s="109">
      <c r="A2437" s="188" t="n">
        <v>1.21649999999998</v>
      </c>
      <c r="B2437" s="188" t="n">
        <v>1.02753801890672</v>
      </c>
      <c r="C2437" s="188" t="n">
        <v>1.43855322646941</v>
      </c>
      <c r="D2437" s="188" t="n">
        <v>2.05507603781344</v>
      </c>
      <c r="E2437" s="188" t="n">
        <v>2.25</v>
      </c>
      <c r="F2437" s="108" t="inlineStr">
        <is>
          <t>2025 X Modal Combined spectra</t>
        </is>
      </c>
    </row>
    <row r="2438" ht="15" customHeight="1" s="109">
      <c r="A2438" s="188" t="n">
        <v>1.21699999999998</v>
      </c>
      <c r="B2438" s="188" t="n">
        <v>1.02711585866888</v>
      </c>
      <c r="C2438" s="188" t="n">
        <v>1.43796220213643</v>
      </c>
      <c r="D2438" s="188" t="n">
        <v>2.05423171733776</v>
      </c>
      <c r="E2438" s="188" t="n">
        <v>2.25</v>
      </c>
      <c r="F2438" s="108" t="inlineStr">
        <is>
          <t>2025 X Modal Combined spectra</t>
        </is>
      </c>
    </row>
    <row r="2439" ht="15" customHeight="1" s="109">
      <c r="A2439" s="188" t="n">
        <v>1.21749999999998</v>
      </c>
      <c r="B2439" s="188" t="n">
        <v>1.02669404517456</v>
      </c>
      <c r="C2439" s="188" t="n">
        <v>1.43737166324438</v>
      </c>
      <c r="D2439" s="188" t="n">
        <v>2.05338809034912</v>
      </c>
      <c r="E2439" s="188" t="n">
        <v>2.25</v>
      </c>
      <c r="F2439" s="108" t="inlineStr">
        <is>
          <t>2025 X Modal Combined spectra</t>
        </is>
      </c>
    </row>
    <row r="2440" ht="15" customHeight="1" s="109">
      <c r="A2440" s="188" t="n">
        <v>1.21799999999998</v>
      </c>
      <c r="B2440" s="188" t="n">
        <v>1.02627257799674</v>
      </c>
      <c r="C2440" s="188" t="n">
        <v>1.43678160919543</v>
      </c>
      <c r="D2440" s="188" t="n">
        <v>2.05254515599347</v>
      </c>
      <c r="E2440" s="188" t="n">
        <v>2.25</v>
      </c>
      <c r="F2440" s="108" t="inlineStr">
        <is>
          <t>2025 X Modal Combined spectra</t>
        </is>
      </c>
    </row>
    <row r="2441" ht="15" customHeight="1" s="109">
      <c r="A2441" s="188" t="n">
        <v>1.21849999999998</v>
      </c>
      <c r="B2441" s="188" t="n">
        <v>1.02585145670909</v>
      </c>
      <c r="C2441" s="188" t="n">
        <v>1.43619203939272</v>
      </c>
      <c r="D2441" s="188" t="n">
        <v>2.05170291341818</v>
      </c>
      <c r="E2441" s="188" t="n">
        <v>2.25</v>
      </c>
      <c r="F2441" s="108" t="inlineStr">
        <is>
          <t>2025 X Modal Combined spectra</t>
        </is>
      </c>
    </row>
    <row r="2442" ht="15" customHeight="1" s="109">
      <c r="A2442" s="188" t="n">
        <v>1.21899999999998</v>
      </c>
      <c r="B2442" s="188" t="n">
        <v>1.02543068088599</v>
      </c>
      <c r="C2442" s="188" t="n">
        <v>1.43560295324039</v>
      </c>
      <c r="D2442" s="188" t="n">
        <v>2.05086136177199</v>
      </c>
      <c r="E2442" s="188" t="n">
        <v>2.25</v>
      </c>
      <c r="F2442" s="108" t="inlineStr">
        <is>
          <t>2025 X Modal Combined spectra</t>
        </is>
      </c>
    </row>
    <row r="2443" ht="15" customHeight="1" s="109">
      <c r="A2443" s="188" t="n">
        <v>1.21949999999998</v>
      </c>
      <c r="B2443" s="188" t="n">
        <v>1.02501025010252</v>
      </c>
      <c r="C2443" s="188" t="n">
        <v>1.43501435014353</v>
      </c>
      <c r="D2443" s="188" t="n">
        <v>2.05002050020504</v>
      </c>
      <c r="E2443" s="188" t="n">
        <v>2.25</v>
      </c>
      <c r="F2443" s="108" t="inlineStr">
        <is>
          <t>2025 X Modal Combined spectra</t>
        </is>
      </c>
    </row>
    <row r="2444" ht="15" customHeight="1" s="109">
      <c r="A2444" s="188" t="n">
        <v>1.21999999999998</v>
      </c>
      <c r="B2444" s="188" t="n">
        <v>1.02459016393445</v>
      </c>
      <c r="C2444" s="188" t="n">
        <v>1.43442622950823</v>
      </c>
      <c r="D2444" s="188" t="n">
        <v>2.04918032786889</v>
      </c>
      <c r="E2444" s="188" t="n">
        <v>2.25</v>
      </c>
      <c r="F2444" s="108" t="inlineStr">
        <is>
          <t>2025 X Modal Combined spectra</t>
        </is>
      </c>
    </row>
    <row r="2445" ht="15" customHeight="1" s="109">
      <c r="A2445" s="188" t="n">
        <v>1.22049999999998</v>
      </c>
      <c r="B2445" s="188" t="n">
        <v>1.02417042195823</v>
      </c>
      <c r="C2445" s="188" t="n">
        <v>1.43383859074153</v>
      </c>
      <c r="D2445" s="188" t="n">
        <v>2.04834084391647</v>
      </c>
      <c r="E2445" s="188" t="n">
        <v>2.25</v>
      </c>
      <c r="F2445" s="108" t="inlineStr">
        <is>
          <t>2025 X Modal Combined spectra</t>
        </is>
      </c>
    </row>
    <row r="2446" ht="15" customHeight="1" s="109">
      <c r="A2446" s="188" t="n">
        <v>1.22099999999998</v>
      </c>
      <c r="B2446" s="188" t="n">
        <v>1.02375102375104</v>
      </c>
      <c r="C2446" s="188" t="n">
        <v>1.43325143325146</v>
      </c>
      <c r="D2446" s="188" t="n">
        <v>2.04750204750209</v>
      </c>
      <c r="E2446" s="188" t="n">
        <v>2.25</v>
      </c>
      <c r="F2446" s="108" t="inlineStr">
        <is>
          <t>2025 X Modal Combined spectra</t>
        </is>
      </c>
    </row>
    <row r="2447" ht="15" customHeight="1" s="109">
      <c r="A2447" s="188" t="n">
        <v>1.22149999999998</v>
      </c>
      <c r="B2447" s="188" t="n">
        <v>1.02333196889073</v>
      </c>
      <c r="C2447" s="188" t="n">
        <v>1.43266475644702</v>
      </c>
      <c r="D2447" s="188" t="n">
        <v>2.04666393778146</v>
      </c>
      <c r="E2447" s="188" t="n">
        <v>2.25</v>
      </c>
      <c r="F2447" s="108" t="inlineStr">
        <is>
          <t>2025 X Modal Combined spectra</t>
        </is>
      </c>
    </row>
    <row r="2448" ht="15" customHeight="1" s="109">
      <c r="A2448" s="188" t="n">
        <v>1.22199999999998</v>
      </c>
      <c r="B2448" s="188" t="n">
        <v>1.02291325695583</v>
      </c>
      <c r="C2448" s="188" t="n">
        <v>1.43207855973816</v>
      </c>
      <c r="D2448" s="188" t="n">
        <v>2.04582651391166</v>
      </c>
      <c r="E2448" s="188" t="n">
        <v>2.25</v>
      </c>
      <c r="F2448" s="108" t="inlineStr">
        <is>
          <t>2025 X Modal Combined spectra</t>
        </is>
      </c>
    </row>
    <row r="2449" ht="15" customHeight="1" s="109">
      <c r="A2449" s="188" t="n">
        <v>1.22249999999998</v>
      </c>
      <c r="B2449" s="188" t="n">
        <v>1.02249488752558</v>
      </c>
      <c r="C2449" s="188" t="n">
        <v>1.43149284253582</v>
      </c>
      <c r="D2449" s="188" t="n">
        <v>2.04498977505117</v>
      </c>
      <c r="E2449" s="188" t="n">
        <v>2.25</v>
      </c>
      <c r="F2449" s="108" t="inlineStr">
        <is>
          <t>2025 X Modal Combined spectra</t>
        </is>
      </c>
    </row>
    <row r="2450" ht="15" customHeight="1" s="109">
      <c r="A2450" s="188" t="n">
        <v>1.22299999999998</v>
      </c>
      <c r="B2450" s="188" t="n">
        <v>1.02207686017991</v>
      </c>
      <c r="C2450" s="188" t="n">
        <v>1.43090760425187</v>
      </c>
      <c r="D2450" s="188" t="n">
        <v>2.04415372035981</v>
      </c>
      <c r="E2450" s="188" t="n">
        <v>2.25</v>
      </c>
      <c r="F2450" s="108" t="inlineStr">
        <is>
          <t>2025 X Modal Combined spectra</t>
        </is>
      </c>
    </row>
    <row r="2451" ht="15" customHeight="1" s="109">
      <c r="A2451" s="188" t="n">
        <v>1.22349999999998</v>
      </c>
      <c r="B2451" s="188" t="n">
        <v>1.02165917449941</v>
      </c>
      <c r="C2451" s="188" t="n">
        <v>1.43032284429917</v>
      </c>
      <c r="D2451" s="188" t="n">
        <v>2.04331834899882</v>
      </c>
      <c r="E2451" s="188" t="n">
        <v>2.25</v>
      </c>
      <c r="F2451" s="108" t="inlineStr">
        <is>
          <t>2025 X Modal Combined spectra</t>
        </is>
      </c>
    </row>
    <row r="2452" ht="15" customHeight="1" s="109">
      <c r="A2452" s="188" t="n">
        <v>1.22399999999998</v>
      </c>
      <c r="B2452" s="188" t="n">
        <v>1.02124183006538</v>
      </c>
      <c r="C2452" s="188" t="n">
        <v>1.42973856209153</v>
      </c>
      <c r="D2452" s="188" t="n">
        <v>2.04248366013076</v>
      </c>
      <c r="E2452" s="188" t="n">
        <v>2.25</v>
      </c>
      <c r="F2452" s="108" t="inlineStr">
        <is>
          <t>2025 X Modal Combined spectra</t>
        </is>
      </c>
    </row>
    <row r="2453" ht="15" customHeight="1" s="109">
      <c r="A2453" s="188" t="n">
        <v>1.22449999999998</v>
      </c>
      <c r="B2453" s="188" t="n">
        <v>1.0208248264598</v>
      </c>
      <c r="C2453" s="188" t="n">
        <v>1.42915475704372</v>
      </c>
      <c r="D2453" s="188" t="n">
        <v>2.0416496529196</v>
      </c>
      <c r="E2453" s="188" t="n">
        <v>2.25</v>
      </c>
      <c r="F2453" s="108" t="inlineStr">
        <is>
          <t>2025 X Modal Combined spectra</t>
        </is>
      </c>
    </row>
    <row r="2454" ht="15" customHeight="1" s="109">
      <c r="A2454" s="188" t="n">
        <v>1.22499999999998</v>
      </c>
      <c r="B2454" s="188" t="n">
        <v>1.02040816326533</v>
      </c>
      <c r="C2454" s="188" t="n">
        <v>1.42857142857146</v>
      </c>
      <c r="D2454" s="188" t="n">
        <v>2.04081632653065</v>
      </c>
      <c r="E2454" s="188" t="n">
        <v>2.25</v>
      </c>
      <c r="F2454" s="108" t="inlineStr">
        <is>
          <t>2025 X Modal Combined spectra</t>
        </is>
      </c>
    </row>
    <row r="2455" ht="15" customHeight="1" s="109">
      <c r="A2455" s="188" t="n">
        <v>1.22549999999998</v>
      </c>
      <c r="B2455" s="188" t="n">
        <v>1.0199918400653</v>
      </c>
      <c r="C2455" s="188" t="n">
        <v>1.42798857609142</v>
      </c>
      <c r="D2455" s="188" t="n">
        <v>2.0399836801306</v>
      </c>
      <c r="E2455" s="188" t="n">
        <v>2.25</v>
      </c>
      <c r="F2455" s="108" t="inlineStr">
        <is>
          <t>2025 X Modal Combined spectra</t>
        </is>
      </c>
    </row>
    <row r="2456" ht="15" customHeight="1" s="109">
      <c r="A2456" s="188" t="n">
        <v>1.22599999999998</v>
      </c>
      <c r="B2456" s="188" t="n">
        <v>1.01957585644374</v>
      </c>
      <c r="C2456" s="188" t="n">
        <v>1.42740619902124</v>
      </c>
      <c r="D2456" s="188" t="n">
        <v>2.03915171288748</v>
      </c>
      <c r="E2456" s="188" t="n">
        <v>2.25</v>
      </c>
      <c r="F2456" s="108" t="inlineStr">
        <is>
          <t>2025 X Modal Combined spectra</t>
        </is>
      </c>
    </row>
    <row r="2457" ht="15" customHeight="1" s="109">
      <c r="A2457" s="188" t="n">
        <v>1.22649999999998</v>
      </c>
      <c r="B2457" s="188" t="n">
        <v>1.01916021198535</v>
      </c>
      <c r="C2457" s="188" t="n">
        <v>1.42682429677948</v>
      </c>
      <c r="D2457" s="188" t="n">
        <v>2.03832042397069</v>
      </c>
      <c r="E2457" s="188" t="n">
        <v>2.25</v>
      </c>
      <c r="F2457" s="108" t="inlineStr">
        <is>
          <t>2025 X Modal Combined spectra</t>
        </is>
      </c>
    </row>
    <row r="2458" ht="15" customHeight="1" s="109">
      <c r="A2458" s="188" t="n">
        <v>1.22699999999998</v>
      </c>
      <c r="B2458" s="188" t="n">
        <v>1.01874490627549</v>
      </c>
      <c r="C2458" s="188" t="n">
        <v>1.42624286878569</v>
      </c>
      <c r="D2458" s="188" t="n">
        <v>2.03748981255098</v>
      </c>
      <c r="E2458" s="188" t="n">
        <v>2.25</v>
      </c>
      <c r="F2458" s="108" t="inlineStr">
        <is>
          <t>2025 X Modal Combined spectra</t>
        </is>
      </c>
    </row>
    <row r="2459" ht="15" customHeight="1" s="109">
      <c r="A2459" s="188" t="n">
        <v>1.22749999999998</v>
      </c>
      <c r="B2459" s="188" t="n">
        <v>1.01832993890022</v>
      </c>
      <c r="C2459" s="188" t="n">
        <v>1.42566191446031</v>
      </c>
      <c r="D2459" s="188" t="n">
        <v>2.03665987780045</v>
      </c>
      <c r="E2459" s="188" t="n">
        <v>2.25</v>
      </c>
      <c r="F2459" s="108" t="inlineStr">
        <is>
          <t>2025 X Modal Combined spectra</t>
        </is>
      </c>
    </row>
    <row r="2460" ht="15" customHeight="1" s="109">
      <c r="A2460" s="188" t="n">
        <v>1.22799999999998</v>
      </c>
      <c r="B2460" s="188" t="n">
        <v>1.01791530944628</v>
      </c>
      <c r="C2460" s="188" t="n">
        <v>1.42508143322479</v>
      </c>
      <c r="D2460" s="188" t="n">
        <v>2.03583061889255</v>
      </c>
      <c r="E2460" s="188" t="n">
        <v>2.25</v>
      </c>
      <c r="F2460" s="108" t="inlineStr">
        <is>
          <t>2025 X Modal Combined spectra</t>
        </is>
      </c>
    </row>
    <row r="2461" ht="15" customHeight="1" s="109">
      <c r="A2461" s="188" t="n">
        <v>1.22849999999998</v>
      </c>
      <c r="B2461" s="188" t="n">
        <v>1.01750101750104</v>
      </c>
      <c r="C2461" s="188" t="n">
        <v>1.42450142450145</v>
      </c>
      <c r="D2461" s="188" t="n">
        <v>2.03500203500208</v>
      </c>
      <c r="E2461" s="188" t="n">
        <v>2.25</v>
      </c>
      <c r="F2461" s="108" t="inlineStr">
        <is>
          <t>2025 X Modal Combined spectra</t>
        </is>
      </c>
    </row>
    <row r="2462" ht="15" customHeight="1" s="109">
      <c r="A2462" s="188" t="n">
        <v>1.22899999999998</v>
      </c>
      <c r="B2462" s="188" t="n">
        <v>1.01708706265258</v>
      </c>
      <c r="C2462" s="188" t="n">
        <v>1.42392188771362</v>
      </c>
      <c r="D2462" s="188" t="n">
        <v>2.03417412530517</v>
      </c>
      <c r="E2462" s="188" t="n">
        <v>2.25</v>
      </c>
      <c r="F2462" s="108" t="inlineStr">
        <is>
          <t>2025 X Modal Combined spectra</t>
        </is>
      </c>
    </row>
    <row r="2463" ht="15" customHeight="1" s="109">
      <c r="A2463" s="188" t="n">
        <v>1.22949999999998</v>
      </c>
      <c r="B2463" s="188" t="n">
        <v>1.01667344448965</v>
      </c>
      <c r="C2463" s="188" t="n">
        <v>1.42334282228551</v>
      </c>
      <c r="D2463" s="188" t="n">
        <v>2.0333468889793</v>
      </c>
      <c r="E2463" s="188" t="n">
        <v>2.25</v>
      </c>
      <c r="F2463" s="108" t="inlineStr">
        <is>
          <t>2025 X Modal Combined spectra</t>
        </is>
      </c>
    </row>
    <row r="2464" ht="15" customHeight="1" s="109">
      <c r="A2464" s="188" t="n">
        <v>1.22999999999998</v>
      </c>
      <c r="B2464" s="188" t="n">
        <v>1.01626016260165</v>
      </c>
      <c r="C2464" s="188" t="n">
        <v>1.42276422764231</v>
      </c>
      <c r="D2464" s="188" t="n">
        <v>2.03252032520329</v>
      </c>
      <c r="E2464" s="188" t="n">
        <v>2.25</v>
      </c>
      <c r="F2464" s="108" t="inlineStr">
        <is>
          <t>2025 X Modal Combined spectra</t>
        </is>
      </c>
    </row>
    <row r="2465" ht="15" customHeight="1" s="109">
      <c r="A2465" s="188" t="n">
        <v>1.23049999999998</v>
      </c>
      <c r="B2465" s="188" t="n">
        <v>1.01584721657865</v>
      </c>
      <c r="C2465" s="188" t="n">
        <v>1.42218610321011</v>
      </c>
      <c r="D2465" s="188" t="n">
        <v>2.0316944331573</v>
      </c>
      <c r="E2465" s="188" t="n">
        <v>2.25</v>
      </c>
      <c r="F2465" s="108" t="inlineStr">
        <is>
          <t>2025 X Modal Combined spectra</t>
        </is>
      </c>
    </row>
    <row r="2466" ht="15" customHeight="1" s="109">
      <c r="A2466" s="188" t="n">
        <v>1.23099999999998</v>
      </c>
      <c r="B2466" s="188" t="n">
        <v>1.01543460601139</v>
      </c>
      <c r="C2466" s="188" t="n">
        <v>1.42160844841595</v>
      </c>
      <c r="D2466" s="188" t="n">
        <v>2.03086921202279</v>
      </c>
      <c r="E2466" s="188" t="n">
        <v>2.25</v>
      </c>
      <c r="F2466" s="108" t="inlineStr">
        <is>
          <t>2025 X Modal Combined spectra</t>
        </is>
      </c>
    </row>
    <row r="2467" ht="15" customHeight="1" s="109">
      <c r="A2467" s="188" t="n">
        <v>1.23149999999998</v>
      </c>
      <c r="B2467" s="188" t="n">
        <v>1.01502233049129</v>
      </c>
      <c r="C2467" s="188" t="n">
        <v>1.42103126268781</v>
      </c>
      <c r="D2467" s="188" t="n">
        <v>2.03004466098258</v>
      </c>
      <c r="E2467" s="188" t="n">
        <v>2.25</v>
      </c>
      <c r="F2467" s="108" t="inlineStr">
        <is>
          <t>2025 X Modal Combined spectra</t>
        </is>
      </c>
    </row>
    <row r="2468" ht="15" customHeight="1" s="109">
      <c r="A2468" s="188" t="n">
        <v>1.23199999999997</v>
      </c>
      <c r="B2468" s="188" t="n">
        <v>1.01461038961041</v>
      </c>
      <c r="C2468" s="188" t="n">
        <v>1.42045454545458</v>
      </c>
      <c r="D2468" s="188" t="n">
        <v>2.02922077922082</v>
      </c>
      <c r="E2468" s="188" t="n">
        <v>2.25</v>
      </c>
      <c r="F2468" s="108" t="inlineStr">
        <is>
          <t>2025 X Modal Combined spectra</t>
        </is>
      </c>
    </row>
    <row r="2469" ht="15" customHeight="1" s="109">
      <c r="A2469" s="188" t="n">
        <v>1.23249999999997</v>
      </c>
      <c r="B2469" s="188" t="n">
        <v>1.01419878296148</v>
      </c>
      <c r="C2469" s="188" t="n">
        <v>1.41987829614607</v>
      </c>
      <c r="D2469" s="188" t="n">
        <v>2.02839756592296</v>
      </c>
      <c r="E2469" s="188" t="n">
        <v>2.25</v>
      </c>
      <c r="F2469" s="108" t="inlineStr">
        <is>
          <t>2025 X Modal Combined spectra</t>
        </is>
      </c>
    </row>
    <row r="2470" ht="15" customHeight="1" s="109">
      <c r="A2470" s="188" t="n">
        <v>1.23299999999997</v>
      </c>
      <c r="B2470" s="188" t="n">
        <v>1.0137875101379</v>
      </c>
      <c r="C2470" s="188" t="n">
        <v>1.41930251419306</v>
      </c>
      <c r="D2470" s="188" t="n">
        <v>2.02757502027579</v>
      </c>
      <c r="E2470" s="188" t="n">
        <v>2.25</v>
      </c>
      <c r="F2470" s="108" t="inlineStr">
        <is>
          <t>2025 X Modal Combined spectra</t>
        </is>
      </c>
    </row>
    <row r="2471" ht="15" customHeight="1" s="109">
      <c r="A2471" s="188" t="n">
        <v>1.23349999999997</v>
      </c>
      <c r="B2471" s="188" t="n">
        <v>1.01337657073371</v>
      </c>
      <c r="C2471" s="188" t="n">
        <v>1.41872719902719</v>
      </c>
      <c r="D2471" s="188" t="n">
        <v>2.02675314146741</v>
      </c>
      <c r="E2471" s="188" t="n">
        <v>2.25</v>
      </c>
      <c r="F2471" s="108" t="inlineStr">
        <is>
          <t>2025 X Modal Combined spectra</t>
        </is>
      </c>
    </row>
    <row r="2472" ht="15" customHeight="1" s="109">
      <c r="A2472" s="188" t="n">
        <v>1.23399999999997</v>
      </c>
      <c r="B2472" s="188" t="n">
        <v>1.01296596434362</v>
      </c>
      <c r="C2472" s="188" t="n">
        <v>1.41815235008107</v>
      </c>
      <c r="D2472" s="188" t="n">
        <v>2.02593192868724</v>
      </c>
      <c r="E2472" s="188" t="n">
        <v>2.25</v>
      </c>
      <c r="F2472" s="108" t="inlineStr">
        <is>
          <t>2025 X Modal Combined spectra</t>
        </is>
      </c>
    </row>
    <row r="2473" ht="15" customHeight="1" s="109">
      <c r="A2473" s="188" t="n">
        <v>1.23449999999997</v>
      </c>
      <c r="B2473" s="188" t="n">
        <v>1.012555690563</v>
      </c>
      <c r="C2473" s="188" t="n">
        <v>1.4175779667882</v>
      </c>
      <c r="D2473" s="188" t="n">
        <v>2.025111381126</v>
      </c>
      <c r="E2473" s="188" t="n">
        <v>2.25</v>
      </c>
      <c r="F2473" s="108" t="inlineStr">
        <is>
          <t>2025 X Modal Combined spectra</t>
        </is>
      </c>
    </row>
    <row r="2474" ht="15" customHeight="1" s="109">
      <c r="A2474" s="188" t="n">
        <v>1.23499999999997</v>
      </c>
      <c r="B2474" s="188" t="n">
        <v>1.01214574898788</v>
      </c>
      <c r="C2474" s="188" t="n">
        <v>1.41700404858303</v>
      </c>
      <c r="D2474" s="188" t="n">
        <v>2.02429149797575</v>
      </c>
      <c r="E2474" s="188" t="n">
        <v>2.25</v>
      </c>
      <c r="F2474" s="108" t="inlineStr">
        <is>
          <t>2025 X Modal Combined spectra</t>
        </is>
      </c>
    </row>
    <row r="2475" ht="15" customHeight="1" s="109">
      <c r="A2475" s="188" t="n">
        <v>1.23549999999997</v>
      </c>
      <c r="B2475" s="188" t="n">
        <v>1.01173613921491</v>
      </c>
      <c r="C2475" s="188" t="n">
        <v>1.41643059490088</v>
      </c>
      <c r="D2475" s="188" t="n">
        <v>2.02347227842983</v>
      </c>
      <c r="E2475" s="188" t="n">
        <v>2.25</v>
      </c>
      <c r="F2475" s="108" t="inlineStr">
        <is>
          <t>2025 X Modal Combined spectra</t>
        </is>
      </c>
    </row>
    <row r="2476" ht="15" customHeight="1" s="109">
      <c r="A2476" s="188" t="n">
        <v>1.23599999999997</v>
      </c>
      <c r="B2476" s="188" t="n">
        <v>1.01132686084145</v>
      </c>
      <c r="C2476" s="188" t="n">
        <v>1.41585760517802</v>
      </c>
      <c r="D2476" s="188" t="n">
        <v>2.02265372168289</v>
      </c>
      <c r="E2476" s="188" t="n">
        <v>2.25</v>
      </c>
      <c r="F2476" s="108" t="inlineStr">
        <is>
          <t>2025 X Modal Combined spectra</t>
        </is>
      </c>
    </row>
    <row r="2477" ht="15" customHeight="1" s="109">
      <c r="A2477" s="188" t="n">
        <v>1.23649999999997</v>
      </c>
      <c r="B2477" s="188" t="n">
        <v>1.01091791346545</v>
      </c>
      <c r="C2477" s="188" t="n">
        <v>1.41528507885163</v>
      </c>
      <c r="D2477" s="188" t="n">
        <v>2.0218358269309</v>
      </c>
      <c r="E2477" s="188" t="n">
        <v>2.25</v>
      </c>
      <c r="F2477" s="108" t="inlineStr">
        <is>
          <t>2025 X Modal Combined spectra</t>
        </is>
      </c>
    </row>
    <row r="2478" ht="15" customHeight="1" s="109">
      <c r="A2478" s="188" t="n">
        <v>1.23699999999997</v>
      </c>
      <c r="B2478" s="188" t="n">
        <v>1.01050929668555</v>
      </c>
      <c r="C2478" s="188" t="n">
        <v>1.41471301535977</v>
      </c>
      <c r="D2478" s="188" t="n">
        <v>2.0210185933711</v>
      </c>
      <c r="E2478" s="188" t="n">
        <v>2.25</v>
      </c>
      <c r="F2478" s="108" t="inlineStr">
        <is>
          <t>2025 X Modal Combined spectra</t>
        </is>
      </c>
    </row>
    <row r="2479" ht="15" customHeight="1" s="109">
      <c r="A2479" s="188" t="n">
        <v>1.23749999999997</v>
      </c>
      <c r="B2479" s="188" t="n">
        <v>1.01010101010103</v>
      </c>
      <c r="C2479" s="188" t="n">
        <v>1.41414141414144</v>
      </c>
      <c r="D2479" s="188" t="n">
        <v>2.02020202020206</v>
      </c>
      <c r="E2479" s="188" t="n">
        <v>2.25</v>
      </c>
      <c r="F2479" s="108" t="inlineStr">
        <is>
          <t>2025 X Modal Combined spectra</t>
        </is>
      </c>
    </row>
    <row r="2480" ht="15" customHeight="1" s="109">
      <c r="A2480" s="188" t="n">
        <v>1.23799999999997</v>
      </c>
      <c r="B2480" s="188" t="n">
        <v>1.00969305331181</v>
      </c>
      <c r="C2480" s="188" t="n">
        <v>1.41357027463654</v>
      </c>
      <c r="D2480" s="188" t="n">
        <v>2.01938610662363</v>
      </c>
      <c r="E2480" s="188" t="n">
        <v>2.25</v>
      </c>
      <c r="F2480" s="108" t="inlineStr">
        <is>
          <t>2025 X Modal Combined spectra</t>
        </is>
      </c>
    </row>
    <row r="2481" ht="15" customHeight="1" s="109">
      <c r="A2481" s="188" t="n">
        <v>1.23849999999997</v>
      </c>
      <c r="B2481" s="188" t="n">
        <v>1.00928542591847</v>
      </c>
      <c r="C2481" s="188" t="n">
        <v>1.41299959628586</v>
      </c>
      <c r="D2481" s="188" t="n">
        <v>2.01857085183694</v>
      </c>
      <c r="E2481" s="188" t="n">
        <v>2.25</v>
      </c>
      <c r="F2481" s="108" t="inlineStr">
        <is>
          <t>2025 X Modal Combined spectra</t>
        </is>
      </c>
    </row>
    <row r="2482" ht="15" customHeight="1" s="109">
      <c r="A2482" s="188" t="n">
        <v>1.23899999999997</v>
      </c>
      <c r="B2482" s="188" t="n">
        <v>1.00887812752222</v>
      </c>
      <c r="C2482" s="188" t="n">
        <v>1.4124293785311</v>
      </c>
      <c r="D2482" s="188" t="n">
        <v>2.01775625504443</v>
      </c>
      <c r="E2482" s="188" t="n">
        <v>2.25</v>
      </c>
      <c r="F2482" s="108" t="inlineStr">
        <is>
          <t>2025 X Modal Combined spectra</t>
        </is>
      </c>
    </row>
    <row r="2483" ht="15" customHeight="1" s="109">
      <c r="A2483" s="188" t="n">
        <v>1.23949999999997</v>
      </c>
      <c r="B2483" s="188" t="n">
        <v>1.00847115772491</v>
      </c>
      <c r="C2483" s="188" t="n">
        <v>1.41185962081488</v>
      </c>
      <c r="D2483" s="188" t="n">
        <v>2.01694231544982</v>
      </c>
      <c r="E2483" s="188" t="n">
        <v>2.25</v>
      </c>
      <c r="F2483" s="108" t="inlineStr">
        <is>
          <t>2025 X Modal Combined spectra</t>
        </is>
      </c>
    </row>
    <row r="2484" ht="15" customHeight="1" s="109">
      <c r="A2484" s="188" t="n">
        <v>1.23999999999997</v>
      </c>
      <c r="B2484" s="188" t="n">
        <v>1.00806451612905</v>
      </c>
      <c r="C2484" s="188" t="n">
        <v>1.41129032258068</v>
      </c>
      <c r="D2484" s="188" t="n">
        <v>2.01612903225811</v>
      </c>
      <c r="E2484" s="188" t="n">
        <v>2.25</v>
      </c>
      <c r="F2484" s="108" t="inlineStr">
        <is>
          <t>2025 X Modal Combined spectra</t>
        </is>
      </c>
    </row>
    <row r="2485" ht="15" customHeight="1" s="109">
      <c r="A2485" s="188" t="n">
        <v>1.24049999999997</v>
      </c>
      <c r="B2485" s="188" t="n">
        <v>1.00765820233779</v>
      </c>
      <c r="C2485" s="188" t="n">
        <v>1.4107214832729</v>
      </c>
      <c r="D2485" s="188" t="n">
        <v>2.01531640467558</v>
      </c>
      <c r="E2485" s="188" t="n">
        <v>2.25</v>
      </c>
      <c r="F2485" s="108" t="inlineStr">
        <is>
          <t>2025 X Modal Combined spectra</t>
        </is>
      </c>
    </row>
    <row r="2486" ht="15" customHeight="1" s="109">
      <c r="A2486" s="188" t="n">
        <v>1.24099999999997</v>
      </c>
      <c r="B2486" s="188" t="n">
        <v>1.0072522159549</v>
      </c>
      <c r="C2486" s="188" t="n">
        <v>1.41015310233686</v>
      </c>
      <c r="D2486" s="188" t="n">
        <v>2.01450443190979</v>
      </c>
      <c r="E2486" s="188" t="n">
        <v>2.25</v>
      </c>
      <c r="F2486" s="108" t="inlineStr">
        <is>
          <t>2025 X Modal Combined spectra</t>
        </is>
      </c>
    </row>
    <row r="2487" ht="15" customHeight="1" s="109">
      <c r="A2487" s="188" t="n">
        <v>1.24149999999997</v>
      </c>
      <c r="B2487" s="188" t="n">
        <v>1.0068465565848</v>
      </c>
      <c r="C2487" s="188" t="n">
        <v>1.40958517921872</v>
      </c>
      <c r="D2487" s="188" t="n">
        <v>2.0136931131696</v>
      </c>
      <c r="E2487" s="188" t="n">
        <v>2.25</v>
      </c>
      <c r="F2487" s="108" t="inlineStr">
        <is>
          <t>2025 X Modal Combined spectra</t>
        </is>
      </c>
    </row>
    <row r="2488" ht="15" customHeight="1" s="109">
      <c r="A2488" s="188" t="n">
        <v>1.24199999999997</v>
      </c>
      <c r="B2488" s="188" t="n">
        <v>1.00644122383255</v>
      </c>
      <c r="C2488" s="188" t="n">
        <v>1.40901771336557</v>
      </c>
      <c r="D2488" s="188" t="n">
        <v>2.0128824476651</v>
      </c>
      <c r="E2488" s="188" t="n">
        <v>2.25</v>
      </c>
      <c r="F2488" s="108" t="inlineStr">
        <is>
          <t>2025 X Modal Combined spectra</t>
        </is>
      </c>
    </row>
    <row r="2489" ht="15" customHeight="1" s="109">
      <c r="A2489" s="188" t="n">
        <v>1.24249999999997</v>
      </c>
      <c r="B2489" s="188" t="n">
        <v>1.00603621730385</v>
      </c>
      <c r="C2489" s="188" t="n">
        <v>1.40845070422538</v>
      </c>
      <c r="D2489" s="188" t="n">
        <v>2.01207243460769</v>
      </c>
      <c r="E2489" s="188" t="n">
        <v>2.25</v>
      </c>
      <c r="F2489" s="108" t="inlineStr">
        <is>
          <t>2025 X Modal Combined spectra</t>
        </is>
      </c>
    </row>
    <row r="2490" ht="15" customHeight="1" s="109">
      <c r="A2490" s="188" t="n">
        <v>1.24299999999997</v>
      </c>
      <c r="B2490" s="188" t="n">
        <v>1.00563153660501</v>
      </c>
      <c r="C2490" s="188" t="n">
        <v>1.40788415124701</v>
      </c>
      <c r="D2490" s="188" t="n">
        <v>2.01126307321002</v>
      </c>
      <c r="E2490" s="188" t="n">
        <v>2.25</v>
      </c>
      <c r="F2490" s="108" t="inlineStr">
        <is>
          <t>2025 X Modal Combined spectra</t>
        </is>
      </c>
    </row>
    <row r="2491" ht="15" customHeight="1" s="109">
      <c r="A2491" s="188" t="n">
        <v>1.24349999999997</v>
      </c>
      <c r="B2491" s="188" t="n">
        <v>1.00522718134301</v>
      </c>
      <c r="C2491" s="188" t="n">
        <v>1.40731805388021</v>
      </c>
      <c r="D2491" s="188" t="n">
        <v>2.01045436268601</v>
      </c>
      <c r="E2491" s="188" t="n">
        <v>2.25</v>
      </c>
      <c r="F2491" s="108" t="inlineStr">
        <is>
          <t>2025 X Modal Combined spectra</t>
        </is>
      </c>
    </row>
    <row r="2492" ht="15" customHeight="1" s="109">
      <c r="A2492" s="188" t="n">
        <v>1.24399999999997</v>
      </c>
      <c r="B2492" s="188" t="n">
        <v>1.00482315112542</v>
      </c>
      <c r="C2492" s="188" t="n">
        <v>1.40675241157559</v>
      </c>
      <c r="D2492" s="188" t="n">
        <v>2.00964630225085</v>
      </c>
      <c r="E2492" s="188" t="n">
        <v>2.25</v>
      </c>
      <c r="F2492" s="108" t="inlineStr">
        <is>
          <t>2025 X Modal Combined spectra</t>
        </is>
      </c>
    </row>
    <row r="2493" ht="15" customHeight="1" s="109">
      <c r="A2493" s="188" t="n">
        <v>1.24449999999997</v>
      </c>
      <c r="B2493" s="188" t="n">
        <v>1.00441944556049</v>
      </c>
      <c r="C2493" s="188" t="n">
        <v>1.40618722378468</v>
      </c>
      <c r="D2493" s="188" t="n">
        <v>2.00883889112098</v>
      </c>
      <c r="E2493" s="188" t="n">
        <v>2.25</v>
      </c>
      <c r="F2493" s="108" t="inlineStr">
        <is>
          <t>2025 X Modal Combined spectra</t>
        </is>
      </c>
    </row>
    <row r="2494" ht="15" customHeight="1" s="109">
      <c r="A2494" s="188" t="n">
        <v>1.24499999999997</v>
      </c>
      <c r="B2494" s="188" t="n">
        <v>1.00401606425705</v>
      </c>
      <c r="C2494" s="188" t="n">
        <v>1.40562248995987</v>
      </c>
      <c r="D2494" s="188" t="n">
        <v>2.0080321285141</v>
      </c>
      <c r="E2494" s="188" t="n">
        <v>2.25</v>
      </c>
      <c r="F2494" s="108" t="inlineStr">
        <is>
          <t>2025 X Modal Combined spectra</t>
        </is>
      </c>
    </row>
    <row r="2495" ht="15" customHeight="1" s="109">
      <c r="A2495" s="188" t="n">
        <v>1.24549999999997</v>
      </c>
      <c r="B2495" s="188" t="n">
        <v>1.00361300682459</v>
      </c>
      <c r="C2495" s="188" t="n">
        <v>1.40505820955443</v>
      </c>
      <c r="D2495" s="188" t="n">
        <v>2.00722601364918</v>
      </c>
      <c r="E2495" s="188" t="n">
        <v>2.25</v>
      </c>
      <c r="F2495" s="108" t="inlineStr">
        <is>
          <t>2025 X Modal Combined spectra</t>
        </is>
      </c>
    </row>
    <row r="2496" ht="15" customHeight="1" s="109">
      <c r="A2496" s="188" t="n">
        <v>1.24599999999997</v>
      </c>
      <c r="B2496" s="188" t="n">
        <v>1.00321027287322</v>
      </c>
      <c r="C2496" s="188" t="n">
        <v>1.4044943820225</v>
      </c>
      <c r="D2496" s="188" t="n">
        <v>2.00642054574643</v>
      </c>
      <c r="E2496" s="188" t="n">
        <v>2.25</v>
      </c>
      <c r="F2496" s="108" t="inlineStr">
        <is>
          <t>2025 X Modal Combined spectra</t>
        </is>
      </c>
    </row>
    <row r="2497" ht="15" customHeight="1" s="109">
      <c r="A2497" s="188" t="n">
        <v>1.24649999999997</v>
      </c>
      <c r="B2497" s="188" t="n">
        <v>1.00280786201366</v>
      </c>
      <c r="C2497" s="188" t="n">
        <v>1.40393100681912</v>
      </c>
      <c r="D2497" s="188" t="n">
        <v>2.00561572402732</v>
      </c>
      <c r="E2497" s="188" t="n">
        <v>2.25</v>
      </c>
      <c r="F2497" s="108" t="inlineStr">
        <is>
          <t>2025 X Modal Combined spectra</t>
        </is>
      </c>
    </row>
    <row r="2498" ht="15" customHeight="1" s="109">
      <c r="A2498" s="188" t="n">
        <v>1.24699999999997</v>
      </c>
      <c r="B2498" s="188" t="n">
        <v>1.00240577385728</v>
      </c>
      <c r="C2498" s="188" t="n">
        <v>1.40336808340019</v>
      </c>
      <c r="D2498" s="188" t="n">
        <v>2.00481154771456</v>
      </c>
      <c r="E2498" s="188" t="n">
        <v>2.25</v>
      </c>
      <c r="F2498" s="108" t="inlineStr">
        <is>
          <t>2025 X Modal Combined spectra</t>
        </is>
      </c>
    </row>
    <row r="2499" ht="15" customHeight="1" s="109">
      <c r="A2499" s="188" t="n">
        <v>1.24749999999997</v>
      </c>
      <c r="B2499" s="188" t="n">
        <v>1.00200400801605</v>
      </c>
      <c r="C2499" s="188" t="n">
        <v>1.40280561122248</v>
      </c>
      <c r="D2499" s="188" t="n">
        <v>2.00400801603211</v>
      </c>
      <c r="E2499" s="188" t="n">
        <v>2.25</v>
      </c>
      <c r="F2499" s="108" t="inlineStr">
        <is>
          <t>2025 X Modal Combined spectra</t>
        </is>
      </c>
    </row>
    <row r="2500" ht="15" customHeight="1" s="109">
      <c r="A2500" s="188" t="n">
        <v>1.24799999999997</v>
      </c>
      <c r="B2500" s="188" t="n">
        <v>1.00160256410259</v>
      </c>
      <c r="C2500" s="188" t="n">
        <v>1.40224358974362</v>
      </c>
      <c r="D2500" s="188" t="n">
        <v>2.00320512820517</v>
      </c>
      <c r="E2500" s="188" t="n">
        <v>2.25</v>
      </c>
      <c r="F2500" s="108" t="inlineStr">
        <is>
          <t>2025 X Modal Combined spectra</t>
        </is>
      </c>
    </row>
    <row r="2501" ht="15" customHeight="1" s="109">
      <c r="A2501" s="188" t="n">
        <v>1.24849999999997</v>
      </c>
      <c r="B2501" s="188" t="n">
        <v>1.0012014417301</v>
      </c>
      <c r="C2501" s="188" t="n">
        <v>1.40168201842214</v>
      </c>
      <c r="D2501" s="188" t="n">
        <v>2.0024028834602</v>
      </c>
      <c r="E2501" s="188" t="n">
        <v>2.25</v>
      </c>
      <c r="F2501" s="108" t="inlineStr">
        <is>
          <t>2025 X Modal Combined spectra</t>
        </is>
      </c>
    </row>
    <row r="2502" ht="15" customHeight="1" s="109">
      <c r="A2502" s="188" t="n">
        <v>1.24899999999997</v>
      </c>
      <c r="B2502" s="188" t="n">
        <v>1.00080064051243</v>
      </c>
      <c r="C2502" s="188" t="n">
        <v>1.40112089671741</v>
      </c>
      <c r="D2502" s="188" t="n">
        <v>2.00160128102486</v>
      </c>
      <c r="E2502" s="188" t="n">
        <v>2.25</v>
      </c>
      <c r="F2502" s="108" t="inlineStr">
        <is>
          <t>2025 X Modal Combined spectra</t>
        </is>
      </c>
    </row>
    <row r="2503" ht="15" customHeight="1" s="109">
      <c r="A2503" s="188" t="n">
        <v>1.24949999999997</v>
      </c>
      <c r="B2503" s="188" t="n">
        <v>1.00040016006405</v>
      </c>
      <c r="C2503" s="188" t="n">
        <v>1.40056022408967</v>
      </c>
      <c r="D2503" s="188" t="n">
        <v>2.0008003201281</v>
      </c>
      <c r="E2503" s="188" t="n">
        <v>2.25</v>
      </c>
      <c r="F2503" s="108" t="inlineStr">
        <is>
          <t>2025 X Modal Combined spectra</t>
        </is>
      </c>
    </row>
    <row r="2504" ht="15" customHeight="1" s="109">
      <c r="A2504" s="188" t="n">
        <v>1.24999999999997</v>
      </c>
      <c r="B2504" s="188" t="n">
        <v>1.00000000000002</v>
      </c>
      <c r="C2504" s="188" t="n">
        <v>1.40000000000003</v>
      </c>
      <c r="D2504" s="188" t="n">
        <v>2.00000000000004</v>
      </c>
      <c r="E2504" s="188" t="n">
        <v>2.25</v>
      </c>
      <c r="F2504" s="108" t="inlineStr">
        <is>
          <t>2025 X Modal Combined spectra</t>
        </is>
      </c>
    </row>
    <row r="2505" ht="15" customHeight="1" s="109">
      <c r="A2505" s="188" t="n">
        <v>1.25049999999997</v>
      </c>
      <c r="B2505" s="188" t="n">
        <v>0.999600159936048</v>
      </c>
      <c r="C2505" s="188" t="n">
        <v>1.39944022391047</v>
      </c>
      <c r="D2505" s="188" t="n">
        <v>1.9992003198721</v>
      </c>
      <c r="E2505" s="188" t="n">
        <v>2.25</v>
      </c>
      <c r="F2505" s="108" t="inlineStr">
        <is>
          <t>2025 X Modal Combined spectra</t>
        </is>
      </c>
    </row>
    <row r="2506" ht="15" customHeight="1" s="109">
      <c r="A2506" s="188" t="n">
        <v>1.25099999999997</v>
      </c>
      <c r="B2506" s="188" t="n">
        <v>0.999200639488431</v>
      </c>
      <c r="C2506" s="188" t="n">
        <v>1.3988808952838</v>
      </c>
      <c r="D2506" s="188" t="n">
        <v>1.99840127897686</v>
      </c>
      <c r="E2506" s="188" t="n">
        <v>2.25</v>
      </c>
      <c r="F2506" s="108" t="inlineStr">
        <is>
          <t>2025 X Modal Combined spectra</t>
        </is>
      </c>
    </row>
    <row r="2507" ht="15" customHeight="1" s="109">
      <c r="A2507" s="188" t="n">
        <v>1.25149999999997</v>
      </c>
      <c r="B2507" s="188" t="n">
        <v>0.998801438274093</v>
      </c>
      <c r="C2507" s="188" t="n">
        <v>1.39832201358373</v>
      </c>
      <c r="D2507" s="188" t="n">
        <v>1.99760287654819</v>
      </c>
      <c r="E2507" s="188" t="n">
        <v>2.25</v>
      </c>
      <c r="F2507" s="108" t="inlineStr">
        <is>
          <t>2025 X Modal Combined spectra</t>
        </is>
      </c>
    </row>
    <row r="2508" ht="15" customHeight="1" s="109">
      <c r="A2508" s="188" t="n">
        <v>1.25199999999997</v>
      </c>
      <c r="B2508" s="188" t="n">
        <v>0.998402555910565</v>
      </c>
      <c r="C2508" s="188" t="n">
        <v>1.39776357827479</v>
      </c>
      <c r="D2508" s="188" t="n">
        <v>1.99680511182113</v>
      </c>
      <c r="E2508" s="188" t="n">
        <v>2.25</v>
      </c>
      <c r="F2508" s="108" t="inlineStr">
        <is>
          <t>2025 X Modal Combined spectra</t>
        </is>
      </c>
    </row>
    <row r="2509" ht="15" customHeight="1" s="109">
      <c r="A2509" s="188" t="n">
        <v>1.25249999999997</v>
      </c>
      <c r="B2509" s="188" t="n">
        <v>0.99800399201599</v>
      </c>
      <c r="C2509" s="188" t="n">
        <v>1.39720558882239</v>
      </c>
      <c r="D2509" s="188" t="n">
        <v>1.99600798403198</v>
      </c>
      <c r="E2509" s="188" t="n">
        <v>2.25</v>
      </c>
      <c r="F2509" s="108" t="inlineStr">
        <is>
          <t>2025 X Modal Combined spectra</t>
        </is>
      </c>
    </row>
    <row r="2510" ht="15" customHeight="1" s="109">
      <c r="A2510" s="188" t="n">
        <v>1.25299999999997</v>
      </c>
      <c r="B2510" s="188" t="n">
        <v>0.99760574620912</v>
      </c>
      <c r="C2510" s="188" t="n">
        <v>1.39664804469277</v>
      </c>
      <c r="D2510" s="188" t="n">
        <v>1.99521149241824</v>
      </c>
      <c r="E2510" s="188" t="n">
        <v>2.25</v>
      </c>
      <c r="F2510" s="108" t="inlineStr">
        <is>
          <t>2025 X Modal Combined spectra</t>
        </is>
      </c>
    </row>
    <row r="2511" ht="15" customHeight="1" s="109">
      <c r="A2511" s="188" t="n">
        <v>1.25349999999997</v>
      </c>
      <c r="B2511" s="188" t="n">
        <v>0.997207818109316</v>
      </c>
      <c r="C2511" s="188" t="n">
        <v>1.39609094535304</v>
      </c>
      <c r="D2511" s="188" t="n">
        <v>1.99441563621863</v>
      </c>
      <c r="E2511" s="188" t="n">
        <v>2.25</v>
      </c>
      <c r="F2511" s="108" t="inlineStr">
        <is>
          <t>2025 X Modal Combined spectra</t>
        </is>
      </c>
    </row>
    <row r="2512" ht="15" customHeight="1" s="109">
      <c r="A2512" s="188" t="n">
        <v>1.25399999999997</v>
      </c>
      <c r="B2512" s="188" t="n">
        <v>0.996810207336545</v>
      </c>
      <c r="C2512" s="188" t="n">
        <v>1.39553429027116</v>
      </c>
      <c r="D2512" s="188" t="n">
        <v>1.99362041467309</v>
      </c>
      <c r="E2512" s="188" t="n">
        <v>2.25</v>
      </c>
      <c r="F2512" s="108" t="inlineStr">
        <is>
          <t>2025 X Modal Combined spectra</t>
        </is>
      </c>
    </row>
    <row r="2513" ht="15" customHeight="1" s="109">
      <c r="A2513" s="188" t="n">
        <v>1.25449999999997</v>
      </c>
      <c r="B2513" s="188" t="n">
        <v>0.9964129135113809</v>
      </c>
      <c r="C2513" s="188" t="n">
        <v>1.39497807891593</v>
      </c>
      <c r="D2513" s="188" t="n">
        <v>1.99282582702276</v>
      </c>
      <c r="E2513" s="188" t="n">
        <v>2.25</v>
      </c>
      <c r="F2513" s="108" t="inlineStr">
        <is>
          <t>2025 X Modal Combined spectra</t>
        </is>
      </c>
    </row>
    <row r="2514" ht="15" customHeight="1" s="109">
      <c r="A2514" s="188" t="n">
        <v>1.25499999999997</v>
      </c>
      <c r="B2514" s="188" t="n">
        <v>0.996015936255002</v>
      </c>
      <c r="C2514" s="188" t="n">
        <v>1.394422310757</v>
      </c>
      <c r="D2514" s="188" t="n">
        <v>1.99203187251001</v>
      </c>
      <c r="E2514" s="188" t="n">
        <v>2.25</v>
      </c>
      <c r="F2514" s="108" t="inlineStr">
        <is>
          <t>2025 X Modal Combined spectra</t>
        </is>
      </c>
    </row>
    <row r="2515" ht="15" customHeight="1" s="109">
      <c r="A2515" s="188" t="n">
        <v>1.25549999999997</v>
      </c>
      <c r="B2515" s="188" t="n">
        <v>0.99561927518919</v>
      </c>
      <c r="C2515" s="188" t="n">
        <v>1.39386698526487</v>
      </c>
      <c r="D2515" s="188" t="n">
        <v>1.99123855037838</v>
      </c>
      <c r="E2515" s="188" t="n">
        <v>2.25</v>
      </c>
      <c r="F2515" s="108" t="inlineStr">
        <is>
          <t>2025 X Modal Combined spectra</t>
        </is>
      </c>
    </row>
    <row r="2516" ht="15" customHeight="1" s="109">
      <c r="A2516" s="188" t="n">
        <v>1.25599999999997</v>
      </c>
      <c r="B2516" s="188" t="n">
        <v>0.995222929936328</v>
      </c>
      <c r="C2516" s="188" t="n">
        <v>1.39331210191086</v>
      </c>
      <c r="D2516" s="188" t="n">
        <v>1.99044585987266</v>
      </c>
      <c r="E2516" s="188" t="n">
        <v>2.25</v>
      </c>
      <c r="F2516" s="108" t="inlineStr">
        <is>
          <t>2025 X Modal Combined spectra</t>
        </is>
      </c>
    </row>
    <row r="2517" ht="15" customHeight="1" s="109">
      <c r="A2517" s="188" t="n">
        <v>1.25649999999997</v>
      </c>
      <c r="B2517" s="188" t="n">
        <v>0.994826900119402</v>
      </c>
      <c r="C2517" s="188" t="n">
        <v>1.39275766016716</v>
      </c>
      <c r="D2517" s="188" t="n">
        <v>1.9896538002388</v>
      </c>
      <c r="E2517" s="188" t="n">
        <v>2.25</v>
      </c>
      <c r="F2517" s="108" t="inlineStr">
        <is>
          <t>2025 X Modal Combined spectra</t>
        </is>
      </c>
    </row>
    <row r="2518" ht="15" customHeight="1" s="109">
      <c r="A2518" s="188" t="n">
        <v>1.25699999999997</v>
      </c>
      <c r="B2518" s="188" t="n">
        <v>0.994431185361995</v>
      </c>
      <c r="C2518" s="188" t="n">
        <v>1.39220365950679</v>
      </c>
      <c r="D2518" s="188" t="n">
        <v>1.98886237072399</v>
      </c>
      <c r="E2518" s="188" t="n">
        <v>2.25</v>
      </c>
      <c r="F2518" s="108" t="inlineStr">
        <is>
          <t>2025 X Modal Combined spectra</t>
        </is>
      </c>
    </row>
    <row r="2519" ht="15" customHeight="1" s="109">
      <c r="A2519" s="188" t="n">
        <v>1.25749999999997</v>
      </c>
      <c r="B2519" s="188" t="n">
        <v>0.994035785288293</v>
      </c>
      <c r="C2519" s="188" t="n">
        <v>1.39165009940361</v>
      </c>
      <c r="D2519" s="188" t="n">
        <v>1.98807157057659</v>
      </c>
      <c r="E2519" s="188" t="n">
        <v>2.25</v>
      </c>
      <c r="F2519" s="108" t="inlineStr">
        <is>
          <t>2025 X Modal Combined spectra</t>
        </is>
      </c>
    </row>
    <row r="2520" ht="15" customHeight="1" s="109">
      <c r="A2520" s="188" t="n">
        <v>1.25799999999997</v>
      </c>
      <c r="B2520" s="188" t="n">
        <v>0.993640699523075</v>
      </c>
      <c r="C2520" s="188" t="n">
        <v>1.39109697933231</v>
      </c>
      <c r="D2520" s="188" t="n">
        <v>1.98728139904615</v>
      </c>
      <c r="E2520" s="188" t="n">
        <v>2.25</v>
      </c>
      <c r="F2520" s="108" t="inlineStr">
        <is>
          <t>2025 X Modal Combined spectra</t>
        </is>
      </c>
    </row>
    <row r="2521" ht="15" customHeight="1" s="109">
      <c r="A2521" s="188" t="n">
        <v>1.25849999999997</v>
      </c>
      <c r="B2521" s="188" t="n">
        <v>0.993245927691719</v>
      </c>
      <c r="C2521" s="188" t="n">
        <v>1.39054429876841</v>
      </c>
      <c r="D2521" s="188" t="n">
        <v>1.98649185538344</v>
      </c>
      <c r="E2521" s="188" t="n">
        <v>2.25</v>
      </c>
      <c r="F2521" s="108" t="inlineStr">
        <is>
          <t>2025 X Modal Combined spectra</t>
        </is>
      </c>
    </row>
    <row r="2522" ht="15" customHeight="1" s="109">
      <c r="A2522" s="188" t="n">
        <v>1.25899999999997</v>
      </c>
      <c r="B2522" s="188" t="n">
        <v>0.992851469420197</v>
      </c>
      <c r="C2522" s="188" t="n">
        <v>1.38999205718828</v>
      </c>
      <c r="D2522" s="188" t="n">
        <v>1.98570293884039</v>
      </c>
      <c r="E2522" s="188" t="n">
        <v>2.25</v>
      </c>
      <c r="F2522" s="108" t="inlineStr">
        <is>
          <t>2025 X Modal Combined spectra</t>
        </is>
      </c>
    </row>
    <row r="2523" ht="15" customHeight="1" s="109">
      <c r="A2523" s="188" t="n">
        <v>1.25949999999997</v>
      </c>
      <c r="B2523" s="188" t="n">
        <v>0.9924573243350761</v>
      </c>
      <c r="C2523" s="188" t="n">
        <v>1.38944025406911</v>
      </c>
      <c r="D2523" s="188" t="n">
        <v>1.98491464867015</v>
      </c>
      <c r="E2523" s="188" t="n">
        <v>2.25</v>
      </c>
      <c r="F2523" s="108" t="inlineStr">
        <is>
          <t>2025 X Modal Combined spectra</t>
        </is>
      </c>
    </row>
    <row r="2524" ht="15" customHeight="1" s="109">
      <c r="A2524" s="188" t="n">
        <v>1.25999999999997</v>
      </c>
      <c r="B2524" s="188" t="n">
        <v>0.992063492063515</v>
      </c>
      <c r="C2524" s="188" t="n">
        <v>1.38888888888892</v>
      </c>
      <c r="D2524" s="188" t="n">
        <v>1.98412698412703</v>
      </c>
      <c r="E2524" s="188" t="n">
        <v>2.25</v>
      </c>
      <c r="F2524" s="108" t="inlineStr">
        <is>
          <t>2025 X Modal Combined spectra</t>
        </is>
      </c>
    </row>
    <row r="2525" ht="15" customHeight="1" s="109">
      <c r="A2525" s="188" t="n">
        <v>1.26049999999997</v>
      </c>
      <c r="B2525" s="188" t="n">
        <v>0.991669972233263</v>
      </c>
      <c r="C2525" s="188" t="n">
        <v>1.38833796112657</v>
      </c>
      <c r="D2525" s="188" t="n">
        <v>1.98333994446653</v>
      </c>
      <c r="E2525" s="188" t="n">
        <v>2.25</v>
      </c>
      <c r="F2525" s="108" t="inlineStr">
        <is>
          <t>2025 X Modal Combined spectra</t>
        </is>
      </c>
    </row>
    <row r="2526" ht="15" customHeight="1" s="109">
      <c r="A2526" s="188" t="n">
        <v>1.26099999999997</v>
      </c>
      <c r="B2526" s="188" t="n">
        <v>0.991276764472663</v>
      </c>
      <c r="C2526" s="188" t="n">
        <v>1.38778747026173</v>
      </c>
      <c r="D2526" s="188" t="n">
        <v>1.98255352894533</v>
      </c>
      <c r="E2526" s="188" t="n">
        <v>2.25</v>
      </c>
      <c r="F2526" s="108" t="inlineStr">
        <is>
          <t>2025 X Modal Combined spectra</t>
        </is>
      </c>
    </row>
    <row r="2527" ht="15" customHeight="1" s="109">
      <c r="A2527" s="188" t="n">
        <v>1.26149999999997</v>
      </c>
      <c r="B2527" s="188" t="n">
        <v>0.990883868410645</v>
      </c>
      <c r="C2527" s="188" t="n">
        <v>1.3872374157749</v>
      </c>
      <c r="D2527" s="188" t="n">
        <v>1.98176773682129</v>
      </c>
      <c r="E2527" s="188" t="n">
        <v>2.25</v>
      </c>
      <c r="F2527" s="108" t="inlineStr">
        <is>
          <t>2025 X Modal Combined spectra</t>
        </is>
      </c>
    </row>
    <row r="2528" ht="15" customHeight="1" s="109">
      <c r="A2528" s="188" t="n">
        <v>1.26199999999997</v>
      </c>
      <c r="B2528" s="188" t="n">
        <v>0.990491283676726</v>
      </c>
      <c r="C2528" s="188" t="n">
        <v>1.38668779714742</v>
      </c>
      <c r="D2528" s="188" t="n">
        <v>1.98098256735345</v>
      </c>
      <c r="E2528" s="188" t="n">
        <v>2.25</v>
      </c>
      <c r="F2528" s="108" t="inlineStr">
        <is>
          <t>2025 X Modal Combined spectra</t>
        </is>
      </c>
    </row>
    <row r="2529" ht="15" customHeight="1" s="109">
      <c r="A2529" s="188" t="n">
        <v>1.26249999999997</v>
      </c>
      <c r="B2529" s="188" t="n">
        <v>0.990099009901013</v>
      </c>
      <c r="C2529" s="188" t="n">
        <v>1.38613861386142</v>
      </c>
      <c r="D2529" s="188" t="n">
        <v>1.98019801980203</v>
      </c>
      <c r="E2529" s="188" t="n">
        <v>2.25</v>
      </c>
      <c r="F2529" s="108" t="inlineStr">
        <is>
          <t>2025 X Modal Combined spectra</t>
        </is>
      </c>
    </row>
    <row r="2530" ht="15" customHeight="1" s="109">
      <c r="A2530" s="188" t="n">
        <v>1.26299999999997</v>
      </c>
      <c r="B2530" s="188" t="n">
        <v>0.989707046714195</v>
      </c>
      <c r="C2530" s="188" t="n">
        <v>1.38558986539987</v>
      </c>
      <c r="D2530" s="188" t="n">
        <v>1.97941409342839</v>
      </c>
      <c r="E2530" s="188" t="n">
        <v>2.25</v>
      </c>
      <c r="F2530" s="108" t="inlineStr">
        <is>
          <t>2025 X Modal Combined spectra</t>
        </is>
      </c>
    </row>
    <row r="2531" ht="15" customHeight="1" s="109">
      <c r="A2531" s="188" t="n">
        <v>1.26349999999997</v>
      </c>
      <c r="B2531" s="188" t="n">
        <v>0.98931539374755</v>
      </c>
      <c r="C2531" s="188" t="n">
        <v>1.38504155124657</v>
      </c>
      <c r="D2531" s="188" t="n">
        <v>1.9786307874951</v>
      </c>
      <c r="E2531" s="188" t="n">
        <v>2.25</v>
      </c>
      <c r="F2531" s="108" t="inlineStr">
        <is>
          <t>2025 X Modal Combined spectra</t>
        </is>
      </c>
    </row>
    <row r="2532" ht="15" customHeight="1" s="109">
      <c r="A2532" s="188" t="n">
        <v>1.26399999999997</v>
      </c>
      <c r="B2532" s="188" t="n">
        <v>0.988924050632934</v>
      </c>
      <c r="C2532" s="188" t="n">
        <v>1.38449367088611</v>
      </c>
      <c r="D2532" s="188" t="n">
        <v>1.97784810126587</v>
      </c>
      <c r="E2532" s="188" t="n">
        <v>2.25</v>
      </c>
      <c r="F2532" s="108" t="inlineStr">
        <is>
          <t>2025 X Modal Combined spectra</t>
        </is>
      </c>
    </row>
    <row r="2533" ht="15" customHeight="1" s="109">
      <c r="A2533" s="188" t="n">
        <v>1.26449999999997</v>
      </c>
      <c r="B2533" s="188" t="n">
        <v>0.9885330170027909</v>
      </c>
      <c r="C2533" s="188" t="n">
        <v>1.38394622380391</v>
      </c>
      <c r="D2533" s="188" t="n">
        <v>1.97706603400558</v>
      </c>
      <c r="E2533" s="188" t="n">
        <v>2.25</v>
      </c>
      <c r="F2533" s="108" t="inlineStr">
        <is>
          <t>2025 X Modal Combined spectra</t>
        </is>
      </c>
    </row>
    <row r="2534" ht="15" customHeight="1" s="109">
      <c r="A2534" s="188" t="n">
        <v>1.26499999999997</v>
      </c>
      <c r="B2534" s="188" t="n">
        <v>0.988142292490141</v>
      </c>
      <c r="C2534" s="188" t="n">
        <v>1.3833992094862</v>
      </c>
      <c r="D2534" s="188" t="n">
        <v>1.97628458498028</v>
      </c>
      <c r="E2534" s="188" t="n">
        <v>2.25</v>
      </c>
      <c r="F2534" s="108" t="inlineStr">
        <is>
          <t>2025 X Modal Combined spectra</t>
        </is>
      </c>
    </row>
    <row r="2535" ht="15" customHeight="1" s="109">
      <c r="A2535" s="188" t="n">
        <v>1.26549999999997</v>
      </c>
      <c r="B2535" s="188" t="n">
        <v>0.987751876728589</v>
      </c>
      <c r="C2535" s="188" t="n">
        <v>1.38285262742002</v>
      </c>
      <c r="D2535" s="188" t="n">
        <v>1.97550375345718</v>
      </c>
      <c r="E2535" s="188" t="n">
        <v>2.25</v>
      </c>
      <c r="F2535" s="108" t="inlineStr">
        <is>
          <t>2025 X Modal Combined spectra</t>
        </is>
      </c>
    </row>
    <row r="2536" ht="15" customHeight="1" s="109">
      <c r="A2536" s="188" t="n">
        <v>1.26599999999997</v>
      </c>
      <c r="B2536" s="188" t="n">
        <v>0.987361769352314</v>
      </c>
      <c r="C2536" s="188" t="n">
        <v>1.38230647709324</v>
      </c>
      <c r="D2536" s="188" t="n">
        <v>1.97472353870463</v>
      </c>
      <c r="E2536" s="188" t="n">
        <v>2.25</v>
      </c>
      <c r="F2536" s="108" t="inlineStr">
        <is>
          <t>2025 X Modal Combined spectra</t>
        </is>
      </c>
    </row>
    <row r="2537" ht="15" customHeight="1" s="109">
      <c r="A2537" s="188" t="n">
        <v>1.26649999999997</v>
      </c>
      <c r="B2537" s="188" t="n">
        <v>0.9869719699960749</v>
      </c>
      <c r="C2537" s="188" t="n">
        <v>1.38176075799451</v>
      </c>
      <c r="D2537" s="188" t="n">
        <v>1.97394393999215</v>
      </c>
      <c r="E2537" s="188" t="n">
        <v>2.25</v>
      </c>
      <c r="F2537" s="108" t="inlineStr">
        <is>
          <t>2025 X Modal Combined spectra</t>
        </is>
      </c>
    </row>
    <row r="2538" ht="15" customHeight="1" s="109">
      <c r="A2538" s="188" t="n">
        <v>1.26699999999997</v>
      </c>
      <c r="B2538" s="188" t="n">
        <v>0.986582478295208</v>
      </c>
      <c r="C2538" s="188" t="n">
        <v>1.38121546961329</v>
      </c>
      <c r="D2538" s="188" t="n">
        <v>1.97316495659042</v>
      </c>
      <c r="E2538" s="188" t="n">
        <v>2.25</v>
      </c>
      <c r="F2538" s="108" t="inlineStr">
        <is>
          <t>2025 X Modal Combined spectra</t>
        </is>
      </c>
    </row>
    <row r="2539" ht="15" customHeight="1" s="109">
      <c r="A2539" s="188" t="n">
        <v>1.26749999999997</v>
      </c>
      <c r="B2539" s="188" t="n">
        <v>0.986193293885625</v>
      </c>
      <c r="C2539" s="188" t="n">
        <v>1.38067061143987</v>
      </c>
      <c r="D2539" s="188" t="n">
        <v>1.97238658777125</v>
      </c>
      <c r="E2539" s="188" t="n">
        <v>2.25</v>
      </c>
      <c r="F2539" s="108" t="inlineStr">
        <is>
          <t>2025 X Modal Combined spectra</t>
        </is>
      </c>
    </row>
    <row r="2540" ht="15" customHeight="1" s="109">
      <c r="A2540" s="188" t="n">
        <v>1.26799999999997</v>
      </c>
      <c r="B2540" s="188" t="n">
        <v>0.985804416403808</v>
      </c>
      <c r="C2540" s="188" t="n">
        <v>1.38012618296533</v>
      </c>
      <c r="D2540" s="188" t="n">
        <v>1.97160883280762</v>
      </c>
      <c r="E2540" s="188" t="n">
        <v>2.25</v>
      </c>
      <c r="F2540" s="108" t="inlineStr">
        <is>
          <t>2025 X Modal Combined spectra</t>
        </is>
      </c>
    </row>
    <row r="2541" ht="15" customHeight="1" s="109">
      <c r="A2541" s="188" t="n">
        <v>1.26849999999997</v>
      </c>
      <c r="B2541" s="188" t="n">
        <v>0.985415845486818</v>
      </c>
      <c r="C2541" s="188" t="n">
        <v>1.37958218368155</v>
      </c>
      <c r="D2541" s="188" t="n">
        <v>1.97083169097364</v>
      </c>
      <c r="E2541" s="188" t="n">
        <v>2.25</v>
      </c>
      <c r="F2541" s="108" t="inlineStr">
        <is>
          <t>2025 X Modal Combined spectra</t>
        </is>
      </c>
    </row>
    <row r="2542" ht="15" customHeight="1" s="109">
      <c r="A2542" s="188" t="n">
        <v>1.26899999999997</v>
      </c>
      <c r="B2542" s="188" t="n">
        <v>0.985027580772285</v>
      </c>
      <c r="C2542" s="188" t="n">
        <v>1.3790386130812</v>
      </c>
      <c r="D2542" s="188" t="n">
        <v>1.97005516154457</v>
      </c>
      <c r="E2542" s="188" t="n">
        <v>2.25</v>
      </c>
      <c r="F2542" s="108" t="inlineStr">
        <is>
          <t>2025 X Modal Combined spectra</t>
        </is>
      </c>
    </row>
    <row r="2543" ht="15" customHeight="1" s="109">
      <c r="A2543" s="188" t="n">
        <v>1.26949999999997</v>
      </c>
      <c r="B2543" s="188" t="n">
        <v>0.984639621898408</v>
      </c>
      <c r="C2543" s="188" t="n">
        <v>1.37849547065777</v>
      </c>
      <c r="D2543" s="188" t="n">
        <v>1.96927924379682</v>
      </c>
      <c r="E2543" s="188" t="n">
        <v>2.25</v>
      </c>
      <c r="F2543" s="108" t="inlineStr">
        <is>
          <t>2025 X Modal Combined spectra</t>
        </is>
      </c>
    </row>
    <row r="2544" ht="15" customHeight="1" s="109">
      <c r="A2544" s="188" t="n">
        <v>1.26999999999997</v>
      </c>
      <c r="B2544" s="188" t="n">
        <v>0.98425196850396</v>
      </c>
      <c r="C2544" s="188" t="n">
        <v>1.37795275590554</v>
      </c>
      <c r="D2544" s="188" t="n">
        <v>1.96850393700792</v>
      </c>
      <c r="E2544" s="188" t="n">
        <v>2.25</v>
      </c>
      <c r="F2544" s="108" t="inlineStr">
        <is>
          <t>2025 X Modal Combined spectra</t>
        </is>
      </c>
    </row>
    <row r="2545" ht="15" customHeight="1" s="109">
      <c r="A2545" s="188" t="n">
        <v>1.27049999999997</v>
      </c>
      <c r="B2545" s="188" t="n">
        <v>0.98386462022828</v>
      </c>
      <c r="C2545" s="188" t="n">
        <v>1.37741046831959</v>
      </c>
      <c r="D2545" s="188" t="n">
        <v>1.96772924045656</v>
      </c>
      <c r="E2545" s="188" t="n">
        <v>2.25</v>
      </c>
      <c r="F2545" s="108" t="inlineStr">
        <is>
          <t>2025 X Modal Combined spectra</t>
        </is>
      </c>
    </row>
    <row r="2546" ht="15" customHeight="1" s="109">
      <c r="A2546" s="188" t="n">
        <v>1.27099999999997</v>
      </c>
      <c r="B2546" s="188" t="n">
        <v>0.983477576711274</v>
      </c>
      <c r="C2546" s="188" t="n">
        <v>1.37686860739578</v>
      </c>
      <c r="D2546" s="188" t="n">
        <v>1.96695515342255</v>
      </c>
      <c r="E2546" s="188" t="n">
        <v>2.25</v>
      </c>
      <c r="F2546" s="108" t="inlineStr">
        <is>
          <t>2025 X Modal Combined spectra</t>
        </is>
      </c>
    </row>
    <row r="2547" ht="15" customHeight="1" s="109">
      <c r="A2547" s="188" t="n">
        <v>1.27149999999997</v>
      </c>
      <c r="B2547" s="188" t="n">
        <v>0.983090837593417</v>
      </c>
      <c r="C2547" s="188" t="n">
        <v>1.37632717263078</v>
      </c>
      <c r="D2547" s="188" t="n">
        <v>1.96618167518683</v>
      </c>
      <c r="E2547" s="188" t="n">
        <v>2.25</v>
      </c>
      <c r="F2547" s="108" t="inlineStr">
        <is>
          <t>2025 X Modal Combined spectra</t>
        </is>
      </c>
    </row>
    <row r="2548" ht="15" customHeight="1" s="109">
      <c r="A2548" s="188" t="n">
        <v>1.27199999999997</v>
      </c>
      <c r="B2548" s="188" t="n">
        <v>0.982704402515746</v>
      </c>
      <c r="C2548" s="188" t="n">
        <v>1.37578616352205</v>
      </c>
      <c r="D2548" s="188" t="n">
        <v>1.96540880503149</v>
      </c>
      <c r="E2548" s="188" t="n">
        <v>2.25</v>
      </c>
      <c r="F2548" s="108" t="inlineStr">
        <is>
          <t>2025 X Modal Combined spectra</t>
        </is>
      </c>
    </row>
    <row r="2549" ht="15" customHeight="1" s="109">
      <c r="A2549" s="188" t="n">
        <v>1.27249999999997</v>
      </c>
      <c r="B2549" s="188" t="n">
        <v>0.982318271119866</v>
      </c>
      <c r="C2549" s="188" t="n">
        <v>1.37524557956781</v>
      </c>
      <c r="D2549" s="188" t="n">
        <v>1.96463654223973</v>
      </c>
      <c r="E2549" s="188" t="n">
        <v>2.25</v>
      </c>
      <c r="F2549" s="108" t="inlineStr">
        <is>
          <t>2025 X Modal Combined spectra</t>
        </is>
      </c>
    </row>
    <row r="2550" ht="15" customHeight="1" s="109">
      <c r="A2550" s="188" t="n">
        <v>1.27299999999997</v>
      </c>
      <c r="B2550" s="188" t="n">
        <v>0.981932443047942</v>
      </c>
      <c r="C2550" s="188" t="n">
        <v>1.37470542026712</v>
      </c>
      <c r="D2550" s="188" t="n">
        <v>1.96386488609588</v>
      </c>
      <c r="E2550" s="188" t="n">
        <v>2.25</v>
      </c>
      <c r="F2550" s="108" t="inlineStr">
        <is>
          <t>2025 X Modal Combined spectra</t>
        </is>
      </c>
    </row>
    <row r="2551" ht="15" customHeight="1" s="109">
      <c r="A2551" s="188" t="n">
        <v>1.27349999999997</v>
      </c>
      <c r="B2551" s="188" t="n">
        <v>0.981546917942701</v>
      </c>
      <c r="C2551" s="188" t="n">
        <v>1.37416568511978</v>
      </c>
      <c r="D2551" s="188" t="n">
        <v>1.9630938358854</v>
      </c>
      <c r="E2551" s="188" t="n">
        <v>2.25</v>
      </c>
      <c r="F2551" s="108" t="inlineStr">
        <is>
          <t>2025 X Modal Combined spectra</t>
        </is>
      </c>
    </row>
    <row r="2552" ht="15" customHeight="1" s="109">
      <c r="A2552" s="188" t="n">
        <v>1.27399999999997</v>
      </c>
      <c r="B2552" s="188" t="n">
        <v>0.981161695447433</v>
      </c>
      <c r="C2552" s="188" t="n">
        <v>1.37362637362641</v>
      </c>
      <c r="D2552" s="188" t="n">
        <v>1.96232339089487</v>
      </c>
      <c r="E2552" s="188" t="n">
        <v>2.25</v>
      </c>
      <c r="F2552" s="108" t="inlineStr">
        <is>
          <t>2025 X Modal Combined spectra</t>
        </is>
      </c>
    </row>
    <row r="2553" ht="15" customHeight="1" s="109">
      <c r="A2553" s="188" t="n">
        <v>1.27449999999997</v>
      </c>
      <c r="B2553" s="188" t="n">
        <v>0.9807767752059861</v>
      </c>
      <c r="C2553" s="188" t="n">
        <v>1.37308748528838</v>
      </c>
      <c r="D2553" s="188" t="n">
        <v>1.96155355041197</v>
      </c>
      <c r="E2553" s="188" t="n">
        <v>2.25</v>
      </c>
      <c r="F2553" s="108" t="inlineStr">
        <is>
          <t>2025 X Modal Combined spectra</t>
        </is>
      </c>
    </row>
    <row r="2554" ht="15" customHeight="1" s="109">
      <c r="A2554" s="188" t="n">
        <v>1.27499999999997</v>
      </c>
      <c r="B2554" s="188" t="n">
        <v>0.980392156862768</v>
      </c>
      <c r="C2554" s="188" t="n">
        <v>1.37254901960788</v>
      </c>
      <c r="D2554" s="188" t="n">
        <v>1.96078431372554</v>
      </c>
      <c r="E2554" s="188" t="n">
        <v>2.25</v>
      </c>
      <c r="F2554" s="108" t="inlineStr">
        <is>
          <t>2025 X Modal Combined spectra</t>
        </is>
      </c>
    </row>
    <row r="2555" ht="15" customHeight="1" s="109">
      <c r="A2555" s="188" t="n">
        <v>1.27549999999997</v>
      </c>
      <c r="B2555" s="188" t="n">
        <v>0.980007840062744</v>
      </c>
      <c r="C2555" s="188" t="n">
        <v>1.37201097608784</v>
      </c>
      <c r="D2555" s="188" t="n">
        <v>1.96001568012549</v>
      </c>
      <c r="E2555" s="188" t="n">
        <v>2.25</v>
      </c>
      <c r="F2555" s="108" t="inlineStr">
        <is>
          <t>2025 X Modal Combined spectra</t>
        </is>
      </c>
    </row>
    <row r="2556" ht="15" customHeight="1" s="109">
      <c r="A2556" s="188" t="n">
        <v>1.27599999999997</v>
      </c>
      <c r="B2556" s="188" t="n">
        <v>0.979623824451434</v>
      </c>
      <c r="C2556" s="188" t="n">
        <v>1.37147335423201</v>
      </c>
      <c r="D2556" s="188" t="n">
        <v>1.95924764890287</v>
      </c>
      <c r="E2556" s="188" t="n">
        <v>2.25</v>
      </c>
      <c r="F2556" s="108" t="inlineStr">
        <is>
          <t>2025 X Modal Combined spectra</t>
        </is>
      </c>
    </row>
    <row r="2557" ht="15" customHeight="1" s="109">
      <c r="A2557" s="188" t="n">
        <v>1.27649999999997</v>
      </c>
      <c r="B2557" s="188" t="n">
        <v>0.979240109674916</v>
      </c>
      <c r="C2557" s="188" t="n">
        <v>1.37093615354488</v>
      </c>
      <c r="D2557" s="188" t="n">
        <v>1.95848021934983</v>
      </c>
      <c r="E2557" s="188" t="n">
        <v>2.25</v>
      </c>
      <c r="F2557" s="108" t="inlineStr">
        <is>
          <t>2025 X Modal Combined spectra</t>
        </is>
      </c>
    </row>
    <row r="2558" ht="15" customHeight="1" s="109">
      <c r="A2558" s="188" t="n">
        <v>1.27699999999997</v>
      </c>
      <c r="B2558" s="188" t="n">
        <v>0.97885669537982</v>
      </c>
      <c r="C2558" s="188" t="n">
        <v>1.37039937353175</v>
      </c>
      <c r="D2558" s="188" t="n">
        <v>1.95771339075964</v>
      </c>
      <c r="E2558" s="188" t="n">
        <v>2.25</v>
      </c>
      <c r="F2558" s="108" t="inlineStr">
        <is>
          <t>2025 X Modal Combined spectra</t>
        </is>
      </c>
    </row>
    <row r="2559" ht="15" customHeight="1" s="109">
      <c r="A2559" s="188" t="n">
        <v>1.27749999999997</v>
      </c>
      <c r="B2559" s="188" t="n">
        <v>0.9784735812133309</v>
      </c>
      <c r="C2559" s="188" t="n">
        <v>1.36986301369866</v>
      </c>
      <c r="D2559" s="188" t="n">
        <v>1.95694716242666</v>
      </c>
      <c r="E2559" s="188" t="n">
        <v>2.25</v>
      </c>
      <c r="F2559" s="108" t="inlineStr">
        <is>
          <t>2025 X Modal Combined spectra</t>
        </is>
      </c>
    </row>
    <row r="2560" ht="15" customHeight="1" s="109">
      <c r="A2560" s="188" t="n">
        <v>1.27799999999997</v>
      </c>
      <c r="B2560" s="188" t="n">
        <v>0.978090766823185</v>
      </c>
      <c r="C2560" s="188" t="n">
        <v>1.36932707355246</v>
      </c>
      <c r="D2560" s="188" t="n">
        <v>1.95618153364637</v>
      </c>
      <c r="E2560" s="188" t="n">
        <v>2.25</v>
      </c>
      <c r="F2560" s="108" t="inlineStr">
        <is>
          <t>2025 X Modal Combined spectra</t>
        </is>
      </c>
    </row>
    <row r="2561" ht="15" customHeight="1" s="109">
      <c r="A2561" s="188" t="n">
        <v>1.27849999999997</v>
      </c>
      <c r="B2561" s="188" t="n">
        <v>0.977708251857669</v>
      </c>
      <c r="C2561" s="188" t="n">
        <v>1.36879155260074</v>
      </c>
      <c r="D2561" s="188" t="n">
        <v>1.95541650371534</v>
      </c>
      <c r="E2561" s="188" t="n">
        <v>2.25</v>
      </c>
      <c r="F2561" s="108" t="inlineStr">
        <is>
          <t>2025 X Modal Combined spectra</t>
        </is>
      </c>
    </row>
    <row r="2562" ht="15" customHeight="1" s="109">
      <c r="A2562" s="188" t="n">
        <v>1.27899999999997</v>
      </c>
      <c r="B2562" s="188" t="n">
        <v>0.977326035965622</v>
      </c>
      <c r="C2562" s="188" t="n">
        <v>1.36825645035187</v>
      </c>
      <c r="D2562" s="188" t="n">
        <v>1.95465207193124</v>
      </c>
      <c r="E2562" s="188" t="n">
        <v>2.25</v>
      </c>
      <c r="F2562" s="108" t="inlineStr">
        <is>
          <t>2025 X Modal Combined spectra</t>
        </is>
      </c>
    </row>
    <row r="2563" ht="15" customHeight="1" s="109">
      <c r="A2563" s="188" t="n">
        <v>1.27949999999997</v>
      </c>
      <c r="B2563" s="188" t="n">
        <v>0.976944118796428</v>
      </c>
      <c r="C2563" s="188" t="n">
        <v>1.367721766315</v>
      </c>
      <c r="D2563" s="188" t="n">
        <v>1.95388823759286</v>
      </c>
      <c r="E2563" s="188" t="n">
        <v>2.25</v>
      </c>
      <c r="F2563" s="108" t="inlineStr">
        <is>
          <t>2025 X Modal Combined spectra</t>
        </is>
      </c>
    </row>
    <row r="2564" ht="15" customHeight="1" s="109">
      <c r="A2564" s="188" t="n">
        <v>1.27999999999997</v>
      </c>
      <c r="B2564" s="188" t="n">
        <v>0.976562500000024</v>
      </c>
      <c r="C2564" s="188" t="n">
        <v>1.36718750000003</v>
      </c>
      <c r="D2564" s="188" t="n">
        <v>1.95312500000005</v>
      </c>
      <c r="E2564" s="188" t="n">
        <v>2.25</v>
      </c>
      <c r="F2564" s="108" t="inlineStr">
        <is>
          <t>2025 X Modal Combined spectra</t>
        </is>
      </c>
    </row>
    <row r="2565" ht="15" customHeight="1" s="109">
      <c r="A2565" s="188" t="n">
        <v>1.28049999999997</v>
      </c>
      <c r="B2565" s="188" t="n">
        <v>0.976181179226888</v>
      </c>
      <c r="C2565" s="188" t="n">
        <v>1.36665365091764</v>
      </c>
      <c r="D2565" s="188" t="n">
        <v>1.95236235845378</v>
      </c>
      <c r="E2565" s="188" t="n">
        <v>2.25</v>
      </c>
      <c r="F2565" s="108" t="inlineStr">
        <is>
          <t>2025 X Modal Combined spectra</t>
        </is>
      </c>
    </row>
    <row r="2566" ht="15" customHeight="1" s="109">
      <c r="A2566" s="188" t="n">
        <v>1.28099999999997</v>
      </c>
      <c r="B2566" s="188" t="n">
        <v>0.975800156128049</v>
      </c>
      <c r="C2566" s="188" t="n">
        <v>1.36612021857927</v>
      </c>
      <c r="D2566" s="188" t="n">
        <v>1.9516003122561</v>
      </c>
      <c r="E2566" s="188" t="n">
        <v>2.25</v>
      </c>
      <c r="F2566" s="108" t="inlineStr">
        <is>
          <t>2025 X Modal Combined spectra</t>
        </is>
      </c>
    </row>
    <row r="2567" ht="15" customHeight="1" s="109">
      <c r="A2567" s="188" t="n">
        <v>1.28149999999997</v>
      </c>
      <c r="B2567" s="188" t="n">
        <v>0.9754194303550759</v>
      </c>
      <c r="C2567" s="188" t="n">
        <v>1.36558720249711</v>
      </c>
      <c r="D2567" s="188" t="n">
        <v>1.95083886071015</v>
      </c>
      <c r="E2567" s="188" t="n">
        <v>2.25</v>
      </c>
      <c r="F2567" s="108" t="inlineStr">
        <is>
          <t>2025 X Modal Combined spectra</t>
        </is>
      </c>
    </row>
    <row r="2568" ht="15" customHeight="1" s="109">
      <c r="A2568" s="188" t="n">
        <v>1.28199999999997</v>
      </c>
      <c r="B2568" s="188" t="n">
        <v>0.975039001560086</v>
      </c>
      <c r="C2568" s="188" t="n">
        <v>1.36505460218412</v>
      </c>
      <c r="D2568" s="188" t="n">
        <v>1.95007800312017</v>
      </c>
      <c r="E2568" s="188" t="n">
        <v>2.25</v>
      </c>
      <c r="F2568" s="108" t="inlineStr">
        <is>
          <t>2025 X Modal Combined spectra</t>
        </is>
      </c>
    </row>
    <row r="2569" ht="15" customHeight="1" s="109">
      <c r="A2569" s="188" t="n">
        <v>1.28249999999997</v>
      </c>
      <c r="B2569" s="188" t="n">
        <v>0.974658869395735</v>
      </c>
      <c r="C2569" s="188" t="n">
        <v>1.36452241715403</v>
      </c>
      <c r="D2569" s="188" t="n">
        <v>1.94931773879147</v>
      </c>
      <c r="E2569" s="188" t="n">
        <v>2.25</v>
      </c>
      <c r="F2569" s="108" t="inlineStr">
        <is>
          <t>2025 X Modal Combined spectra</t>
        </is>
      </c>
    </row>
    <row r="2570" ht="15" customHeight="1" s="109">
      <c r="A2570" s="188" t="n">
        <v>1.28299999999997</v>
      </c>
      <c r="B2570" s="188" t="n">
        <v>0.974279033515222</v>
      </c>
      <c r="C2570" s="188" t="n">
        <v>1.36399064692131</v>
      </c>
      <c r="D2570" s="188" t="n">
        <v>1.94855806703045</v>
      </c>
      <c r="E2570" s="188" t="n">
        <v>2.25</v>
      </c>
      <c r="F2570" s="108" t="inlineStr">
        <is>
          <t>2025 X Modal Combined spectra</t>
        </is>
      </c>
    </row>
    <row r="2571" ht="15" customHeight="1" s="109">
      <c r="A2571" s="188" t="n">
        <v>1.28349999999997</v>
      </c>
      <c r="B2571" s="188" t="n">
        <v>0.973899493572287</v>
      </c>
      <c r="C2571" s="188" t="n">
        <v>1.3634592910012</v>
      </c>
      <c r="D2571" s="188" t="n">
        <v>1.94779898714457</v>
      </c>
      <c r="E2571" s="188" t="n">
        <v>2.25</v>
      </c>
      <c r="F2571" s="108" t="inlineStr">
        <is>
          <t>2025 X Modal Combined spectra</t>
        </is>
      </c>
    </row>
    <row r="2572" ht="15" customHeight="1" s="109">
      <c r="A2572" s="188" t="n">
        <v>1.28399999999997</v>
      </c>
      <c r="B2572" s="188" t="n">
        <v>0.9735202492212079</v>
      </c>
      <c r="C2572" s="188" t="n">
        <v>1.36292834890969</v>
      </c>
      <c r="D2572" s="188" t="n">
        <v>1.94704049844242</v>
      </c>
      <c r="E2572" s="188" t="n">
        <v>2.25</v>
      </c>
      <c r="F2572" s="108" t="inlineStr">
        <is>
          <t>2025 X Modal Combined spectra</t>
        </is>
      </c>
    </row>
    <row r="2573" ht="15" customHeight="1" s="109">
      <c r="A2573" s="188" t="n">
        <v>1.28449999999997</v>
      </c>
      <c r="B2573" s="188" t="n">
        <v>0.973141300116801</v>
      </c>
      <c r="C2573" s="188" t="n">
        <v>1.36239782016352</v>
      </c>
      <c r="D2573" s="188" t="n">
        <v>1.9462826002336</v>
      </c>
      <c r="E2573" s="188" t="n">
        <v>2.25</v>
      </c>
      <c r="F2573" s="108" t="inlineStr">
        <is>
          <t>2025 X Modal Combined spectra</t>
        </is>
      </c>
    </row>
    <row r="2574" ht="15" customHeight="1" s="109">
      <c r="A2574" s="188" t="n">
        <v>1.28499999999997</v>
      </c>
      <c r="B2574" s="188" t="n">
        <v>0.972762645914421</v>
      </c>
      <c r="C2574" s="188" t="n">
        <v>1.36186770428019</v>
      </c>
      <c r="D2574" s="188" t="n">
        <v>1.94552529182884</v>
      </c>
      <c r="E2574" s="188" t="n">
        <v>2.25</v>
      </c>
      <c r="F2574" s="108" t="inlineStr">
        <is>
          <t>2025 X Modal Combined spectra</t>
        </is>
      </c>
    </row>
    <row r="2575" ht="15" customHeight="1" s="109">
      <c r="A2575" s="188" t="n">
        <v>1.28549999999997</v>
      </c>
      <c r="B2575" s="188" t="n">
        <v>0.972384286269958</v>
      </c>
      <c r="C2575" s="188" t="n">
        <v>1.36133800077794</v>
      </c>
      <c r="D2575" s="188" t="n">
        <v>1.94476857253992</v>
      </c>
      <c r="E2575" s="188" t="n">
        <v>2.25</v>
      </c>
      <c r="F2575" s="108" t="inlineStr">
        <is>
          <t>2025 X Modal Combined spectra</t>
        </is>
      </c>
    </row>
    <row r="2576" ht="15" customHeight="1" s="109">
      <c r="A2576" s="188" t="n">
        <v>1.28599999999997</v>
      </c>
      <c r="B2576" s="188" t="n">
        <v>0.972006220839837</v>
      </c>
      <c r="C2576" s="188" t="n">
        <v>1.36080870917577</v>
      </c>
      <c r="D2576" s="188" t="n">
        <v>1.94401244167967</v>
      </c>
      <c r="E2576" s="188" t="n">
        <v>2.25</v>
      </c>
      <c r="F2576" s="108" t="inlineStr">
        <is>
          <t>2025 X Modal Combined spectra</t>
        </is>
      </c>
    </row>
    <row r="2577" ht="15" customHeight="1" s="109">
      <c r="A2577" s="188" t="n">
        <v>1.28649999999997</v>
      </c>
      <c r="B2577" s="188" t="n">
        <v>0.971628449281019</v>
      </c>
      <c r="C2577" s="188" t="n">
        <v>1.36027982899343</v>
      </c>
      <c r="D2577" s="188" t="n">
        <v>1.94325689856204</v>
      </c>
      <c r="E2577" s="188" t="n">
        <v>2.25</v>
      </c>
      <c r="F2577" s="108" t="inlineStr">
        <is>
          <t>2025 X Modal Combined spectra</t>
        </is>
      </c>
    </row>
    <row r="2578" ht="15" customHeight="1" s="109">
      <c r="A2578" s="188" t="n">
        <v>1.28699999999997</v>
      </c>
      <c r="B2578" s="188" t="n">
        <v>0.971250971250995</v>
      </c>
      <c r="C2578" s="188" t="n">
        <v>1.35975135975139</v>
      </c>
      <c r="D2578" s="188" t="n">
        <v>1.94250194250199</v>
      </c>
      <c r="E2578" s="188" t="n">
        <v>2.25</v>
      </c>
      <c r="F2578" s="108" t="inlineStr">
        <is>
          <t>2025 X Modal Combined spectra</t>
        </is>
      </c>
    </row>
    <row r="2579" ht="15" customHeight="1" s="109">
      <c r="A2579" s="188" t="n">
        <v>1.28749999999997</v>
      </c>
      <c r="B2579" s="188" t="n">
        <v>0.970873786407791</v>
      </c>
      <c r="C2579" s="188" t="n">
        <v>1.35922330097091</v>
      </c>
      <c r="D2579" s="188" t="n">
        <v>1.94174757281558</v>
      </c>
      <c r="E2579" s="188" t="n">
        <v>2.25</v>
      </c>
      <c r="F2579" s="108" t="inlineStr">
        <is>
          <t>2025 X Modal Combined spectra</t>
        </is>
      </c>
    </row>
    <row r="2580" ht="15" customHeight="1" s="109">
      <c r="A2580" s="188" t="n">
        <v>1.28799999999997</v>
      </c>
      <c r="B2580" s="188" t="n">
        <v>0.970496894409962</v>
      </c>
      <c r="C2580" s="188" t="n">
        <v>1.35869565217395</v>
      </c>
      <c r="D2580" s="188" t="n">
        <v>1.94099378881992</v>
      </c>
      <c r="E2580" s="188" t="n">
        <v>2.25</v>
      </c>
      <c r="F2580" s="108" t="inlineStr">
        <is>
          <t>2025 X Modal Combined spectra</t>
        </is>
      </c>
    </row>
    <row r="2581" ht="15" customHeight="1" s="109">
      <c r="A2581" s="188" t="n">
        <v>1.28849999999997</v>
      </c>
      <c r="B2581" s="188" t="n">
        <v>0.970120294916594</v>
      </c>
      <c r="C2581" s="188" t="n">
        <v>1.35816841288323</v>
      </c>
      <c r="D2581" s="188" t="n">
        <v>1.94024058983319</v>
      </c>
      <c r="E2581" s="188" t="n">
        <v>2.25</v>
      </c>
      <c r="F2581" s="108" t="inlineStr">
        <is>
          <t>2025 X Modal Combined spectra</t>
        </is>
      </c>
    </row>
    <row r="2582" ht="15" customHeight="1" s="109">
      <c r="A2582" s="188" t="n">
        <v>1.28899999999997</v>
      </c>
      <c r="B2582" s="188" t="n">
        <v>0.969743987587301</v>
      </c>
      <c r="C2582" s="188" t="n">
        <v>1.35764158262222</v>
      </c>
      <c r="D2582" s="188" t="n">
        <v>1.9394879751746</v>
      </c>
      <c r="E2582" s="188" t="n">
        <v>2.25</v>
      </c>
      <c r="F2582" s="108" t="inlineStr">
        <is>
          <t>2025 X Modal Combined spectra</t>
        </is>
      </c>
    </row>
    <row r="2583" ht="15" customHeight="1" s="109">
      <c r="A2583" s="188" t="n">
        <v>1.28949999999997</v>
      </c>
      <c r="B2583" s="188" t="n">
        <v>0.969367972082226</v>
      </c>
      <c r="C2583" s="188" t="n">
        <v>1.35711516091512</v>
      </c>
      <c r="D2583" s="188" t="n">
        <v>1.93873594416445</v>
      </c>
      <c r="E2583" s="188" t="n">
        <v>2.25</v>
      </c>
      <c r="F2583" s="108" t="inlineStr">
        <is>
          <t>2025 X Modal Combined spectra</t>
        </is>
      </c>
    </row>
    <row r="2584" ht="15" customHeight="1" s="109">
      <c r="A2584" s="188" t="n">
        <v>1.28999999999997</v>
      </c>
      <c r="B2584" s="188" t="n">
        <v>0.968992248062039</v>
      </c>
      <c r="C2584" s="188" t="n">
        <v>1.35658914728686</v>
      </c>
      <c r="D2584" s="188" t="n">
        <v>1.93798449612408</v>
      </c>
      <c r="E2584" s="188" t="n">
        <v>2.25</v>
      </c>
      <c r="F2584" s="108" t="inlineStr">
        <is>
          <t>2025 X Modal Combined spectra</t>
        </is>
      </c>
    </row>
    <row r="2585" ht="15" customHeight="1" s="109">
      <c r="A2585" s="188" t="n">
        <v>1.29049999999997</v>
      </c>
      <c r="B2585" s="188" t="n">
        <v>0.968616815187936</v>
      </c>
      <c r="C2585" s="188" t="n">
        <v>1.35606354126311</v>
      </c>
      <c r="D2585" s="188" t="n">
        <v>1.93723363037587</v>
      </c>
      <c r="E2585" s="188" t="n">
        <v>2.25</v>
      </c>
      <c r="F2585" s="108" t="inlineStr">
        <is>
          <t>2025 X Modal Combined spectra</t>
        </is>
      </c>
    </row>
    <row r="2586" ht="15" customHeight="1" s="109">
      <c r="A2586" s="188" t="n">
        <v>1.29099999999997</v>
      </c>
      <c r="B2586" s="188" t="n">
        <v>0.968241673121635</v>
      </c>
      <c r="C2586" s="188" t="n">
        <v>1.35553834237029</v>
      </c>
      <c r="D2586" s="188" t="n">
        <v>1.93648334624327</v>
      </c>
      <c r="E2586" s="188" t="n">
        <v>2.25</v>
      </c>
      <c r="F2586" s="108" t="inlineStr">
        <is>
          <t>2025 X Modal Combined spectra</t>
        </is>
      </c>
    </row>
    <row r="2587" ht="15" customHeight="1" s="109">
      <c r="A2587" s="188" t="n">
        <v>1.29149999999997</v>
      </c>
      <c r="B2587" s="188" t="n">
        <v>0.9678668215253819</v>
      </c>
      <c r="C2587" s="188" t="n">
        <v>1.35501355013554</v>
      </c>
      <c r="D2587" s="188" t="n">
        <v>1.93573364305076</v>
      </c>
      <c r="E2587" s="188" t="n">
        <v>2.25</v>
      </c>
      <c r="F2587" s="108" t="inlineStr">
        <is>
          <t>2025 X Modal Combined spectra</t>
        </is>
      </c>
    </row>
    <row r="2588" ht="15" customHeight="1" s="109">
      <c r="A2588" s="188" t="n">
        <v>1.29199999999997</v>
      </c>
      <c r="B2588" s="188" t="n">
        <v>0.967492260061944</v>
      </c>
      <c r="C2588" s="188" t="n">
        <v>1.35448916408672</v>
      </c>
      <c r="D2588" s="188" t="n">
        <v>1.93498452012389</v>
      </c>
      <c r="E2588" s="188" t="n">
        <v>2.25</v>
      </c>
      <c r="F2588" s="108" t="inlineStr">
        <is>
          <t>2025 X Modal Combined spectra</t>
        </is>
      </c>
    </row>
    <row r="2589" ht="15" customHeight="1" s="109">
      <c r="A2589" s="188" t="n">
        <v>1.29249999999997</v>
      </c>
      <c r="B2589" s="188" t="n">
        <v>0.9671179883946081</v>
      </c>
      <c r="C2589" s="188" t="n">
        <v>1.35396518375245</v>
      </c>
      <c r="D2589" s="188" t="n">
        <v>1.93423597678922</v>
      </c>
      <c r="E2589" s="188" t="n">
        <v>2.25</v>
      </c>
      <c r="F2589" s="108" t="inlineStr">
        <is>
          <t>2025 X Modal Combined spectra</t>
        </is>
      </c>
    </row>
    <row r="2590" ht="15" customHeight="1" s="109">
      <c r="A2590" s="188" t="n">
        <v>1.29299999999997</v>
      </c>
      <c r="B2590" s="188" t="n">
        <v>0.966744006187186</v>
      </c>
      <c r="C2590" s="188" t="n">
        <v>1.35344160866206</v>
      </c>
      <c r="D2590" s="188" t="n">
        <v>1.93348801237437</v>
      </c>
      <c r="E2590" s="188" t="n">
        <v>2.25</v>
      </c>
      <c r="F2590" s="108" t="inlineStr">
        <is>
          <t>2025 X Modal Combined spectra</t>
        </is>
      </c>
    </row>
    <row r="2591" ht="15" customHeight="1" s="109">
      <c r="A2591" s="188" t="n">
        <v>1.29349999999997</v>
      </c>
      <c r="B2591" s="188" t="n">
        <v>0.966370313104006</v>
      </c>
      <c r="C2591" s="188" t="n">
        <v>1.35291843834561</v>
      </c>
      <c r="D2591" s="188" t="n">
        <v>1.93274062620801</v>
      </c>
      <c r="E2591" s="188" t="n">
        <v>2.25</v>
      </c>
      <c r="F2591" s="108" t="inlineStr">
        <is>
          <t>2025 X Modal Combined spectra</t>
        </is>
      </c>
    </row>
    <row r="2592" ht="15" customHeight="1" s="109">
      <c r="A2592" s="188" t="n">
        <v>1.29399999999997</v>
      </c>
      <c r="B2592" s="188" t="n">
        <v>0.965996908809916</v>
      </c>
      <c r="C2592" s="188" t="n">
        <v>1.35239567233388</v>
      </c>
      <c r="D2592" s="188" t="n">
        <v>1.93199381761983</v>
      </c>
      <c r="E2592" s="188" t="n">
        <v>2.25</v>
      </c>
      <c r="F2592" s="108" t="inlineStr">
        <is>
          <t>2025 X Modal Combined spectra</t>
        </is>
      </c>
    </row>
    <row r="2593" ht="15" customHeight="1" s="109">
      <c r="A2593" s="188" t="n">
        <v>1.29449999999997</v>
      </c>
      <c r="B2593" s="188" t="n">
        <v>0.965623792970283</v>
      </c>
      <c r="C2593" s="188" t="n">
        <v>1.3518733101584</v>
      </c>
      <c r="D2593" s="188" t="n">
        <v>1.93124758594057</v>
      </c>
      <c r="E2593" s="188" t="n">
        <v>2.25</v>
      </c>
      <c r="F2593" s="108" t="inlineStr">
        <is>
          <t>2025 X Modal Combined spectra</t>
        </is>
      </c>
    </row>
    <row r="2594" ht="15" customHeight="1" s="109">
      <c r="A2594" s="188" t="n">
        <v>1.29499999999997</v>
      </c>
      <c r="B2594" s="188" t="n">
        <v>0.965250965250989</v>
      </c>
      <c r="C2594" s="188" t="n">
        <v>1.35135135135139</v>
      </c>
      <c r="D2594" s="188" t="n">
        <v>1.93050193050198</v>
      </c>
      <c r="E2594" s="188" t="n">
        <v>2.25</v>
      </c>
      <c r="F2594" s="108" t="inlineStr">
        <is>
          <t>2025 X Modal Combined spectra</t>
        </is>
      </c>
    </row>
    <row r="2595" ht="15" customHeight="1" s="109">
      <c r="A2595" s="188" t="n">
        <v>1.29549999999997</v>
      </c>
      <c r="B2595" s="188" t="n">
        <v>0.964878425318434</v>
      </c>
      <c r="C2595" s="188" t="n">
        <v>1.35082979544581</v>
      </c>
      <c r="D2595" s="188" t="n">
        <v>1.92975685063687</v>
      </c>
      <c r="E2595" s="188" t="n">
        <v>2.25</v>
      </c>
      <c r="F2595" s="108" t="inlineStr">
        <is>
          <t>2025 X Modal Combined spectra</t>
        </is>
      </c>
    </row>
    <row r="2596" ht="15" customHeight="1" s="109">
      <c r="A2596" s="188" t="n">
        <v>1.29599999999997</v>
      </c>
      <c r="B2596" s="188" t="n">
        <v>0.96450617283953</v>
      </c>
      <c r="C2596" s="188" t="n">
        <v>1.35030864197534</v>
      </c>
      <c r="D2596" s="188" t="n">
        <v>1.92901234567906</v>
      </c>
      <c r="E2596" s="188" t="n">
        <v>2.25</v>
      </c>
      <c r="F2596" s="108" t="inlineStr">
        <is>
          <t>2025 X Modal Combined spectra</t>
        </is>
      </c>
    </row>
    <row r="2597" ht="15" customHeight="1" s="109">
      <c r="A2597" s="188" t="n">
        <v>1.29649999999997</v>
      </c>
      <c r="B2597" s="188" t="n">
        <v>0.964134207481706</v>
      </c>
      <c r="C2597" s="188" t="n">
        <v>1.34978789047439</v>
      </c>
      <c r="D2597" s="188" t="n">
        <v>1.92826841496341</v>
      </c>
      <c r="E2597" s="188" t="n">
        <v>2.25</v>
      </c>
      <c r="F2597" s="108" t="inlineStr">
        <is>
          <t>2025 X Modal Combined spectra</t>
        </is>
      </c>
    </row>
    <row r="2598" ht="15" customHeight="1" s="109">
      <c r="A2598" s="188" t="n">
        <v>1.29699999999997</v>
      </c>
      <c r="B2598" s="188" t="n">
        <v>0.9637625289129</v>
      </c>
      <c r="C2598" s="188" t="n">
        <v>1.34926754047806</v>
      </c>
      <c r="D2598" s="188" t="n">
        <v>1.9275250578258</v>
      </c>
      <c r="E2598" s="188" t="n">
        <v>2.25</v>
      </c>
      <c r="F2598" s="108" t="inlineStr">
        <is>
          <t>2025 X Modal Combined spectra</t>
        </is>
      </c>
    </row>
    <row r="2599" ht="15" customHeight="1" s="109">
      <c r="A2599" s="188" t="n">
        <v>1.29749999999997</v>
      </c>
      <c r="B2599" s="188" t="n">
        <v>0.963391136801566</v>
      </c>
      <c r="C2599" s="188" t="n">
        <v>1.34874759152219</v>
      </c>
      <c r="D2599" s="188" t="n">
        <v>1.92678227360313</v>
      </c>
      <c r="E2599" s="188" t="n">
        <v>2.25</v>
      </c>
      <c r="F2599" s="108" t="inlineStr">
        <is>
          <t>2025 X Modal Combined spectra</t>
        </is>
      </c>
    </row>
    <row r="2600" ht="15" customHeight="1" s="109">
      <c r="A2600" s="188" t="n">
        <v>1.29799999999997</v>
      </c>
      <c r="B2600" s="188" t="n">
        <v>0.963020030816665</v>
      </c>
      <c r="C2600" s="188" t="n">
        <v>1.34822804314333</v>
      </c>
      <c r="D2600" s="188" t="n">
        <v>1.92604006163333</v>
      </c>
      <c r="E2600" s="188" t="n">
        <v>2.25</v>
      </c>
      <c r="F2600" s="108" t="inlineStr">
        <is>
          <t>2025 X Modal Combined spectra</t>
        </is>
      </c>
    </row>
    <row r="2601" ht="15" customHeight="1" s="109">
      <c r="A2601" s="188" t="n">
        <v>1.29849999999997</v>
      </c>
      <c r="B2601" s="188" t="n">
        <v>0.9626492106276719</v>
      </c>
      <c r="C2601" s="188" t="n">
        <v>1.34770889487874</v>
      </c>
      <c r="D2601" s="188" t="n">
        <v>1.92529842125534</v>
      </c>
      <c r="E2601" s="188" t="n">
        <v>2.25</v>
      </c>
      <c r="F2601" s="108" t="inlineStr">
        <is>
          <t>2025 X Modal Combined spectra</t>
        </is>
      </c>
    </row>
    <row r="2602" ht="15" customHeight="1" s="109">
      <c r="A2602" s="188" t="n">
        <v>1.29899999999997</v>
      </c>
      <c r="B2602" s="188" t="n">
        <v>0.9622786759045659</v>
      </c>
      <c r="C2602" s="188" t="n">
        <v>1.34719014626639</v>
      </c>
      <c r="D2602" s="188" t="n">
        <v>1.92455735180913</v>
      </c>
      <c r="E2602" s="188" t="n">
        <v>2.25</v>
      </c>
      <c r="F2602" s="108" t="inlineStr">
        <is>
          <t>2025 X Modal Combined spectra</t>
        </is>
      </c>
    </row>
    <row r="2603" ht="15" customHeight="1" s="109">
      <c r="A2603" s="188" t="n">
        <v>1.29949999999997</v>
      </c>
      <c r="B2603" s="188" t="n">
        <v>0.961908426317839</v>
      </c>
      <c r="C2603" s="188" t="n">
        <v>1.34667179684498</v>
      </c>
      <c r="D2603" s="188" t="n">
        <v>1.92381685263568</v>
      </c>
      <c r="E2603" s="188" t="n">
        <v>2.25</v>
      </c>
      <c r="F2603" s="108" t="inlineStr">
        <is>
          <t>2025 X Modal Combined spectra</t>
        </is>
      </c>
    </row>
    <row r="2604" ht="15" customHeight="1" s="109">
      <c r="A2604" s="188" t="n">
        <v>1.29999999999997</v>
      </c>
      <c r="B2604" s="188" t="n">
        <v>0.961538461538486</v>
      </c>
      <c r="C2604" s="188" t="n">
        <v>1.34615384615388</v>
      </c>
      <c r="D2604" s="188" t="n">
        <v>1.92307692307697</v>
      </c>
      <c r="E2604" s="188" t="n">
        <v>2.25</v>
      </c>
      <c r="F2604" s="108" t="inlineStr">
        <is>
          <t>2025 X Modal Combined spectra</t>
        </is>
      </c>
    </row>
    <row r="2605" ht="15" customHeight="1" s="109">
      <c r="A2605" s="188" t="n">
        <v>1.30049999999997</v>
      </c>
      <c r="B2605" s="188" t="n">
        <v>0.96116878123801</v>
      </c>
      <c r="C2605" s="188" t="n">
        <v>1.34563629373321</v>
      </c>
      <c r="D2605" s="188" t="n">
        <v>1.92233756247602</v>
      </c>
      <c r="E2605" s="188" t="n">
        <v>2.25</v>
      </c>
      <c r="F2605" s="108" t="inlineStr">
        <is>
          <t>2025 X Modal Combined spectra</t>
        </is>
      </c>
    </row>
    <row r="2606" ht="15" customHeight="1" s="109">
      <c r="A2606" s="188" t="n">
        <v>1.30099999999997</v>
      </c>
      <c r="B2606" s="188" t="n">
        <v>0.960799385088418</v>
      </c>
      <c r="C2606" s="188" t="n">
        <v>1.34511913912379</v>
      </c>
      <c r="D2606" s="188" t="n">
        <v>1.92159877017684</v>
      </c>
      <c r="E2606" s="188" t="n">
        <v>2.25</v>
      </c>
      <c r="F2606" s="108" t="inlineStr">
        <is>
          <t>2025 X Modal Combined spectra</t>
        </is>
      </c>
    </row>
    <row r="2607" ht="15" customHeight="1" s="109">
      <c r="A2607" s="188" t="n">
        <v>1.30149999999997</v>
      </c>
      <c r="B2607" s="188" t="n">
        <v>0.960430272762222</v>
      </c>
      <c r="C2607" s="188" t="n">
        <v>1.34460238186711</v>
      </c>
      <c r="D2607" s="188" t="n">
        <v>1.92086054552444</v>
      </c>
      <c r="E2607" s="188" t="n">
        <v>2.25</v>
      </c>
      <c r="F2607" s="108" t="inlineStr">
        <is>
          <t>2025 X Modal Combined spectra</t>
        </is>
      </c>
    </row>
    <row r="2608" ht="15" customHeight="1" s="109">
      <c r="A2608" s="188" t="n">
        <v>1.30199999999997</v>
      </c>
      <c r="B2608" s="188" t="n">
        <v>0.960061443932436</v>
      </c>
      <c r="C2608" s="188" t="n">
        <v>1.34408602150541</v>
      </c>
      <c r="D2608" s="188" t="n">
        <v>1.92012288786487</v>
      </c>
      <c r="E2608" s="188" t="n">
        <v>2.25</v>
      </c>
      <c r="F2608" s="108" t="inlineStr">
        <is>
          <t>2025 X Modal Combined spectra</t>
        </is>
      </c>
    </row>
    <row r="2609" ht="15" customHeight="1" s="109">
      <c r="A2609" s="188" t="n">
        <v>1.30249999999997</v>
      </c>
      <c r="B2609" s="188" t="n">
        <v>0.959692898272577</v>
      </c>
      <c r="C2609" s="188" t="n">
        <v>1.34357005758161</v>
      </c>
      <c r="D2609" s="188" t="n">
        <v>1.91938579654516</v>
      </c>
      <c r="E2609" s="188" t="n">
        <v>2.25</v>
      </c>
      <c r="F2609" s="108" t="inlineStr">
        <is>
          <t>2025 X Modal Combined spectra</t>
        </is>
      </c>
    </row>
    <row r="2610" ht="15" customHeight="1" s="109">
      <c r="A2610" s="188" t="n">
        <v>1.30299999999997</v>
      </c>
      <c r="B2610" s="188" t="n">
        <v>0.959324635456663</v>
      </c>
      <c r="C2610" s="188" t="n">
        <v>1.34305448963933</v>
      </c>
      <c r="D2610" s="188" t="n">
        <v>1.91864927091333</v>
      </c>
      <c r="E2610" s="188" t="n">
        <v>2.25</v>
      </c>
      <c r="F2610" s="108" t="inlineStr">
        <is>
          <t>2025 X Modal Combined spectra</t>
        </is>
      </c>
    </row>
    <row r="2611" ht="15" customHeight="1" s="109">
      <c r="A2611" s="188" t="n">
        <v>1.30349999999997</v>
      </c>
      <c r="B2611" s="188" t="n">
        <v>0.958956655159212</v>
      </c>
      <c r="C2611" s="188" t="n">
        <v>1.3425393172229</v>
      </c>
      <c r="D2611" s="188" t="n">
        <v>1.91791331031842</v>
      </c>
      <c r="E2611" s="188" t="n">
        <v>2.25</v>
      </c>
      <c r="F2611" s="108" t="inlineStr">
        <is>
          <t>2025 X Modal Combined spectra</t>
        </is>
      </c>
    </row>
    <row r="2612" ht="15" customHeight="1" s="109">
      <c r="A2612" s="188" t="n">
        <v>1.30399999999997</v>
      </c>
      <c r="B2612" s="188" t="n">
        <v>0.9585889570552391</v>
      </c>
      <c r="C2612" s="188" t="n">
        <v>1.34202453987734</v>
      </c>
      <c r="D2612" s="188" t="n">
        <v>1.91717791411048</v>
      </c>
      <c r="E2612" s="188" t="n">
        <v>2.25</v>
      </c>
      <c r="F2612" s="108" t="inlineStr">
        <is>
          <t>2025 X Modal Combined spectra</t>
        </is>
      </c>
    </row>
    <row r="2613" ht="15" customHeight="1" s="109">
      <c r="A2613" s="188" t="n">
        <v>1.30449999999997</v>
      </c>
      <c r="B2613" s="188" t="n">
        <v>0.958221540820262</v>
      </c>
      <c r="C2613" s="188" t="n">
        <v>1.34151015714837</v>
      </c>
      <c r="D2613" s="188" t="n">
        <v>1.91644308164052</v>
      </c>
      <c r="E2613" s="188" t="n">
        <v>2.25</v>
      </c>
      <c r="F2613" s="108" t="inlineStr">
        <is>
          <t>2025 X Modal Combined spectra</t>
        </is>
      </c>
    </row>
    <row r="2614" ht="15" customHeight="1" s="109">
      <c r="A2614" s="188" t="n">
        <v>1.30499999999997</v>
      </c>
      <c r="B2614" s="188" t="n">
        <v>0.957854406130293</v>
      </c>
      <c r="C2614" s="188" t="n">
        <v>1.34099616858241</v>
      </c>
      <c r="D2614" s="188" t="n">
        <v>1.91570881226059</v>
      </c>
      <c r="E2614" s="188" t="n">
        <v>2.25</v>
      </c>
      <c r="F2614" s="108" t="inlineStr">
        <is>
          <t>2025 X Modal Combined spectra</t>
        </is>
      </c>
    </row>
    <row r="2615" ht="15" customHeight="1" s="109">
      <c r="A2615" s="188" t="n">
        <v>1.30549999999997</v>
      </c>
      <c r="B2615" s="188" t="n">
        <v>0.95748755266184</v>
      </c>
      <c r="C2615" s="188" t="n">
        <v>1.34048257372658</v>
      </c>
      <c r="D2615" s="188" t="n">
        <v>1.91497510532368</v>
      </c>
      <c r="E2615" s="188" t="n">
        <v>2.25</v>
      </c>
      <c r="F2615" s="108" t="inlineStr">
        <is>
          <t>2025 X Modal Combined spectra</t>
        </is>
      </c>
    </row>
    <row r="2616" ht="15" customHeight="1" s="109">
      <c r="A2616" s="188" t="n">
        <v>1.30599999999997</v>
      </c>
      <c r="B2616" s="188" t="n">
        <v>0.957120980091908</v>
      </c>
      <c r="C2616" s="188" t="n">
        <v>1.33996937212867</v>
      </c>
      <c r="D2616" s="188" t="n">
        <v>1.91424196018382</v>
      </c>
      <c r="E2616" s="188" t="n">
        <v>2.25</v>
      </c>
      <c r="F2616" s="108" t="inlineStr">
        <is>
          <t>2025 X Modal Combined spectra</t>
        </is>
      </c>
    </row>
    <row r="2617" ht="15" customHeight="1" s="109">
      <c r="A2617" s="188" t="n">
        <v>1.30649999999997</v>
      </c>
      <c r="B2617" s="188" t="n">
        <v>0.956754688097997</v>
      </c>
      <c r="C2617" s="188" t="n">
        <v>1.3394565633372</v>
      </c>
      <c r="D2617" s="188" t="n">
        <v>1.91350937619599</v>
      </c>
      <c r="E2617" s="188" t="n">
        <v>2.25</v>
      </c>
      <c r="F2617" s="108" t="inlineStr">
        <is>
          <t>2025 X Modal Combined spectra</t>
        </is>
      </c>
    </row>
    <row r="2618" ht="15" customHeight="1" s="109">
      <c r="A2618" s="188" t="n">
        <v>1.30699999999997</v>
      </c>
      <c r="B2618" s="188" t="n">
        <v>0.956388676358097</v>
      </c>
      <c r="C2618" s="188" t="n">
        <v>1.33894414690134</v>
      </c>
      <c r="D2618" s="188" t="n">
        <v>1.91277735271619</v>
      </c>
      <c r="E2618" s="188" t="n">
        <v>2.25</v>
      </c>
      <c r="F2618" s="108" t="inlineStr">
        <is>
          <t>2025 X Modal Combined spectra</t>
        </is>
      </c>
    </row>
    <row r="2619" ht="15" customHeight="1" s="109">
      <c r="A2619" s="188" t="n">
        <v>1.30749999999997</v>
      </c>
      <c r="B2619" s="188" t="n">
        <v>0.956022944550694</v>
      </c>
      <c r="C2619" s="188" t="n">
        <v>1.33843212237097</v>
      </c>
      <c r="D2619" s="188" t="n">
        <v>1.91204588910139</v>
      </c>
      <c r="E2619" s="188" t="n">
        <v>2.25</v>
      </c>
      <c r="F2619" s="108" t="inlineStr">
        <is>
          <t>2025 X Modal Combined spectra</t>
        </is>
      </c>
    </row>
    <row r="2620" ht="15" customHeight="1" s="109">
      <c r="A2620" s="188" t="n">
        <v>1.30799999999997</v>
      </c>
      <c r="B2620" s="188" t="n">
        <v>0.955657492354765</v>
      </c>
      <c r="C2620" s="188" t="n">
        <v>1.33792048929667</v>
      </c>
      <c r="D2620" s="188" t="n">
        <v>1.91131498470953</v>
      </c>
      <c r="E2620" s="188" t="n">
        <v>2.25</v>
      </c>
      <c r="F2620" s="108" t="inlineStr">
        <is>
          <t>2025 X Modal Combined spectra</t>
        </is>
      </c>
    </row>
    <row r="2621" ht="15" customHeight="1" s="109">
      <c r="A2621" s="188" t="n">
        <v>1.30849999999997</v>
      </c>
      <c r="B2621" s="188" t="n">
        <v>0.955292319449776</v>
      </c>
      <c r="C2621" s="188" t="n">
        <v>1.33740924722969</v>
      </c>
      <c r="D2621" s="188" t="n">
        <v>1.91058463889955</v>
      </c>
      <c r="E2621" s="188" t="n">
        <v>2.25</v>
      </c>
      <c r="F2621" s="108" t="inlineStr">
        <is>
          <t>2025 X Modal Combined spectra</t>
        </is>
      </c>
    </row>
    <row r="2622" ht="15" customHeight="1" s="109">
      <c r="A2622" s="188" t="n">
        <v>1.30899999999997</v>
      </c>
      <c r="B2622" s="188" t="n">
        <v>0.954927425515686</v>
      </c>
      <c r="C2622" s="188" t="n">
        <v>1.33689839572196</v>
      </c>
      <c r="D2622" s="188" t="n">
        <v>1.90985485103137</v>
      </c>
      <c r="E2622" s="188" t="n">
        <v>2.25</v>
      </c>
      <c r="F2622" s="108" t="inlineStr">
        <is>
          <t>2025 X Modal Combined spectra</t>
        </is>
      </c>
    </row>
    <row r="2623" ht="15" customHeight="1" s="109">
      <c r="A2623" s="188" t="n">
        <v>1.30949999999997</v>
      </c>
      <c r="B2623" s="188" t="n">
        <v>0.954562810232938</v>
      </c>
      <c r="C2623" s="188" t="n">
        <v>1.33638793432611</v>
      </c>
      <c r="D2623" s="188" t="n">
        <v>1.90912562046588</v>
      </c>
      <c r="E2623" s="188" t="n">
        <v>2.25</v>
      </c>
      <c r="F2623" s="108" t="inlineStr">
        <is>
          <t>2025 X Modal Combined spectra</t>
        </is>
      </c>
    </row>
    <row r="2624" ht="15" customHeight="1" s="109">
      <c r="A2624" s="188" t="n">
        <v>1.30999999999997</v>
      </c>
      <c r="B2624" s="188" t="n">
        <v>0.954198473282468</v>
      </c>
      <c r="C2624" s="188" t="n">
        <v>1.33587786259546</v>
      </c>
      <c r="D2624" s="188" t="n">
        <v>1.90839694656494</v>
      </c>
      <c r="E2624" s="188" t="n">
        <v>2.25</v>
      </c>
      <c r="F2624" s="108" t="inlineStr">
        <is>
          <t>2025 X Modal Combined spectra</t>
        </is>
      </c>
    </row>
    <row r="2625" ht="15" customHeight="1" s="109">
      <c r="A2625" s="188" t="n">
        <v>1.31049999999997</v>
      </c>
      <c r="B2625" s="188" t="n">
        <v>0.953834414345695</v>
      </c>
      <c r="C2625" s="188" t="n">
        <v>1.33536818008397</v>
      </c>
      <c r="D2625" s="188" t="n">
        <v>1.90766882869139</v>
      </c>
      <c r="E2625" s="188" t="n">
        <v>2.25</v>
      </c>
      <c r="F2625" s="108" t="inlineStr">
        <is>
          <t>2025 X Modal Combined spectra</t>
        </is>
      </c>
    </row>
    <row r="2626" ht="15" customHeight="1" s="109">
      <c r="A2626" s="188" t="n">
        <v>1.31099999999997</v>
      </c>
      <c r="B2626" s="188" t="n">
        <v>0.953470633104525</v>
      </c>
      <c r="C2626" s="188" t="n">
        <v>1.33485888634634</v>
      </c>
      <c r="D2626" s="188" t="n">
        <v>1.90694126620905</v>
      </c>
      <c r="E2626" s="188" t="n">
        <v>2.25</v>
      </c>
      <c r="F2626" s="108" t="inlineStr">
        <is>
          <t>2025 X Modal Combined spectra</t>
        </is>
      </c>
    </row>
    <row r="2627" ht="15" customHeight="1" s="109">
      <c r="A2627" s="188" t="n">
        <v>1.31149999999997</v>
      </c>
      <c r="B2627" s="188" t="n">
        <v>0.953107129241352</v>
      </c>
      <c r="C2627" s="188" t="n">
        <v>1.33434998093789</v>
      </c>
      <c r="D2627" s="188" t="n">
        <v>1.9062142584827</v>
      </c>
      <c r="E2627" s="188" t="n">
        <v>2.25</v>
      </c>
      <c r="F2627" s="108" t="inlineStr">
        <is>
          <t>2025 X Modal Combined spectra</t>
        </is>
      </c>
    </row>
    <row r="2628" ht="15" customHeight="1" s="109">
      <c r="A2628" s="188" t="n">
        <v>1.31199999999997</v>
      </c>
      <c r="B2628" s="188" t="n">
        <v>0.9527439024390491</v>
      </c>
      <c r="C2628" s="188" t="n">
        <v>1.33384146341467</v>
      </c>
      <c r="D2628" s="188" t="n">
        <v>1.9054878048781</v>
      </c>
      <c r="E2628" s="188" t="n">
        <v>2.25</v>
      </c>
      <c r="F2628" s="108" t="inlineStr">
        <is>
          <t>2025 X Modal Combined spectra</t>
        </is>
      </c>
    </row>
    <row r="2629" ht="15" customHeight="1" s="109">
      <c r="A2629" s="188" t="n">
        <v>1.31249999999997</v>
      </c>
      <c r="B2629" s="188" t="n">
        <v>0.952380952380977</v>
      </c>
      <c r="C2629" s="188" t="n">
        <v>1.33333333333337</v>
      </c>
      <c r="D2629" s="188" t="n">
        <v>1.90476190476196</v>
      </c>
      <c r="E2629" s="188" t="n">
        <v>2.25</v>
      </c>
      <c r="F2629" s="108" t="inlineStr">
        <is>
          <t>2025 X Modal Combined spectra</t>
        </is>
      </c>
    </row>
    <row r="2630" ht="15" customHeight="1" s="109">
      <c r="A2630" s="188" t="n">
        <v>1.31299999999997</v>
      </c>
      <c r="B2630" s="188" t="n">
        <v>0.952018278750977</v>
      </c>
      <c r="C2630" s="188" t="n">
        <v>1.33282559025137</v>
      </c>
      <c r="D2630" s="188" t="n">
        <v>1.90403655750195</v>
      </c>
      <c r="E2630" s="188" t="n">
        <v>2.25</v>
      </c>
      <c r="F2630" s="108" t="inlineStr">
        <is>
          <t>2025 X Modal Combined spectra</t>
        </is>
      </c>
    </row>
    <row r="2631" ht="15" customHeight="1" s="109">
      <c r="A2631" s="188" t="n">
        <v>1.31349999999997</v>
      </c>
      <c r="B2631" s="188" t="n">
        <v>0.951655881233371</v>
      </c>
      <c r="C2631" s="188" t="n">
        <v>1.33231823372672</v>
      </c>
      <c r="D2631" s="188" t="n">
        <v>1.90331176246674</v>
      </c>
      <c r="E2631" s="188" t="n">
        <v>2.25</v>
      </c>
      <c r="F2631" s="108" t="inlineStr">
        <is>
          <t>2025 X Modal Combined spectra</t>
        </is>
      </c>
    </row>
    <row r="2632" ht="15" customHeight="1" s="109">
      <c r="A2632" s="188" t="n">
        <v>1.31399999999997</v>
      </c>
      <c r="B2632" s="188" t="n">
        <v>0.951293759512963</v>
      </c>
      <c r="C2632" s="188" t="n">
        <v>1.33181126331815</v>
      </c>
      <c r="D2632" s="188" t="n">
        <v>1.90258751902593</v>
      </c>
      <c r="E2632" s="188" t="n">
        <v>2.25</v>
      </c>
      <c r="F2632" s="108" t="inlineStr">
        <is>
          <t>2025 X Modal Combined spectra</t>
        </is>
      </c>
    </row>
    <row r="2633" ht="15" customHeight="1" s="109">
      <c r="A2633" s="188" t="n">
        <v>1.31449999999997</v>
      </c>
      <c r="B2633" s="188" t="n">
        <v>0.950931913275035</v>
      </c>
      <c r="C2633" s="188" t="n">
        <v>1.33130467858505</v>
      </c>
      <c r="D2633" s="188" t="n">
        <v>1.90186382655007</v>
      </c>
      <c r="E2633" s="188" t="n">
        <v>2.25</v>
      </c>
      <c r="F2633" s="108" t="inlineStr">
        <is>
          <t>2025 X Modal Combined spectra</t>
        </is>
      </c>
    </row>
    <row r="2634" ht="15" customHeight="1" s="109">
      <c r="A2634" s="188" t="n">
        <v>1.31499999999997</v>
      </c>
      <c r="B2634" s="188" t="n">
        <v>0.950570342205348</v>
      </c>
      <c r="C2634" s="188" t="n">
        <v>1.33079847908749</v>
      </c>
      <c r="D2634" s="188" t="n">
        <v>1.9011406844107</v>
      </c>
      <c r="E2634" s="188" t="n">
        <v>2.25</v>
      </c>
      <c r="F2634" s="108" t="inlineStr">
        <is>
          <t>2025 X Modal Combined spectra</t>
        </is>
      </c>
    </row>
    <row r="2635" ht="15" customHeight="1" s="109">
      <c r="A2635" s="188" t="n">
        <v>1.31549999999997</v>
      </c>
      <c r="B2635" s="188" t="n">
        <v>0.950209045990143</v>
      </c>
      <c r="C2635" s="188" t="n">
        <v>1.3302926643862</v>
      </c>
      <c r="D2635" s="188" t="n">
        <v>1.90041809198029</v>
      </c>
      <c r="E2635" s="188" t="n">
        <v>2.25</v>
      </c>
      <c r="F2635" s="108" t="inlineStr">
        <is>
          <t>2025 X Modal Combined spectra</t>
        </is>
      </c>
    </row>
    <row r="2636" ht="15" customHeight="1" s="109">
      <c r="A2636" s="188" t="n">
        <v>1.31599999999997</v>
      </c>
      <c r="B2636" s="188" t="n">
        <v>0.949848024316135</v>
      </c>
      <c r="C2636" s="188" t="n">
        <v>1.32978723404259</v>
      </c>
      <c r="D2636" s="188" t="n">
        <v>1.89969604863227</v>
      </c>
      <c r="E2636" s="188" t="n">
        <v>2.25</v>
      </c>
      <c r="F2636" s="108" t="inlineStr">
        <is>
          <t>2025 X Modal Combined spectra</t>
        </is>
      </c>
    </row>
    <row r="2637" ht="15" customHeight="1" s="109">
      <c r="A2637" s="188" t="n">
        <v>1.31649999999997</v>
      </c>
      <c r="B2637" s="188" t="n">
        <v>0.949487276870515</v>
      </c>
      <c r="C2637" s="188" t="n">
        <v>1.32928218761872</v>
      </c>
      <c r="D2637" s="188" t="n">
        <v>1.89897455374103</v>
      </c>
      <c r="E2637" s="188" t="n">
        <v>2.25</v>
      </c>
      <c r="F2637" s="108" t="inlineStr">
        <is>
          <t>2025 X Modal Combined spectra</t>
        </is>
      </c>
    </row>
    <row r="2638" ht="15" customHeight="1" s="109">
      <c r="A2638" s="188" t="n">
        <v>1.31699999999997</v>
      </c>
      <c r="B2638" s="188" t="n">
        <v>0.949126803340952</v>
      </c>
      <c r="C2638" s="188" t="n">
        <v>1.32877752467733</v>
      </c>
      <c r="D2638" s="188" t="n">
        <v>1.8982536066819</v>
      </c>
      <c r="E2638" s="188" t="n">
        <v>2.25</v>
      </c>
      <c r="F2638" s="108" t="inlineStr">
        <is>
          <t>2025 X Modal Combined spectra</t>
        </is>
      </c>
    </row>
    <row r="2639" ht="15" customHeight="1" s="109">
      <c r="A2639" s="188" t="n">
        <v>1.31749999999997</v>
      </c>
      <c r="B2639" s="188" t="n">
        <v>0.9487666034155851</v>
      </c>
      <c r="C2639" s="188" t="n">
        <v>1.32827324478182</v>
      </c>
      <c r="D2639" s="188" t="n">
        <v>1.89753320683117</v>
      </c>
      <c r="E2639" s="188" t="n">
        <v>2.25</v>
      </c>
      <c r="F2639" s="108" t="inlineStr">
        <is>
          <t>2025 X Modal Combined spectra</t>
        </is>
      </c>
    </row>
    <row r="2640" ht="15" customHeight="1" s="109">
      <c r="A2640" s="188" t="n">
        <v>1.31799999999997</v>
      </c>
      <c r="B2640" s="188" t="n">
        <v>0.94840667678303</v>
      </c>
      <c r="C2640" s="188" t="n">
        <v>1.32776934749624</v>
      </c>
      <c r="D2640" s="188" t="n">
        <v>1.89681335356606</v>
      </c>
      <c r="E2640" s="188" t="n">
        <v>2.25</v>
      </c>
      <c r="F2640" s="108" t="inlineStr">
        <is>
          <t>2025 X Modal Combined spectra</t>
        </is>
      </c>
    </row>
    <row r="2641" ht="15" customHeight="1" s="109">
      <c r="A2641" s="188" t="n">
        <v>1.31849999999997</v>
      </c>
      <c r="B2641" s="188" t="n">
        <v>0.948047023132373</v>
      </c>
      <c r="C2641" s="188" t="n">
        <v>1.32726583238532</v>
      </c>
      <c r="D2641" s="188" t="n">
        <v>1.89609404626475</v>
      </c>
      <c r="E2641" s="188" t="n">
        <v>2.25</v>
      </c>
      <c r="F2641" s="108" t="inlineStr">
        <is>
          <t>2025 X Modal Combined spectra</t>
        </is>
      </c>
    </row>
    <row r="2642" ht="15" customHeight="1" s="109">
      <c r="A2642" s="188" t="n">
        <v>1.31899999999997</v>
      </c>
      <c r="B2642" s="188" t="n">
        <v>0.947687642153172</v>
      </c>
      <c r="C2642" s="188" t="n">
        <v>1.32676269901444</v>
      </c>
      <c r="D2642" s="188" t="n">
        <v>1.89537528430634</v>
      </c>
      <c r="E2642" s="188" t="n">
        <v>2.25</v>
      </c>
      <c r="F2642" s="108" t="inlineStr">
        <is>
          <t>2025 X Modal Combined spectra</t>
        </is>
      </c>
    </row>
    <row r="2643" ht="15" customHeight="1" s="109">
      <c r="A2643" s="188" t="n">
        <v>1.31949999999997</v>
      </c>
      <c r="B2643" s="188" t="n">
        <v>0.947328533535455</v>
      </c>
      <c r="C2643" s="188" t="n">
        <v>1.32625994694964</v>
      </c>
      <c r="D2643" s="188" t="n">
        <v>1.89465706707091</v>
      </c>
      <c r="E2643" s="188" t="n">
        <v>2.25</v>
      </c>
      <c r="F2643" s="108" t="inlineStr">
        <is>
          <t>2025 X Modal Combined spectra</t>
        </is>
      </c>
    </row>
    <row r="2644" ht="15" customHeight="1" s="109">
      <c r="A2644" s="188" t="n">
        <v>1.31999999999997</v>
      </c>
      <c r="B2644" s="188" t="n">
        <v>0.946969696969722</v>
      </c>
      <c r="C2644" s="188" t="n">
        <v>1.32575757575761</v>
      </c>
      <c r="D2644" s="188" t="n">
        <v>1.89393939393944</v>
      </c>
      <c r="E2644" s="188" t="n">
        <v>2.25</v>
      </c>
      <c r="F2644" s="108" t="inlineStr">
        <is>
          <t>2025 X Modal Combined spectra</t>
        </is>
      </c>
    </row>
    <row r="2645" ht="15" customHeight="1" s="109">
      <c r="A2645" s="188" t="n">
        <v>1.32049999999997</v>
      </c>
      <c r="B2645" s="188" t="n">
        <v>0.946611132146939</v>
      </c>
      <c r="C2645" s="188" t="n">
        <v>1.32525558500572</v>
      </c>
      <c r="D2645" s="188" t="n">
        <v>1.89322226429388</v>
      </c>
      <c r="E2645" s="188" t="n">
        <v>2.25</v>
      </c>
      <c r="F2645" s="108" t="inlineStr">
        <is>
          <t>2025 X Modal Combined spectra</t>
        </is>
      </c>
    </row>
    <row r="2646" ht="15" customHeight="1" s="109">
      <c r="A2646" s="188" t="n">
        <v>1.32099999999997</v>
      </c>
      <c r="B2646" s="188" t="n">
        <v>0.946252838758542</v>
      </c>
      <c r="C2646" s="188" t="n">
        <v>1.32475397426196</v>
      </c>
      <c r="D2646" s="188" t="n">
        <v>1.89250567751708</v>
      </c>
      <c r="E2646" s="188" t="n">
        <v>2.25</v>
      </c>
      <c r="F2646" s="108" t="inlineStr">
        <is>
          <t>2025 X Modal Combined spectra</t>
        </is>
      </c>
    </row>
    <row r="2647" ht="15" customHeight="1" s="109">
      <c r="A2647" s="188" t="n">
        <v>1.32149999999997</v>
      </c>
      <c r="B2647" s="188" t="n">
        <v>0.945894816496431</v>
      </c>
      <c r="C2647" s="188" t="n">
        <v>1.324252743095</v>
      </c>
      <c r="D2647" s="188" t="n">
        <v>1.89178963299286</v>
      </c>
      <c r="E2647" s="188" t="n">
        <v>2.25</v>
      </c>
      <c r="F2647" s="108" t="inlineStr">
        <is>
          <t>2025 X Modal Combined spectra</t>
        </is>
      </c>
    </row>
    <row r="2648" ht="15" customHeight="1" s="109">
      <c r="A2648" s="188" t="n">
        <v>1.32199999999997</v>
      </c>
      <c r="B2648" s="188" t="n">
        <v>0.945537065052975</v>
      </c>
      <c r="C2648" s="188" t="n">
        <v>1.32375189107417</v>
      </c>
      <c r="D2648" s="188" t="n">
        <v>1.89107413010595</v>
      </c>
      <c r="E2648" s="188" t="n">
        <v>2.25</v>
      </c>
      <c r="F2648" s="108" t="inlineStr">
        <is>
          <t>2025 X Modal Combined spectra</t>
        </is>
      </c>
    </row>
    <row r="2649" ht="15" customHeight="1" s="109">
      <c r="A2649" s="188" t="n">
        <v>1.32249999999996</v>
      </c>
      <c r="B2649" s="188" t="n">
        <v>0.945179584121008</v>
      </c>
      <c r="C2649" s="188" t="n">
        <v>1.32325141776941</v>
      </c>
      <c r="D2649" s="188" t="n">
        <v>1.89035916824202</v>
      </c>
      <c r="E2649" s="188" t="n">
        <v>2.25</v>
      </c>
      <c r="F2649" s="108" t="inlineStr">
        <is>
          <t>2025 X Modal Combined spectra</t>
        </is>
      </c>
    </row>
    <row r="2650" ht="15" customHeight="1" s="109">
      <c r="A2650" s="188" t="n">
        <v>1.32299999999996</v>
      </c>
      <c r="B2650" s="188" t="n">
        <v>0.944822373393828</v>
      </c>
      <c r="C2650" s="188" t="n">
        <v>1.32275132275136</v>
      </c>
      <c r="D2650" s="188" t="n">
        <v>1.88964474678766</v>
      </c>
      <c r="E2650" s="188" t="n">
        <v>2.25</v>
      </c>
      <c r="F2650" s="108" t="inlineStr">
        <is>
          <t>2025 X Modal Combined spectra</t>
        </is>
      </c>
    </row>
    <row r="2651" ht="15" customHeight="1" s="109">
      <c r="A2651" s="188" t="n">
        <v>1.32349999999996</v>
      </c>
      <c r="B2651" s="188" t="n">
        <v>0.944465432565194</v>
      </c>
      <c r="C2651" s="188" t="n">
        <v>1.32225160559127</v>
      </c>
      <c r="D2651" s="188" t="n">
        <v>1.88893086513039</v>
      </c>
      <c r="E2651" s="188" t="n">
        <v>2.25</v>
      </c>
      <c r="F2651" s="108" t="inlineStr">
        <is>
          <t>2025 X Modal Combined spectra</t>
        </is>
      </c>
    </row>
    <row r="2652" ht="15" customHeight="1" s="109">
      <c r="A2652" s="188" t="n">
        <v>1.32399999999996</v>
      </c>
      <c r="B2652" s="188" t="n">
        <v>0.944108761329331</v>
      </c>
      <c r="C2652" s="188" t="n">
        <v>1.32175226586106</v>
      </c>
      <c r="D2652" s="188" t="n">
        <v>1.88821752265866</v>
      </c>
      <c r="E2652" s="188" t="n">
        <v>2.25</v>
      </c>
      <c r="F2652" s="108" t="inlineStr">
        <is>
          <t>2025 X Modal Combined spectra</t>
        </is>
      </c>
    </row>
    <row r="2653" ht="15" customHeight="1" s="109">
      <c r="A2653" s="188" t="n">
        <v>1.32449999999996</v>
      </c>
      <c r="B2653" s="188" t="n">
        <v>0.9437523593809241</v>
      </c>
      <c r="C2653" s="188" t="n">
        <v>1.32125330313329</v>
      </c>
      <c r="D2653" s="188" t="n">
        <v>1.88750471876185</v>
      </c>
      <c r="E2653" s="188" t="n">
        <v>2.25</v>
      </c>
      <c r="F2653" s="108" t="inlineStr">
        <is>
          <t>2025 X Modal Combined spectra</t>
        </is>
      </c>
    </row>
    <row r="2654" ht="15" customHeight="1" s="109">
      <c r="A2654" s="188" t="n">
        <v>1.32499999999996</v>
      </c>
      <c r="B2654" s="188" t="n">
        <v>0.94339622641512</v>
      </c>
      <c r="C2654" s="188" t="n">
        <v>1.32075471698117</v>
      </c>
      <c r="D2654" s="188" t="n">
        <v>1.88679245283024</v>
      </c>
      <c r="E2654" s="188" t="n">
        <v>2.25</v>
      </c>
      <c r="F2654" s="108" t="inlineStr">
        <is>
          <t>2025 X Modal Combined spectra</t>
        </is>
      </c>
    </row>
    <row r="2655" ht="15" customHeight="1" s="109">
      <c r="A2655" s="188" t="n">
        <v>1.32549999999996</v>
      </c>
      <c r="B2655" s="188" t="n">
        <v>0.943040362127525</v>
      </c>
      <c r="C2655" s="188" t="n">
        <v>1.32025650697853</v>
      </c>
      <c r="D2655" s="188" t="n">
        <v>1.88608072425505</v>
      </c>
      <c r="E2655" s="188" t="n">
        <v>2.25</v>
      </c>
      <c r="F2655" s="108" t="inlineStr">
        <is>
          <t>2025 X Modal Combined spectra</t>
        </is>
      </c>
    </row>
    <row r="2656" ht="15" customHeight="1" s="109">
      <c r="A2656" s="188" t="n">
        <v>1.32599999999996</v>
      </c>
      <c r="B2656" s="188" t="n">
        <v>0.9426847662142041</v>
      </c>
      <c r="C2656" s="188" t="n">
        <v>1.31975867269989</v>
      </c>
      <c r="D2656" s="188" t="n">
        <v>1.88536953242841</v>
      </c>
      <c r="E2656" s="188" t="n">
        <v>2.25</v>
      </c>
      <c r="F2656" s="108" t="inlineStr">
        <is>
          <t>2025 X Modal Combined spectra</t>
        </is>
      </c>
    </row>
    <row r="2657" ht="15" customHeight="1" s="109">
      <c r="A2657" s="188" t="n">
        <v>1.32649999999996</v>
      </c>
      <c r="B2657" s="188" t="n">
        <v>0.94232943837168</v>
      </c>
      <c r="C2657" s="188" t="n">
        <v>1.31926121372035</v>
      </c>
      <c r="D2657" s="188" t="n">
        <v>1.88465887674336</v>
      </c>
      <c r="E2657" s="188" t="n">
        <v>2.25</v>
      </c>
      <c r="F2657" s="108" t="inlineStr">
        <is>
          <t>2025 X Modal Combined spectra</t>
        </is>
      </c>
    </row>
    <row r="2658" ht="15" customHeight="1" s="109">
      <c r="A2658" s="188" t="n">
        <v>1.32699999999996</v>
      </c>
      <c r="B2658" s="188" t="n">
        <v>0.941974378296936</v>
      </c>
      <c r="C2658" s="188" t="n">
        <v>1.31876412961571</v>
      </c>
      <c r="D2658" s="188" t="n">
        <v>1.88394875659387</v>
      </c>
      <c r="E2658" s="188" t="n">
        <v>2.25</v>
      </c>
      <c r="F2658" s="108" t="inlineStr">
        <is>
          <t>2025 X Modal Combined spectra</t>
        </is>
      </c>
    </row>
    <row r="2659" ht="15" customHeight="1" s="109">
      <c r="A2659" s="188" t="n">
        <v>1.32749999999996</v>
      </c>
      <c r="B2659" s="188" t="n">
        <v>0.941619585687408</v>
      </c>
      <c r="C2659" s="188" t="n">
        <v>1.31826741996237</v>
      </c>
      <c r="D2659" s="188" t="n">
        <v>1.88323917137482</v>
      </c>
      <c r="E2659" s="188" t="n">
        <v>2.25</v>
      </c>
      <c r="F2659" s="108" t="inlineStr">
        <is>
          <t>2025 X Modal Combined spectra</t>
        </is>
      </c>
    </row>
    <row r="2660" ht="15" customHeight="1" s="109">
      <c r="A2660" s="188" t="n">
        <v>1.32799999999996</v>
      </c>
      <c r="B2660" s="188" t="n">
        <v>0.941265060240989</v>
      </c>
      <c r="C2660" s="188" t="n">
        <v>1.31777108433739</v>
      </c>
      <c r="D2660" s="188" t="n">
        <v>1.88253012048198</v>
      </c>
      <c r="E2660" s="188" t="n">
        <v>2.25</v>
      </c>
      <c r="F2660" s="108" t="inlineStr">
        <is>
          <t>2025 X Modal Combined spectra</t>
        </is>
      </c>
    </row>
    <row r="2661" ht="15" customHeight="1" s="109">
      <c r="A2661" s="188" t="n">
        <v>1.32849999999996</v>
      </c>
      <c r="B2661" s="188" t="n">
        <v>0.940910801656029</v>
      </c>
      <c r="C2661" s="188" t="n">
        <v>1.31727512231844</v>
      </c>
      <c r="D2661" s="188" t="n">
        <v>1.88182160331206</v>
      </c>
      <c r="E2661" s="188" t="n">
        <v>2.25</v>
      </c>
      <c r="F2661" s="108" t="inlineStr">
        <is>
          <t>2025 X Modal Combined spectra</t>
        </is>
      </c>
    </row>
    <row r="2662" ht="15" customHeight="1" s="109">
      <c r="A2662" s="188" t="n">
        <v>1.32899999999996</v>
      </c>
      <c r="B2662" s="188" t="n">
        <v>0.940556809631328</v>
      </c>
      <c r="C2662" s="188" t="n">
        <v>1.31677953348386</v>
      </c>
      <c r="D2662" s="188" t="n">
        <v>1.88111361926266</v>
      </c>
      <c r="E2662" s="188" t="n">
        <v>2.25</v>
      </c>
      <c r="F2662" s="108" t="inlineStr">
        <is>
          <t>2025 X Modal Combined spectra</t>
        </is>
      </c>
    </row>
    <row r="2663" ht="15" customHeight="1" s="109">
      <c r="A2663" s="188" t="n">
        <v>1.32949999999996</v>
      </c>
      <c r="B2663" s="188" t="n">
        <v>0.940203083866141</v>
      </c>
      <c r="C2663" s="188" t="n">
        <v>1.3162843174126</v>
      </c>
      <c r="D2663" s="188" t="n">
        <v>1.88040616773228</v>
      </c>
      <c r="E2663" s="188" t="n">
        <v>2.25</v>
      </c>
      <c r="F2663" s="108" t="inlineStr">
        <is>
          <t>2025 X Modal Combined spectra</t>
        </is>
      </c>
    </row>
    <row r="2664" ht="15" customHeight="1" s="109">
      <c r="A2664" s="188" t="n">
        <v>1.32999999999996</v>
      </c>
      <c r="B2664" s="188" t="n">
        <v>0.939849624060176</v>
      </c>
      <c r="C2664" s="188" t="n">
        <v>1.31578947368425</v>
      </c>
      <c r="D2664" s="188" t="n">
        <v>1.87969924812035</v>
      </c>
      <c r="E2664" s="188" t="n">
        <v>2.25</v>
      </c>
      <c r="F2664" s="108" t="inlineStr">
        <is>
          <t>2025 X Modal Combined spectra</t>
        </is>
      </c>
    </row>
    <row r="2665" ht="15" customHeight="1" s="109">
      <c r="A2665" s="188" t="n">
        <v>1.33049999999996</v>
      </c>
      <c r="B2665" s="188" t="n">
        <v>0.9394964299135919</v>
      </c>
      <c r="C2665" s="188" t="n">
        <v>1.31529500187903</v>
      </c>
      <c r="D2665" s="188" t="n">
        <v>1.87899285982718</v>
      </c>
      <c r="E2665" s="188" t="n">
        <v>2.25</v>
      </c>
      <c r="F2665" s="108" t="inlineStr">
        <is>
          <t>2025 X Modal Combined spectra</t>
        </is>
      </c>
    </row>
    <row r="2666" ht="15" customHeight="1" s="109">
      <c r="A2666" s="188" t="n">
        <v>1.33099999999996</v>
      </c>
      <c r="B2666" s="188" t="n">
        <v>0.939143501126998</v>
      </c>
      <c r="C2666" s="188" t="n">
        <v>1.3148009015778</v>
      </c>
      <c r="D2666" s="188" t="n">
        <v>1.878287002254</v>
      </c>
      <c r="E2666" s="188" t="n">
        <v>2.25</v>
      </c>
      <c r="F2666" s="108" t="inlineStr">
        <is>
          <t>2025 X Modal Combined spectra</t>
        </is>
      </c>
    </row>
    <row r="2667" ht="15" customHeight="1" s="109">
      <c r="A2667" s="188" t="n">
        <v>1.33149999999996</v>
      </c>
      <c r="B2667" s="188" t="n">
        <v>0.938790837401453</v>
      </c>
      <c r="C2667" s="188" t="n">
        <v>1.31430717236203</v>
      </c>
      <c r="D2667" s="188" t="n">
        <v>1.87758167480291</v>
      </c>
      <c r="E2667" s="188" t="n">
        <v>2.25</v>
      </c>
      <c r="F2667" s="108" t="inlineStr">
        <is>
          <t>2025 X Modal Combined spectra</t>
        </is>
      </c>
    </row>
    <row r="2668" ht="15" customHeight="1" s="109">
      <c r="A2668" s="188" t="n">
        <v>1.33199999999996</v>
      </c>
      <c r="B2668" s="188" t="n">
        <v>0.938438438438464</v>
      </c>
      <c r="C2668" s="188" t="n">
        <v>1.31381381381385</v>
      </c>
      <c r="D2668" s="188" t="n">
        <v>1.87687687687693</v>
      </c>
      <c r="E2668" s="188" t="n">
        <v>2.25</v>
      </c>
      <c r="F2668" s="108" t="inlineStr">
        <is>
          <t>2025 X Modal Combined spectra</t>
        </is>
      </c>
    </row>
    <row r="2669" ht="15" customHeight="1" s="109">
      <c r="A2669" s="188" t="n">
        <v>1.33249999999996</v>
      </c>
      <c r="B2669" s="188" t="n">
        <v>0.938086303939988</v>
      </c>
      <c r="C2669" s="188" t="n">
        <v>1.31332082551598</v>
      </c>
      <c r="D2669" s="188" t="n">
        <v>1.87617260787998</v>
      </c>
      <c r="E2669" s="188" t="n">
        <v>2.25</v>
      </c>
      <c r="F2669" s="108" t="inlineStr">
        <is>
          <t>2025 X Modal Combined spectra</t>
        </is>
      </c>
    </row>
    <row r="2670" ht="15" customHeight="1" s="109">
      <c r="A2670" s="188" t="n">
        <v>1.33299999999996</v>
      </c>
      <c r="B2670" s="188" t="n">
        <v>0.937734433608428</v>
      </c>
      <c r="C2670" s="188" t="n">
        <v>1.3128282070518</v>
      </c>
      <c r="D2670" s="188" t="n">
        <v>1.87546886721686</v>
      </c>
      <c r="E2670" s="188" t="n">
        <v>2.25</v>
      </c>
      <c r="F2670" s="108" t="inlineStr">
        <is>
          <t>2025 X Modal Combined spectra</t>
        </is>
      </c>
    </row>
    <row r="2671" ht="15" customHeight="1" s="109">
      <c r="A2671" s="188" t="n">
        <v>1.33349999999996</v>
      </c>
      <c r="B2671" s="188" t="n">
        <v>0.937382827146633</v>
      </c>
      <c r="C2671" s="188" t="n">
        <v>1.31233595800529</v>
      </c>
      <c r="D2671" s="188" t="n">
        <v>1.87476565429327</v>
      </c>
      <c r="E2671" s="188" t="n">
        <v>2.25</v>
      </c>
      <c r="F2671" s="108" t="inlineStr">
        <is>
          <t>2025 X Modal Combined spectra</t>
        </is>
      </c>
    </row>
    <row r="2672" ht="15" customHeight="1" s="109">
      <c r="A2672" s="188" t="n">
        <v>1.33399999999996</v>
      </c>
      <c r="B2672" s="188" t="n">
        <v>0.937031484257897</v>
      </c>
      <c r="C2672" s="188" t="n">
        <v>1.31184407796106</v>
      </c>
      <c r="D2672" s="188" t="n">
        <v>1.87406296851579</v>
      </c>
      <c r="E2672" s="188" t="n">
        <v>2.25</v>
      </c>
      <c r="F2672" s="108" t="inlineStr">
        <is>
          <t>2025 X Modal Combined spectra</t>
        </is>
      </c>
    </row>
    <row r="2673" ht="15" customHeight="1" s="109">
      <c r="A2673" s="188" t="n">
        <v>1.33449999999996</v>
      </c>
      <c r="B2673" s="188" t="n">
        <v>0.936680404645961</v>
      </c>
      <c r="C2673" s="188" t="n">
        <v>1.31135256650435</v>
      </c>
      <c r="D2673" s="188" t="n">
        <v>1.87336080929192</v>
      </c>
      <c r="E2673" s="188" t="n">
        <v>2.25</v>
      </c>
      <c r="F2673" s="108" t="inlineStr">
        <is>
          <t>2025 X Modal Combined spectra</t>
        </is>
      </c>
    </row>
    <row r="2674" ht="15" customHeight="1" s="109">
      <c r="A2674" s="188" t="n">
        <v>1.33499999999996</v>
      </c>
      <c r="B2674" s="188" t="n">
        <v>0.936329588015007</v>
      </c>
      <c r="C2674" s="188" t="n">
        <v>1.31086142322101</v>
      </c>
      <c r="D2674" s="188" t="n">
        <v>1.87265917603001</v>
      </c>
      <c r="E2674" s="188" t="n">
        <v>2.25</v>
      </c>
      <c r="F2674" s="108" t="inlineStr">
        <is>
          <t>2025 X Modal Combined spectra</t>
        </is>
      </c>
    </row>
    <row r="2675" ht="15" customHeight="1" s="109">
      <c r="A2675" s="188" t="n">
        <v>1.33549999999996</v>
      </c>
      <c r="B2675" s="188" t="n">
        <v>0.935979034069663</v>
      </c>
      <c r="C2675" s="188" t="n">
        <v>1.31037064769753</v>
      </c>
      <c r="D2675" s="188" t="n">
        <v>1.87195806813933</v>
      </c>
      <c r="E2675" s="188" t="n">
        <v>2.25</v>
      </c>
      <c r="F2675" s="108" t="inlineStr">
        <is>
          <t>2025 X Modal Combined spectra</t>
        </is>
      </c>
    </row>
    <row r="2676" ht="15" customHeight="1" s="109">
      <c r="A2676" s="188" t="n">
        <v>1.33599999999996</v>
      </c>
      <c r="B2676" s="188" t="n">
        <v>0.9356287425149959</v>
      </c>
      <c r="C2676" s="188" t="n">
        <v>1.30988023952099</v>
      </c>
      <c r="D2676" s="188" t="n">
        <v>1.87125748502999</v>
      </c>
      <c r="E2676" s="188" t="n">
        <v>2.25</v>
      </c>
      <c r="F2676" s="108" t="inlineStr">
        <is>
          <t>2025 X Modal Combined spectra</t>
        </is>
      </c>
    </row>
    <row r="2677" ht="15" customHeight="1" s="109">
      <c r="A2677" s="188" t="n">
        <v>1.33649999999996</v>
      </c>
      <c r="B2677" s="188" t="n">
        <v>0.935278713056517</v>
      </c>
      <c r="C2677" s="188" t="n">
        <v>1.30939019827912</v>
      </c>
      <c r="D2677" s="188" t="n">
        <v>1.87055742611303</v>
      </c>
      <c r="E2677" s="188" t="n">
        <v>2.25</v>
      </c>
      <c r="F2677" s="108" t="inlineStr">
        <is>
          <t>2025 X Modal Combined spectra</t>
        </is>
      </c>
    </row>
    <row r="2678" ht="15" customHeight="1" s="109">
      <c r="A2678" s="188" t="n">
        <v>1.33699999999996</v>
      </c>
      <c r="B2678" s="188" t="n">
        <v>0.934928945400176</v>
      </c>
      <c r="C2678" s="188" t="n">
        <v>1.30890052356025</v>
      </c>
      <c r="D2678" s="188" t="n">
        <v>1.86985789080035</v>
      </c>
      <c r="E2678" s="188" t="n">
        <v>2.25</v>
      </c>
      <c r="F2678" s="108" t="inlineStr">
        <is>
          <t>2025 X Modal Combined spectra</t>
        </is>
      </c>
    </row>
    <row r="2679" ht="15" customHeight="1" s="109">
      <c r="A2679" s="188" t="n">
        <v>1.33749999999996</v>
      </c>
      <c r="B2679" s="188" t="n">
        <v>0.934579439252362</v>
      </c>
      <c r="C2679" s="188" t="n">
        <v>1.30841121495331</v>
      </c>
      <c r="D2679" s="188" t="n">
        <v>1.86915887850473</v>
      </c>
      <c r="E2679" s="188" t="n">
        <v>2.25</v>
      </c>
      <c r="F2679" s="108" t="inlineStr">
        <is>
          <t>2025 X Modal Combined spectra</t>
        </is>
      </c>
    </row>
    <row r="2680" ht="15" customHeight="1" s="109">
      <c r="A2680" s="188" t="n">
        <v>1.33799999999996</v>
      </c>
      <c r="B2680" s="188" t="n">
        <v>0.9342301943199069</v>
      </c>
      <c r="C2680" s="188" t="n">
        <v>1.30792227204787</v>
      </c>
      <c r="D2680" s="188" t="n">
        <v>1.86846038863981</v>
      </c>
      <c r="E2680" s="188" t="n">
        <v>2.25</v>
      </c>
      <c r="F2680" s="108" t="inlineStr">
        <is>
          <t>2025 X Modal Combined spectra</t>
        </is>
      </c>
    </row>
    <row r="2681" ht="15" customHeight="1" s="109">
      <c r="A2681" s="188" t="n">
        <v>1.33849999999996</v>
      </c>
      <c r="B2681" s="188" t="n">
        <v>0.933881210310075</v>
      </c>
      <c r="C2681" s="188" t="n">
        <v>1.30743369443411</v>
      </c>
      <c r="D2681" s="188" t="n">
        <v>1.86776242062015</v>
      </c>
      <c r="E2681" s="188" t="n">
        <v>2.25</v>
      </c>
      <c r="F2681" s="108" t="inlineStr">
        <is>
          <t>2025 X Modal Combined spectra</t>
        </is>
      </c>
    </row>
    <row r="2682" ht="15" customHeight="1" s="109">
      <c r="A2682" s="188" t="n">
        <v>1.33899999999996</v>
      </c>
      <c r="B2682" s="188" t="n">
        <v>0.933532486930571</v>
      </c>
      <c r="C2682" s="188" t="n">
        <v>1.3069454817028</v>
      </c>
      <c r="D2682" s="188" t="n">
        <v>1.86706497386114</v>
      </c>
      <c r="E2682" s="188" t="n">
        <v>2.25</v>
      </c>
      <c r="F2682" s="108" t="inlineStr">
        <is>
          <t>2025 X Modal Combined spectra</t>
        </is>
      </c>
    </row>
    <row r="2683" ht="15" customHeight="1" s="109">
      <c r="A2683" s="188" t="n">
        <v>1.33949999999996</v>
      </c>
      <c r="B2683" s="188" t="n">
        <v>0.933184023889537</v>
      </c>
      <c r="C2683" s="188" t="n">
        <v>1.30645763344535</v>
      </c>
      <c r="D2683" s="188" t="n">
        <v>1.86636804777907</v>
      </c>
      <c r="E2683" s="188" t="n">
        <v>2.25</v>
      </c>
      <c r="F2683" s="108" t="inlineStr">
        <is>
          <t>2025 X Modal Combined spectra</t>
        </is>
      </c>
    </row>
    <row r="2684" ht="15" customHeight="1" s="109">
      <c r="A2684" s="188" t="n">
        <v>1.33999999999996</v>
      </c>
      <c r="B2684" s="188" t="n">
        <v>0.932835820895548</v>
      </c>
      <c r="C2684" s="188" t="n">
        <v>1.30597014925377</v>
      </c>
      <c r="D2684" s="188" t="n">
        <v>1.8656716417911</v>
      </c>
      <c r="E2684" s="188" t="n">
        <v>2.25</v>
      </c>
      <c r="F2684" s="108" t="inlineStr">
        <is>
          <t>2025 X Modal Combined spectra</t>
        </is>
      </c>
    </row>
    <row r="2685" ht="15" customHeight="1" s="109">
      <c r="A2685" s="188" t="n">
        <v>1.34049999999996</v>
      </c>
      <c r="B2685" s="188" t="n">
        <v>0.932487877657616</v>
      </c>
      <c r="C2685" s="188" t="n">
        <v>1.30548302872066</v>
      </c>
      <c r="D2685" s="188" t="n">
        <v>1.86497575531523</v>
      </c>
      <c r="E2685" s="188" t="n">
        <v>2.25</v>
      </c>
      <c r="F2685" s="108" t="inlineStr">
        <is>
          <t>2025 X Modal Combined spectra</t>
        </is>
      </c>
    </row>
    <row r="2686" ht="15" customHeight="1" s="109">
      <c r="A2686" s="188" t="n">
        <v>1.34099999999996</v>
      </c>
      <c r="B2686" s="188" t="n">
        <v>0.932140193885186</v>
      </c>
      <c r="C2686" s="188" t="n">
        <v>1.30499627143926</v>
      </c>
      <c r="D2686" s="188" t="n">
        <v>1.86428038777037</v>
      </c>
      <c r="E2686" s="188" t="n">
        <v>2.25</v>
      </c>
      <c r="F2686" s="108" t="inlineStr">
        <is>
          <t>2025 X Modal Combined spectra</t>
        </is>
      </c>
    </row>
    <row r="2687" ht="15" customHeight="1" s="109">
      <c r="A2687" s="188" t="n">
        <v>1.34149999999996</v>
      </c>
      <c r="B2687" s="188" t="n">
        <v>0.931792769288137</v>
      </c>
      <c r="C2687" s="188" t="n">
        <v>1.30450987700339</v>
      </c>
      <c r="D2687" s="188" t="n">
        <v>1.86358553857627</v>
      </c>
      <c r="E2687" s="188" t="n">
        <v>2.25</v>
      </c>
      <c r="F2687" s="108" t="inlineStr">
        <is>
          <t>2025 X Modal Combined spectra</t>
        </is>
      </c>
    </row>
    <row r="2688" ht="15" customHeight="1" s="109">
      <c r="A2688" s="188" t="n">
        <v>1.34199999999996</v>
      </c>
      <c r="B2688" s="188" t="n">
        <v>0.931445603576777</v>
      </c>
      <c r="C2688" s="188" t="n">
        <v>1.30402384500749</v>
      </c>
      <c r="D2688" s="188" t="n">
        <v>1.86289120715355</v>
      </c>
      <c r="E2688" s="188" t="n">
        <v>2.25</v>
      </c>
      <c r="F2688" s="108" t="inlineStr">
        <is>
          <t>2025 X Modal Combined spectra</t>
        </is>
      </c>
    </row>
    <row r="2689" ht="15" customHeight="1" s="109">
      <c r="A2689" s="188" t="n">
        <v>1.34249999999996</v>
      </c>
      <c r="B2689" s="188" t="n">
        <v>0.9310986964618509</v>
      </c>
      <c r="C2689" s="188" t="n">
        <v>1.30353817504659</v>
      </c>
      <c r="D2689" s="188" t="n">
        <v>1.8621973929237</v>
      </c>
      <c r="E2689" s="188" t="n">
        <v>2.25</v>
      </c>
      <c r="F2689" s="108" t="inlineStr">
        <is>
          <t>2025 X Modal Combined spectra</t>
        </is>
      </c>
    </row>
    <row r="2690" ht="15" customHeight="1" s="109">
      <c r="A2690" s="188" t="n">
        <v>1.34299999999996</v>
      </c>
      <c r="B2690" s="188" t="n">
        <v>0.930752047654531</v>
      </c>
      <c r="C2690" s="188" t="n">
        <v>1.30305286671634</v>
      </c>
      <c r="D2690" s="188" t="n">
        <v>1.86150409530906</v>
      </c>
      <c r="E2690" s="188" t="n">
        <v>2.25</v>
      </c>
      <c r="F2690" s="108" t="inlineStr">
        <is>
          <t>2025 X Modal Combined spectra</t>
        </is>
      </c>
    </row>
    <row r="2691" ht="15" customHeight="1" s="109">
      <c r="A2691" s="188" t="n">
        <v>1.34349999999996</v>
      </c>
      <c r="B2691" s="188" t="n">
        <v>0.93040565686642</v>
      </c>
      <c r="C2691" s="188" t="n">
        <v>1.30256791961299</v>
      </c>
      <c r="D2691" s="188" t="n">
        <v>1.86081131373284</v>
      </c>
      <c r="E2691" s="188" t="n">
        <v>2.25</v>
      </c>
      <c r="F2691" s="108" t="inlineStr">
        <is>
          <t>2025 X Modal Combined spectra</t>
        </is>
      </c>
    </row>
    <row r="2692" ht="15" customHeight="1" s="109">
      <c r="A2692" s="188" t="n">
        <v>1.34399999999996</v>
      </c>
      <c r="B2692" s="188" t="n">
        <v>0.93005952380955</v>
      </c>
      <c r="C2692" s="188" t="n">
        <v>1.30208333333337</v>
      </c>
      <c r="D2692" s="188" t="n">
        <v>1.8601190476191</v>
      </c>
      <c r="E2692" s="188" t="n">
        <v>2.25</v>
      </c>
      <c r="F2692" s="108" t="inlineStr">
        <is>
          <t>2025 X Modal Combined spectra</t>
        </is>
      </c>
    </row>
    <row r="2693" ht="15" customHeight="1" s="109">
      <c r="A2693" s="188" t="n">
        <v>1.34449999999996</v>
      </c>
      <c r="B2693" s="188" t="n">
        <v>0.929713648196382</v>
      </c>
      <c r="C2693" s="188" t="n">
        <v>1.30159910747493</v>
      </c>
      <c r="D2693" s="188" t="n">
        <v>1.85942729639276</v>
      </c>
      <c r="E2693" s="188" t="n">
        <v>2.25</v>
      </c>
      <c r="F2693" s="108" t="inlineStr">
        <is>
          <t>2025 X Modal Combined spectra</t>
        </is>
      </c>
    </row>
    <row r="2694" ht="15" customHeight="1" s="109">
      <c r="A2694" s="188" t="n">
        <v>1.34499999999996</v>
      </c>
      <c r="B2694" s="188" t="n">
        <v>0.929368029739803</v>
      </c>
      <c r="C2694" s="188" t="n">
        <v>1.30111524163572</v>
      </c>
      <c r="D2694" s="188" t="n">
        <v>1.85873605947961</v>
      </c>
      <c r="E2694" s="188" t="n">
        <v>2.25</v>
      </c>
      <c r="F2694" s="108" t="inlineStr">
        <is>
          <t>2025 X Modal Combined spectra</t>
        </is>
      </c>
    </row>
    <row r="2695" ht="15" customHeight="1" s="109">
      <c r="A2695" s="188" t="n">
        <v>1.34549999999996</v>
      </c>
      <c r="B2695" s="188" t="n">
        <v>0.9290226681531289</v>
      </c>
      <c r="C2695" s="188" t="n">
        <v>1.30063173541438</v>
      </c>
      <c r="D2695" s="188" t="n">
        <v>1.85804533630626</v>
      </c>
      <c r="E2695" s="188" t="n">
        <v>2.25</v>
      </c>
      <c r="F2695" s="108" t="inlineStr">
        <is>
          <t>2025 X Modal Combined spectra</t>
        </is>
      </c>
    </row>
    <row r="2696" ht="15" customHeight="1" s="109">
      <c r="A2696" s="188" t="n">
        <v>1.34599999999996</v>
      </c>
      <c r="B2696" s="188" t="n">
        <v>0.928677563150101</v>
      </c>
      <c r="C2696" s="188" t="n">
        <v>1.30014858841014</v>
      </c>
      <c r="D2696" s="188" t="n">
        <v>1.8573551263002</v>
      </c>
      <c r="E2696" s="188" t="n">
        <v>2.25</v>
      </c>
      <c r="F2696" s="108" t="inlineStr">
        <is>
          <t>2025 X Modal Combined spectra</t>
        </is>
      </c>
    </row>
    <row r="2697" ht="15" customHeight="1" s="109">
      <c r="A2697" s="188" t="n">
        <v>1.34649999999996</v>
      </c>
      <c r="B2697" s="188" t="n">
        <v>0.928332714444883</v>
      </c>
      <c r="C2697" s="188" t="n">
        <v>1.29966580022284</v>
      </c>
      <c r="D2697" s="188" t="n">
        <v>1.85666542888977</v>
      </c>
      <c r="E2697" s="188" t="n">
        <v>2.25</v>
      </c>
      <c r="F2697" s="108" t="inlineStr">
        <is>
          <t>2025 X Modal Combined spectra</t>
        </is>
      </c>
    </row>
    <row r="2698" ht="15" customHeight="1" s="109">
      <c r="A2698" s="188" t="n">
        <v>1.34699999999996</v>
      </c>
      <c r="B2698" s="188" t="n">
        <v>0.927988121752068</v>
      </c>
      <c r="C2698" s="188" t="n">
        <v>1.2991833704529</v>
      </c>
      <c r="D2698" s="188" t="n">
        <v>1.85597624350414</v>
      </c>
      <c r="E2698" s="188" t="n">
        <v>2.25</v>
      </c>
      <c r="F2698" s="108" t="inlineStr">
        <is>
          <t>2025 X Modal Combined spectra</t>
        </is>
      </c>
    </row>
    <row r="2699" ht="15" customHeight="1" s="109">
      <c r="A2699" s="188" t="n">
        <v>1.34749999999996</v>
      </c>
      <c r="B2699" s="188" t="n">
        <v>0.927643784786668</v>
      </c>
      <c r="C2699" s="188" t="n">
        <v>1.29870129870134</v>
      </c>
      <c r="D2699" s="188" t="n">
        <v>1.85528756957334</v>
      </c>
      <c r="E2699" s="188" t="n">
        <v>2.25</v>
      </c>
      <c r="F2699" s="108" t="inlineStr">
        <is>
          <t>2025 X Modal Combined spectra</t>
        </is>
      </c>
    </row>
    <row r="2700" ht="15" customHeight="1" s="109">
      <c r="A2700" s="188" t="n">
        <v>1.34799999999996</v>
      </c>
      <c r="B2700" s="188" t="n">
        <v>0.927299703264121</v>
      </c>
      <c r="C2700" s="188" t="n">
        <v>1.29821958456977</v>
      </c>
      <c r="D2700" s="188" t="n">
        <v>1.85459940652824</v>
      </c>
      <c r="E2700" s="188" t="n">
        <v>2.25</v>
      </c>
      <c r="F2700" s="108" t="inlineStr">
        <is>
          <t>2025 X Modal Combined spectra</t>
        </is>
      </c>
    </row>
    <row r="2701" ht="15" customHeight="1" s="109">
      <c r="A2701" s="188" t="n">
        <v>1.34849999999996</v>
      </c>
      <c r="B2701" s="188" t="n">
        <v>0.926955876900286</v>
      </c>
      <c r="C2701" s="188" t="n">
        <v>1.2977382276604</v>
      </c>
      <c r="D2701" s="188" t="n">
        <v>1.85391175380057</v>
      </c>
      <c r="E2701" s="188" t="n">
        <v>2.25</v>
      </c>
      <c r="F2701" s="108" t="inlineStr">
        <is>
          <t>2025 X Modal Combined spectra</t>
        </is>
      </c>
    </row>
    <row r="2702" ht="15" customHeight="1" s="109">
      <c r="A2702" s="188" t="n">
        <v>1.34899999999996</v>
      </c>
      <c r="B2702" s="188" t="n">
        <v>0.926612305411442</v>
      </c>
      <c r="C2702" s="188" t="n">
        <v>1.29725722757602</v>
      </c>
      <c r="D2702" s="188" t="n">
        <v>1.85322461082288</v>
      </c>
      <c r="E2702" s="188" t="n">
        <v>2.25</v>
      </c>
      <c r="F2702" s="108" t="inlineStr">
        <is>
          <t>2025 X Modal Combined spectra</t>
        </is>
      </c>
    </row>
    <row r="2703" ht="15" customHeight="1" s="109">
      <c r="A2703" s="188" t="n">
        <v>1.34949999999996</v>
      </c>
      <c r="B2703" s="188" t="n">
        <v>0.926268988514291</v>
      </c>
      <c r="C2703" s="188" t="n">
        <v>1.29677658392001</v>
      </c>
      <c r="D2703" s="188" t="n">
        <v>1.85253797702858</v>
      </c>
      <c r="E2703" s="188" t="n">
        <v>2.25</v>
      </c>
      <c r="F2703" s="108" t="inlineStr">
        <is>
          <t>2025 X Modal Combined spectra</t>
        </is>
      </c>
    </row>
    <row r="2704" ht="15" customHeight="1" s="109">
      <c r="A2704" s="188" t="n">
        <v>1.34999999999996</v>
      </c>
      <c r="B2704" s="188" t="n">
        <v>0.925925925925952</v>
      </c>
      <c r="C2704" s="188" t="n">
        <v>1.29629629629633</v>
      </c>
      <c r="D2704" s="188" t="n">
        <v>1.85185185185191</v>
      </c>
      <c r="E2704" s="188" t="n">
        <v>2.25</v>
      </c>
      <c r="F2704" s="108" t="inlineStr">
        <is>
          <t>2025 X Modal Combined spectra</t>
        </is>
      </c>
    </row>
    <row r="2705" ht="15" customHeight="1" s="109">
      <c r="A2705" s="188" t="n">
        <v>1.35049999999996</v>
      </c>
      <c r="B2705" s="188" t="n">
        <v>0.925583117363966</v>
      </c>
      <c r="C2705" s="188" t="n">
        <v>1.29581636430955</v>
      </c>
      <c r="D2705" s="188" t="n">
        <v>1.85116623472793</v>
      </c>
      <c r="E2705" s="188" t="n">
        <v>2.25</v>
      </c>
      <c r="F2705" s="108" t="inlineStr">
        <is>
          <t>2025 X Modal Combined spectra</t>
        </is>
      </c>
    </row>
    <row r="2706" ht="15" customHeight="1" s="109">
      <c r="A2706" s="188" t="n">
        <v>1.35099999999996</v>
      </c>
      <c r="B2706" s="188" t="n">
        <v>0.9252405625462889</v>
      </c>
      <c r="C2706" s="188" t="n">
        <v>1.2953367875648</v>
      </c>
      <c r="D2706" s="188" t="n">
        <v>1.85048112509258</v>
      </c>
      <c r="E2706" s="188" t="n">
        <v>2.25</v>
      </c>
      <c r="F2706" s="108" t="inlineStr">
        <is>
          <t>2025 X Modal Combined spectra</t>
        </is>
      </c>
    </row>
    <row r="2707" ht="15" customHeight="1" s="109">
      <c r="A2707" s="188" t="n">
        <v>1.35149999999996</v>
      </c>
      <c r="B2707" s="188" t="n">
        <v>0.924898261191296</v>
      </c>
      <c r="C2707" s="188" t="n">
        <v>1.29485756566781</v>
      </c>
      <c r="D2707" s="188" t="n">
        <v>1.84979652238259</v>
      </c>
      <c r="E2707" s="188" t="n">
        <v>2.25</v>
      </c>
      <c r="F2707" s="108" t="inlineStr">
        <is>
          <t>2025 X Modal Combined spectra</t>
        </is>
      </c>
    </row>
    <row r="2708" ht="15" customHeight="1" s="109">
      <c r="A2708" s="188" t="n">
        <v>1.35199999999996</v>
      </c>
      <c r="B2708" s="188" t="n">
        <v>0.924556213017778</v>
      </c>
      <c r="C2708" s="188" t="n">
        <v>1.29437869822489</v>
      </c>
      <c r="D2708" s="188" t="n">
        <v>1.84911242603556</v>
      </c>
      <c r="E2708" s="188" t="n">
        <v>2.25</v>
      </c>
      <c r="F2708" s="108" t="inlineStr">
        <is>
          <t>2025 X Modal Combined spectra</t>
        </is>
      </c>
    </row>
    <row r="2709" ht="15" customHeight="1" s="109">
      <c r="A2709" s="188" t="n">
        <v>1.35249999999996</v>
      </c>
      <c r="B2709" s="188" t="n">
        <v>0.924214417744943</v>
      </c>
      <c r="C2709" s="188" t="n">
        <v>1.29390018484292</v>
      </c>
      <c r="D2709" s="188" t="n">
        <v>1.84842883548989</v>
      </c>
      <c r="E2709" s="188" t="n">
        <v>2.25</v>
      </c>
      <c r="F2709" s="108" t="inlineStr">
        <is>
          <t>2025 X Modal Combined spectra</t>
        </is>
      </c>
    </row>
    <row r="2710" ht="15" customHeight="1" s="109">
      <c r="A2710" s="188" t="n">
        <v>1.35299999999996</v>
      </c>
      <c r="B2710" s="188" t="n">
        <v>0.923872875092414</v>
      </c>
      <c r="C2710" s="188" t="n">
        <v>1.29342202512938</v>
      </c>
      <c r="D2710" s="188" t="n">
        <v>1.84774575018483</v>
      </c>
      <c r="E2710" s="188" t="n">
        <v>2.25</v>
      </c>
      <c r="F2710" s="108" t="inlineStr">
        <is>
          <t>2025 X Modal Combined spectra</t>
        </is>
      </c>
    </row>
    <row r="2711" ht="15" customHeight="1" s="109">
      <c r="A2711" s="188" t="n">
        <v>1.35349999999996</v>
      </c>
      <c r="B2711" s="188" t="n">
        <v>0.923531584780226</v>
      </c>
      <c r="C2711" s="188" t="n">
        <v>1.29294421869232</v>
      </c>
      <c r="D2711" s="188" t="n">
        <v>1.84706316956045</v>
      </c>
      <c r="E2711" s="188" t="n">
        <v>2.25</v>
      </c>
      <c r="F2711" s="108" t="inlineStr">
        <is>
          <t>2025 X Modal Combined spectra</t>
        </is>
      </c>
    </row>
    <row r="2712" ht="15" customHeight="1" s="109">
      <c r="A2712" s="188" t="n">
        <v>1.35399999999996</v>
      </c>
      <c r="B2712" s="188" t="n">
        <v>0.92319054652883</v>
      </c>
      <c r="C2712" s="188" t="n">
        <v>1.29246676514036</v>
      </c>
      <c r="D2712" s="188" t="n">
        <v>1.84638109305766</v>
      </c>
      <c r="E2712" s="188" t="n">
        <v>2.25</v>
      </c>
      <c r="F2712" s="108" t="inlineStr">
        <is>
          <t>2025 X Modal Combined spectra</t>
        </is>
      </c>
    </row>
    <row r="2713" ht="15" customHeight="1" s="109">
      <c r="A2713" s="188" t="n">
        <v>1.35449999999996</v>
      </c>
      <c r="B2713" s="188" t="n">
        <v>0.922849760059089</v>
      </c>
      <c r="C2713" s="188" t="n">
        <v>1.29198966408272</v>
      </c>
      <c r="D2713" s="188" t="n">
        <v>1.84569952011818</v>
      </c>
      <c r="E2713" s="188" t="n">
        <v>2.25</v>
      </c>
      <c r="F2713" s="108" t="inlineStr">
        <is>
          <t>2025 X Modal Combined spectra</t>
        </is>
      </c>
    </row>
    <row r="2714" ht="15" customHeight="1" s="109">
      <c r="A2714" s="188" t="n">
        <v>1.35499999999996</v>
      </c>
      <c r="B2714" s="188" t="n">
        <v>0.922509225092278</v>
      </c>
      <c r="C2714" s="188" t="n">
        <v>1.29151291512919</v>
      </c>
      <c r="D2714" s="188" t="n">
        <v>1.84501845018456</v>
      </c>
      <c r="E2714" s="188" t="n">
        <v>2.25</v>
      </c>
      <c r="F2714" s="108" t="inlineStr">
        <is>
          <t>2025 X Modal Combined spectra</t>
        </is>
      </c>
    </row>
    <row r="2715" ht="15" customHeight="1" s="109">
      <c r="A2715" s="188" t="n">
        <v>1.35549999999996</v>
      </c>
      <c r="B2715" s="188" t="n">
        <v>0.922168941350082</v>
      </c>
      <c r="C2715" s="188" t="n">
        <v>1.29103651789011</v>
      </c>
      <c r="D2715" s="188" t="n">
        <v>1.84433788270016</v>
      </c>
      <c r="E2715" s="188" t="n">
        <v>2.25</v>
      </c>
      <c r="F2715" s="108" t="inlineStr">
        <is>
          <t>2025 X Modal Combined spectra</t>
        </is>
      </c>
    </row>
    <row r="2716" ht="15" customHeight="1" s="109">
      <c r="A2716" s="188" t="n">
        <v>1.35599999999996</v>
      </c>
      <c r="B2716" s="188" t="n">
        <v>0.921828908554599</v>
      </c>
      <c r="C2716" s="188" t="n">
        <v>1.29056047197644</v>
      </c>
      <c r="D2716" s="188" t="n">
        <v>1.8436578171092</v>
      </c>
      <c r="E2716" s="188" t="n">
        <v>2.25</v>
      </c>
      <c r="F2716" s="108" t="inlineStr">
        <is>
          <t>2025 X Modal Combined spectra</t>
        </is>
      </c>
    </row>
    <row r="2717" ht="15" customHeight="1" s="109">
      <c r="A2717" s="188" t="n">
        <v>1.35649999999996</v>
      </c>
      <c r="B2717" s="188" t="n">
        <v>0.921489126428335</v>
      </c>
      <c r="C2717" s="188" t="n">
        <v>1.29008477699967</v>
      </c>
      <c r="D2717" s="188" t="n">
        <v>1.84297825285667</v>
      </c>
      <c r="E2717" s="188" t="n">
        <v>2.25</v>
      </c>
      <c r="F2717" s="108" t="inlineStr">
        <is>
          <t>2025 X Modal Combined spectra</t>
        </is>
      </c>
    </row>
    <row r="2718" ht="15" customHeight="1" s="109">
      <c r="A2718" s="188" t="n">
        <v>1.35699999999996</v>
      </c>
      <c r="B2718" s="188" t="n">
        <v>0.921149594694205</v>
      </c>
      <c r="C2718" s="188" t="n">
        <v>1.28960943257189</v>
      </c>
      <c r="D2718" s="188" t="n">
        <v>1.84229918938841</v>
      </c>
      <c r="E2718" s="188" t="n">
        <v>2.25</v>
      </c>
      <c r="F2718" s="108" t="inlineStr">
        <is>
          <t>2025 X Modal Combined spectra</t>
        </is>
      </c>
    </row>
    <row r="2719" ht="15" customHeight="1" s="109">
      <c r="A2719" s="188" t="n">
        <v>1.35749999999996</v>
      </c>
      <c r="B2719" s="188" t="n">
        <v>0.920810313075533</v>
      </c>
      <c r="C2719" s="188" t="n">
        <v>1.28913443830575</v>
      </c>
      <c r="D2719" s="188" t="n">
        <v>1.84162062615107</v>
      </c>
      <c r="E2719" s="188" t="n">
        <v>2.25</v>
      </c>
      <c r="F2719" s="108" t="inlineStr">
        <is>
          <t>2025 X Modal Combined spectra</t>
        </is>
      </c>
    </row>
    <row r="2720" ht="15" customHeight="1" s="109">
      <c r="A2720" s="188" t="n">
        <v>1.35799999999996</v>
      </c>
      <c r="B2720" s="188" t="n">
        <v>0.92047128129605</v>
      </c>
      <c r="C2720" s="188" t="n">
        <v>1.28865979381447</v>
      </c>
      <c r="D2720" s="188" t="n">
        <v>1.8409425625921</v>
      </c>
      <c r="E2720" s="188" t="n">
        <v>2.25</v>
      </c>
      <c r="F2720" s="108" t="inlineStr">
        <is>
          <t>2025 X Modal Combined spectra</t>
        </is>
      </c>
    </row>
    <row r="2721" ht="15" customHeight="1" s="109">
      <c r="A2721" s="188" t="n">
        <v>1.35849999999996</v>
      </c>
      <c r="B2721" s="188" t="n">
        <v>0.920132499079894</v>
      </c>
      <c r="C2721" s="188" t="n">
        <v>1.28818549871185</v>
      </c>
      <c r="D2721" s="188" t="n">
        <v>1.84026499815979</v>
      </c>
      <c r="E2721" s="188" t="n">
        <v>2.25</v>
      </c>
      <c r="F2721" s="108" t="inlineStr">
        <is>
          <t>2025 X Modal Combined spectra</t>
        </is>
      </c>
    </row>
    <row r="2722" ht="15" customHeight="1" s="109">
      <c r="A2722" s="188" t="n">
        <v>1.35899999999996</v>
      </c>
      <c r="B2722" s="188" t="n">
        <v>0.919793966151609</v>
      </c>
      <c r="C2722" s="188" t="n">
        <v>1.28771155261225</v>
      </c>
      <c r="D2722" s="188" t="n">
        <v>1.83958793230322</v>
      </c>
      <c r="E2722" s="188" t="n">
        <v>2.25</v>
      </c>
      <c r="F2722" s="108" t="inlineStr">
        <is>
          <t>2025 X Modal Combined spectra</t>
        </is>
      </c>
    </row>
    <row r="2723" ht="15" customHeight="1" s="109">
      <c r="A2723" s="188" t="n">
        <v>1.35949999999996</v>
      </c>
      <c r="B2723" s="188" t="n">
        <v>0.919455682236143</v>
      </c>
      <c r="C2723" s="188" t="n">
        <v>1.2872379551306</v>
      </c>
      <c r="D2723" s="188" t="n">
        <v>1.83891136447229</v>
      </c>
      <c r="E2723" s="188" t="n">
        <v>2.25</v>
      </c>
      <c r="F2723" s="108" t="inlineStr">
        <is>
          <t>2025 X Modal Combined spectra</t>
        </is>
      </c>
    </row>
    <row r="2724" ht="15" customHeight="1" s="109">
      <c r="A2724" s="188" t="n">
        <v>1.35999999999996</v>
      </c>
      <c r="B2724" s="188" t="n">
        <v>0.91911764705885</v>
      </c>
      <c r="C2724" s="188" t="n">
        <v>1.28676470588239</v>
      </c>
      <c r="D2724" s="188" t="n">
        <v>1.8382352941177</v>
      </c>
      <c r="E2724" s="188" t="n">
        <v>2.25</v>
      </c>
      <c r="F2724" s="108" t="inlineStr">
        <is>
          <t>2025 X Modal Combined spectra</t>
        </is>
      </c>
    </row>
    <row r="2725" ht="15" customHeight="1" s="109">
      <c r="A2725" s="188" t="n">
        <v>1.36049999999996</v>
      </c>
      <c r="B2725" s="188" t="n">
        <v>0.918779860345488</v>
      </c>
      <c r="C2725" s="188" t="n">
        <v>1.28629180448368</v>
      </c>
      <c r="D2725" s="188" t="n">
        <v>1.83755972069098</v>
      </c>
      <c r="E2725" s="188" t="n">
        <v>2.25</v>
      </c>
      <c r="F2725" s="108" t="inlineStr">
        <is>
          <t>2025 X Modal Combined spectra</t>
        </is>
      </c>
    </row>
    <row r="2726" ht="15" customHeight="1" s="109">
      <c r="A2726" s="188" t="n">
        <v>1.36099999999996</v>
      </c>
      <c r="B2726" s="188" t="n">
        <v>0.918442321822216</v>
      </c>
      <c r="C2726" s="188" t="n">
        <v>1.2858192505511</v>
      </c>
      <c r="D2726" s="188" t="n">
        <v>1.83688464364443</v>
      </c>
      <c r="E2726" s="188" t="n">
        <v>2.25</v>
      </c>
      <c r="F2726" s="108" t="inlineStr">
        <is>
          <t>2025 X Modal Combined spectra</t>
        </is>
      </c>
    </row>
    <row r="2727" ht="15" customHeight="1" s="109">
      <c r="A2727" s="188" t="n">
        <v>1.36149999999996</v>
      </c>
      <c r="B2727" s="188" t="n">
        <v>0.9181050312155981</v>
      </c>
      <c r="C2727" s="188" t="n">
        <v>1.28534704370184</v>
      </c>
      <c r="D2727" s="188" t="n">
        <v>1.8362100624312</v>
      </c>
      <c r="E2727" s="188" t="n">
        <v>2.25</v>
      </c>
      <c r="F2727" s="108" t="inlineStr">
        <is>
          <t>2025 X Modal Combined spectra</t>
        </is>
      </c>
    </row>
    <row r="2728" ht="15" customHeight="1" s="109">
      <c r="A2728" s="188" t="n">
        <v>1.36199999999996</v>
      </c>
      <c r="B2728" s="188" t="n">
        <v>0.917767988252597</v>
      </c>
      <c r="C2728" s="188" t="n">
        <v>1.28487518355364</v>
      </c>
      <c r="D2728" s="188" t="n">
        <v>1.83553597650519</v>
      </c>
      <c r="E2728" s="188" t="n">
        <v>2.25</v>
      </c>
      <c r="F2728" s="108" t="inlineStr">
        <is>
          <t>2025 X Modal Combined spectra</t>
        </is>
      </c>
    </row>
    <row r="2729" ht="15" customHeight="1" s="109">
      <c r="A2729" s="188" t="n">
        <v>1.36249999999996</v>
      </c>
      <c r="B2729" s="188" t="n">
        <v>0.917431192660577</v>
      </c>
      <c r="C2729" s="188" t="n">
        <v>1.28440366972481</v>
      </c>
      <c r="D2729" s="188" t="n">
        <v>1.83486238532116</v>
      </c>
      <c r="E2729" s="188" t="n">
        <v>2.25</v>
      </c>
      <c r="F2729" s="108" t="inlineStr">
        <is>
          <t>2025 X Modal Combined spectra</t>
        </is>
      </c>
    </row>
    <row r="2730" ht="15" customHeight="1" s="109">
      <c r="A2730" s="188" t="n">
        <v>1.36299999999996</v>
      </c>
      <c r="B2730" s="188" t="n">
        <v>0.917094644167305</v>
      </c>
      <c r="C2730" s="188" t="n">
        <v>1.28393250183423</v>
      </c>
      <c r="D2730" s="188" t="n">
        <v>1.83418928833461</v>
      </c>
      <c r="E2730" s="188" t="n">
        <v>2.25</v>
      </c>
      <c r="F2730" s="108" t="inlineStr">
        <is>
          <t>2025 X Modal Combined spectra</t>
        </is>
      </c>
    </row>
    <row r="2731" ht="15" customHeight="1" s="109">
      <c r="A2731" s="188" t="n">
        <v>1.36349999999996</v>
      </c>
      <c r="B2731" s="188" t="n">
        <v>0.916758342500944</v>
      </c>
      <c r="C2731" s="188" t="n">
        <v>1.28346167950132</v>
      </c>
      <c r="D2731" s="188" t="n">
        <v>1.83351668500189</v>
      </c>
      <c r="E2731" s="188" t="n">
        <v>2.25</v>
      </c>
      <c r="F2731" s="108" t="inlineStr">
        <is>
          <t>2025 X Modal Combined spectra</t>
        </is>
      </c>
    </row>
    <row r="2732" ht="15" customHeight="1" s="109">
      <c r="A2732" s="188" t="n">
        <v>1.36399999999996</v>
      </c>
      <c r="B2732" s="188" t="n">
        <v>0.916422287390056</v>
      </c>
      <c r="C2732" s="188" t="n">
        <v>1.28299120234608</v>
      </c>
      <c r="D2732" s="188" t="n">
        <v>1.83284457478011</v>
      </c>
      <c r="E2732" s="188" t="n">
        <v>2.25</v>
      </c>
      <c r="F2732" s="108" t="inlineStr">
        <is>
          <t>2025 X Modal Combined spectra</t>
        </is>
      </c>
    </row>
    <row r="2733" ht="15" customHeight="1" s="109">
      <c r="A2733" s="188" t="n">
        <v>1.36449999999996</v>
      </c>
      <c r="B2733" s="188" t="n">
        <v>0.916086478563603</v>
      </c>
      <c r="C2733" s="188" t="n">
        <v>1.28252106998905</v>
      </c>
      <c r="D2733" s="188" t="n">
        <v>1.83217295712721</v>
      </c>
      <c r="E2733" s="188" t="n">
        <v>2.25</v>
      </c>
      <c r="F2733" s="108" t="inlineStr">
        <is>
          <t>2025 X Modal Combined spectra</t>
        </is>
      </c>
    </row>
    <row r="2734" ht="15" customHeight="1" s="109">
      <c r="A2734" s="188" t="n">
        <v>1.36499999999996</v>
      </c>
      <c r="B2734" s="188" t="n">
        <v>0.915750915750943</v>
      </c>
      <c r="C2734" s="188" t="n">
        <v>1.28205128205132</v>
      </c>
      <c r="D2734" s="188" t="n">
        <v>1.83150183150189</v>
      </c>
      <c r="E2734" s="188" t="n">
        <v>2.25</v>
      </c>
      <c r="F2734" s="108" t="inlineStr">
        <is>
          <t>2025 X Modal Combined spectra</t>
        </is>
      </c>
    </row>
    <row r="2735" ht="15" customHeight="1" s="109">
      <c r="A2735" s="188" t="n">
        <v>1.36549999999996</v>
      </c>
      <c r="B2735" s="188" t="n">
        <v>0.915415598681829</v>
      </c>
      <c r="C2735" s="188" t="n">
        <v>1.28158183815456</v>
      </c>
      <c r="D2735" s="188" t="n">
        <v>1.83083119736366</v>
      </c>
      <c r="E2735" s="188" t="n">
        <v>2.25</v>
      </c>
      <c r="F2735" s="108" t="inlineStr">
        <is>
          <t>2025 X Modal Combined spectra</t>
        </is>
      </c>
    </row>
    <row r="2736" ht="15" customHeight="1" s="109">
      <c r="A2736" s="188" t="n">
        <v>1.36599999999996</v>
      </c>
      <c r="B2736" s="188" t="n">
        <v>0.915080527086411</v>
      </c>
      <c r="C2736" s="188" t="n">
        <v>1.28111273792098</v>
      </c>
      <c r="D2736" s="188" t="n">
        <v>1.83016105417282</v>
      </c>
      <c r="E2736" s="188" t="n">
        <v>2.25</v>
      </c>
      <c r="F2736" s="108" t="inlineStr">
        <is>
          <t>2025 X Modal Combined spectra</t>
        </is>
      </c>
    </row>
    <row r="2737" ht="15" customHeight="1" s="109">
      <c r="A2737" s="188" t="n">
        <v>1.36649999999996</v>
      </c>
      <c r="B2737" s="188" t="n">
        <v>0.914745700695234</v>
      </c>
      <c r="C2737" s="188" t="n">
        <v>1.28064398097333</v>
      </c>
      <c r="D2737" s="188" t="n">
        <v>1.82949140139047</v>
      </c>
      <c r="E2737" s="188" t="n">
        <v>2.25</v>
      </c>
      <c r="F2737" s="108" t="inlineStr">
        <is>
          <t>2025 X Modal Combined spectra</t>
        </is>
      </c>
    </row>
    <row r="2738" ht="15" customHeight="1" s="109">
      <c r="A2738" s="188" t="n">
        <v>1.36699999999996</v>
      </c>
      <c r="B2738" s="188" t="n">
        <v>0.914411119239237</v>
      </c>
      <c r="C2738" s="188" t="n">
        <v>1.28017556693493</v>
      </c>
      <c r="D2738" s="188" t="n">
        <v>1.82882223847847</v>
      </c>
      <c r="E2738" s="188" t="n">
        <v>2.25</v>
      </c>
      <c r="F2738" s="108" t="inlineStr">
        <is>
          <t>2025 X Modal Combined spectra</t>
        </is>
      </c>
    </row>
    <row r="2739" ht="15" customHeight="1" s="109">
      <c r="A2739" s="188" t="n">
        <v>1.36749999999996</v>
      </c>
      <c r="B2739" s="188" t="n">
        <v>0.914076782449753</v>
      </c>
      <c r="C2739" s="188" t="n">
        <v>1.27970749542965</v>
      </c>
      <c r="D2739" s="188" t="n">
        <v>1.82815356489951</v>
      </c>
      <c r="E2739" s="188" t="n">
        <v>2.25</v>
      </c>
      <c r="F2739" s="108" t="inlineStr">
        <is>
          <t>2025 X Modal Combined spectra</t>
        </is>
      </c>
    </row>
    <row r="2740" ht="15" customHeight="1" s="109">
      <c r="A2740" s="188" t="n">
        <v>1.36799999999996</v>
      </c>
      <c r="B2740" s="188" t="n">
        <v>0.9137426900585069</v>
      </c>
      <c r="C2740" s="188" t="n">
        <v>1.27923976608191</v>
      </c>
      <c r="D2740" s="188" t="n">
        <v>1.82748538011701</v>
      </c>
      <c r="E2740" s="188" t="n">
        <v>2.25</v>
      </c>
      <c r="F2740" s="108" t="inlineStr">
        <is>
          <t>2025 X Modal Combined spectra</t>
        </is>
      </c>
    </row>
    <row r="2741" ht="15" customHeight="1" s="109">
      <c r="A2741" s="188" t="n">
        <v>1.36849999999996</v>
      </c>
      <c r="B2741" s="188" t="n">
        <v>0.9134088417976159</v>
      </c>
      <c r="C2741" s="188" t="n">
        <v>1.27877237851666</v>
      </c>
      <c r="D2741" s="188" t="n">
        <v>1.82681768359523</v>
      </c>
      <c r="E2741" s="188" t="n">
        <v>2.25</v>
      </c>
      <c r="F2741" s="108" t="inlineStr">
        <is>
          <t>2025 X Modal Combined spectra</t>
        </is>
      </c>
    </row>
    <row r="2742" ht="15" customHeight="1" s="109">
      <c r="A2742" s="188" t="n">
        <v>1.36899999999996</v>
      </c>
      <c r="B2742" s="188" t="n">
        <v>0.913075237399589</v>
      </c>
      <c r="C2742" s="188" t="n">
        <v>1.27830533235942</v>
      </c>
      <c r="D2742" s="188" t="n">
        <v>1.82615047479918</v>
      </c>
      <c r="E2742" s="188" t="n">
        <v>2.25</v>
      </c>
      <c r="F2742" s="108" t="inlineStr">
        <is>
          <t>2025 X Modal Combined spectra</t>
        </is>
      </c>
    </row>
    <row r="2743" ht="15" customHeight="1" s="109">
      <c r="A2743" s="188" t="n">
        <v>1.36949999999996</v>
      </c>
      <c r="B2743" s="188" t="n">
        <v>0.912741876597325</v>
      </c>
      <c r="C2743" s="188" t="n">
        <v>1.27783862723626</v>
      </c>
      <c r="D2743" s="188" t="n">
        <v>1.82548375319465</v>
      </c>
      <c r="E2743" s="188" t="n">
        <v>2.25</v>
      </c>
      <c r="F2743" s="108" t="inlineStr">
        <is>
          <t>2025 X Modal Combined spectra</t>
        </is>
      </c>
    </row>
    <row r="2744" ht="15" customHeight="1" s="109">
      <c r="A2744" s="188" t="n">
        <v>1.36999999999996</v>
      </c>
      <c r="B2744" s="188" t="n">
        <v>0.912408759124115</v>
      </c>
      <c r="C2744" s="188" t="n">
        <v>1.27737226277376</v>
      </c>
      <c r="D2744" s="188" t="n">
        <v>1.82481751824823</v>
      </c>
      <c r="E2744" s="188" t="n">
        <v>2.25</v>
      </c>
      <c r="F2744" s="108" t="inlineStr">
        <is>
          <t>2025 X Modal Combined spectra</t>
        </is>
      </c>
    </row>
    <row r="2745" ht="15" customHeight="1" s="109">
      <c r="A2745" s="188" t="n">
        <v>1.37049999999996</v>
      </c>
      <c r="B2745" s="188" t="n">
        <v>0.912075884713635</v>
      </c>
      <c r="C2745" s="188" t="n">
        <v>1.27690623859909</v>
      </c>
      <c r="D2745" s="188" t="n">
        <v>1.82415176942727</v>
      </c>
      <c r="E2745" s="188" t="n">
        <v>2.25</v>
      </c>
      <c r="F2745" s="108" t="inlineStr">
        <is>
          <t>2025 X Modal Combined spectra</t>
        </is>
      </c>
    </row>
    <row r="2746" ht="15" customHeight="1" s="109">
      <c r="A2746" s="188" t="n">
        <v>1.37099999999996</v>
      </c>
      <c r="B2746" s="188" t="n">
        <v>0.911743253099954</v>
      </c>
      <c r="C2746" s="188" t="n">
        <v>1.27644055433994</v>
      </c>
      <c r="D2746" s="188" t="n">
        <v>1.82348650619991</v>
      </c>
      <c r="E2746" s="188" t="n">
        <v>2.25</v>
      </c>
      <c r="F2746" s="108" t="inlineStr">
        <is>
          <t>2025 X Modal Combined spectra</t>
        </is>
      </c>
    </row>
    <row r="2747" ht="15" customHeight="1" s="109">
      <c r="A2747" s="188" t="n">
        <v>1.37149999999996</v>
      </c>
      <c r="B2747" s="188" t="n">
        <v>0.911410864017526</v>
      </c>
      <c r="C2747" s="188" t="n">
        <v>1.27597520962454</v>
      </c>
      <c r="D2747" s="188" t="n">
        <v>1.82282172803505</v>
      </c>
      <c r="E2747" s="188" t="n">
        <v>2.25</v>
      </c>
      <c r="F2747" s="108" t="inlineStr">
        <is>
          <t>2025 X Modal Combined spectra</t>
        </is>
      </c>
    </row>
    <row r="2748" ht="15" customHeight="1" s="109">
      <c r="A2748" s="188" t="n">
        <v>1.37199999999996</v>
      </c>
      <c r="B2748" s="188" t="n">
        <v>0.911078717201193</v>
      </c>
      <c r="C2748" s="188" t="n">
        <v>1.27551020408167</v>
      </c>
      <c r="D2748" s="188" t="n">
        <v>1.82215743440239</v>
      </c>
      <c r="E2748" s="188" t="n">
        <v>2.25</v>
      </c>
      <c r="F2748" s="108" t="inlineStr">
        <is>
          <t>2025 X Modal Combined spectra</t>
        </is>
      </c>
    </row>
    <row r="2749" ht="15" customHeight="1" s="109">
      <c r="A2749" s="188" t="n">
        <v>1.37249999999996</v>
      </c>
      <c r="B2749" s="188" t="n">
        <v>0.910746812386184</v>
      </c>
      <c r="C2749" s="188" t="n">
        <v>1.27504553734066</v>
      </c>
      <c r="D2749" s="188" t="n">
        <v>1.82149362477237</v>
      </c>
      <c r="E2749" s="188" t="n">
        <v>2.25</v>
      </c>
      <c r="F2749" s="108" t="inlineStr">
        <is>
          <t>2025 X Modal Combined spectra</t>
        </is>
      </c>
    </row>
    <row r="2750" ht="15" customHeight="1" s="109">
      <c r="A2750" s="188" t="n">
        <v>1.37299999999996</v>
      </c>
      <c r="B2750" s="188" t="n">
        <v>0.910415149308112</v>
      </c>
      <c r="C2750" s="188" t="n">
        <v>1.27458120903136</v>
      </c>
      <c r="D2750" s="188" t="n">
        <v>1.82083029861622</v>
      </c>
      <c r="E2750" s="188" t="n">
        <v>2.25</v>
      </c>
      <c r="F2750" s="108" t="inlineStr">
        <is>
          <t>2025 X Modal Combined spectra</t>
        </is>
      </c>
    </row>
    <row r="2751" ht="15" customHeight="1" s="109">
      <c r="A2751" s="188" t="n">
        <v>1.37349999999996</v>
      </c>
      <c r="B2751" s="188" t="n">
        <v>0.910083727702976</v>
      </c>
      <c r="C2751" s="188" t="n">
        <v>1.27411721878417</v>
      </c>
      <c r="D2751" s="188" t="n">
        <v>1.82016745540595</v>
      </c>
      <c r="E2751" s="188" t="n">
        <v>2.25</v>
      </c>
      <c r="F2751" s="108" t="inlineStr">
        <is>
          <t>2025 X Modal Combined spectra</t>
        </is>
      </c>
    </row>
    <row r="2752" ht="15" customHeight="1" s="109">
      <c r="A2752" s="188" t="n">
        <v>1.37399999999996</v>
      </c>
      <c r="B2752" s="188" t="n">
        <v>0.90975254730716</v>
      </c>
      <c r="C2752" s="188" t="n">
        <v>1.27365356623002</v>
      </c>
      <c r="D2752" s="188" t="n">
        <v>1.81950509461432</v>
      </c>
      <c r="E2752" s="188" t="n">
        <v>2.25</v>
      </c>
      <c r="F2752" s="108" t="inlineStr">
        <is>
          <t>2025 X Modal Combined spectra</t>
        </is>
      </c>
    </row>
    <row r="2753" ht="15" customHeight="1" s="109">
      <c r="A2753" s="188" t="n">
        <v>1.37449999999996</v>
      </c>
      <c r="B2753" s="188" t="n">
        <v>0.90942160785743</v>
      </c>
      <c r="C2753" s="188" t="n">
        <v>1.2731902510004</v>
      </c>
      <c r="D2753" s="188" t="n">
        <v>1.81884321571486</v>
      </c>
      <c r="E2753" s="188" t="n">
        <v>2.25</v>
      </c>
      <c r="F2753" s="108" t="inlineStr">
        <is>
          <t>2025 X Modal Combined spectra</t>
        </is>
      </c>
    </row>
    <row r="2754" ht="15" customHeight="1" s="109">
      <c r="A2754" s="188" t="n">
        <v>1.37499999999996</v>
      </c>
      <c r="B2754" s="188" t="n">
        <v>0.909090909090937</v>
      </c>
      <c r="C2754" s="188" t="n">
        <v>1.27272727272731</v>
      </c>
      <c r="D2754" s="188" t="n">
        <v>1.81818181818187</v>
      </c>
      <c r="E2754" s="188" t="n">
        <v>2.25</v>
      </c>
      <c r="F2754" s="108" t="inlineStr">
        <is>
          <t>2025 X Modal Combined spectra</t>
        </is>
      </c>
    </row>
    <row r="2755" ht="15" customHeight="1" s="109">
      <c r="A2755" s="188" t="n">
        <v>1.37549999999996</v>
      </c>
      <c r="B2755" s="188" t="n">
        <v>0.9087604507452109</v>
      </c>
      <c r="C2755" s="188" t="n">
        <v>1.2722646310433</v>
      </c>
      <c r="D2755" s="188" t="n">
        <v>1.81752090149042</v>
      </c>
      <c r="E2755" s="188" t="n">
        <v>2.25</v>
      </c>
      <c r="F2755" s="108" t="inlineStr">
        <is>
          <t>2025 X Modal Combined spectra</t>
        </is>
      </c>
    </row>
    <row r="2756" ht="15" customHeight="1" s="109">
      <c r="A2756" s="188" t="n">
        <v>1.37599999999996</v>
      </c>
      <c r="B2756" s="188" t="n">
        <v>0.908430232558167</v>
      </c>
      <c r="C2756" s="188" t="n">
        <v>1.27180232558143</v>
      </c>
      <c r="D2756" s="188" t="n">
        <v>1.81686046511633</v>
      </c>
      <c r="E2756" s="188" t="n">
        <v>2.25</v>
      </c>
      <c r="F2756" s="108" t="inlineStr">
        <is>
          <t>2025 X Modal Combined spectra</t>
        </is>
      </c>
    </row>
    <row r="2757" ht="15" customHeight="1" s="109">
      <c r="A2757" s="188" t="n">
        <v>1.37649999999996</v>
      </c>
      <c r="B2757" s="188" t="n">
        <v>0.908100254268099</v>
      </c>
      <c r="C2757" s="188" t="n">
        <v>1.27134035597534</v>
      </c>
      <c r="D2757" s="188" t="n">
        <v>1.8162005085362</v>
      </c>
      <c r="E2757" s="188" t="n">
        <v>2.25</v>
      </c>
      <c r="F2757" s="108" t="inlineStr">
        <is>
          <t>2025 X Modal Combined spectra</t>
        </is>
      </c>
    </row>
    <row r="2758" ht="15" customHeight="1" s="109">
      <c r="A2758" s="188" t="n">
        <v>1.37699999999996</v>
      </c>
      <c r="B2758" s="188" t="n">
        <v>0.9077705156136801</v>
      </c>
      <c r="C2758" s="188" t="n">
        <v>1.27087872185915</v>
      </c>
      <c r="D2758" s="188" t="n">
        <v>1.81554103122736</v>
      </c>
      <c r="E2758" s="188" t="n">
        <v>2.25</v>
      </c>
      <c r="F2758" s="108" t="inlineStr">
        <is>
          <t>2025 X Modal Combined spectra</t>
        </is>
      </c>
    </row>
    <row r="2759" ht="15" customHeight="1" s="109">
      <c r="A2759" s="188" t="n">
        <v>1.37749999999996</v>
      </c>
      <c r="B2759" s="188" t="n">
        <v>0.907441016333966</v>
      </c>
      <c r="C2759" s="188" t="n">
        <v>1.27041742286755</v>
      </c>
      <c r="D2759" s="188" t="n">
        <v>1.81488203266793</v>
      </c>
      <c r="E2759" s="188" t="n">
        <v>2.25</v>
      </c>
      <c r="F2759" s="108" t="inlineStr">
        <is>
          <t>2025 X Modal Combined spectra</t>
        </is>
      </c>
    </row>
    <row r="2760" ht="15" customHeight="1" s="109">
      <c r="A2760" s="188" t="n">
        <v>1.37799999999996</v>
      </c>
      <c r="B2760" s="188" t="n">
        <v>0.907111756168387</v>
      </c>
      <c r="C2760" s="188" t="n">
        <v>1.26995645863574</v>
      </c>
      <c r="D2760" s="188" t="n">
        <v>1.81422351233678</v>
      </c>
      <c r="E2760" s="188" t="n">
        <v>2.25</v>
      </c>
      <c r="F2760" s="108" t="inlineStr">
        <is>
          <t>2025 X Modal Combined spectra</t>
        </is>
      </c>
    </row>
    <row r="2761" ht="15" customHeight="1" s="109">
      <c r="A2761" s="188" t="n">
        <v>1.37849999999996</v>
      </c>
      <c r="B2761" s="188" t="n">
        <v>0.906782734856756</v>
      </c>
      <c r="C2761" s="188" t="n">
        <v>1.26949582879946</v>
      </c>
      <c r="D2761" s="188" t="n">
        <v>1.81356546971351</v>
      </c>
      <c r="E2761" s="188" t="n">
        <v>2.25</v>
      </c>
      <c r="F2761" s="108" t="inlineStr">
        <is>
          <t>2025 X Modal Combined spectra</t>
        </is>
      </c>
    </row>
    <row r="2762" ht="15" customHeight="1" s="109">
      <c r="A2762" s="188" t="n">
        <v>1.37899999999996</v>
      </c>
      <c r="B2762" s="188" t="n">
        <v>0.9064539521392589</v>
      </c>
      <c r="C2762" s="188" t="n">
        <v>1.26903553299496</v>
      </c>
      <c r="D2762" s="188" t="n">
        <v>1.81290790427852</v>
      </c>
      <c r="E2762" s="188" t="n">
        <v>2.25</v>
      </c>
      <c r="F2762" s="108" t="inlineStr">
        <is>
          <t>2025 X Modal Combined spectra</t>
        </is>
      </c>
    </row>
    <row r="2763" ht="15" customHeight="1" s="109">
      <c r="A2763" s="188" t="n">
        <v>1.37949999999996</v>
      </c>
      <c r="B2763" s="188" t="n">
        <v>0.906125407756461</v>
      </c>
      <c r="C2763" s="188" t="n">
        <v>1.26857557085905</v>
      </c>
      <c r="D2763" s="188" t="n">
        <v>1.81225081551292</v>
      </c>
      <c r="E2763" s="188" t="n">
        <v>2.25</v>
      </c>
      <c r="F2763" s="108" t="inlineStr">
        <is>
          <t>2025 X Modal Combined spectra</t>
        </is>
      </c>
    </row>
    <row r="2764" ht="15" customHeight="1" s="109">
      <c r="A2764" s="188" t="n">
        <v>1.37999999999996</v>
      </c>
      <c r="B2764" s="188" t="n">
        <v>0.905797101449303</v>
      </c>
      <c r="C2764" s="188" t="n">
        <v>1.26811594202902</v>
      </c>
      <c r="D2764" s="188" t="n">
        <v>1.81159420289861</v>
      </c>
      <c r="E2764" s="188" t="n">
        <v>2.25</v>
      </c>
      <c r="F2764" s="108" t="inlineStr">
        <is>
          <t>2025 X Modal Combined spectra</t>
        </is>
      </c>
    </row>
    <row r="2765" ht="15" customHeight="1" s="109">
      <c r="A2765" s="188" t="n">
        <v>1.38049999999996</v>
      </c>
      <c r="B2765" s="188" t="n">
        <v>0.9054690329591</v>
      </c>
      <c r="C2765" s="188" t="n">
        <v>1.26765664614274</v>
      </c>
      <c r="D2765" s="188" t="n">
        <v>1.8109380659182</v>
      </c>
      <c r="E2765" s="188" t="n">
        <v>2.25</v>
      </c>
      <c r="F2765" s="108" t="inlineStr">
        <is>
          <t>2025 X Modal Combined spectra</t>
        </is>
      </c>
    </row>
    <row r="2766" ht="15" customHeight="1" s="109">
      <c r="A2766" s="188" t="n">
        <v>1.38099999999996</v>
      </c>
      <c r="B2766" s="188" t="n">
        <v>0.905141202027544</v>
      </c>
      <c r="C2766" s="188" t="n">
        <v>1.26719768283856</v>
      </c>
      <c r="D2766" s="188" t="n">
        <v>1.81028240405509</v>
      </c>
      <c r="E2766" s="188" t="n">
        <v>2.25</v>
      </c>
      <c r="F2766" s="108" t="inlineStr">
        <is>
          <t>2025 X Modal Combined spectra</t>
        </is>
      </c>
    </row>
    <row r="2767" ht="15" customHeight="1" s="109">
      <c r="A2767" s="188" t="n">
        <v>1.38149999999996</v>
      </c>
      <c r="B2767" s="188" t="n">
        <v>0.904813608396698</v>
      </c>
      <c r="C2767" s="188" t="n">
        <v>1.26673905175538</v>
      </c>
      <c r="D2767" s="188" t="n">
        <v>1.8096272167934</v>
      </c>
      <c r="E2767" s="188" t="n">
        <v>2.25</v>
      </c>
      <c r="F2767" s="108" t="inlineStr">
        <is>
          <t>2025 X Modal Combined spectra</t>
        </is>
      </c>
    </row>
    <row r="2768" ht="15" customHeight="1" s="109">
      <c r="A2768" s="188" t="n">
        <v>1.38199999999996</v>
      </c>
      <c r="B2768" s="188" t="n">
        <v>0.904486251809</v>
      </c>
      <c r="C2768" s="188" t="n">
        <v>1.2662807525326</v>
      </c>
      <c r="D2768" s="188" t="n">
        <v>1.808972503618</v>
      </c>
      <c r="E2768" s="188" t="n">
        <v>2.25</v>
      </c>
      <c r="F2768" s="108" t="inlineStr">
        <is>
          <t>2025 X Modal Combined spectra</t>
        </is>
      </c>
    </row>
    <row r="2769" ht="15" customHeight="1" s="109">
      <c r="A2769" s="188" t="n">
        <v>1.38249999999996</v>
      </c>
      <c r="B2769" s="188" t="n">
        <v>0.9041591320072609</v>
      </c>
      <c r="C2769" s="188" t="n">
        <v>1.26582278481017</v>
      </c>
      <c r="D2769" s="188" t="n">
        <v>1.80831826401452</v>
      </c>
      <c r="E2769" s="188" t="n">
        <v>2.25</v>
      </c>
      <c r="F2769" s="108" t="inlineStr">
        <is>
          <t>2025 X Modal Combined spectra</t>
        </is>
      </c>
    </row>
    <row r="2770" ht="15" customHeight="1" s="109">
      <c r="A2770" s="188" t="n">
        <v>1.38299999999996</v>
      </c>
      <c r="B2770" s="188" t="n">
        <v>0.9038322487346619</v>
      </c>
      <c r="C2770" s="188" t="n">
        <v>1.26536514822853</v>
      </c>
      <c r="D2770" s="188" t="n">
        <v>1.80766449746933</v>
      </c>
      <c r="E2770" s="188" t="n">
        <v>2.25</v>
      </c>
      <c r="F2770" s="108" t="inlineStr">
        <is>
          <t>2025 X Modal Combined spectra</t>
        </is>
      </c>
    </row>
    <row r="2771" ht="15" customHeight="1" s="109">
      <c r="A2771" s="188" t="n">
        <v>1.38349999999996</v>
      </c>
      <c r="B2771" s="188" t="n">
        <v>0.903505601734758</v>
      </c>
      <c r="C2771" s="188" t="n">
        <v>1.26490784242866</v>
      </c>
      <c r="D2771" s="188" t="n">
        <v>1.80701120346952</v>
      </c>
      <c r="E2771" s="188" t="n">
        <v>2.25</v>
      </c>
      <c r="F2771" s="108" t="inlineStr">
        <is>
          <t>2025 X Modal Combined spectra</t>
        </is>
      </c>
    </row>
    <row r="2772" ht="15" customHeight="1" s="109">
      <c r="A2772" s="188" t="n">
        <v>1.38399999999996</v>
      </c>
      <c r="B2772" s="188" t="n">
        <v>0.903179190751473</v>
      </c>
      <c r="C2772" s="188" t="n">
        <v>1.26445086705206</v>
      </c>
      <c r="D2772" s="188" t="n">
        <v>1.80635838150295</v>
      </c>
      <c r="E2772" s="188" t="n">
        <v>2.25</v>
      </c>
      <c r="F2772" s="108" t="inlineStr">
        <is>
          <t>2025 X Modal Combined spectra</t>
        </is>
      </c>
    </row>
    <row r="2773" ht="15" customHeight="1" s="109">
      <c r="A2773" s="188" t="n">
        <v>1.38449999999996</v>
      </c>
      <c r="B2773" s="188" t="n">
        <v>0.9028530155291</v>
      </c>
      <c r="C2773" s="188" t="n">
        <v>1.26399422174074</v>
      </c>
      <c r="D2773" s="188" t="n">
        <v>1.8057060310582</v>
      </c>
      <c r="E2773" s="188" t="n">
        <v>2.25</v>
      </c>
      <c r="F2773" s="108" t="inlineStr">
        <is>
          <t>2025 X Modal Combined spectra</t>
        </is>
      </c>
    </row>
    <row r="2774" ht="15" customHeight="1" s="109">
      <c r="A2774" s="188" t="n">
        <v>1.38499999999996</v>
      </c>
      <c r="B2774" s="188" t="n">
        <v>0.902527075812302</v>
      </c>
      <c r="C2774" s="188" t="n">
        <v>1.26353790613722</v>
      </c>
      <c r="D2774" s="188" t="n">
        <v>1.8050541516246</v>
      </c>
      <c r="E2774" s="188" t="n">
        <v>2.25</v>
      </c>
      <c r="F2774" s="108" t="inlineStr">
        <is>
          <t>2025 X Modal Combined spectra</t>
        </is>
      </c>
    </row>
    <row r="2775" ht="15" customHeight="1" s="109">
      <c r="A2775" s="188" t="n">
        <v>1.38549999999996</v>
      </c>
      <c r="B2775" s="188" t="n">
        <v>0.902201371346112</v>
      </c>
      <c r="C2775" s="188" t="n">
        <v>1.26308191988456</v>
      </c>
      <c r="D2775" s="188" t="n">
        <v>1.80440274269222</v>
      </c>
      <c r="E2775" s="188" t="n">
        <v>2.25</v>
      </c>
      <c r="F2775" s="108" t="inlineStr">
        <is>
          <t>2025 X Modal Combined spectra</t>
        </is>
      </c>
    </row>
    <row r="2776" ht="15" customHeight="1" s="109">
      <c r="A2776" s="188" t="n">
        <v>1.38599999999996</v>
      </c>
      <c r="B2776" s="188" t="n">
        <v>0.90187590187593</v>
      </c>
      <c r="C2776" s="188" t="n">
        <v>1.2626262626263</v>
      </c>
      <c r="D2776" s="188" t="n">
        <v>1.80375180375186</v>
      </c>
      <c r="E2776" s="188" t="n">
        <v>2.25</v>
      </c>
      <c r="F2776" s="108" t="inlineStr">
        <is>
          <t>2025 X Modal Combined spectra</t>
        </is>
      </c>
    </row>
    <row r="2777" ht="15" customHeight="1" s="109">
      <c r="A2777" s="188" t="n">
        <v>1.38649999999996</v>
      </c>
      <c r="B2777" s="188" t="n">
        <v>0.901550667147521</v>
      </c>
      <c r="C2777" s="188" t="n">
        <v>1.26217093400653</v>
      </c>
      <c r="D2777" s="188" t="n">
        <v>1.80310133429504</v>
      </c>
      <c r="E2777" s="188" t="n">
        <v>2.25</v>
      </c>
      <c r="F2777" s="108" t="inlineStr">
        <is>
          <t>2025 X Modal Combined spectra</t>
        </is>
      </c>
    </row>
    <row r="2778" ht="15" customHeight="1" s="109">
      <c r="A2778" s="188" t="n">
        <v>1.38699999999996</v>
      </c>
      <c r="B2778" s="188" t="n">
        <v>0.901225666907021</v>
      </c>
      <c r="C2778" s="188" t="n">
        <v>1.26171593366983</v>
      </c>
      <c r="D2778" s="188" t="n">
        <v>1.80245133381404</v>
      </c>
      <c r="E2778" s="188" t="n">
        <v>2.25</v>
      </c>
      <c r="F2778" s="108" t="inlineStr">
        <is>
          <t>2025 X Modal Combined spectra</t>
        </is>
      </c>
    </row>
    <row r="2779" ht="15" customHeight="1" s="109">
      <c r="A2779" s="188" t="n">
        <v>1.38749999999996</v>
      </c>
      <c r="B2779" s="188" t="n">
        <v>0.900900900900929</v>
      </c>
      <c r="C2779" s="188" t="n">
        <v>1.2612612612613</v>
      </c>
      <c r="D2779" s="188" t="n">
        <v>1.80180180180186</v>
      </c>
      <c r="E2779" s="188" t="n">
        <v>2.25</v>
      </c>
      <c r="F2779" s="108" t="inlineStr">
        <is>
          <t>2025 X Modal Combined spectra</t>
        </is>
      </c>
    </row>
    <row r="2780" ht="15" customHeight="1" s="109">
      <c r="A2780" s="188" t="n">
        <v>1.38799999999996</v>
      </c>
      <c r="B2780" s="188" t="n">
        <v>0.900576368876108</v>
      </c>
      <c r="C2780" s="188" t="n">
        <v>1.26080691642655</v>
      </c>
      <c r="D2780" s="188" t="n">
        <v>1.80115273775222</v>
      </c>
      <c r="E2780" s="188" t="n">
        <v>2.25</v>
      </c>
      <c r="F2780" s="108" t="inlineStr">
        <is>
          <t>2025 X Modal Combined spectra</t>
        </is>
      </c>
    </row>
    <row r="2781" ht="15" customHeight="1" s="109">
      <c r="A2781" s="188" t="n">
        <v>1.38849999999996</v>
      </c>
      <c r="B2781" s="188" t="n">
        <v>0.90025207057979</v>
      </c>
      <c r="C2781" s="188" t="n">
        <v>1.26035289881171</v>
      </c>
      <c r="D2781" s="188" t="n">
        <v>1.80050414115958</v>
      </c>
      <c r="E2781" s="188" t="n">
        <v>2.25</v>
      </c>
      <c r="F2781" s="108" t="inlineStr">
        <is>
          <t>2025 X Modal Combined spectra</t>
        </is>
      </c>
    </row>
    <row r="2782" ht="15" customHeight="1" s="109">
      <c r="A2782" s="188" t="n">
        <v>1.38899999999996</v>
      </c>
      <c r="B2782" s="188" t="n">
        <v>0.899928005759567</v>
      </c>
      <c r="C2782" s="188" t="n">
        <v>1.25989920806339</v>
      </c>
      <c r="D2782" s="188" t="n">
        <v>1.79985601151913</v>
      </c>
      <c r="E2782" s="188" t="n">
        <v>2.25</v>
      </c>
      <c r="F2782" s="108" t="inlineStr">
        <is>
          <t>2025 X Modal Combined spectra</t>
        </is>
      </c>
    </row>
    <row r="2783" ht="15" customHeight="1" s="109">
      <c r="A2783" s="188" t="n">
        <v>1.38949999999996</v>
      </c>
      <c r="B2783" s="188" t="n">
        <v>0.899604174163396</v>
      </c>
      <c r="C2783" s="188" t="n">
        <v>1.25944584382875</v>
      </c>
      <c r="D2783" s="188" t="n">
        <v>1.79920834832679</v>
      </c>
      <c r="E2783" s="188" t="n">
        <v>2.25</v>
      </c>
      <c r="F2783" s="108" t="inlineStr">
        <is>
          <t>2025 X Modal Combined spectra</t>
        </is>
      </c>
    </row>
    <row r="2784" ht="15" customHeight="1" s="109">
      <c r="A2784" s="188" t="n">
        <v>1.38999999999996</v>
      </c>
      <c r="B2784" s="188" t="n">
        <v>0.8992805755395959</v>
      </c>
      <c r="C2784" s="188" t="n">
        <v>1.25899280575543</v>
      </c>
      <c r="D2784" s="188" t="n">
        <v>1.79856115107919</v>
      </c>
      <c r="E2784" s="188" t="n">
        <v>2.25</v>
      </c>
      <c r="F2784" s="108" t="inlineStr">
        <is>
          <t>2025 X Modal Combined spectra</t>
        </is>
      </c>
    </row>
    <row r="2785" ht="15" customHeight="1" s="109">
      <c r="A2785" s="188" t="n">
        <v>1.39049999999996</v>
      </c>
      <c r="B2785" s="188" t="n">
        <v>0.898957209636849</v>
      </c>
      <c r="C2785" s="188" t="n">
        <v>1.25854009349159</v>
      </c>
      <c r="D2785" s="188" t="n">
        <v>1.7979144192737</v>
      </c>
      <c r="E2785" s="188" t="n">
        <v>2.25</v>
      </c>
      <c r="F2785" s="108" t="inlineStr">
        <is>
          <t>2025 X Modal Combined spectra</t>
        </is>
      </c>
    </row>
    <row r="2786" ht="15" customHeight="1" s="109">
      <c r="A2786" s="188" t="n">
        <v>1.39099999999996</v>
      </c>
      <c r="B2786" s="188" t="n">
        <v>0.898634076204198</v>
      </c>
      <c r="C2786" s="188" t="n">
        <v>1.25808770668588</v>
      </c>
      <c r="D2786" s="188" t="n">
        <v>1.7972681524084</v>
      </c>
      <c r="E2786" s="188" t="n">
        <v>2.25</v>
      </c>
      <c r="F2786" s="108" t="inlineStr">
        <is>
          <t>2025 X Modal Combined spectra</t>
        </is>
      </c>
    </row>
    <row r="2787" ht="15" customHeight="1" s="109">
      <c r="A2787" s="188" t="n">
        <v>1.39149999999996</v>
      </c>
      <c r="B2787" s="188" t="n">
        <v>0.898311174991045</v>
      </c>
      <c r="C2787" s="188" t="n">
        <v>1.25763564498746</v>
      </c>
      <c r="D2787" s="188" t="n">
        <v>1.79662234998209</v>
      </c>
      <c r="E2787" s="188" t="n">
        <v>2.25</v>
      </c>
      <c r="F2787" s="108" t="inlineStr">
        <is>
          <t>2025 X Modal Combined spectra</t>
        </is>
      </c>
    </row>
    <row r="2788" ht="15" customHeight="1" s="109">
      <c r="A2788" s="188" t="n">
        <v>1.39199999999996</v>
      </c>
      <c r="B2788" s="188" t="n">
        <v>0.8979885057471541</v>
      </c>
      <c r="C2788" s="188" t="n">
        <v>1.25718390804602</v>
      </c>
      <c r="D2788" s="188" t="n">
        <v>1.79597701149431</v>
      </c>
      <c r="E2788" s="188" t="n">
        <v>2.25</v>
      </c>
      <c r="F2788" s="108" t="inlineStr">
        <is>
          <t>2025 X Modal Combined spectra</t>
        </is>
      </c>
    </row>
    <row r="2789" ht="15" customHeight="1" s="109">
      <c r="A2789" s="188" t="n">
        <v>1.39249999999996</v>
      </c>
      <c r="B2789" s="188" t="n">
        <v>0.897666068222649</v>
      </c>
      <c r="C2789" s="188" t="n">
        <v>1.25673249551171</v>
      </c>
      <c r="D2789" s="188" t="n">
        <v>1.7953321364453</v>
      </c>
      <c r="E2789" s="188" t="n">
        <v>2.25</v>
      </c>
      <c r="F2789" s="108" t="inlineStr">
        <is>
          <t>2025 X Modal Combined spectra</t>
        </is>
      </c>
    </row>
    <row r="2790" ht="15" customHeight="1" s="109">
      <c r="A2790" s="188" t="n">
        <v>1.39299999999996</v>
      </c>
      <c r="B2790" s="188" t="n">
        <v>0.897343862168011</v>
      </c>
      <c r="C2790" s="188" t="n">
        <v>1.25628140703522</v>
      </c>
      <c r="D2790" s="188" t="n">
        <v>1.79468772433602</v>
      </c>
      <c r="E2790" s="188" t="n">
        <v>2.25</v>
      </c>
      <c r="F2790" s="108" t="inlineStr">
        <is>
          <t>2025 X Modal Combined spectra</t>
        </is>
      </c>
    </row>
    <row r="2791" ht="15" customHeight="1" s="109">
      <c r="A2791" s="188" t="n">
        <v>1.39349999999996</v>
      </c>
      <c r="B2791" s="188" t="n">
        <v>0.8970218873340789</v>
      </c>
      <c r="C2791" s="188" t="n">
        <v>1.25583064226771</v>
      </c>
      <c r="D2791" s="188" t="n">
        <v>1.79404377466816</v>
      </c>
      <c r="E2791" s="188" t="n">
        <v>2.25</v>
      </c>
      <c r="F2791" s="108" t="inlineStr">
        <is>
          <t>2025 X Modal Combined spectra</t>
        </is>
      </c>
    </row>
    <row r="2792" ht="15" customHeight="1" s="109">
      <c r="A2792" s="188" t="n">
        <v>1.39399999999996</v>
      </c>
      <c r="B2792" s="188" t="n">
        <v>0.896700143472051</v>
      </c>
      <c r="C2792" s="188" t="n">
        <v>1.25538020086087</v>
      </c>
      <c r="D2792" s="188" t="n">
        <v>1.7934002869441</v>
      </c>
      <c r="E2792" s="188" t="n">
        <v>2.25</v>
      </c>
      <c r="F2792" s="108" t="inlineStr">
        <is>
          <t>2025 X Modal Combined spectra</t>
        </is>
      </c>
    </row>
    <row r="2793" ht="15" customHeight="1" s="109">
      <c r="A2793" s="188" t="n">
        <v>1.39449999999996</v>
      </c>
      <c r="B2793" s="188" t="n">
        <v>0.896378630333481</v>
      </c>
      <c r="C2793" s="188" t="n">
        <v>1.25493008246687</v>
      </c>
      <c r="D2793" s="188" t="n">
        <v>1.79275726066696</v>
      </c>
      <c r="E2793" s="188" t="n">
        <v>2.25</v>
      </c>
      <c r="F2793" s="108" t="inlineStr">
        <is>
          <t>2025 X Modal Combined spectra</t>
        </is>
      </c>
    </row>
    <row r="2794" ht="15" customHeight="1" s="109">
      <c r="A2794" s="188" t="n">
        <v>1.39499999999996</v>
      </c>
      <c r="B2794" s="188" t="n">
        <v>0.896057347670279</v>
      </c>
      <c r="C2794" s="188" t="n">
        <v>1.25448028673839</v>
      </c>
      <c r="D2794" s="188" t="n">
        <v>1.79211469534056</v>
      </c>
      <c r="E2794" s="188" t="n">
        <v>2.25</v>
      </c>
      <c r="F2794" s="108" t="inlineStr">
        <is>
          <t>2025 X Modal Combined spectra</t>
        </is>
      </c>
    </row>
    <row r="2795" ht="15" customHeight="1" s="109">
      <c r="A2795" s="188" t="n">
        <v>1.39549999999996</v>
      </c>
      <c r="B2795" s="188" t="n">
        <v>0.895736295234711</v>
      </c>
      <c r="C2795" s="188" t="n">
        <v>1.2540308133286</v>
      </c>
      <c r="D2795" s="188" t="n">
        <v>1.79147259046942</v>
      </c>
      <c r="E2795" s="188" t="n">
        <v>2.25</v>
      </c>
      <c r="F2795" s="108" t="inlineStr">
        <is>
          <t>2025 X Modal Combined spectra</t>
        </is>
      </c>
    </row>
    <row r="2796" ht="15" customHeight="1" s="109">
      <c r="A2796" s="188" t="n">
        <v>1.39599999999996</v>
      </c>
      <c r="B2796" s="188" t="n">
        <v>0.895415472779398</v>
      </c>
      <c r="C2796" s="188" t="n">
        <v>1.25358166189116</v>
      </c>
      <c r="D2796" s="188" t="n">
        <v>1.7908309455588</v>
      </c>
      <c r="E2796" s="188" t="n">
        <v>2.25</v>
      </c>
      <c r="F2796" s="108" t="inlineStr">
        <is>
          <t>2025 X Modal Combined spectra</t>
        </is>
      </c>
    </row>
    <row r="2797" ht="15" customHeight="1" s="109">
      <c r="A2797" s="188" t="n">
        <v>1.39649999999996</v>
      </c>
      <c r="B2797" s="188" t="n">
        <v>0.895094880057314</v>
      </c>
      <c r="C2797" s="188" t="n">
        <v>1.25313283208024</v>
      </c>
      <c r="D2797" s="188" t="n">
        <v>1.79018976011463</v>
      </c>
      <c r="E2797" s="188" t="n">
        <v>2.25</v>
      </c>
      <c r="F2797" s="108" t="inlineStr">
        <is>
          <t>2025 X Modal Combined spectra</t>
        </is>
      </c>
    </row>
    <row r="2798" ht="15" customHeight="1" s="109">
      <c r="A2798" s="188" t="n">
        <v>1.39699999999996</v>
      </c>
      <c r="B2798" s="188" t="n">
        <v>0.894774516821789</v>
      </c>
      <c r="C2798" s="188" t="n">
        <v>1.25268432355051</v>
      </c>
      <c r="D2798" s="188" t="n">
        <v>1.78954903364358</v>
      </c>
      <c r="E2798" s="188" t="n">
        <v>2.25</v>
      </c>
      <c r="F2798" s="108" t="inlineStr">
        <is>
          <t>2025 X Modal Combined spectra</t>
        </is>
      </c>
    </row>
    <row r="2799" ht="15" customHeight="1" s="109">
      <c r="A2799" s="188" t="n">
        <v>1.39749999999996</v>
      </c>
      <c r="B2799" s="188" t="n">
        <v>0.894454382826504</v>
      </c>
      <c r="C2799" s="188" t="n">
        <v>1.25223613595711</v>
      </c>
      <c r="D2799" s="188" t="n">
        <v>1.78890876565301</v>
      </c>
      <c r="E2799" s="188" t="n">
        <v>2.25</v>
      </c>
      <c r="F2799" s="108" t="inlineStr">
        <is>
          <t>2025 X Modal Combined spectra</t>
        </is>
      </c>
    </row>
    <row r="2800" ht="15" customHeight="1" s="109">
      <c r="A2800" s="188" t="n">
        <v>1.39799999999996</v>
      </c>
      <c r="B2800" s="188" t="n">
        <v>0.894134477825493</v>
      </c>
      <c r="C2800" s="188" t="n">
        <v>1.25178826895569</v>
      </c>
      <c r="D2800" s="188" t="n">
        <v>1.78826895565099</v>
      </c>
      <c r="E2800" s="188" t="n">
        <v>2.25</v>
      </c>
      <c r="F2800" s="108" t="inlineStr">
        <is>
          <t>2025 X Modal Combined spectra</t>
        </is>
      </c>
    </row>
    <row r="2801" ht="15" customHeight="1" s="109">
      <c r="A2801" s="188" t="n">
        <v>1.39849999999996</v>
      </c>
      <c r="B2801" s="188" t="n">
        <v>0.893814801573142</v>
      </c>
      <c r="C2801" s="188" t="n">
        <v>1.2513407222024</v>
      </c>
      <c r="D2801" s="188" t="n">
        <v>1.78762960314628</v>
      </c>
      <c r="E2801" s="188" t="n">
        <v>2.25</v>
      </c>
      <c r="F2801" s="108" t="inlineStr">
        <is>
          <t>2025 X Modal Combined spectra</t>
        </is>
      </c>
    </row>
    <row r="2802" ht="15" customHeight="1" s="109">
      <c r="A2802" s="188" t="n">
        <v>1.39899999999996</v>
      </c>
      <c r="B2802" s="188" t="n">
        <v>0.893495353824188</v>
      </c>
      <c r="C2802" s="188" t="n">
        <v>1.25089349535386</v>
      </c>
      <c r="D2802" s="188" t="n">
        <v>1.78699070764838</v>
      </c>
      <c r="E2802" s="188" t="n">
        <v>2.25</v>
      </c>
      <c r="F2802" s="108" t="inlineStr">
        <is>
          <t>2025 X Modal Combined spectra</t>
        </is>
      </c>
    </row>
    <row r="2803" ht="15" customHeight="1" s="109">
      <c r="A2803" s="188" t="n">
        <v>1.39949999999996</v>
      </c>
      <c r="B2803" s="188" t="n">
        <v>0.893176134333719</v>
      </c>
      <c r="C2803" s="188" t="n">
        <v>1.25044658806721</v>
      </c>
      <c r="D2803" s="188" t="n">
        <v>1.78635226866744</v>
      </c>
      <c r="E2803" s="188" t="n">
        <v>2.25</v>
      </c>
      <c r="F2803" s="108" t="inlineStr">
        <is>
          <t>2025 X Modal Combined spectra</t>
        </is>
      </c>
    </row>
    <row r="2804" ht="15" customHeight="1" s="109">
      <c r="A2804" s="188" t="n">
        <v>1.39999999999996</v>
      </c>
      <c r="B2804" s="188" t="n">
        <v>0.892857142857171</v>
      </c>
      <c r="C2804" s="188" t="n">
        <v>1.25000000000004</v>
      </c>
      <c r="D2804" s="188" t="n">
        <v>1.78571428571434</v>
      </c>
      <c r="E2804" s="188" t="n">
        <v>2.25</v>
      </c>
      <c r="F2804" s="108" t="inlineStr">
        <is>
          <t>2025 X Modal Combined spectra</t>
        </is>
      </c>
    </row>
    <row r="2805" ht="15" customHeight="1" s="109">
      <c r="A2805" s="188" t="n">
        <v>1.40049999999996</v>
      </c>
      <c r="B2805" s="188" t="n">
        <v>0.892538379150332</v>
      </c>
      <c r="C2805" s="188" t="n">
        <v>1.24955373081046</v>
      </c>
      <c r="D2805" s="188" t="n">
        <v>1.78507675830066</v>
      </c>
      <c r="E2805" s="188" t="n">
        <v>2.25</v>
      </c>
      <c r="F2805" s="108" t="inlineStr">
        <is>
          <t>2025 X Modal Combined spectra</t>
        </is>
      </c>
    </row>
    <row r="2806" ht="15" customHeight="1" s="109">
      <c r="A2806" s="188" t="n">
        <v>1.40099999999996</v>
      </c>
      <c r="B2806" s="188" t="n">
        <v>0.892219842969336</v>
      </c>
      <c r="C2806" s="188" t="n">
        <v>1.24910778015707</v>
      </c>
      <c r="D2806" s="188" t="n">
        <v>1.78443968593867</v>
      </c>
      <c r="E2806" s="188" t="n">
        <v>2.25</v>
      </c>
      <c r="F2806" s="108" t="inlineStr">
        <is>
          <t>2025 X Modal Combined spectra</t>
        </is>
      </c>
    </row>
    <row r="2807" ht="15" customHeight="1" s="109">
      <c r="A2807" s="188" t="n">
        <v>1.40149999999996</v>
      </c>
      <c r="B2807" s="188" t="n">
        <v>0.891901534070667</v>
      </c>
      <c r="C2807" s="188" t="n">
        <v>1.24866214769893</v>
      </c>
      <c r="D2807" s="188" t="n">
        <v>1.78380306814133</v>
      </c>
      <c r="E2807" s="188" t="n">
        <v>2.25</v>
      </c>
      <c r="F2807" s="108" t="inlineStr">
        <is>
          <t>2025 X Modal Combined spectra</t>
        </is>
      </c>
    </row>
    <row r="2808" ht="15" customHeight="1" s="109">
      <c r="A2808" s="188" t="n">
        <v>1.40199999999996</v>
      </c>
      <c r="B2808" s="188" t="n">
        <v>0.891583452211155</v>
      </c>
      <c r="C2808" s="188" t="n">
        <v>1.24821683309562</v>
      </c>
      <c r="D2808" s="188" t="n">
        <v>1.78316690442231</v>
      </c>
      <c r="E2808" s="188" t="n">
        <v>2.25</v>
      </c>
      <c r="F2808" s="108" t="inlineStr">
        <is>
          <t>2025 X Modal Combined spectra</t>
        </is>
      </c>
    </row>
    <row r="2809" ht="15" customHeight="1" s="109">
      <c r="A2809" s="188" t="n">
        <v>1.40249999999996</v>
      </c>
      <c r="B2809" s="188" t="n">
        <v>0.891265597147978</v>
      </c>
      <c r="C2809" s="188" t="n">
        <v>1.24777183600717</v>
      </c>
      <c r="D2809" s="188" t="n">
        <v>1.78253119429596</v>
      </c>
      <c r="E2809" s="188" t="n">
        <v>2.25</v>
      </c>
      <c r="F2809" s="108" t="inlineStr">
        <is>
          <t>2025 X Modal Combined spectra</t>
        </is>
      </c>
    </row>
    <row r="2810" ht="15" customHeight="1" s="109">
      <c r="A2810" s="188" t="n">
        <v>1.40299999999996</v>
      </c>
      <c r="B2810" s="188" t="n">
        <v>0.89094796863866</v>
      </c>
      <c r="C2810" s="188" t="n">
        <v>1.24732715609412</v>
      </c>
      <c r="D2810" s="188" t="n">
        <v>1.78189593727732</v>
      </c>
      <c r="E2810" s="188" t="n">
        <v>2.25</v>
      </c>
      <c r="F2810" s="108" t="inlineStr">
        <is>
          <t>2025 X Modal Combined spectra</t>
        </is>
      </c>
    </row>
    <row r="2811" ht="15" customHeight="1" s="109">
      <c r="A2811" s="188" t="n">
        <v>1.40349999999996</v>
      </c>
      <c r="B2811" s="188" t="n">
        <v>0.890630566441068</v>
      </c>
      <c r="C2811" s="188" t="n">
        <v>1.2468827930175</v>
      </c>
      <c r="D2811" s="188" t="n">
        <v>1.78126113288214</v>
      </c>
      <c r="E2811" s="188" t="n">
        <v>2.25</v>
      </c>
      <c r="F2811" s="108" t="inlineStr">
        <is>
          <t>2025 X Modal Combined spectra</t>
        </is>
      </c>
    </row>
    <row r="2812" ht="15" customHeight="1" s="109">
      <c r="A2812" s="188" t="n">
        <v>1.40399999999996</v>
      </c>
      <c r="B2812" s="188" t="n">
        <v>0.8903133903134191</v>
      </c>
      <c r="C2812" s="188" t="n">
        <v>1.24643874643879</v>
      </c>
      <c r="D2812" s="188" t="n">
        <v>1.78062678062684</v>
      </c>
      <c r="E2812" s="188" t="n">
        <v>2.25</v>
      </c>
      <c r="F2812" s="108" t="inlineStr">
        <is>
          <t>2025 X Modal Combined spectra</t>
        </is>
      </c>
    </row>
    <row r="2813" ht="15" customHeight="1" s="109">
      <c r="A2813" s="188" t="n">
        <v>1.40449999999996</v>
      </c>
      <c r="B2813" s="188" t="n">
        <v>0.889996440014268</v>
      </c>
      <c r="C2813" s="188" t="n">
        <v>1.24599501601998</v>
      </c>
      <c r="D2813" s="188" t="n">
        <v>1.77999288002854</v>
      </c>
      <c r="E2813" s="188" t="n">
        <v>2.25</v>
      </c>
      <c r="F2813" s="108" t="inlineStr">
        <is>
          <t>2025 X Modal Combined spectra</t>
        </is>
      </c>
    </row>
    <row r="2814" ht="15" customHeight="1" s="109">
      <c r="A2814" s="188" t="n">
        <v>1.40499999999996</v>
      </c>
      <c r="B2814" s="188" t="n">
        <v>0.889679715302519</v>
      </c>
      <c r="C2814" s="188" t="n">
        <v>1.24555160142353</v>
      </c>
      <c r="D2814" s="188" t="n">
        <v>1.77935943060504</v>
      </c>
      <c r="E2814" s="188" t="n">
        <v>2.25</v>
      </c>
      <c r="F2814" s="108" t="inlineStr">
        <is>
          <t>2025 X Modal Combined spectra</t>
        </is>
      </c>
    </row>
    <row r="2815" ht="15" customHeight="1" s="109">
      <c r="A2815" s="188" t="n">
        <v>1.40549999999996</v>
      </c>
      <c r="B2815" s="188" t="n">
        <v>0.889363215937417</v>
      </c>
      <c r="C2815" s="188" t="n">
        <v>1.24510850231238</v>
      </c>
      <c r="D2815" s="188" t="n">
        <v>1.77872643187483</v>
      </c>
      <c r="E2815" s="188" t="n">
        <v>2.25</v>
      </c>
      <c r="F2815" s="108" t="inlineStr">
        <is>
          <t>2025 X Modal Combined spectra</t>
        </is>
      </c>
    </row>
    <row r="2816" ht="15" customHeight="1" s="109">
      <c r="A2816" s="188" t="n">
        <v>1.40599999999996</v>
      </c>
      <c r="B2816" s="188" t="n">
        <v>0.889046941678549</v>
      </c>
      <c r="C2816" s="188" t="n">
        <v>1.24466571834997</v>
      </c>
      <c r="D2816" s="188" t="n">
        <v>1.7780938833571</v>
      </c>
      <c r="E2816" s="188" t="n">
        <v>2.25</v>
      </c>
      <c r="F2816" s="108" t="inlineStr">
        <is>
          <t>2025 X Modal Combined spectra</t>
        </is>
      </c>
    </row>
    <row r="2817" ht="15" customHeight="1" s="109">
      <c r="A2817" s="188" t="n">
        <v>1.40649999999996</v>
      </c>
      <c r="B2817" s="188" t="n">
        <v>0.888730892285844</v>
      </c>
      <c r="C2817" s="188" t="n">
        <v>1.24422324920018</v>
      </c>
      <c r="D2817" s="188" t="n">
        <v>1.77746178457169</v>
      </c>
      <c r="E2817" s="188" t="n">
        <v>2.25</v>
      </c>
      <c r="F2817" s="108" t="inlineStr">
        <is>
          <t>2025 X Modal Combined spectra</t>
        </is>
      </c>
    </row>
    <row r="2818" ht="15" customHeight="1" s="109">
      <c r="A2818" s="188" t="n">
        <v>1.40699999999996</v>
      </c>
      <c r="B2818" s="188" t="n">
        <v>0.888415067519573</v>
      </c>
      <c r="C2818" s="188" t="n">
        <v>1.2437810945274</v>
      </c>
      <c r="D2818" s="188" t="n">
        <v>1.77683013503915</v>
      </c>
      <c r="E2818" s="188" t="n">
        <v>2.25</v>
      </c>
      <c r="F2818" s="108" t="inlineStr">
        <is>
          <t>2025 X Modal Combined spectra</t>
        </is>
      </c>
    </row>
    <row r="2819" ht="15" customHeight="1" s="109">
      <c r="A2819" s="188" t="n">
        <v>1.40749999999996</v>
      </c>
      <c r="B2819" s="188" t="n">
        <v>0.888099467140348</v>
      </c>
      <c r="C2819" s="188" t="n">
        <v>1.24333925399649</v>
      </c>
      <c r="D2819" s="188" t="n">
        <v>1.7761989342807</v>
      </c>
      <c r="E2819" s="188" t="n">
        <v>2.25</v>
      </c>
      <c r="F2819" s="108" t="inlineStr">
        <is>
          <t>2025 X Modal Combined spectra</t>
        </is>
      </c>
    </row>
    <row r="2820" ht="15" customHeight="1" s="109">
      <c r="A2820" s="188" t="n">
        <v>1.40799999999996</v>
      </c>
      <c r="B2820" s="188" t="n">
        <v>0.887784090909119</v>
      </c>
      <c r="C2820" s="188" t="n">
        <v>1.24289772727277</v>
      </c>
      <c r="D2820" s="188" t="n">
        <v>1.77556818181824</v>
      </c>
      <c r="E2820" s="188" t="n">
        <v>2.25</v>
      </c>
      <c r="F2820" s="108" t="inlineStr">
        <is>
          <t>2025 X Modal Combined spectra</t>
        </is>
      </c>
    </row>
    <row r="2821" ht="15" customHeight="1" s="109">
      <c r="A2821" s="188" t="n">
        <v>1.40849999999996</v>
      </c>
      <c r="B2821" s="188" t="n">
        <v>0.887468938587178</v>
      </c>
      <c r="C2821" s="188" t="n">
        <v>1.24245651402205</v>
      </c>
      <c r="D2821" s="188" t="n">
        <v>1.77493787717436</v>
      </c>
      <c r="E2821" s="188" t="n">
        <v>2.25</v>
      </c>
      <c r="F2821" s="108" t="inlineStr">
        <is>
          <t>2025 X Modal Combined spectra</t>
        </is>
      </c>
    </row>
    <row r="2822" ht="15" customHeight="1" s="109">
      <c r="A2822" s="188" t="n">
        <v>1.40899999999996</v>
      </c>
      <c r="B2822" s="188" t="n">
        <v>0.887154009936153</v>
      </c>
      <c r="C2822" s="188" t="n">
        <v>1.24201561391061</v>
      </c>
      <c r="D2822" s="188" t="n">
        <v>1.77430801987231</v>
      </c>
      <c r="E2822" s="188" t="n">
        <v>2.25</v>
      </c>
      <c r="F2822" s="108" t="inlineStr">
        <is>
          <t>2025 X Modal Combined spectra</t>
        </is>
      </c>
    </row>
    <row r="2823" ht="15" customHeight="1" s="109">
      <c r="A2823" s="188" t="n">
        <v>1.40949999999996</v>
      </c>
      <c r="B2823" s="188" t="n">
        <v>0.886839304718013</v>
      </c>
      <c r="C2823" s="188" t="n">
        <v>1.24157502660522</v>
      </c>
      <c r="D2823" s="188" t="n">
        <v>1.77367860943603</v>
      </c>
      <c r="E2823" s="188" t="n">
        <v>2.25</v>
      </c>
      <c r="F2823" s="108" t="inlineStr">
        <is>
          <t>2025 X Modal Combined spectra</t>
        </is>
      </c>
    </row>
    <row r="2824" ht="15" customHeight="1" s="109">
      <c r="A2824" s="188" t="n">
        <v>1.40999999999996</v>
      </c>
      <c r="B2824" s="188" t="n">
        <v>0.8865248226950641</v>
      </c>
      <c r="C2824" s="188" t="n">
        <v>1.24113475177309</v>
      </c>
      <c r="D2824" s="188" t="n">
        <v>1.77304964539013</v>
      </c>
      <c r="E2824" s="188" t="n">
        <v>2.25</v>
      </c>
      <c r="F2824" s="108" t="inlineStr">
        <is>
          <t>2025 X Modal Combined spectra</t>
        </is>
      </c>
    </row>
    <row r="2825" ht="15" customHeight="1" s="109">
      <c r="A2825" s="188" t="n">
        <v>1.41049999999996</v>
      </c>
      <c r="B2825" s="188" t="n">
        <v>0.886210563629947</v>
      </c>
      <c r="C2825" s="188" t="n">
        <v>1.24069478908193</v>
      </c>
      <c r="D2825" s="188" t="n">
        <v>1.77242112725989</v>
      </c>
      <c r="E2825" s="188" t="n">
        <v>2.25</v>
      </c>
      <c r="F2825" s="108" t="inlineStr">
        <is>
          <t>2025 X Modal Combined spectra</t>
        </is>
      </c>
    </row>
    <row r="2826" ht="15" customHeight="1" s="109">
      <c r="A2826" s="188" t="n">
        <v>1.41099999999996</v>
      </c>
      <c r="B2826" s="188" t="n">
        <v>0.8858965272856409</v>
      </c>
      <c r="C2826" s="188" t="n">
        <v>1.2402551381999</v>
      </c>
      <c r="D2826" s="188" t="n">
        <v>1.77179305457128</v>
      </c>
      <c r="E2826" s="188" t="n">
        <v>2.25</v>
      </c>
      <c r="F2826" s="108" t="inlineStr">
        <is>
          <t>2025 X Modal Combined spectra</t>
        </is>
      </c>
    </row>
    <row r="2827" ht="15" customHeight="1" s="109">
      <c r="A2827" s="188" t="n">
        <v>1.41149999999996</v>
      </c>
      <c r="B2827" s="188" t="n">
        <v>0.885582713425462</v>
      </c>
      <c r="C2827" s="188" t="n">
        <v>1.23981579879565</v>
      </c>
      <c r="D2827" s="188" t="n">
        <v>1.77116542685093</v>
      </c>
      <c r="E2827" s="188" t="n">
        <v>2.25</v>
      </c>
      <c r="F2827" s="108" t="inlineStr">
        <is>
          <t>2025 X Modal Combined spectra</t>
        </is>
      </c>
    </row>
    <row r="2828" ht="15" customHeight="1" s="109">
      <c r="A2828" s="188" t="n">
        <v>1.41199999999996</v>
      </c>
      <c r="B2828" s="188" t="n">
        <v>0.8852691218130599</v>
      </c>
      <c r="C2828" s="188" t="n">
        <v>1.23937677053828</v>
      </c>
      <c r="D2828" s="188" t="n">
        <v>1.77053824362612</v>
      </c>
      <c r="E2828" s="188" t="n">
        <v>2.25</v>
      </c>
      <c r="F2828" s="108" t="inlineStr">
        <is>
          <t>2025 X Modal Combined spectra</t>
        </is>
      </c>
    </row>
    <row r="2829" ht="15" customHeight="1" s="109">
      <c r="A2829" s="188" t="n">
        <v>1.41249999999996</v>
      </c>
      <c r="B2829" s="188" t="n">
        <v>0.884955752212418</v>
      </c>
      <c r="C2829" s="188" t="n">
        <v>1.23893805309739</v>
      </c>
      <c r="D2829" s="188" t="n">
        <v>1.76991150442484</v>
      </c>
      <c r="E2829" s="188" t="n">
        <v>2.25</v>
      </c>
      <c r="F2829" s="108" t="inlineStr">
        <is>
          <t>2025 X Modal Combined spectra</t>
        </is>
      </c>
    </row>
    <row r="2830" ht="15" customHeight="1" s="109">
      <c r="A2830" s="188" t="n">
        <v>1.41299999999996</v>
      </c>
      <c r="B2830" s="188" t="n">
        <v>0.884642604387856</v>
      </c>
      <c r="C2830" s="188" t="n">
        <v>1.238499646143</v>
      </c>
      <c r="D2830" s="188" t="n">
        <v>1.76928520877571</v>
      </c>
      <c r="E2830" s="188" t="n">
        <v>2.25</v>
      </c>
      <c r="F2830" s="108" t="inlineStr">
        <is>
          <t>2025 X Modal Combined spectra</t>
        </is>
      </c>
    </row>
    <row r="2831" ht="15" customHeight="1" s="109">
      <c r="A2831" s="188" t="n">
        <v>1.41349999999995</v>
      </c>
      <c r="B2831" s="188" t="n">
        <v>0.884329678104026</v>
      </c>
      <c r="C2831" s="188" t="n">
        <v>1.23806154934564</v>
      </c>
      <c r="D2831" s="188" t="n">
        <v>1.76865935620805</v>
      </c>
      <c r="E2831" s="188" t="n">
        <v>2.25</v>
      </c>
      <c r="F2831" s="108" t="inlineStr">
        <is>
          <t>2025 X Modal Combined spectra</t>
        </is>
      </c>
    </row>
    <row r="2832" ht="15" customHeight="1" s="109">
      <c r="A2832" s="188" t="n">
        <v>1.41399999999995</v>
      </c>
      <c r="B2832" s="188" t="n">
        <v>0.884016973125912</v>
      </c>
      <c r="C2832" s="188" t="n">
        <v>1.23762376237628</v>
      </c>
      <c r="D2832" s="188" t="n">
        <v>1.76803394625183</v>
      </c>
      <c r="E2832" s="188" t="n">
        <v>2.25</v>
      </c>
      <c r="F2832" s="108" t="inlineStr">
        <is>
          <t>2025 X Modal Combined spectra</t>
        </is>
      </c>
    </row>
    <row r="2833" ht="15" customHeight="1" s="109">
      <c r="A2833" s="188" t="n">
        <v>1.41449999999995</v>
      </c>
      <c r="B2833" s="188" t="n">
        <v>0.883704489218834</v>
      </c>
      <c r="C2833" s="188" t="n">
        <v>1.23718628490637</v>
      </c>
      <c r="D2833" s="188" t="n">
        <v>1.76740897843767</v>
      </c>
      <c r="E2833" s="188" t="n">
        <v>2.25</v>
      </c>
      <c r="F2833" s="108" t="inlineStr">
        <is>
          <t>2025 X Modal Combined spectra</t>
        </is>
      </c>
    </row>
    <row r="2834" ht="15" customHeight="1" s="109">
      <c r="A2834" s="188" t="n">
        <v>1.41499999999995</v>
      </c>
      <c r="B2834" s="188" t="n">
        <v>0.883392226148438</v>
      </c>
      <c r="C2834" s="188" t="n">
        <v>1.23674911660781</v>
      </c>
      <c r="D2834" s="188" t="n">
        <v>1.76678445229688</v>
      </c>
      <c r="E2834" s="188" t="n">
        <v>2.25</v>
      </c>
      <c r="F2834" s="108" t="inlineStr">
        <is>
          <t>2025 X Modal Combined spectra</t>
        </is>
      </c>
    </row>
    <row r="2835" ht="15" customHeight="1" s="109">
      <c r="A2835" s="188" t="n">
        <v>1.41549999999995</v>
      </c>
      <c r="B2835" s="188" t="n">
        <v>0.883080183680707</v>
      </c>
      <c r="C2835" s="188" t="n">
        <v>1.23631225715299</v>
      </c>
      <c r="D2835" s="188" t="n">
        <v>1.76616036736141</v>
      </c>
      <c r="E2835" s="188" t="n">
        <v>2.25</v>
      </c>
      <c r="F2835" s="108" t="inlineStr">
        <is>
          <t>2025 X Modal Combined spectra</t>
        </is>
      </c>
    </row>
    <row r="2836" ht="15" customHeight="1" s="109">
      <c r="A2836" s="188" t="n">
        <v>1.41599999999995</v>
      </c>
      <c r="B2836" s="188" t="n">
        <v>0.882768361581949</v>
      </c>
      <c r="C2836" s="188" t="n">
        <v>1.23587570621473</v>
      </c>
      <c r="D2836" s="188" t="n">
        <v>1.7655367231639</v>
      </c>
      <c r="E2836" s="188" t="n">
        <v>2.25</v>
      </c>
      <c r="F2836" s="108" t="inlineStr">
        <is>
          <t>2025 X Modal Combined spectra</t>
        </is>
      </c>
    </row>
    <row r="2837" ht="15" customHeight="1" s="109">
      <c r="A2837" s="188" t="n">
        <v>1.41649999999995</v>
      </c>
      <c r="B2837" s="188" t="n">
        <v>0.882456759618807</v>
      </c>
      <c r="C2837" s="188" t="n">
        <v>1.23543946346633</v>
      </c>
      <c r="D2837" s="188" t="n">
        <v>1.76491351923761</v>
      </c>
      <c r="E2837" s="188" t="n">
        <v>2.25</v>
      </c>
      <c r="F2837" s="108" t="inlineStr">
        <is>
          <t>2025 X Modal Combined spectra</t>
        </is>
      </c>
    </row>
    <row r="2838" ht="15" customHeight="1" s="109">
      <c r="A2838" s="188" t="n">
        <v>1.41699999999995</v>
      </c>
      <c r="B2838" s="188" t="n">
        <v>0.88214537755825</v>
      </c>
      <c r="C2838" s="188" t="n">
        <v>1.23500352858155</v>
      </c>
      <c r="D2838" s="188" t="n">
        <v>1.7642907551165</v>
      </c>
      <c r="E2838" s="188" t="n">
        <v>2.25</v>
      </c>
      <c r="F2838" s="108" t="inlineStr">
        <is>
          <t>2025 X Modal Combined spectra</t>
        </is>
      </c>
    </row>
    <row r="2839" ht="15" customHeight="1" s="109">
      <c r="A2839" s="188" t="n">
        <v>1.41749999999995</v>
      </c>
      <c r="B2839" s="188" t="n">
        <v>0.881834215167577</v>
      </c>
      <c r="C2839" s="188" t="n">
        <v>1.23456790123461</v>
      </c>
      <c r="D2839" s="188" t="n">
        <v>1.76366843033515</v>
      </c>
      <c r="E2839" s="188" t="n">
        <v>2.25</v>
      </c>
      <c r="F2839" s="108" t="inlineStr">
        <is>
          <t>2025 X Modal Combined spectra</t>
        </is>
      </c>
    </row>
    <row r="2840" ht="15" customHeight="1" s="109">
      <c r="A2840" s="188" t="n">
        <v>1.41799999999995</v>
      </c>
      <c r="B2840" s="188" t="n">
        <v>0.881523272214415</v>
      </c>
      <c r="C2840" s="188" t="n">
        <v>1.23413258110018</v>
      </c>
      <c r="D2840" s="188" t="n">
        <v>1.76304654442883</v>
      </c>
      <c r="E2840" s="188" t="n">
        <v>2.25</v>
      </c>
      <c r="F2840" s="108" t="inlineStr">
        <is>
          <t>2025 X Modal Combined spectra</t>
        </is>
      </c>
    </row>
    <row r="2841" ht="15" customHeight="1" s="109">
      <c r="A2841" s="188" t="n">
        <v>1.41849999999995</v>
      </c>
      <c r="B2841" s="188" t="n">
        <v>0.881212548466719</v>
      </c>
      <c r="C2841" s="188" t="n">
        <v>1.23369756785341</v>
      </c>
      <c r="D2841" s="188" t="n">
        <v>1.76242509693344</v>
      </c>
      <c r="E2841" s="188" t="n">
        <v>2.25</v>
      </c>
      <c r="F2841" s="108" t="inlineStr">
        <is>
          <t>2025 X Modal Combined spectra</t>
        </is>
      </c>
    </row>
    <row r="2842" ht="15" customHeight="1" s="109">
      <c r="A2842" s="188" t="n">
        <v>1.41899999999995</v>
      </c>
      <c r="B2842" s="188" t="n">
        <v>0.88090204369277</v>
      </c>
      <c r="C2842" s="188" t="n">
        <v>1.23326286116988</v>
      </c>
      <c r="D2842" s="188" t="n">
        <v>1.76180408738554</v>
      </c>
      <c r="E2842" s="188" t="n">
        <v>2.25</v>
      </c>
      <c r="F2842" s="108" t="inlineStr">
        <is>
          <t>2025 X Modal Combined spectra</t>
        </is>
      </c>
    </row>
    <row r="2843" ht="15" customHeight="1" s="109">
      <c r="A2843" s="188" t="n">
        <v>1.41949999999995</v>
      </c>
      <c r="B2843" s="188" t="n">
        <v>0.880591757661177</v>
      </c>
      <c r="C2843" s="188" t="n">
        <v>1.23282846072565</v>
      </c>
      <c r="D2843" s="188" t="n">
        <v>1.76118351532235</v>
      </c>
      <c r="E2843" s="188" t="n">
        <v>2.25</v>
      </c>
      <c r="F2843" s="108" t="inlineStr">
        <is>
          <t>2025 X Modal Combined spectra</t>
        </is>
      </c>
    </row>
    <row r="2844" ht="15" customHeight="1" s="109">
      <c r="A2844" s="188" t="n">
        <v>1.41999999999995</v>
      </c>
      <c r="B2844" s="188" t="n">
        <v>0.880281690140874</v>
      </c>
      <c r="C2844" s="188" t="n">
        <v>1.23239436619722</v>
      </c>
      <c r="D2844" s="188" t="n">
        <v>1.76056338028175</v>
      </c>
      <c r="E2844" s="188" t="n">
        <v>2.25</v>
      </c>
      <c r="F2844" s="108" t="inlineStr">
        <is>
          <t>2025 X Modal Combined spectra</t>
        </is>
      </c>
    </row>
    <row r="2845" ht="15" customHeight="1" s="109">
      <c r="A2845" s="188" t="n">
        <v>1.42049999999995</v>
      </c>
      <c r="B2845" s="188" t="n">
        <v>0.87997184090112</v>
      </c>
      <c r="C2845" s="188" t="n">
        <v>1.23196057726157</v>
      </c>
      <c r="D2845" s="188" t="n">
        <v>1.75994368180224</v>
      </c>
      <c r="E2845" s="188" t="n">
        <v>2.25</v>
      </c>
      <c r="F2845" s="108" t="inlineStr">
        <is>
          <t>2025 X Modal Combined spectra</t>
        </is>
      </c>
    </row>
    <row r="2846" ht="15" customHeight="1" s="109">
      <c r="A2846" s="188" t="n">
        <v>1.42099999999995</v>
      </c>
      <c r="B2846" s="188" t="n">
        <v>0.879662209711499</v>
      </c>
      <c r="C2846" s="188" t="n">
        <v>1.2315270935961</v>
      </c>
      <c r="D2846" s="188" t="n">
        <v>1.759324419423</v>
      </c>
      <c r="E2846" s="188" t="n">
        <v>2.25</v>
      </c>
      <c r="F2846" s="108" t="inlineStr">
        <is>
          <t>2025 X Modal Combined spectra</t>
        </is>
      </c>
    </row>
    <row r="2847" ht="15" customHeight="1" s="109">
      <c r="A2847" s="188" t="n">
        <v>1.42149999999995</v>
      </c>
      <c r="B2847" s="188" t="n">
        <v>0.879352796341921</v>
      </c>
      <c r="C2847" s="188" t="n">
        <v>1.23109391487869</v>
      </c>
      <c r="D2847" s="188" t="n">
        <v>1.75870559268384</v>
      </c>
      <c r="E2847" s="188" t="n">
        <v>2.25</v>
      </c>
      <c r="F2847" s="108" t="inlineStr">
        <is>
          <t>2025 X Modal Combined spectra</t>
        </is>
      </c>
    </row>
    <row r="2848" ht="15" customHeight="1" s="109">
      <c r="A2848" s="188" t="n">
        <v>1.42199999999995</v>
      </c>
      <c r="B2848" s="188" t="n">
        <v>0.879043600562617</v>
      </c>
      <c r="C2848" s="188" t="n">
        <v>1.23066104078766</v>
      </c>
      <c r="D2848" s="188" t="n">
        <v>1.75808720112523</v>
      </c>
      <c r="E2848" s="188" t="n">
        <v>2.25</v>
      </c>
      <c r="F2848" s="108" t="inlineStr">
        <is>
          <t>2025 X Modal Combined spectra</t>
        </is>
      </c>
    </row>
    <row r="2849" ht="15" customHeight="1" s="109">
      <c r="A2849" s="188" t="n">
        <v>1.42249999999995</v>
      </c>
      <c r="B2849" s="188" t="n">
        <v>0.878734622144141</v>
      </c>
      <c r="C2849" s="188" t="n">
        <v>1.2302284710018</v>
      </c>
      <c r="D2849" s="188" t="n">
        <v>1.75746924428828</v>
      </c>
      <c r="E2849" s="188" t="n">
        <v>2.25</v>
      </c>
      <c r="F2849" s="108" t="inlineStr">
        <is>
          <t>2025 X Modal Combined spectra</t>
        </is>
      </c>
    </row>
    <row r="2850" ht="15" customHeight="1" s="109">
      <c r="A2850" s="188" t="n">
        <v>1.42299999999995</v>
      </c>
      <c r="B2850" s="188" t="n">
        <v>0.878425860857372</v>
      </c>
      <c r="C2850" s="188" t="n">
        <v>1.22979620520032</v>
      </c>
      <c r="D2850" s="188" t="n">
        <v>1.75685172171475</v>
      </c>
      <c r="E2850" s="188" t="n">
        <v>2.25</v>
      </c>
      <c r="F2850" s="108" t="inlineStr">
        <is>
          <t>2025 X Modal Combined spectra</t>
        </is>
      </c>
    </row>
    <row r="2851" ht="15" customHeight="1" s="109">
      <c r="A2851" s="188" t="n">
        <v>1.42349999999995</v>
      </c>
      <c r="B2851" s="188" t="n">
        <v>0.87811731647351</v>
      </c>
      <c r="C2851" s="188" t="n">
        <v>1.22936424306291</v>
      </c>
      <c r="D2851" s="188" t="n">
        <v>1.75623463294702</v>
      </c>
      <c r="E2851" s="188" t="n">
        <v>2.25</v>
      </c>
      <c r="F2851" s="108" t="inlineStr">
        <is>
          <t>2025 X Modal Combined spectra</t>
        </is>
      </c>
    </row>
    <row r="2852" ht="15" customHeight="1" s="109">
      <c r="A2852" s="188" t="n">
        <v>1.42399999999995</v>
      </c>
      <c r="B2852" s="188" t="n">
        <v>0.877808988764074</v>
      </c>
      <c r="C2852" s="188" t="n">
        <v>1.2289325842697</v>
      </c>
      <c r="D2852" s="188" t="n">
        <v>1.75561797752815</v>
      </c>
      <c r="E2852" s="188" t="n">
        <v>2.25</v>
      </c>
      <c r="F2852" s="108" t="inlineStr">
        <is>
          <t>2025 X Modal Combined spectra</t>
        </is>
      </c>
    </row>
    <row r="2853" ht="15" customHeight="1" s="109">
      <c r="A2853" s="188" t="n">
        <v>1.42449999999995</v>
      </c>
      <c r="B2853" s="188" t="n">
        <v>0.877500877500906</v>
      </c>
      <c r="C2853" s="188" t="n">
        <v>1.22850122850127</v>
      </c>
      <c r="D2853" s="188" t="n">
        <v>1.75500175500181</v>
      </c>
      <c r="E2853" s="188" t="n">
        <v>2.25</v>
      </c>
      <c r="F2853" s="108" t="inlineStr">
        <is>
          <t>2025 X Modal Combined spectra</t>
        </is>
      </c>
    </row>
    <row r="2854" ht="15" customHeight="1" s="109">
      <c r="A2854" s="188" t="n">
        <v>1.42499999999995</v>
      </c>
      <c r="B2854" s="188" t="n">
        <v>0.8771929824561689</v>
      </c>
      <c r="C2854" s="188" t="n">
        <v>1.22807017543864</v>
      </c>
      <c r="D2854" s="188" t="n">
        <v>1.75438596491234</v>
      </c>
      <c r="E2854" s="188" t="n">
        <v>2.25</v>
      </c>
      <c r="F2854" s="108" t="inlineStr">
        <is>
          <t>2025 X Modal Combined spectra</t>
        </is>
      </c>
    </row>
    <row r="2855" ht="15" customHeight="1" s="109">
      <c r="A2855" s="188" t="n">
        <v>1.42549999999995</v>
      </c>
      <c r="B2855" s="188" t="n">
        <v>0.8768853034023441</v>
      </c>
      <c r="C2855" s="188" t="n">
        <v>1.22763942476328</v>
      </c>
      <c r="D2855" s="188" t="n">
        <v>1.75377060680469</v>
      </c>
      <c r="E2855" s="188" t="n">
        <v>2.25</v>
      </c>
      <c r="F2855" s="108" t="inlineStr">
        <is>
          <t>2025 X Modal Combined spectra</t>
        </is>
      </c>
    </row>
    <row r="2856" ht="15" customHeight="1" s="109">
      <c r="A2856" s="188" t="n">
        <v>1.42599999999995</v>
      </c>
      <c r="B2856" s="188" t="n">
        <v>0.8765778401122311</v>
      </c>
      <c r="C2856" s="188" t="n">
        <v>1.22720897615712</v>
      </c>
      <c r="D2856" s="188" t="n">
        <v>1.75315568022446</v>
      </c>
      <c r="E2856" s="188" t="n">
        <v>2.25</v>
      </c>
      <c r="F2856" s="108" t="inlineStr">
        <is>
          <t>2025 X Modal Combined spectra</t>
        </is>
      </c>
    </row>
    <row r="2857" ht="15" customHeight="1" s="109">
      <c r="A2857" s="188" t="n">
        <v>1.42649999999995</v>
      </c>
      <c r="B2857" s="188" t="n">
        <v>0.876270592358949</v>
      </c>
      <c r="C2857" s="188" t="n">
        <v>1.22677882930253</v>
      </c>
      <c r="D2857" s="188" t="n">
        <v>1.7525411847179</v>
      </c>
      <c r="E2857" s="188" t="n">
        <v>2.25</v>
      </c>
      <c r="F2857" s="108" t="inlineStr">
        <is>
          <t>2025 X Modal Combined spectra</t>
        </is>
      </c>
    </row>
    <row r="2858" ht="15" customHeight="1" s="109">
      <c r="A2858" s="188" t="n">
        <v>1.42699999999995</v>
      </c>
      <c r="B2858" s="188" t="n">
        <v>0.875963559915936</v>
      </c>
      <c r="C2858" s="188" t="n">
        <v>1.22634898388231</v>
      </c>
      <c r="D2858" s="188" t="n">
        <v>1.75192711983187</v>
      </c>
      <c r="E2858" s="188" t="n">
        <v>2.25</v>
      </c>
      <c r="F2858" s="108" t="inlineStr">
        <is>
          <t>2025 X Modal Combined spectra</t>
        </is>
      </c>
    </row>
    <row r="2859" ht="15" customHeight="1" s="109">
      <c r="A2859" s="188" t="n">
        <v>1.42749999999995</v>
      </c>
      <c r="B2859" s="188" t="n">
        <v>0.875656742556947</v>
      </c>
      <c r="C2859" s="188" t="n">
        <v>1.22591943957973</v>
      </c>
      <c r="D2859" s="188" t="n">
        <v>1.75131348511389</v>
      </c>
      <c r="E2859" s="188" t="n">
        <v>2.25</v>
      </c>
      <c r="F2859" s="108" t="inlineStr">
        <is>
          <t>2025 X Modal Combined spectra</t>
        </is>
      </c>
    </row>
    <row r="2860" ht="15" customHeight="1" s="109">
      <c r="A2860" s="188" t="n">
        <v>1.42799999999995</v>
      </c>
      <c r="B2860" s="188" t="n">
        <v>0.8753501400560511</v>
      </c>
      <c r="C2860" s="188" t="n">
        <v>1.22549019607847</v>
      </c>
      <c r="D2860" s="188" t="n">
        <v>1.7507002801121</v>
      </c>
      <c r="E2860" s="188" t="n">
        <v>2.25</v>
      </c>
      <c r="F2860" s="108" t="inlineStr">
        <is>
          <t>2025 X Modal Combined spectra</t>
        </is>
      </c>
    </row>
    <row r="2861" ht="15" customHeight="1" s="109">
      <c r="A2861" s="188" t="n">
        <v>1.42849999999995</v>
      </c>
      <c r="B2861" s="188" t="n">
        <v>0.875043752187638</v>
      </c>
      <c r="C2861" s="188" t="n">
        <v>1.22506125306269</v>
      </c>
      <c r="D2861" s="188" t="n">
        <v>1.75008750437528</v>
      </c>
      <c r="E2861" s="188" t="n">
        <v>2.25</v>
      </c>
      <c r="F2861" s="108" t="inlineStr">
        <is>
          <t>2025 X Modal Combined spectra</t>
        </is>
      </c>
    </row>
    <row r="2862" ht="15" customHeight="1" s="109">
      <c r="A2862" s="188" t="n">
        <v>1.42899999999995</v>
      </c>
      <c r="B2862" s="188" t="n">
        <v>0.874737578726411</v>
      </c>
      <c r="C2862" s="188" t="n">
        <v>1.22463261021698</v>
      </c>
      <c r="D2862" s="188" t="n">
        <v>1.74947515745282</v>
      </c>
      <c r="E2862" s="188" t="n">
        <v>2.25</v>
      </c>
      <c r="F2862" s="108" t="inlineStr">
        <is>
          <t>2025 X Modal Combined spectra</t>
        </is>
      </c>
    </row>
    <row r="2863" ht="15" customHeight="1" s="109">
      <c r="A2863" s="188" t="n">
        <v>1.42949999999995</v>
      </c>
      <c r="B2863" s="188" t="n">
        <v>0.874431619447388</v>
      </c>
      <c r="C2863" s="188" t="n">
        <v>1.22420426722634</v>
      </c>
      <c r="D2863" s="188" t="n">
        <v>1.74886323889478</v>
      </c>
      <c r="E2863" s="188" t="n">
        <v>2.25</v>
      </c>
      <c r="F2863" s="108" t="inlineStr">
        <is>
          <t>2025 X Modal Combined spectra</t>
        </is>
      </c>
    </row>
    <row r="2864" ht="15" customHeight="1" s="109">
      <c r="A2864" s="188" t="n">
        <v>1.42999999999995</v>
      </c>
      <c r="B2864" s="188" t="n">
        <v>0.874125874125903</v>
      </c>
      <c r="C2864" s="188" t="n">
        <v>1.22377622377626</v>
      </c>
      <c r="D2864" s="188" t="n">
        <v>1.74825174825181</v>
      </c>
      <c r="E2864" s="188" t="n">
        <v>2.25</v>
      </c>
      <c r="F2864" s="108" t="inlineStr">
        <is>
          <t>2025 X Modal Combined spectra</t>
        </is>
      </c>
    </row>
    <row r="2865" ht="15" customHeight="1" s="109">
      <c r="A2865" s="188" t="n">
        <v>1.43049999999995</v>
      </c>
      <c r="B2865" s="188" t="n">
        <v>0.873820342537603</v>
      </c>
      <c r="C2865" s="188" t="n">
        <v>1.22334847955264</v>
      </c>
      <c r="D2865" s="188" t="n">
        <v>1.74764068507521</v>
      </c>
      <c r="E2865" s="188" t="n">
        <v>2.25</v>
      </c>
      <c r="F2865" s="108" t="inlineStr">
        <is>
          <t>2025 X Modal Combined spectra</t>
        </is>
      </c>
    </row>
    <row r="2866" ht="15" customHeight="1" s="109">
      <c r="A2866" s="188" t="n">
        <v>1.43099999999995</v>
      </c>
      <c r="B2866" s="188" t="n">
        <v>0.87351502445845</v>
      </c>
      <c r="C2866" s="188" t="n">
        <v>1.22292103424183</v>
      </c>
      <c r="D2866" s="188" t="n">
        <v>1.7470300489169</v>
      </c>
      <c r="E2866" s="188" t="n">
        <v>2.25</v>
      </c>
      <c r="F2866" s="108" t="inlineStr">
        <is>
          <t>2025 X Modal Combined spectra</t>
        </is>
      </c>
    </row>
    <row r="2867" ht="15" customHeight="1" s="109">
      <c r="A2867" s="188" t="n">
        <v>1.43149999999995</v>
      </c>
      <c r="B2867" s="188" t="n">
        <v>0.873209919664716</v>
      </c>
      <c r="C2867" s="188" t="n">
        <v>1.2224938875306</v>
      </c>
      <c r="D2867" s="188" t="n">
        <v>1.74641983932943</v>
      </c>
      <c r="E2867" s="188" t="n">
        <v>2.25</v>
      </c>
      <c r="F2867" s="108" t="inlineStr">
        <is>
          <t>2025 X Modal Combined spectra</t>
        </is>
      </c>
    </row>
    <row r="2868" ht="15" customHeight="1" s="109">
      <c r="A2868" s="188" t="n">
        <v>1.43199999999995</v>
      </c>
      <c r="B2868" s="188" t="n">
        <v>0.87290502793299</v>
      </c>
      <c r="C2868" s="188" t="n">
        <v>1.22206703910619</v>
      </c>
      <c r="D2868" s="188" t="n">
        <v>1.74581005586598</v>
      </c>
      <c r="E2868" s="188" t="n">
        <v>2.25</v>
      </c>
      <c r="F2868" s="108" t="inlineStr">
        <is>
          <t>2025 X Modal Combined spectra</t>
        </is>
      </c>
    </row>
    <row r="2869" ht="15" customHeight="1" s="109">
      <c r="A2869" s="188" t="n">
        <v>1.43249999999995</v>
      </c>
      <c r="B2869" s="188" t="n">
        <v>0.872600349040169</v>
      </c>
      <c r="C2869" s="188" t="n">
        <v>1.22164048865624</v>
      </c>
      <c r="D2869" s="188" t="n">
        <v>1.74520069808034</v>
      </c>
      <c r="E2869" s="188" t="n">
        <v>2.25</v>
      </c>
      <c r="F2869" s="108" t="inlineStr">
        <is>
          <t>2025 X Modal Combined spectra</t>
        </is>
      </c>
    </row>
    <row r="2870" ht="15" customHeight="1" s="109">
      <c r="A2870" s="188" t="n">
        <v>1.43299999999995</v>
      </c>
      <c r="B2870" s="188" t="n">
        <v>0.872295882763462</v>
      </c>
      <c r="C2870" s="188" t="n">
        <v>1.22121423586885</v>
      </c>
      <c r="D2870" s="188" t="n">
        <v>1.74459176552693</v>
      </c>
      <c r="E2870" s="188" t="n">
        <v>2.25</v>
      </c>
      <c r="F2870" s="108" t="inlineStr">
        <is>
          <t>2025 X Modal Combined spectra</t>
        </is>
      </c>
    </row>
    <row r="2871" ht="15" customHeight="1" s="109">
      <c r="A2871" s="188" t="n">
        <v>1.43349999999995</v>
      </c>
      <c r="B2871" s="188" t="n">
        <v>0.8719916288803919</v>
      </c>
      <c r="C2871" s="188" t="n">
        <v>1.22078828043255</v>
      </c>
      <c r="D2871" s="188" t="n">
        <v>1.74398325776078</v>
      </c>
      <c r="E2871" s="188" t="n">
        <v>2.25</v>
      </c>
      <c r="F2871" s="108" t="inlineStr">
        <is>
          <t>2025 X Modal Combined spectra</t>
        </is>
      </c>
    </row>
    <row r="2872" ht="15" customHeight="1" s="109">
      <c r="A2872" s="188" t="n">
        <v>1.43399999999995</v>
      </c>
      <c r="B2872" s="188" t="n">
        <v>0.871687587168788</v>
      </c>
      <c r="C2872" s="188" t="n">
        <v>1.2203626220363</v>
      </c>
      <c r="D2872" s="188" t="n">
        <v>1.74337517433758</v>
      </c>
      <c r="E2872" s="188" t="n">
        <v>2.25</v>
      </c>
      <c r="F2872" s="108" t="inlineStr">
        <is>
          <t>2025 X Modal Combined spectra</t>
        </is>
      </c>
    </row>
    <row r="2873" ht="15" customHeight="1" s="109">
      <c r="A2873" s="188" t="n">
        <v>1.43449999999995</v>
      </c>
      <c r="B2873" s="188" t="n">
        <v>0.871383757406791</v>
      </c>
      <c r="C2873" s="188" t="n">
        <v>1.21993726036951</v>
      </c>
      <c r="D2873" s="188" t="n">
        <v>1.74276751481358</v>
      </c>
      <c r="E2873" s="188" t="n">
        <v>2.25</v>
      </c>
      <c r="F2873" s="108" t="inlineStr">
        <is>
          <t>2025 X Modal Combined spectra</t>
        </is>
      </c>
    </row>
    <row r="2874" ht="15" customHeight="1" s="109">
      <c r="A2874" s="188" t="n">
        <v>1.43499999999995</v>
      </c>
      <c r="B2874" s="188" t="n">
        <v>0.871080139372851</v>
      </c>
      <c r="C2874" s="188" t="n">
        <v>1.21951219512199</v>
      </c>
      <c r="D2874" s="188" t="n">
        <v>1.7421602787457</v>
      </c>
      <c r="E2874" s="188" t="n">
        <v>2.25</v>
      </c>
      <c r="F2874" s="108" t="inlineStr">
        <is>
          <t>2025 X Modal Combined spectra</t>
        </is>
      </c>
    </row>
    <row r="2875" ht="15" customHeight="1" s="109">
      <c r="A2875" s="188" t="n">
        <v>1.43549999999995</v>
      </c>
      <c r="B2875" s="188" t="n">
        <v>0.870776732845727</v>
      </c>
      <c r="C2875" s="188" t="n">
        <v>1.21908742598402</v>
      </c>
      <c r="D2875" s="188" t="n">
        <v>1.74155346569146</v>
      </c>
      <c r="E2875" s="188" t="n">
        <v>2.25</v>
      </c>
      <c r="F2875" s="108" t="inlineStr">
        <is>
          <t>2025 X Modal Combined spectra</t>
        </is>
      </c>
    </row>
    <row r="2876" ht="15" customHeight="1" s="109">
      <c r="A2876" s="188" t="n">
        <v>1.43599999999995</v>
      </c>
      <c r="B2876" s="188" t="n">
        <v>0.870473537604486</v>
      </c>
      <c r="C2876" s="188" t="n">
        <v>1.21866295264628</v>
      </c>
      <c r="D2876" s="188" t="n">
        <v>1.74094707520897</v>
      </c>
      <c r="E2876" s="188" t="n">
        <v>2.25</v>
      </c>
      <c r="F2876" s="108" t="inlineStr">
        <is>
          <t>2025 X Modal Combined spectra</t>
        </is>
      </c>
    </row>
    <row r="2877" ht="15" customHeight="1" s="109">
      <c r="A2877" s="188" t="n">
        <v>1.43649999999995</v>
      </c>
      <c r="B2877" s="188" t="n">
        <v>0.870170553428501</v>
      </c>
      <c r="C2877" s="188" t="n">
        <v>1.2182387747999</v>
      </c>
      <c r="D2877" s="188" t="n">
        <v>1.740341106857</v>
      </c>
      <c r="E2877" s="188" t="n">
        <v>2.25</v>
      </c>
      <c r="F2877" s="108" t="inlineStr">
        <is>
          <t>2025 X Modal Combined spectra</t>
        </is>
      </c>
    </row>
    <row r="2878" ht="15" customHeight="1" s="109">
      <c r="A2878" s="188" t="n">
        <v>1.43699999999995</v>
      </c>
      <c r="B2878" s="188" t="n">
        <v>0.869867780097454</v>
      </c>
      <c r="C2878" s="188" t="n">
        <v>1.21781489213644</v>
      </c>
      <c r="D2878" s="188" t="n">
        <v>1.73973556019491</v>
      </c>
      <c r="E2878" s="188" t="n">
        <v>2.25</v>
      </c>
      <c r="F2878" s="108" t="inlineStr">
        <is>
          <t>2025 X Modal Combined spectra</t>
        </is>
      </c>
    </row>
    <row r="2879" ht="15" customHeight="1" s="109">
      <c r="A2879" s="188" t="n">
        <v>1.43749999999995</v>
      </c>
      <c r="B2879" s="188" t="n">
        <v>0.869565217391334</v>
      </c>
      <c r="C2879" s="188" t="n">
        <v>1.21739130434787</v>
      </c>
      <c r="D2879" s="188" t="n">
        <v>1.73913043478267</v>
      </c>
      <c r="E2879" s="188" t="n">
        <v>2.25</v>
      </c>
      <c r="F2879" s="108" t="inlineStr">
        <is>
          <t>2025 X Modal Combined spectra</t>
        </is>
      </c>
    </row>
    <row r="2880" ht="15" customHeight="1" s="109">
      <c r="A2880" s="188" t="n">
        <v>1.43799999999995</v>
      </c>
      <c r="B2880" s="188" t="n">
        <v>0.869262865090432</v>
      </c>
      <c r="C2880" s="188" t="n">
        <v>1.21696801112661</v>
      </c>
      <c r="D2880" s="188" t="n">
        <v>1.73852573018087</v>
      </c>
      <c r="E2880" s="188" t="n">
        <v>2.25</v>
      </c>
      <c r="F2880" s="108" t="inlineStr">
        <is>
          <t>2025 X Modal Combined spectra</t>
        </is>
      </c>
    </row>
    <row r="2881" ht="15" customHeight="1" s="109">
      <c r="A2881" s="188" t="n">
        <v>1.43849999999995</v>
      </c>
      <c r="B2881" s="188" t="n">
        <v>0.868960722975351</v>
      </c>
      <c r="C2881" s="188" t="n">
        <v>1.21654501216549</v>
      </c>
      <c r="D2881" s="188" t="n">
        <v>1.7379214459507</v>
      </c>
      <c r="E2881" s="188" t="n">
        <v>2.25</v>
      </c>
      <c r="F2881" s="108" t="inlineStr">
        <is>
          <t>2025 X Modal Combined spectra</t>
        </is>
      </c>
    </row>
    <row r="2882" ht="15" customHeight="1" s="109">
      <c r="A2882" s="188" t="n">
        <v>1.43899999999995</v>
      </c>
      <c r="B2882" s="188" t="n">
        <v>0.868658790826992</v>
      </c>
      <c r="C2882" s="188" t="n">
        <v>1.21612230715779</v>
      </c>
      <c r="D2882" s="188" t="n">
        <v>1.73731758165399</v>
      </c>
      <c r="E2882" s="188" t="n">
        <v>2.25</v>
      </c>
      <c r="F2882" s="108" t="inlineStr">
        <is>
          <t>2025 X Modal Combined spectra</t>
        </is>
      </c>
    </row>
    <row r="2883" ht="15" customHeight="1" s="109">
      <c r="A2883" s="188" t="n">
        <v>1.43949999999995</v>
      </c>
      <c r="B2883" s="188" t="n">
        <v>0.868357068426566</v>
      </c>
      <c r="C2883" s="188" t="n">
        <v>1.21569989579719</v>
      </c>
      <c r="D2883" s="188" t="n">
        <v>1.73671413685313</v>
      </c>
      <c r="E2883" s="188" t="n">
        <v>2.25</v>
      </c>
      <c r="F2883" s="108" t="inlineStr">
        <is>
          <t>2025 X Modal Combined spectra</t>
        </is>
      </c>
    </row>
    <row r="2884" ht="15" customHeight="1" s="109">
      <c r="A2884" s="188" t="n">
        <v>1.43999999999995</v>
      </c>
      <c r="B2884" s="188" t="n">
        <v>0.868055555555585</v>
      </c>
      <c r="C2884" s="188" t="n">
        <v>1.21527777777782</v>
      </c>
      <c r="D2884" s="188" t="n">
        <v>1.73611111111117</v>
      </c>
      <c r="E2884" s="188" t="n">
        <v>2.25</v>
      </c>
      <c r="F2884" s="108" t="inlineStr">
        <is>
          <t>2025 X Modal Combined spectra</t>
        </is>
      </c>
    </row>
    <row r="2885" ht="15" customHeight="1" s="109">
      <c r="A2885" s="188" t="n">
        <v>1.44049999999995</v>
      </c>
      <c r="B2885" s="188" t="n">
        <v>0.867754251995864</v>
      </c>
      <c r="C2885" s="188" t="n">
        <v>1.21485595279421</v>
      </c>
      <c r="D2885" s="188" t="n">
        <v>1.73550850399173</v>
      </c>
      <c r="E2885" s="188" t="n">
        <v>2.25</v>
      </c>
      <c r="F2885" s="108" t="inlineStr">
        <is>
          <t>2025 X Modal Combined spectra</t>
        </is>
      </c>
    </row>
    <row r="2886" ht="15" customHeight="1" s="109">
      <c r="A2886" s="188" t="n">
        <v>1.44099999999995</v>
      </c>
      <c r="B2886" s="188" t="n">
        <v>0.867453157529523</v>
      </c>
      <c r="C2886" s="188" t="n">
        <v>1.21443442054133</v>
      </c>
      <c r="D2886" s="188" t="n">
        <v>1.73490631505905</v>
      </c>
      <c r="E2886" s="188" t="n">
        <v>2.25</v>
      </c>
      <c r="F2886" s="108" t="inlineStr">
        <is>
          <t>2025 X Modal Combined spectra</t>
        </is>
      </c>
    </row>
    <row r="2887" ht="15" customHeight="1" s="109">
      <c r="A2887" s="188" t="n">
        <v>1.44149999999995</v>
      </c>
      <c r="B2887" s="188" t="n">
        <v>0.867152271938982</v>
      </c>
      <c r="C2887" s="188" t="n">
        <v>1.21401318071457</v>
      </c>
      <c r="D2887" s="188" t="n">
        <v>1.73430454387796</v>
      </c>
      <c r="E2887" s="188" t="n">
        <v>2.25</v>
      </c>
      <c r="F2887" s="108" t="inlineStr">
        <is>
          <t>2025 X Modal Combined spectra</t>
        </is>
      </c>
    </row>
    <row r="2888" ht="15" customHeight="1" s="109">
      <c r="A2888" s="188" t="n">
        <v>1.44199999999995</v>
      </c>
      <c r="B2888" s="188" t="n">
        <v>0.866851595006964</v>
      </c>
      <c r="C2888" s="188" t="n">
        <v>1.21359223300975</v>
      </c>
      <c r="D2888" s="188" t="n">
        <v>1.73370319001393</v>
      </c>
      <c r="E2888" s="188" t="n">
        <v>2.25</v>
      </c>
      <c r="F2888" s="108" t="inlineStr">
        <is>
          <t>2025 X Modal Combined spectra</t>
        </is>
      </c>
    </row>
    <row r="2889" ht="15" customHeight="1" s="109">
      <c r="A2889" s="188" t="n">
        <v>1.44249999999995</v>
      </c>
      <c r="B2889" s="188" t="n">
        <v>0.866551126516494</v>
      </c>
      <c r="C2889" s="188" t="n">
        <v>1.21317157712309</v>
      </c>
      <c r="D2889" s="188" t="n">
        <v>1.73310225303299</v>
      </c>
      <c r="E2889" s="188" t="n">
        <v>2.25</v>
      </c>
      <c r="F2889" s="108" t="inlineStr">
        <is>
          <t>2025 X Modal Combined spectra</t>
        </is>
      </c>
    </row>
    <row r="2890" ht="15" customHeight="1" s="109">
      <c r="A2890" s="188" t="n">
        <v>1.44299999999995</v>
      </c>
      <c r="B2890" s="188" t="n">
        <v>0.866250866250896</v>
      </c>
      <c r="C2890" s="188" t="n">
        <v>1.21275121275125</v>
      </c>
      <c r="D2890" s="188" t="n">
        <v>1.73250173250179</v>
      </c>
      <c r="E2890" s="188" t="n">
        <v>2.25</v>
      </c>
      <c r="F2890" s="108" t="inlineStr">
        <is>
          <t>2025 X Modal Combined spectra</t>
        </is>
      </c>
    </row>
    <row r="2891" ht="15" customHeight="1" s="109">
      <c r="A2891" s="188" t="n">
        <v>1.44349999999995</v>
      </c>
      <c r="B2891" s="188" t="n">
        <v>0.865950813993795</v>
      </c>
      <c r="C2891" s="188" t="n">
        <v>1.21233113959131</v>
      </c>
      <c r="D2891" s="188" t="n">
        <v>1.73190162798759</v>
      </c>
      <c r="E2891" s="188" t="n">
        <v>2.25</v>
      </c>
      <c r="F2891" s="108" t="inlineStr">
        <is>
          <t>2025 X Modal Combined spectra</t>
        </is>
      </c>
    </row>
    <row r="2892" ht="15" customHeight="1" s="109">
      <c r="A2892" s="188" t="n">
        <v>1.44399999999995</v>
      </c>
      <c r="B2892" s="188" t="n">
        <v>0.865650969529115</v>
      </c>
      <c r="C2892" s="188" t="n">
        <v>1.21191135734076</v>
      </c>
      <c r="D2892" s="188" t="n">
        <v>1.73130193905823</v>
      </c>
      <c r="E2892" s="188" t="n">
        <v>2.25</v>
      </c>
      <c r="F2892" s="108" t="inlineStr">
        <is>
          <t>2025 X Modal Combined spectra</t>
        </is>
      </c>
    </row>
    <row r="2893" ht="15" customHeight="1" s="109">
      <c r="A2893" s="188" t="n">
        <v>1.44449999999995</v>
      </c>
      <c r="B2893" s="188" t="n">
        <v>0.865351332641082</v>
      </c>
      <c r="C2893" s="188" t="n">
        <v>1.21149186569751</v>
      </c>
      <c r="D2893" s="188" t="n">
        <v>1.73070266528216</v>
      </c>
      <c r="E2893" s="188" t="n">
        <v>2.25</v>
      </c>
      <c r="F2893" s="108" t="inlineStr">
        <is>
          <t>2025 X Modal Combined spectra</t>
        </is>
      </c>
    </row>
    <row r="2894" ht="15" customHeight="1" s="109">
      <c r="A2894" s="188" t="n">
        <v>1.44499999999995</v>
      </c>
      <c r="B2894" s="188" t="n">
        <v>0.865051903114216</v>
      </c>
      <c r="C2894" s="188" t="n">
        <v>1.2110726643599</v>
      </c>
      <c r="D2894" s="188" t="n">
        <v>1.73010380622843</v>
      </c>
      <c r="E2894" s="188" t="n">
        <v>2.25</v>
      </c>
      <c r="F2894" s="108" t="inlineStr">
        <is>
          <t>2025 X Modal Combined spectra</t>
        </is>
      </c>
    </row>
    <row r="2895" ht="15" customHeight="1" s="109">
      <c r="A2895" s="188" t="n">
        <v>1.44549999999995</v>
      </c>
      <c r="B2895" s="188" t="n">
        <v>0.86475268073334</v>
      </c>
      <c r="C2895" s="188" t="n">
        <v>1.21065375302668</v>
      </c>
      <c r="D2895" s="188" t="n">
        <v>1.72950536146668</v>
      </c>
      <c r="E2895" s="188" t="n">
        <v>2.25</v>
      </c>
      <c r="F2895" s="108" t="inlineStr">
        <is>
          <t>2025 X Modal Combined spectra</t>
        </is>
      </c>
    </row>
    <row r="2896" ht="15" customHeight="1" s="109">
      <c r="A2896" s="188" t="n">
        <v>1.44599999999995</v>
      </c>
      <c r="B2896" s="188" t="n">
        <v>0.86445366528357</v>
      </c>
      <c r="C2896" s="188" t="n">
        <v>1.210235131397</v>
      </c>
      <c r="D2896" s="188" t="n">
        <v>1.72890733056714</v>
      </c>
      <c r="E2896" s="188" t="n">
        <v>2.25</v>
      </c>
      <c r="F2896" s="108" t="inlineStr">
        <is>
          <t>2025 X Modal Combined spectra</t>
        </is>
      </c>
    </row>
    <row r="2897" ht="15" customHeight="1" s="109">
      <c r="A2897" s="188" t="n">
        <v>1.44649999999995</v>
      </c>
      <c r="B2897" s="188" t="n">
        <v>0.864154856550323</v>
      </c>
      <c r="C2897" s="188" t="n">
        <v>1.20981679917045</v>
      </c>
      <c r="D2897" s="188" t="n">
        <v>1.72830971310065</v>
      </c>
      <c r="E2897" s="188" t="n">
        <v>2.25</v>
      </c>
      <c r="F2897" s="108" t="inlineStr">
        <is>
          <t>2025 X Modal Combined spectra</t>
        </is>
      </c>
    </row>
    <row r="2898" ht="15" customHeight="1" s="109">
      <c r="A2898" s="188" t="n">
        <v>1.44699999999995</v>
      </c>
      <c r="B2898" s="188" t="n">
        <v>0.863856254319311</v>
      </c>
      <c r="C2898" s="188" t="n">
        <v>1.20939875604704</v>
      </c>
      <c r="D2898" s="188" t="n">
        <v>1.72771250863862</v>
      </c>
      <c r="E2898" s="188" t="n">
        <v>2.25</v>
      </c>
      <c r="F2898" s="108" t="inlineStr">
        <is>
          <t>2025 X Modal Combined spectra</t>
        </is>
      </c>
    </row>
    <row r="2899" ht="15" customHeight="1" s="109">
      <c r="A2899" s="188" t="n">
        <v>1.44749999999995</v>
      </c>
      <c r="B2899" s="188" t="n">
        <v>0.863557858376541</v>
      </c>
      <c r="C2899" s="188" t="n">
        <v>1.20898100172716</v>
      </c>
      <c r="D2899" s="188" t="n">
        <v>1.72711571675308</v>
      </c>
      <c r="E2899" s="188" t="n">
        <v>2.25</v>
      </c>
      <c r="F2899" s="108" t="inlineStr">
        <is>
          <t>2025 X Modal Combined spectra</t>
        </is>
      </c>
    </row>
    <row r="2900" ht="15" customHeight="1" s="109">
      <c r="A2900" s="188" t="n">
        <v>1.44799999999995</v>
      </c>
      <c r="B2900" s="188" t="n">
        <v>0.863259668508317</v>
      </c>
      <c r="C2900" s="188" t="n">
        <v>1.20856353591164</v>
      </c>
      <c r="D2900" s="188" t="n">
        <v>1.72651933701663</v>
      </c>
      <c r="E2900" s="188" t="n">
        <v>2.25</v>
      </c>
      <c r="F2900" s="108" t="inlineStr">
        <is>
          <t>2025 X Modal Combined spectra</t>
        </is>
      </c>
    </row>
    <row r="2901" ht="15" customHeight="1" s="109">
      <c r="A2901" s="188" t="n">
        <v>1.44849999999995</v>
      </c>
      <c r="B2901" s="188" t="n">
        <v>0.862961684501238</v>
      </c>
      <c r="C2901" s="188" t="n">
        <v>1.20814635830173</v>
      </c>
      <c r="D2901" s="188" t="n">
        <v>1.72592336900248</v>
      </c>
      <c r="E2901" s="188" t="n">
        <v>2.25</v>
      </c>
      <c r="F2901" s="108" t="inlineStr">
        <is>
          <t>2025 X Modal Combined spectra</t>
        </is>
      </c>
    </row>
    <row r="2902" ht="15" customHeight="1" s="109">
      <c r="A2902" s="188" t="n">
        <v>1.44899999999995</v>
      </c>
      <c r="B2902" s="188" t="n">
        <v>0.862663906142197</v>
      </c>
      <c r="C2902" s="188" t="n">
        <v>1.20772946859908</v>
      </c>
      <c r="D2902" s="188" t="n">
        <v>1.72532781228439</v>
      </c>
      <c r="E2902" s="188" t="n">
        <v>2.25</v>
      </c>
      <c r="F2902" s="108" t="inlineStr">
        <is>
          <t>2025 X Modal Combined spectra</t>
        </is>
      </c>
    </row>
    <row r="2903" ht="15" customHeight="1" s="109">
      <c r="A2903" s="188" t="n">
        <v>1.44949999999995</v>
      </c>
      <c r="B2903" s="188" t="n">
        <v>0.862366333218381</v>
      </c>
      <c r="C2903" s="188" t="n">
        <v>1.20731286650573</v>
      </c>
      <c r="D2903" s="188" t="n">
        <v>1.72473266643676</v>
      </c>
      <c r="E2903" s="188" t="n">
        <v>2.25</v>
      </c>
      <c r="F2903" s="108" t="inlineStr">
        <is>
          <t>2025 X Modal Combined spectra</t>
        </is>
      </c>
    </row>
    <row r="2904" ht="15" customHeight="1" s="109">
      <c r="A2904" s="188" t="n">
        <v>1.44999999999995</v>
      </c>
      <c r="B2904" s="188" t="n">
        <v>0.862068965517271</v>
      </c>
      <c r="C2904" s="188" t="n">
        <v>1.20689655172418</v>
      </c>
      <c r="D2904" s="188" t="n">
        <v>1.72413793103454</v>
      </c>
      <c r="E2904" s="188" t="n">
        <v>2.25</v>
      </c>
      <c r="F2904" s="108" t="inlineStr">
        <is>
          <t>2025 X Modal Combined spectra</t>
        </is>
      </c>
    </row>
    <row r="2905" ht="15" customHeight="1" s="109">
      <c r="A2905" s="188" t="n">
        <v>1.45049999999995</v>
      </c>
      <c r="B2905" s="188" t="n">
        <v>0.861771802826641</v>
      </c>
      <c r="C2905" s="188" t="n">
        <v>1.2064805239573</v>
      </c>
      <c r="D2905" s="188" t="n">
        <v>1.72354360565328</v>
      </c>
      <c r="E2905" s="188" t="n">
        <v>2.25</v>
      </c>
      <c r="F2905" s="108" t="inlineStr">
        <is>
          <t>2025 X Modal Combined spectra</t>
        </is>
      </c>
    </row>
    <row r="2906" ht="15" customHeight="1" s="109">
      <c r="A2906" s="188" t="n">
        <v>1.45099999999995</v>
      </c>
      <c r="B2906" s="188" t="n">
        <v>0.8614748449345579</v>
      </c>
      <c r="C2906" s="188" t="n">
        <v>1.20606478290838</v>
      </c>
      <c r="D2906" s="188" t="n">
        <v>1.72294968986912</v>
      </c>
      <c r="E2906" s="188" t="n">
        <v>2.25</v>
      </c>
      <c r="F2906" s="108" t="inlineStr">
        <is>
          <t>2025 X Modal Combined spectra</t>
        </is>
      </c>
    </row>
    <row r="2907" ht="15" customHeight="1" s="109">
      <c r="A2907" s="188" t="n">
        <v>1.45149999999995</v>
      </c>
      <c r="B2907" s="188" t="n">
        <v>0.861178091629379</v>
      </c>
      <c r="C2907" s="188" t="n">
        <v>1.20564932828113</v>
      </c>
      <c r="D2907" s="188" t="n">
        <v>1.72235618325876</v>
      </c>
      <c r="E2907" s="188" t="n">
        <v>2.25</v>
      </c>
      <c r="F2907" s="108" t="inlineStr">
        <is>
          <t>2025 X Modal Combined spectra</t>
        </is>
      </c>
    </row>
    <row r="2908" ht="15" customHeight="1" s="109">
      <c r="A2908" s="188" t="n">
        <v>1.45199999999995</v>
      </c>
      <c r="B2908" s="188" t="n">
        <v>0.860881542699754</v>
      </c>
      <c r="C2908" s="188" t="n">
        <v>1.20523415977966</v>
      </c>
      <c r="D2908" s="188" t="n">
        <v>1.72176308539951</v>
      </c>
      <c r="E2908" s="188" t="n">
        <v>2.25</v>
      </c>
      <c r="F2908" s="108" t="inlineStr">
        <is>
          <t>2025 X Modal Combined spectra</t>
        </is>
      </c>
    </row>
    <row r="2909" ht="15" customHeight="1" s="109">
      <c r="A2909" s="188" t="n">
        <v>1.45249999999995</v>
      </c>
      <c r="B2909" s="188" t="n">
        <v>0.860585197934625</v>
      </c>
      <c r="C2909" s="188" t="n">
        <v>1.20481927710848</v>
      </c>
      <c r="D2909" s="188" t="n">
        <v>1.72117039586925</v>
      </c>
      <c r="E2909" s="188" t="n">
        <v>2.25</v>
      </c>
      <c r="F2909" s="108" t="inlineStr">
        <is>
          <t>2025 X Modal Combined spectra</t>
        </is>
      </c>
    </row>
    <row r="2910" ht="15" customHeight="1" s="109">
      <c r="A2910" s="188" t="n">
        <v>1.45299999999995</v>
      </c>
      <c r="B2910" s="188" t="n">
        <v>0.860289057123223</v>
      </c>
      <c r="C2910" s="188" t="n">
        <v>1.20440467997251</v>
      </c>
      <c r="D2910" s="188" t="n">
        <v>1.72057811424645</v>
      </c>
      <c r="E2910" s="188" t="n">
        <v>2.25</v>
      </c>
      <c r="F2910" s="108" t="inlineStr">
        <is>
          <t>2025 X Modal Combined spectra</t>
        </is>
      </c>
    </row>
    <row r="2911" ht="15" customHeight="1" s="109">
      <c r="A2911" s="188" t="n">
        <v>1.45349999999995</v>
      </c>
      <c r="B2911" s="188" t="n">
        <v>0.859993120055069</v>
      </c>
      <c r="C2911" s="188" t="n">
        <v>1.2039903680771</v>
      </c>
      <c r="D2911" s="188" t="n">
        <v>1.71998624011014</v>
      </c>
      <c r="E2911" s="188" t="n">
        <v>2.25</v>
      </c>
      <c r="F2911" s="108" t="inlineStr">
        <is>
          <t>2025 X Modal Combined spectra</t>
        </is>
      </c>
    </row>
    <row r="2912" ht="15" customHeight="1" s="109">
      <c r="A2912" s="188" t="n">
        <v>1.45399999999995</v>
      </c>
      <c r="B2912" s="188" t="n">
        <v>0.859697386519975</v>
      </c>
      <c r="C2912" s="188" t="n">
        <v>1.20357634112796</v>
      </c>
      <c r="D2912" s="188" t="n">
        <v>1.71939477303995</v>
      </c>
      <c r="E2912" s="188" t="n">
        <v>2.25</v>
      </c>
      <c r="F2912" s="108" t="inlineStr">
        <is>
          <t>2025 X Modal Combined spectra</t>
        </is>
      </c>
    </row>
    <row r="2913" ht="15" customHeight="1" s="109">
      <c r="A2913" s="188" t="n">
        <v>1.45449999999995</v>
      </c>
      <c r="B2913" s="188" t="n">
        <v>0.859401856308039</v>
      </c>
      <c r="C2913" s="188" t="n">
        <v>1.20316259883126</v>
      </c>
      <c r="D2913" s="188" t="n">
        <v>1.71880371261608</v>
      </c>
      <c r="E2913" s="188" t="n">
        <v>2.25</v>
      </c>
      <c r="F2913" s="108" t="inlineStr">
        <is>
          <t>2025 X Modal Combined spectra</t>
        </is>
      </c>
    </row>
    <row r="2914" ht="15" customHeight="1" s="109">
      <c r="A2914" s="188" t="n">
        <v>1.45499999999995</v>
      </c>
      <c r="B2914" s="188" t="n">
        <v>0.859106529209652</v>
      </c>
      <c r="C2914" s="188" t="n">
        <v>1.20274914089351</v>
      </c>
      <c r="D2914" s="188" t="n">
        <v>1.7182130584193</v>
      </c>
      <c r="E2914" s="188" t="n">
        <v>2.25</v>
      </c>
      <c r="F2914" s="108" t="inlineStr">
        <is>
          <t>2025 X Modal Combined spectra</t>
        </is>
      </c>
    </row>
    <row r="2915" ht="15" customHeight="1" s="109">
      <c r="A2915" s="188" t="n">
        <v>1.45549999999995</v>
      </c>
      <c r="B2915" s="188" t="n">
        <v>0.858811405015488</v>
      </c>
      <c r="C2915" s="188" t="n">
        <v>1.20233596702168</v>
      </c>
      <c r="D2915" s="188" t="n">
        <v>1.71762281003098</v>
      </c>
      <c r="E2915" s="188" t="n">
        <v>2.25</v>
      </c>
      <c r="F2915" s="108" t="inlineStr">
        <is>
          <t>2025 X Modal Combined spectra</t>
        </is>
      </c>
    </row>
    <row r="2916" ht="15" customHeight="1" s="109">
      <c r="A2916" s="188" t="n">
        <v>1.45599999999995</v>
      </c>
      <c r="B2916" s="188" t="n">
        <v>0.858516483516513</v>
      </c>
      <c r="C2916" s="188" t="n">
        <v>1.20192307692312</v>
      </c>
      <c r="D2916" s="188" t="n">
        <v>1.71703296703303</v>
      </c>
      <c r="E2916" s="188" t="n">
        <v>2.25</v>
      </c>
      <c r="F2916" s="108" t="inlineStr">
        <is>
          <t>2025 X Modal Combined spectra</t>
        </is>
      </c>
    </row>
    <row r="2917" ht="15" customHeight="1" s="109">
      <c r="A2917" s="188" t="n">
        <v>1.45649999999995</v>
      </c>
      <c r="B2917" s="188" t="n">
        <v>0.858221764503978</v>
      </c>
      <c r="C2917" s="188" t="n">
        <v>1.20151047030557</v>
      </c>
      <c r="D2917" s="188" t="n">
        <v>1.71644352900796</v>
      </c>
      <c r="E2917" s="188" t="n">
        <v>2.25</v>
      </c>
      <c r="F2917" s="108" t="inlineStr">
        <is>
          <t>2025 X Modal Combined spectra</t>
        </is>
      </c>
    </row>
    <row r="2918" ht="15" customHeight="1" s="109">
      <c r="A2918" s="188" t="n">
        <v>1.45699999999995</v>
      </c>
      <c r="B2918" s="188" t="n">
        <v>0.857927247769419</v>
      </c>
      <c r="C2918" s="188" t="n">
        <v>1.20109814687719</v>
      </c>
      <c r="D2918" s="188" t="n">
        <v>1.71585449553884</v>
      </c>
      <c r="E2918" s="188" t="n">
        <v>2.25</v>
      </c>
      <c r="F2918" s="108" t="inlineStr">
        <is>
          <t>2025 X Modal Combined spectra</t>
        </is>
      </c>
    </row>
    <row r="2919" ht="15" customHeight="1" s="109">
      <c r="A2919" s="188" t="n">
        <v>1.45749999999995</v>
      </c>
      <c r="B2919" s="188" t="n">
        <v>0.857632933104661</v>
      </c>
      <c r="C2919" s="188" t="n">
        <v>1.20068610634653</v>
      </c>
      <c r="D2919" s="188" t="n">
        <v>1.71526586620932</v>
      </c>
      <c r="E2919" s="188" t="n">
        <v>2.25</v>
      </c>
      <c r="F2919" s="108" t="inlineStr">
        <is>
          <t>2025 X Modal Combined spectra</t>
        </is>
      </c>
    </row>
    <row r="2920" ht="15" customHeight="1" s="109">
      <c r="A2920" s="188" t="n">
        <v>1.45799999999995</v>
      </c>
      <c r="B2920" s="188" t="n">
        <v>0.857338820301813</v>
      </c>
      <c r="C2920" s="188" t="n">
        <v>1.20027434842254</v>
      </c>
      <c r="D2920" s="188" t="n">
        <v>1.71467764060363</v>
      </c>
      <c r="E2920" s="188" t="n">
        <v>2.25</v>
      </c>
      <c r="F2920" s="108" t="inlineStr">
        <is>
          <t>2025 X Modal Combined spectra</t>
        </is>
      </c>
    </row>
    <row r="2921" ht="15" customHeight="1" s="109">
      <c r="A2921" s="188" t="n">
        <v>1.45849999999995</v>
      </c>
      <c r="B2921" s="188" t="n">
        <v>0.857044909153269</v>
      </c>
      <c r="C2921" s="188" t="n">
        <v>1.19986287281458</v>
      </c>
      <c r="D2921" s="188" t="n">
        <v>1.71408981830654</v>
      </c>
      <c r="E2921" s="188" t="n">
        <v>2.25</v>
      </c>
      <c r="F2921" s="108" t="inlineStr">
        <is>
          <t>2025 X Modal Combined spectra</t>
        </is>
      </c>
    </row>
    <row r="2922" ht="15" customHeight="1" s="109">
      <c r="A2922" s="188" t="n">
        <v>1.45899999999995</v>
      </c>
      <c r="B2922" s="188" t="n">
        <v>0.856751199451709</v>
      </c>
      <c r="C2922" s="188" t="n">
        <v>1.19945167923239</v>
      </c>
      <c r="D2922" s="188" t="n">
        <v>1.71350239890342</v>
      </c>
      <c r="E2922" s="188" t="n">
        <v>2.25</v>
      </c>
      <c r="F2922" s="108" t="inlineStr">
        <is>
          <t>2025 X Modal Combined spectra</t>
        </is>
      </c>
    </row>
    <row r="2923" ht="15" customHeight="1" s="109">
      <c r="A2923" s="188" t="n">
        <v>1.45949999999995</v>
      </c>
      <c r="B2923" s="188" t="n">
        <v>0.8564576909900951</v>
      </c>
      <c r="C2923" s="188" t="n">
        <v>1.19904076738613</v>
      </c>
      <c r="D2923" s="188" t="n">
        <v>1.71291538198019</v>
      </c>
      <c r="E2923" s="188" t="n">
        <v>2.25</v>
      </c>
      <c r="F2923" s="108" t="inlineStr">
        <is>
          <t>2025 X Modal Combined spectra</t>
        </is>
      </c>
    </row>
    <row r="2924" ht="15" customHeight="1" s="109">
      <c r="A2924" s="188" t="n">
        <v>1.45999999999995</v>
      </c>
      <c r="B2924" s="188" t="n">
        <v>0.856164383561674</v>
      </c>
      <c r="C2924" s="188" t="n">
        <v>1.19863013698634</v>
      </c>
      <c r="D2924" s="188" t="n">
        <v>1.71232876712335</v>
      </c>
      <c r="E2924" s="188" t="n">
        <v>2.25</v>
      </c>
      <c r="F2924" s="108" t="inlineStr">
        <is>
          <t>2025 X Modal Combined spectra</t>
        </is>
      </c>
    </row>
    <row r="2925" ht="15" customHeight="1" s="109">
      <c r="A2925" s="188" t="n">
        <v>1.46049999999995</v>
      </c>
      <c r="B2925" s="188" t="n">
        <v>0.855871276959975</v>
      </c>
      <c r="C2925" s="188" t="n">
        <v>1.19821978774397</v>
      </c>
      <c r="D2925" s="188" t="n">
        <v>1.71174255391995</v>
      </c>
      <c r="E2925" s="188" t="n">
        <v>2.25</v>
      </c>
      <c r="F2925" s="108" t="inlineStr">
        <is>
          <t>2025 X Modal Combined spectra</t>
        </is>
      </c>
    </row>
    <row r="2926" ht="15" customHeight="1" s="109">
      <c r="A2926" s="188" t="n">
        <v>1.46099999999995</v>
      </c>
      <c r="B2926" s="188" t="n">
        <v>0.855578370978811</v>
      </c>
      <c r="C2926" s="188" t="n">
        <v>1.19780971937034</v>
      </c>
      <c r="D2926" s="188" t="n">
        <v>1.71115674195762</v>
      </c>
      <c r="E2926" s="188" t="n">
        <v>2.25</v>
      </c>
      <c r="F2926" s="108" t="inlineStr">
        <is>
          <t>2025 X Modal Combined spectra</t>
        </is>
      </c>
    </row>
    <row r="2927" ht="15" customHeight="1" s="109">
      <c r="A2927" s="188" t="n">
        <v>1.46149999999995</v>
      </c>
      <c r="B2927" s="188" t="n">
        <v>0.855285665412278</v>
      </c>
      <c r="C2927" s="188" t="n">
        <v>1.19739993157719</v>
      </c>
      <c r="D2927" s="188" t="n">
        <v>1.71057133082456</v>
      </c>
      <c r="E2927" s="188" t="n">
        <v>2.25</v>
      </c>
      <c r="F2927" s="108" t="inlineStr">
        <is>
          <t>2025 X Modal Combined spectra</t>
        </is>
      </c>
    </row>
    <row r="2928" ht="15" customHeight="1" s="109">
      <c r="A2928" s="188" t="n">
        <v>1.46199999999995</v>
      </c>
      <c r="B2928" s="188" t="n">
        <v>0.854993160054749</v>
      </c>
      <c r="C2928" s="188" t="n">
        <v>1.19699042407665</v>
      </c>
      <c r="D2928" s="188" t="n">
        <v>1.7099863201095</v>
      </c>
      <c r="E2928" s="188" t="n">
        <v>2.25</v>
      </c>
      <c r="F2928" s="108" t="inlineStr">
        <is>
          <t>2025 X Modal Combined spectra</t>
        </is>
      </c>
    </row>
    <row r="2929" ht="15" customHeight="1" s="109">
      <c r="A2929" s="188" t="n">
        <v>1.46249999999995</v>
      </c>
      <c r="B2929" s="188" t="n">
        <v>0.854700854700884</v>
      </c>
      <c r="C2929" s="188" t="n">
        <v>1.19658119658124</v>
      </c>
      <c r="D2929" s="188" t="n">
        <v>1.70940170940177</v>
      </c>
      <c r="E2929" s="188" t="n">
        <v>2.25</v>
      </c>
      <c r="F2929" s="108" t="inlineStr">
        <is>
          <t>2025 X Modal Combined spectra</t>
        </is>
      </c>
    </row>
    <row r="2930" ht="15" customHeight="1" s="109">
      <c r="A2930" s="188" t="n">
        <v>1.46299999999995</v>
      </c>
      <c r="B2930" s="188" t="n">
        <v>0.854408749145621</v>
      </c>
      <c r="C2930" s="188" t="n">
        <v>1.19617224880387</v>
      </c>
      <c r="D2930" s="188" t="n">
        <v>1.70881749829124</v>
      </c>
      <c r="E2930" s="188" t="n">
        <v>2.25</v>
      </c>
      <c r="F2930" s="108" t="inlineStr">
        <is>
          <t>2025 X Modal Combined spectra</t>
        </is>
      </c>
    </row>
    <row r="2931" ht="15" customHeight="1" s="109">
      <c r="A2931" s="188" t="n">
        <v>1.46349999999995</v>
      </c>
      <c r="B2931" s="188" t="n">
        <v>0.854116843184177</v>
      </c>
      <c r="C2931" s="188" t="n">
        <v>1.19576358045785</v>
      </c>
      <c r="D2931" s="188" t="n">
        <v>1.70823368636836</v>
      </c>
      <c r="E2931" s="188" t="n">
        <v>2.25</v>
      </c>
      <c r="F2931" s="108" t="inlineStr">
        <is>
          <t>2025 X Modal Combined spectra</t>
        </is>
      </c>
    </row>
    <row r="2932" ht="15" customHeight="1" s="109">
      <c r="A2932" s="188" t="n">
        <v>1.46399999999995</v>
      </c>
      <c r="B2932" s="188" t="n">
        <v>0.8538251366120519</v>
      </c>
      <c r="C2932" s="188" t="n">
        <v>1.19535519125687</v>
      </c>
      <c r="D2932" s="188" t="n">
        <v>1.7076502732241</v>
      </c>
      <c r="E2932" s="188" t="n">
        <v>2.25</v>
      </c>
      <c r="F2932" s="108" t="inlineStr">
        <is>
          <t>2025 X Modal Combined spectra</t>
        </is>
      </c>
    </row>
    <row r="2933" ht="15" customHeight="1" s="109">
      <c r="A2933" s="188" t="n">
        <v>1.46449999999995</v>
      </c>
      <c r="B2933" s="188" t="n">
        <v>0.853533629225021</v>
      </c>
      <c r="C2933" s="188" t="n">
        <v>1.19494708091503</v>
      </c>
      <c r="D2933" s="188" t="n">
        <v>1.70706725845004</v>
      </c>
      <c r="E2933" s="188" t="n">
        <v>2.25</v>
      </c>
      <c r="F2933" s="108" t="inlineStr">
        <is>
          <t>2025 X Modal Combined spectra</t>
        </is>
      </c>
    </row>
    <row r="2934" ht="15" customHeight="1" s="109">
      <c r="A2934" s="188" t="n">
        <v>1.46499999999995</v>
      </c>
      <c r="B2934" s="188" t="n">
        <v>0.853242320819142</v>
      </c>
      <c r="C2934" s="188" t="n">
        <v>1.1945392491468</v>
      </c>
      <c r="D2934" s="188" t="n">
        <v>1.70648464163829</v>
      </c>
      <c r="E2934" s="188" t="n">
        <v>2.25</v>
      </c>
      <c r="F2934" s="108" t="inlineStr">
        <is>
          <t>2025 X Modal Combined spectra</t>
        </is>
      </c>
    </row>
    <row r="2935" ht="15" customHeight="1" s="109">
      <c r="A2935" s="188" t="n">
        <v>1.46549999999995</v>
      </c>
      <c r="B2935" s="188" t="n">
        <v>0.85295121119075</v>
      </c>
      <c r="C2935" s="188" t="n">
        <v>1.19413169566705</v>
      </c>
      <c r="D2935" s="188" t="n">
        <v>1.7059024223815</v>
      </c>
      <c r="E2935" s="188" t="n">
        <v>2.25</v>
      </c>
      <c r="F2935" s="108" t="inlineStr">
        <is>
          <t>2025 X Modal Combined spectra</t>
        </is>
      </c>
    </row>
    <row r="2936" ht="15" customHeight="1" s="109">
      <c r="A2936" s="188" t="n">
        <v>1.46599999999995</v>
      </c>
      <c r="B2936" s="188" t="n">
        <v>0.852660300136455</v>
      </c>
      <c r="C2936" s="188" t="n">
        <v>1.19372442019104</v>
      </c>
      <c r="D2936" s="188" t="n">
        <v>1.70532060027291</v>
      </c>
      <c r="E2936" s="188" t="n">
        <v>2.25</v>
      </c>
      <c r="F2936" s="108" t="inlineStr">
        <is>
          <t>2025 X Modal Combined spectra</t>
        </is>
      </c>
    </row>
    <row r="2937" ht="15" customHeight="1" s="109">
      <c r="A2937" s="188" t="n">
        <v>1.46649999999995</v>
      </c>
      <c r="B2937" s="188" t="n">
        <v>0.8523695874531499</v>
      </c>
      <c r="C2937" s="188" t="n">
        <v>1.19331742243441</v>
      </c>
      <c r="D2937" s="188" t="n">
        <v>1.7047391749063</v>
      </c>
      <c r="E2937" s="188" t="n">
        <v>2.25</v>
      </c>
      <c r="F2937" s="108" t="inlineStr">
        <is>
          <t>2025 X Modal Combined spectra</t>
        </is>
      </c>
    </row>
    <row r="2938" ht="15" customHeight="1" s="109">
      <c r="A2938" s="188" t="n">
        <v>1.46699999999995</v>
      </c>
      <c r="B2938" s="188" t="n">
        <v>0.852079072937998</v>
      </c>
      <c r="C2938" s="188" t="n">
        <v>1.1929107021132</v>
      </c>
      <c r="D2938" s="188" t="n">
        <v>1.704158145876</v>
      </c>
      <c r="E2938" s="188" t="n">
        <v>2.25</v>
      </c>
      <c r="F2938" s="108" t="inlineStr">
        <is>
          <t>2025 X Modal Combined spectra</t>
        </is>
      </c>
    </row>
    <row r="2939" ht="15" customHeight="1" s="109">
      <c r="A2939" s="188" t="n">
        <v>1.46749999999995</v>
      </c>
      <c r="B2939" s="188" t="n">
        <v>0.851788756388446</v>
      </c>
      <c r="C2939" s="188" t="n">
        <v>1.19250425894382</v>
      </c>
      <c r="D2939" s="188" t="n">
        <v>1.70357751277689</v>
      </c>
      <c r="E2939" s="188" t="n">
        <v>2.25</v>
      </c>
      <c r="F2939" s="108" t="inlineStr">
        <is>
          <t>2025 X Modal Combined spectra</t>
        </is>
      </c>
    </row>
    <row r="2940" ht="15" customHeight="1" s="109">
      <c r="A2940" s="188" t="n">
        <v>1.46799999999995</v>
      </c>
      <c r="B2940" s="188" t="n">
        <v>0.85149863760221</v>
      </c>
      <c r="C2940" s="188" t="n">
        <v>1.19209809264309</v>
      </c>
      <c r="D2940" s="188" t="n">
        <v>1.70299727520442</v>
      </c>
      <c r="E2940" s="188" t="n">
        <v>2.25</v>
      </c>
      <c r="F2940" s="108" t="inlineStr">
        <is>
          <t>2025 X Modal Combined spectra</t>
        </is>
      </c>
    </row>
    <row r="2941" ht="15" customHeight="1" s="109">
      <c r="A2941" s="188" t="n">
        <v>1.46849999999995</v>
      </c>
      <c r="B2941" s="188" t="n">
        <v>0.851208716377286</v>
      </c>
      <c r="C2941" s="188" t="n">
        <v>1.1916922029282</v>
      </c>
      <c r="D2941" s="188" t="n">
        <v>1.70241743275457</v>
      </c>
      <c r="E2941" s="188" t="n">
        <v>2.25</v>
      </c>
      <c r="F2941" s="108" t="inlineStr">
        <is>
          <t>2025 X Modal Combined spectra</t>
        </is>
      </c>
    </row>
    <row r="2942" ht="15" customHeight="1" s="109">
      <c r="A2942" s="188" t="n">
        <v>1.46899999999995</v>
      </c>
      <c r="B2942" s="188" t="n">
        <v>0.850918992511943</v>
      </c>
      <c r="C2942" s="188" t="n">
        <v>1.19128658951672</v>
      </c>
      <c r="D2942" s="188" t="n">
        <v>1.70183798502389</v>
      </c>
      <c r="E2942" s="188" t="n">
        <v>2.25</v>
      </c>
      <c r="F2942" s="108" t="inlineStr">
        <is>
          <t>2025 X Modal Combined spectra</t>
        </is>
      </c>
    </row>
    <row r="2943" ht="15" customHeight="1" s="109">
      <c r="A2943" s="188" t="n">
        <v>1.46949999999995</v>
      </c>
      <c r="B2943" s="188" t="n">
        <v>0.850629465804725</v>
      </c>
      <c r="C2943" s="188" t="n">
        <v>1.19088125212662</v>
      </c>
      <c r="D2943" s="188" t="n">
        <v>1.70125893160945</v>
      </c>
      <c r="E2943" s="188" t="n">
        <v>2.25</v>
      </c>
      <c r="F2943" s="108" t="inlineStr">
        <is>
          <t>2025 X Modal Combined spectra</t>
        </is>
      </c>
    </row>
    <row r="2944" ht="15" customHeight="1" s="109">
      <c r="A2944" s="188" t="n">
        <v>1.46999999999995</v>
      </c>
      <c r="B2944" s="188" t="n">
        <v>0.850340136054452</v>
      </c>
      <c r="C2944" s="188" t="n">
        <v>1.19047619047623</v>
      </c>
      <c r="D2944" s="188" t="n">
        <v>1.7006802721089</v>
      </c>
      <c r="E2944" s="188" t="n">
        <v>2.25</v>
      </c>
      <c r="F2944" s="108" t="inlineStr">
        <is>
          <t>2025 X Modal Combined spectra</t>
        </is>
      </c>
    </row>
    <row r="2945" ht="15" customHeight="1" s="109">
      <c r="A2945" s="188" t="n">
        <v>1.47049999999995</v>
      </c>
      <c r="B2945" s="188" t="n">
        <v>0.850051003060214</v>
      </c>
      <c r="C2945" s="188" t="n">
        <v>1.1900714042843</v>
      </c>
      <c r="D2945" s="188" t="n">
        <v>1.70010200612043</v>
      </c>
      <c r="E2945" s="188" t="n">
        <v>2.25</v>
      </c>
      <c r="F2945" s="108" t="inlineStr">
        <is>
          <t>2025 X Modal Combined spectra</t>
        </is>
      </c>
    </row>
    <row r="2946" ht="15" customHeight="1" s="109">
      <c r="A2946" s="188" t="n">
        <v>1.47099999999995</v>
      </c>
      <c r="B2946" s="188" t="n">
        <v>0.849762066621376</v>
      </c>
      <c r="C2946" s="188" t="n">
        <v>1.18966689326993</v>
      </c>
      <c r="D2946" s="188" t="n">
        <v>1.69952413324275</v>
      </c>
      <c r="E2946" s="188" t="n">
        <v>2.25</v>
      </c>
      <c r="F2946" s="108" t="inlineStr">
        <is>
          <t>2025 X Modal Combined spectra</t>
        </is>
      </c>
    </row>
    <row r="2947" ht="15" customHeight="1" s="109">
      <c r="A2947" s="188" t="n">
        <v>1.47149999999995</v>
      </c>
      <c r="B2947" s="188" t="n">
        <v>0.849473326537577</v>
      </c>
      <c r="C2947" s="188" t="n">
        <v>1.18926265715261</v>
      </c>
      <c r="D2947" s="188" t="n">
        <v>1.69894665307515</v>
      </c>
      <c r="E2947" s="188" t="n">
        <v>2.25</v>
      </c>
      <c r="F2947" s="108" t="inlineStr">
        <is>
          <t>2025 X Modal Combined spectra</t>
        </is>
      </c>
    </row>
    <row r="2948" ht="15" customHeight="1" s="109">
      <c r="A2948" s="188" t="n">
        <v>1.47199999999995</v>
      </c>
      <c r="B2948" s="188" t="n">
        <v>0.849184782608726</v>
      </c>
      <c r="C2948" s="188" t="n">
        <v>1.18885869565222</v>
      </c>
      <c r="D2948" s="188" t="n">
        <v>1.69836956521745</v>
      </c>
      <c r="E2948" s="188" t="n">
        <v>2.25</v>
      </c>
      <c r="F2948" s="108" t="inlineStr">
        <is>
          <t>2025 X Modal Combined spectra</t>
        </is>
      </c>
    </row>
    <row r="2949" ht="15" customHeight="1" s="109">
      <c r="A2949" s="188" t="n">
        <v>1.47249999999995</v>
      </c>
      <c r="B2949" s="188" t="n">
        <v>0.848896434635005</v>
      </c>
      <c r="C2949" s="188" t="n">
        <v>1.18845500848901</v>
      </c>
      <c r="D2949" s="188" t="n">
        <v>1.69779286927001</v>
      </c>
      <c r="E2949" s="188" t="n">
        <v>2.25</v>
      </c>
      <c r="F2949" s="108" t="inlineStr">
        <is>
          <t>2025 X Modal Combined spectra</t>
        </is>
      </c>
    </row>
    <row r="2950" ht="15" customHeight="1" s="109">
      <c r="A2950" s="188" t="n">
        <v>1.47299999999995</v>
      </c>
      <c r="B2950" s="188" t="n">
        <v>0.848608282416866</v>
      </c>
      <c r="C2950" s="188" t="n">
        <v>1.18805159538361</v>
      </c>
      <c r="D2950" s="188" t="n">
        <v>1.69721656483373</v>
      </c>
      <c r="E2950" s="188" t="n">
        <v>2.25</v>
      </c>
      <c r="F2950" s="108" t="inlineStr">
        <is>
          <t>2025 X Modal Combined spectra</t>
        </is>
      </c>
    </row>
    <row r="2951" ht="15" customHeight="1" s="109">
      <c r="A2951" s="188" t="n">
        <v>1.47349999999995</v>
      </c>
      <c r="B2951" s="188" t="n">
        <v>0.848320325755035</v>
      </c>
      <c r="C2951" s="188" t="n">
        <v>1.18764845605705</v>
      </c>
      <c r="D2951" s="188" t="n">
        <v>1.69664065151007</v>
      </c>
      <c r="E2951" s="188" t="n">
        <v>2.25</v>
      </c>
      <c r="F2951" s="108" t="inlineStr">
        <is>
          <t>2025 X Modal Combined spectra</t>
        </is>
      </c>
    </row>
    <row r="2952" ht="15" customHeight="1" s="109">
      <c r="A2952" s="188" t="n">
        <v>1.47399999999995</v>
      </c>
      <c r="B2952" s="188" t="n">
        <v>0.848032564450505</v>
      </c>
      <c r="C2952" s="188" t="n">
        <v>1.18724559023071</v>
      </c>
      <c r="D2952" s="188" t="n">
        <v>1.69606512890101</v>
      </c>
      <c r="E2952" s="188" t="n">
        <v>2.25</v>
      </c>
      <c r="F2952" s="108" t="inlineStr">
        <is>
          <t>2025 X Modal Combined spectra</t>
        </is>
      </c>
    </row>
    <row r="2953" ht="15" customHeight="1" s="109">
      <c r="A2953" s="188" t="n">
        <v>1.47449999999995</v>
      </c>
      <c r="B2953" s="188" t="n">
        <v>0.84774499830454</v>
      </c>
      <c r="C2953" s="188" t="n">
        <v>1.18684299762636</v>
      </c>
      <c r="D2953" s="188" t="n">
        <v>1.69548999660908</v>
      </c>
      <c r="E2953" s="188" t="n">
        <v>2.25</v>
      </c>
      <c r="F2953" s="108" t="inlineStr">
        <is>
          <t>2025 X Modal Combined spectra</t>
        </is>
      </c>
    </row>
    <row r="2954" ht="15" customHeight="1" s="109">
      <c r="A2954" s="188" t="n">
        <v>1.47499999999995</v>
      </c>
      <c r="B2954" s="188" t="n">
        <v>0.847457627118674</v>
      </c>
      <c r="C2954" s="188" t="n">
        <v>1.18644067796614</v>
      </c>
      <c r="D2954" s="188" t="n">
        <v>1.69491525423735</v>
      </c>
      <c r="E2954" s="188" t="n">
        <v>2.25</v>
      </c>
      <c r="F2954" s="108" t="inlineStr">
        <is>
          <t>2025 X Modal Combined spectra</t>
        </is>
      </c>
    </row>
    <row r="2955" ht="15" customHeight="1" s="109">
      <c r="A2955" s="188" t="n">
        <v>1.47549999999995</v>
      </c>
      <c r="B2955" s="188" t="n">
        <v>0.84717045069471</v>
      </c>
      <c r="C2955" s="188" t="n">
        <v>1.18603863097259</v>
      </c>
      <c r="D2955" s="188" t="n">
        <v>1.69434090138942</v>
      </c>
      <c r="E2955" s="188" t="n">
        <v>2.25</v>
      </c>
      <c r="F2955" s="108" t="inlineStr">
        <is>
          <t>2025 X Modal Combined spectra</t>
        </is>
      </c>
    </row>
    <row r="2956" ht="15" customHeight="1" s="109">
      <c r="A2956" s="188" t="n">
        <v>1.47599999999995</v>
      </c>
      <c r="B2956" s="188" t="n">
        <v>0.846883468834718</v>
      </c>
      <c r="C2956" s="188" t="n">
        <v>1.18563685636861</v>
      </c>
      <c r="D2956" s="188" t="n">
        <v>1.69376693766944</v>
      </c>
      <c r="E2956" s="188" t="n">
        <v>2.25</v>
      </c>
      <c r="F2956" s="108" t="inlineStr">
        <is>
          <t>2025 X Modal Combined spectra</t>
        </is>
      </c>
    </row>
    <row r="2957" ht="15" customHeight="1" s="109">
      <c r="A2957" s="188" t="n">
        <v>1.47649999999995</v>
      </c>
      <c r="B2957" s="188" t="n">
        <v>0.846596681341039</v>
      </c>
      <c r="C2957" s="188" t="n">
        <v>1.18523535387746</v>
      </c>
      <c r="D2957" s="188" t="n">
        <v>1.69319336268208</v>
      </c>
      <c r="E2957" s="188" t="n">
        <v>2.25</v>
      </c>
      <c r="F2957" s="108" t="inlineStr">
        <is>
          <t>2025 X Modal Combined spectra</t>
        </is>
      </c>
    </row>
    <row r="2958" ht="15" customHeight="1" s="109">
      <c r="A2958" s="188" t="n">
        <v>1.47699999999995</v>
      </c>
      <c r="B2958" s="188" t="n">
        <v>0.846310088016279</v>
      </c>
      <c r="C2958" s="188" t="n">
        <v>1.18483412322279</v>
      </c>
      <c r="D2958" s="188" t="n">
        <v>1.69262017603256</v>
      </c>
      <c r="E2958" s="188" t="n">
        <v>2.25</v>
      </c>
      <c r="F2958" s="108" t="inlineStr">
        <is>
          <t>2025 X Modal Combined spectra</t>
        </is>
      </c>
    </row>
    <row r="2959" ht="15" customHeight="1" s="109">
      <c r="A2959" s="188" t="n">
        <v>1.47749999999995</v>
      </c>
      <c r="B2959" s="188" t="n">
        <v>0.846023688663313</v>
      </c>
      <c r="C2959" s="188" t="n">
        <v>1.18443316412864</v>
      </c>
      <c r="D2959" s="188" t="n">
        <v>1.69204737732663</v>
      </c>
      <c r="E2959" s="188" t="n">
        <v>2.25</v>
      </c>
      <c r="F2959" s="108" t="inlineStr">
        <is>
          <t>2025 X Modal Combined spectra</t>
        </is>
      </c>
    </row>
    <row r="2960" ht="15" customHeight="1" s="109">
      <c r="A2960" s="188" t="n">
        <v>1.47799999999995</v>
      </c>
      <c r="B2960" s="188" t="n">
        <v>0.84573748308528</v>
      </c>
      <c r="C2960" s="188" t="n">
        <v>1.18403247631939</v>
      </c>
      <c r="D2960" s="188" t="n">
        <v>1.69147496617056</v>
      </c>
      <c r="E2960" s="188" t="n">
        <v>2.25</v>
      </c>
      <c r="F2960" s="108" t="inlineStr">
        <is>
          <t>2025 X Modal Combined spectra</t>
        </is>
      </c>
    </row>
    <row r="2961" ht="15" customHeight="1" s="109">
      <c r="A2961" s="188" t="n">
        <v>1.47849999999995</v>
      </c>
      <c r="B2961" s="188" t="n">
        <v>0.84545147108559</v>
      </c>
      <c r="C2961" s="188" t="n">
        <v>1.18363205951983</v>
      </c>
      <c r="D2961" s="188" t="n">
        <v>1.69090294217118</v>
      </c>
      <c r="E2961" s="188" t="n">
        <v>2.25</v>
      </c>
      <c r="F2961" s="108" t="inlineStr">
        <is>
          <t>2025 X Modal Combined spectra</t>
        </is>
      </c>
    </row>
    <row r="2962" ht="15" customHeight="1" s="109">
      <c r="A2962" s="188" t="n">
        <v>1.47899999999995</v>
      </c>
      <c r="B2962" s="188" t="n">
        <v>0.845165652467914</v>
      </c>
      <c r="C2962" s="188" t="n">
        <v>1.18323191345508</v>
      </c>
      <c r="D2962" s="188" t="n">
        <v>1.69033130493583</v>
      </c>
      <c r="E2962" s="188" t="n">
        <v>2.25</v>
      </c>
      <c r="F2962" s="108" t="inlineStr">
        <is>
          <t>2025 X Modal Combined spectra</t>
        </is>
      </c>
    </row>
    <row r="2963" ht="15" customHeight="1" s="109">
      <c r="A2963" s="188" t="n">
        <v>1.47949999999995</v>
      </c>
      <c r="B2963" s="188" t="n">
        <v>0.844880027036191</v>
      </c>
      <c r="C2963" s="188" t="n">
        <v>1.18283203785067</v>
      </c>
      <c r="D2963" s="188" t="n">
        <v>1.68976005407238</v>
      </c>
      <c r="E2963" s="188" t="n">
        <v>2.25</v>
      </c>
      <c r="F2963" s="108" t="inlineStr">
        <is>
          <t>2025 X Modal Combined spectra</t>
        </is>
      </c>
    </row>
    <row r="2964" ht="15" customHeight="1" s="109">
      <c r="A2964" s="188" t="n">
        <v>1.47999999999995</v>
      </c>
      <c r="B2964" s="188" t="n">
        <v>0.844594594594625</v>
      </c>
      <c r="C2964" s="188" t="n">
        <v>1.18243243243248</v>
      </c>
      <c r="D2964" s="188" t="n">
        <v>1.68918918918925</v>
      </c>
      <c r="E2964" s="188" t="n">
        <v>2.25</v>
      </c>
      <c r="F2964" s="108" t="inlineStr">
        <is>
          <t>2025 X Modal Combined spectra</t>
        </is>
      </c>
    </row>
    <row r="2965" ht="15" customHeight="1" s="109">
      <c r="A2965" s="188" t="n">
        <v>1.48049999999995</v>
      </c>
      <c r="B2965" s="188" t="n">
        <v>0.844309354947683</v>
      </c>
      <c r="C2965" s="188" t="n">
        <v>1.18203309692676</v>
      </c>
      <c r="D2965" s="188" t="n">
        <v>1.68861870989537</v>
      </c>
      <c r="E2965" s="188" t="n">
        <v>2.25</v>
      </c>
      <c r="F2965" s="108" t="inlineStr">
        <is>
          <t>2025 X Modal Combined spectra</t>
        </is>
      </c>
    </row>
    <row r="2966" ht="15" customHeight="1" s="109">
      <c r="A2966" s="188" t="n">
        <v>1.48099999999995</v>
      </c>
      <c r="B2966" s="188" t="n">
        <v>0.844024307900098</v>
      </c>
      <c r="C2966" s="188" t="n">
        <v>1.18163403106014</v>
      </c>
      <c r="D2966" s="188" t="n">
        <v>1.6880486158002</v>
      </c>
      <c r="E2966" s="188" t="n">
        <v>2.25</v>
      </c>
      <c r="F2966" s="108" t="inlineStr">
        <is>
          <t>2025 X Modal Combined spectra</t>
        </is>
      </c>
    </row>
    <row r="2967" ht="15" customHeight="1" s="109">
      <c r="A2967" s="188" t="n">
        <v>1.48149999999995</v>
      </c>
      <c r="B2967" s="188" t="n">
        <v>0.8437394532568649</v>
      </c>
      <c r="C2967" s="188" t="n">
        <v>1.18123523455961</v>
      </c>
      <c r="D2967" s="188" t="n">
        <v>1.68747890651373</v>
      </c>
      <c r="E2967" s="188" t="n">
        <v>2.25</v>
      </c>
      <c r="F2967" s="108" t="inlineStr">
        <is>
          <t>2025 X Modal Combined spectra</t>
        </is>
      </c>
    </row>
    <row r="2968" ht="15" customHeight="1" s="109">
      <c r="A2968" s="188" t="n">
        <v>1.48199999999995</v>
      </c>
      <c r="B2968" s="188" t="n">
        <v>0.843454790823242</v>
      </c>
      <c r="C2968" s="188" t="n">
        <v>1.18083670715254</v>
      </c>
      <c r="D2968" s="188" t="n">
        <v>1.68690958164648</v>
      </c>
      <c r="E2968" s="188" t="n">
        <v>2.25</v>
      </c>
      <c r="F2968" s="108" t="inlineStr">
        <is>
          <t>2025 X Modal Combined spectra</t>
        </is>
      </c>
    </row>
    <row r="2969" ht="15" customHeight="1" s="109">
      <c r="A2969" s="188" t="n">
        <v>1.48249999999995</v>
      </c>
      <c r="B2969" s="188" t="n">
        <v>0.843170320404752</v>
      </c>
      <c r="C2969" s="188" t="n">
        <v>1.18043844856665</v>
      </c>
      <c r="D2969" s="188" t="n">
        <v>1.6863406408095</v>
      </c>
      <c r="E2969" s="188" t="n">
        <v>2.25</v>
      </c>
      <c r="F2969" s="108" t="inlineStr">
        <is>
          <t>2025 X Modal Combined spectra</t>
        </is>
      </c>
    </row>
    <row r="2970" ht="15" customHeight="1" s="109">
      <c r="A2970" s="188" t="n">
        <v>1.48299999999995</v>
      </c>
      <c r="B2970" s="188" t="n">
        <v>0.842886041807178</v>
      </c>
      <c r="C2970" s="188" t="n">
        <v>1.18004045853005</v>
      </c>
      <c r="D2970" s="188" t="n">
        <v>1.68577208361436</v>
      </c>
      <c r="E2970" s="188" t="n">
        <v>2.25</v>
      </c>
      <c r="F2970" s="108" t="inlineStr">
        <is>
          <t>2025 X Modal Combined spectra</t>
        </is>
      </c>
    </row>
    <row r="2971" ht="15" customHeight="1" s="109">
      <c r="A2971" s="188" t="n">
        <v>1.48349999999995</v>
      </c>
      <c r="B2971" s="188" t="n">
        <v>0.842601954836565</v>
      </c>
      <c r="C2971" s="188" t="n">
        <v>1.17964273677119</v>
      </c>
      <c r="D2971" s="188" t="n">
        <v>1.68520390967313</v>
      </c>
      <c r="E2971" s="188" t="n">
        <v>2.25</v>
      </c>
      <c r="F2971" s="108" t="inlineStr">
        <is>
          <t>2025 X Modal Combined spectra</t>
        </is>
      </c>
    </row>
    <row r="2972" ht="15" customHeight="1" s="109">
      <c r="A2972" s="188" t="n">
        <v>1.48399999999995</v>
      </c>
      <c r="B2972" s="188" t="n">
        <v>0.842318059299222</v>
      </c>
      <c r="C2972" s="188" t="n">
        <v>1.17924528301891</v>
      </c>
      <c r="D2972" s="188" t="n">
        <v>1.68463611859844</v>
      </c>
      <c r="E2972" s="188" t="n">
        <v>2.25</v>
      </c>
      <c r="F2972" s="108" t="inlineStr">
        <is>
          <t>2025 X Modal Combined spectra</t>
        </is>
      </c>
    </row>
    <row r="2973" ht="15" customHeight="1" s="109">
      <c r="A2973" s="188" t="n">
        <v>1.48449999999995</v>
      </c>
      <c r="B2973" s="188" t="n">
        <v>0.842034355001714</v>
      </c>
      <c r="C2973" s="188" t="n">
        <v>1.1788480970024</v>
      </c>
      <c r="D2973" s="188" t="n">
        <v>1.68406871000343</v>
      </c>
      <c r="E2973" s="188" t="n">
        <v>2.25</v>
      </c>
      <c r="F2973" s="108" t="inlineStr">
        <is>
          <t>2025 X Modal Combined spectra</t>
        </is>
      </c>
    </row>
    <row r="2974" ht="15" customHeight="1" s="109">
      <c r="A2974" s="188" t="n">
        <v>1.48499999999995</v>
      </c>
      <c r="B2974" s="188" t="n">
        <v>0.841750841750872</v>
      </c>
      <c r="C2974" s="188" t="n">
        <v>1.17845117845122</v>
      </c>
      <c r="D2974" s="188" t="n">
        <v>1.68350168350174</v>
      </c>
      <c r="E2974" s="188" t="n">
        <v>2.25</v>
      </c>
      <c r="F2974" s="108" t="inlineStr">
        <is>
          <t>2025 X Modal Combined spectra</t>
        </is>
      </c>
    </row>
    <row r="2975" ht="15" customHeight="1" s="109">
      <c r="A2975" s="188" t="n">
        <v>1.48549999999995</v>
      </c>
      <c r="B2975" s="188" t="n">
        <v>0.8414675193537829</v>
      </c>
      <c r="C2975" s="188" t="n">
        <v>1.1780545270953</v>
      </c>
      <c r="D2975" s="188" t="n">
        <v>1.68293503870757</v>
      </c>
      <c r="E2975" s="188" t="n">
        <v>2.25</v>
      </c>
      <c r="F2975" s="108" t="inlineStr">
        <is>
          <t>2025 X Modal Combined spectra</t>
        </is>
      </c>
    </row>
    <row r="2976" ht="15" customHeight="1" s="109">
      <c r="A2976" s="188" t="n">
        <v>1.48599999999995</v>
      </c>
      <c r="B2976" s="188" t="n">
        <v>0.841184387617796</v>
      </c>
      <c r="C2976" s="188" t="n">
        <v>1.17765814266491</v>
      </c>
      <c r="D2976" s="188" t="n">
        <v>1.68236877523559</v>
      </c>
      <c r="E2976" s="188" t="n">
        <v>2.25</v>
      </c>
      <c r="F2976" s="108" t="inlineStr">
        <is>
          <t>2025 X Modal Combined spectra</t>
        </is>
      </c>
    </row>
    <row r="2977" ht="15" customHeight="1" s="109">
      <c r="A2977" s="188" t="n">
        <v>1.48649999999995</v>
      </c>
      <c r="B2977" s="188" t="n">
        <v>0.840901446350518</v>
      </c>
      <c r="C2977" s="188" t="n">
        <v>1.17726202489073</v>
      </c>
      <c r="D2977" s="188" t="n">
        <v>1.68180289270104</v>
      </c>
      <c r="E2977" s="188" t="n">
        <v>2.25</v>
      </c>
      <c r="F2977" s="108" t="inlineStr">
        <is>
          <t>2025 X Modal Combined spectra</t>
        </is>
      </c>
    </row>
    <row r="2978" ht="15" customHeight="1" s="109">
      <c r="A2978" s="188" t="n">
        <v>1.48699999999995</v>
      </c>
      <c r="B2978" s="188" t="n">
        <v>0.840618695359815</v>
      </c>
      <c r="C2978" s="188" t="n">
        <v>1.17686617350374</v>
      </c>
      <c r="D2978" s="188" t="n">
        <v>1.68123739071963</v>
      </c>
      <c r="E2978" s="188" t="n">
        <v>2.25</v>
      </c>
      <c r="F2978" s="108" t="inlineStr">
        <is>
          <t>2025 X Modal Combined spectra</t>
        </is>
      </c>
    </row>
    <row r="2979" ht="15" customHeight="1" s="109">
      <c r="A2979" s="188" t="n">
        <v>1.48749999999995</v>
      </c>
      <c r="B2979" s="188" t="n">
        <v>0.8403361344538119</v>
      </c>
      <c r="C2979" s="188" t="n">
        <v>1.17647058823534</v>
      </c>
      <c r="D2979" s="188" t="n">
        <v>1.68067226890762</v>
      </c>
      <c r="E2979" s="188" t="n">
        <v>2.25</v>
      </c>
      <c r="F2979" s="108" t="inlineStr">
        <is>
          <t>2025 X Modal Combined spectra</t>
        </is>
      </c>
    </row>
    <row r="2980" ht="15" customHeight="1" s="109">
      <c r="A2980" s="188" t="n">
        <v>1.48799999999995</v>
      </c>
      <c r="B2980" s="188" t="n">
        <v>0.840053763440891</v>
      </c>
      <c r="C2980" s="188" t="n">
        <v>1.17607526881725</v>
      </c>
      <c r="D2980" s="188" t="n">
        <v>1.68010752688178</v>
      </c>
      <c r="E2980" s="188" t="n">
        <v>2.25</v>
      </c>
      <c r="F2980" s="108" t="inlineStr">
        <is>
          <t>2025 X Modal Combined spectra</t>
        </is>
      </c>
    </row>
    <row r="2981" ht="15" customHeight="1" s="109">
      <c r="A2981" s="188" t="n">
        <v>1.48849999999995</v>
      </c>
      <c r="B2981" s="188" t="n">
        <v>0.8397715821296911</v>
      </c>
      <c r="C2981" s="188" t="n">
        <v>1.17568021498157</v>
      </c>
      <c r="D2981" s="188" t="n">
        <v>1.67954316425938</v>
      </c>
      <c r="E2981" s="188" t="n">
        <v>2.25</v>
      </c>
      <c r="F2981" s="108" t="inlineStr">
        <is>
          <t>2025 X Modal Combined spectra</t>
        </is>
      </c>
    </row>
    <row r="2982" ht="15" customHeight="1" s="109">
      <c r="A2982" s="188" t="n">
        <v>1.48899999999995</v>
      </c>
      <c r="B2982" s="188" t="n">
        <v>0.83948959032911</v>
      </c>
      <c r="C2982" s="188" t="n">
        <v>1.17528542646075</v>
      </c>
      <c r="D2982" s="188" t="n">
        <v>1.67897918065822</v>
      </c>
      <c r="E2982" s="188" t="n">
        <v>2.25</v>
      </c>
      <c r="F2982" s="108" t="inlineStr">
        <is>
          <t>2025 X Modal Combined spectra</t>
        </is>
      </c>
    </row>
    <row r="2983" ht="15" customHeight="1" s="109">
      <c r="A2983" s="188" t="n">
        <v>1.48949999999995</v>
      </c>
      <c r="B2983" s="188" t="n">
        <v>0.839207787848302</v>
      </c>
      <c r="C2983" s="188" t="n">
        <v>1.17489090298762</v>
      </c>
      <c r="D2983" s="188" t="n">
        <v>1.6784155756966</v>
      </c>
      <c r="E2983" s="188" t="n">
        <v>2.25</v>
      </c>
      <c r="F2983" s="108" t="inlineStr">
        <is>
          <t>2025 X Modal Combined spectra</t>
        </is>
      </c>
    </row>
    <row r="2984" ht="15" customHeight="1" s="109">
      <c r="A2984" s="188" t="n">
        <v>1.48999999999995</v>
      </c>
      <c r="B2984" s="188" t="n">
        <v>0.8389261744966749</v>
      </c>
      <c r="C2984" s="188" t="n">
        <v>1.17449664429534</v>
      </c>
      <c r="D2984" s="188" t="n">
        <v>1.67785234899335</v>
      </c>
      <c r="E2984" s="188" t="n">
        <v>2.25</v>
      </c>
      <c r="F2984" s="108" t="inlineStr">
        <is>
          <t>2025 X Modal Combined spectra</t>
        </is>
      </c>
    </row>
    <row r="2985" ht="15" customHeight="1" s="109">
      <c r="A2985" s="188" t="n">
        <v>1.49049999999995</v>
      </c>
      <c r="B2985" s="188" t="n">
        <v>0.8386447500838951</v>
      </c>
      <c r="C2985" s="188" t="n">
        <v>1.17410265011745</v>
      </c>
      <c r="D2985" s="188" t="n">
        <v>1.67728950016779</v>
      </c>
      <c r="E2985" s="188" t="n">
        <v>2.25</v>
      </c>
      <c r="F2985" s="108" t="inlineStr">
        <is>
          <t>2025 X Modal Combined spectra</t>
        </is>
      </c>
    </row>
    <row r="2986" ht="15" customHeight="1" s="109">
      <c r="A2986" s="188" t="n">
        <v>1.49099999999995</v>
      </c>
      <c r="B2986" s="188" t="n">
        <v>0.838363514419883</v>
      </c>
      <c r="C2986" s="188" t="n">
        <v>1.17370892018784</v>
      </c>
      <c r="D2986" s="188" t="n">
        <v>1.67672702883977</v>
      </c>
      <c r="E2986" s="188" t="n">
        <v>2.25</v>
      </c>
      <c r="F2986" s="108" t="inlineStr">
        <is>
          <t>2025 X Modal Combined spectra</t>
        </is>
      </c>
    </row>
    <row r="2987" ht="15" customHeight="1" s="109">
      <c r="A2987" s="188" t="n">
        <v>1.49149999999995</v>
      </c>
      <c r="B2987" s="188" t="n">
        <v>0.838082467314814</v>
      </c>
      <c r="C2987" s="188" t="n">
        <v>1.17331545424074</v>
      </c>
      <c r="D2987" s="188" t="n">
        <v>1.67616493462963</v>
      </c>
      <c r="E2987" s="188" t="n">
        <v>2.25</v>
      </c>
      <c r="F2987" s="108" t="inlineStr">
        <is>
          <t>2025 X Modal Combined spectra</t>
        </is>
      </c>
    </row>
    <row r="2988" ht="15" customHeight="1" s="109">
      <c r="A2988" s="188" t="n">
        <v>1.49199999999995</v>
      </c>
      <c r="B2988" s="188" t="n">
        <v>0.837801608579119</v>
      </c>
      <c r="C2988" s="188" t="n">
        <v>1.17292225201077</v>
      </c>
      <c r="D2988" s="188" t="n">
        <v>1.67560321715824</v>
      </c>
      <c r="E2988" s="188" t="n">
        <v>2.25</v>
      </c>
      <c r="F2988" s="108" t="inlineStr">
        <is>
          <t>2025 X Modal Combined spectra</t>
        </is>
      </c>
    </row>
    <row r="2989" ht="15" customHeight="1" s="109">
      <c r="A2989" s="188" t="n">
        <v>1.49249999999995</v>
      </c>
      <c r="B2989" s="188" t="n">
        <v>0.837520938023481</v>
      </c>
      <c r="C2989" s="188" t="n">
        <v>1.17252931323287</v>
      </c>
      <c r="D2989" s="188" t="n">
        <v>1.67504187604696</v>
      </c>
      <c r="E2989" s="188" t="n">
        <v>2.25</v>
      </c>
      <c r="F2989" s="108" t="inlineStr">
        <is>
          <t>2025 X Modal Combined spectra</t>
        </is>
      </c>
    </row>
    <row r="2990" ht="15" customHeight="1" s="109">
      <c r="A2990" s="188" t="n">
        <v>1.49299999999995</v>
      </c>
      <c r="B2990" s="188" t="n">
        <v>0.837240455458838</v>
      </c>
      <c r="C2990" s="188" t="n">
        <v>1.17213663764237</v>
      </c>
      <c r="D2990" s="188" t="n">
        <v>1.67448091091768</v>
      </c>
      <c r="E2990" s="188" t="n">
        <v>2.25</v>
      </c>
      <c r="F2990" s="108" t="inlineStr">
        <is>
          <t>2025 X Modal Combined spectra</t>
        </is>
      </c>
    </row>
    <row r="2991" ht="15" customHeight="1" s="109">
      <c r="A2991" s="188" t="n">
        <v>1.49349999999995</v>
      </c>
      <c r="B2991" s="188" t="n">
        <v>0.836960160696381</v>
      </c>
      <c r="C2991" s="188" t="n">
        <v>1.17174422497493</v>
      </c>
      <c r="D2991" s="188" t="n">
        <v>1.67392032139276</v>
      </c>
      <c r="E2991" s="188" t="n">
        <v>2.25</v>
      </c>
      <c r="F2991" s="108" t="inlineStr">
        <is>
          <t>2025 X Modal Combined spectra</t>
        </is>
      </c>
    </row>
    <row r="2992" ht="15" customHeight="1" s="109">
      <c r="A2992" s="188" t="n">
        <v>1.49399999999995</v>
      </c>
      <c r="B2992" s="188" t="n">
        <v>0.836680053547554</v>
      </c>
      <c r="C2992" s="188" t="n">
        <v>1.17135207496658</v>
      </c>
      <c r="D2992" s="188" t="n">
        <v>1.67336010709511</v>
      </c>
      <c r="E2992" s="188" t="n">
        <v>2.25</v>
      </c>
      <c r="F2992" s="108" t="inlineStr">
        <is>
          <t>2025 X Modal Combined spectra</t>
        </is>
      </c>
    </row>
    <row r="2993" ht="15" customHeight="1" s="109">
      <c r="A2993" s="188" t="n">
        <v>1.49449999999995</v>
      </c>
      <c r="B2993" s="188" t="n">
        <v>0.836400133824052</v>
      </c>
      <c r="C2993" s="188" t="n">
        <v>1.17096018735367</v>
      </c>
      <c r="D2993" s="188" t="n">
        <v>1.6728002676481</v>
      </c>
      <c r="E2993" s="188" t="n">
        <v>2.25</v>
      </c>
      <c r="F2993" s="108" t="inlineStr">
        <is>
          <t>2025 X Modal Combined spectra</t>
        </is>
      </c>
    </row>
    <row r="2994" ht="15" customHeight="1" s="109">
      <c r="A2994" s="188" t="n">
        <v>1.49499999999995</v>
      </c>
      <c r="B2994" s="188" t="n">
        <v>0.8361204013378229</v>
      </c>
      <c r="C2994" s="188" t="n">
        <v>1.17056856187295</v>
      </c>
      <c r="D2994" s="188" t="n">
        <v>1.67224080267565</v>
      </c>
      <c r="E2994" s="188" t="n">
        <v>2.25</v>
      </c>
      <c r="F2994" s="108" t="inlineStr">
        <is>
          <t>2025 X Modal Combined spectra</t>
        </is>
      </c>
    </row>
    <row r="2995" ht="15" customHeight="1" s="109">
      <c r="A2995" s="188" t="n">
        <v>1.49549999999995</v>
      </c>
      <c r="B2995" s="188" t="n">
        <v>0.835840855901067</v>
      </c>
      <c r="C2995" s="188" t="n">
        <v>1.17017719826149</v>
      </c>
      <c r="D2995" s="188" t="n">
        <v>1.67168171180213</v>
      </c>
      <c r="E2995" s="188" t="n">
        <v>2.25</v>
      </c>
      <c r="F2995" s="108" t="inlineStr">
        <is>
          <t>2025 X Modal Combined spectra</t>
        </is>
      </c>
    </row>
    <row r="2996" ht="15" customHeight="1" s="109">
      <c r="A2996" s="188" t="n">
        <v>1.49599999999995</v>
      </c>
      <c r="B2996" s="188" t="n">
        <v>0.835561497326234</v>
      </c>
      <c r="C2996" s="188" t="n">
        <v>1.16978609625673</v>
      </c>
      <c r="D2996" s="188" t="n">
        <v>1.67112299465247</v>
      </c>
      <c r="E2996" s="188" t="n">
        <v>2.25</v>
      </c>
      <c r="F2996" s="108" t="inlineStr">
        <is>
          <t>2025 X Modal Combined spectra</t>
        </is>
      </c>
    </row>
    <row r="2997" ht="15" customHeight="1" s="109">
      <c r="A2997" s="188" t="n">
        <v>1.49649999999995</v>
      </c>
      <c r="B2997" s="188" t="n">
        <v>0.835282325426025</v>
      </c>
      <c r="C2997" s="188" t="n">
        <v>1.16939525559643</v>
      </c>
      <c r="D2997" s="188" t="n">
        <v>1.67056465085205</v>
      </c>
      <c r="E2997" s="188" t="n">
        <v>2.25</v>
      </c>
      <c r="F2997" s="108" t="inlineStr">
        <is>
          <t>2025 X Modal Combined spectra</t>
        </is>
      </c>
    </row>
    <row r="2998" ht="15" customHeight="1" s="109">
      <c r="A2998" s="188" t="n">
        <v>1.49699999999995</v>
      </c>
      <c r="B2998" s="188" t="n">
        <v>0.835003340013391</v>
      </c>
      <c r="C2998" s="188" t="n">
        <v>1.16900467601875</v>
      </c>
      <c r="D2998" s="188" t="n">
        <v>1.67000668002678</v>
      </c>
      <c r="E2998" s="188" t="n">
        <v>2.25</v>
      </c>
      <c r="F2998" s="108" t="inlineStr">
        <is>
          <t>2025 X Modal Combined spectra</t>
        </is>
      </c>
    </row>
    <row r="2999" ht="15" customHeight="1" s="109">
      <c r="A2999" s="188" t="n">
        <v>1.49749999999995</v>
      </c>
      <c r="B2999" s="188" t="n">
        <v>0.834724540901533</v>
      </c>
      <c r="C2999" s="188" t="n">
        <v>1.16861435726215</v>
      </c>
      <c r="D2999" s="188" t="n">
        <v>1.66944908180307</v>
      </c>
      <c r="E2999" s="188" t="n">
        <v>2.25</v>
      </c>
      <c r="F2999" s="108" t="inlineStr">
        <is>
          <t>2025 X Modal Combined spectra</t>
        </is>
      </c>
    </row>
    <row r="3000" ht="15" customHeight="1" s="109">
      <c r="A3000" s="188" t="n">
        <v>1.49799999999995</v>
      </c>
      <c r="B3000" s="188" t="n">
        <v>0.834445927903902</v>
      </c>
      <c r="C3000" s="188" t="n">
        <v>1.16822429906546</v>
      </c>
      <c r="D3000" s="188" t="n">
        <v>1.66889185580781</v>
      </c>
      <c r="E3000" s="188" t="n">
        <v>2.25</v>
      </c>
      <c r="F3000" s="108" t="inlineStr">
        <is>
          <t>2025 X Modal Combined spectra</t>
        </is>
      </c>
    </row>
    <row r="3001" ht="15" customHeight="1" s="109">
      <c r="A3001" s="188" t="n">
        <v>1.49849999999995</v>
      </c>
      <c r="B3001" s="188" t="n">
        <v>0.834167500834198</v>
      </c>
      <c r="C3001" s="188" t="n">
        <v>1.16783450116788</v>
      </c>
      <c r="D3001" s="188" t="n">
        <v>1.6683350016684</v>
      </c>
      <c r="E3001" s="188" t="n">
        <v>2.25</v>
      </c>
      <c r="F3001" s="108" t="inlineStr">
        <is>
          <t>2025 X Modal Combined spectra</t>
        </is>
      </c>
    </row>
    <row r="3002" ht="15" customHeight="1" s="109">
      <c r="A3002" s="188" t="n">
        <v>1.49899999999995</v>
      </c>
      <c r="B3002" s="188" t="n">
        <v>0.8338892595063681</v>
      </c>
      <c r="C3002" s="188" t="n">
        <v>1.16744496330892</v>
      </c>
      <c r="D3002" s="188" t="n">
        <v>1.66777851901274</v>
      </c>
      <c r="E3002" s="188" t="n">
        <v>2.25</v>
      </c>
      <c r="F3002" s="108" t="inlineStr">
        <is>
          <t>2025 X Modal Combined spectra</t>
        </is>
      </c>
    </row>
    <row r="3003" ht="15" customHeight="1" s="109">
      <c r="A3003" s="188" t="n">
        <v>1.49949999999995</v>
      </c>
      <c r="B3003" s="188" t="n">
        <v>0.833611203734609</v>
      </c>
      <c r="C3003" s="188" t="n">
        <v>1.16705568522845</v>
      </c>
      <c r="D3003" s="188" t="n">
        <v>1.66722240746922</v>
      </c>
      <c r="E3003" s="188" t="n">
        <v>2.25</v>
      </c>
      <c r="F3003" s="108" t="inlineStr">
        <is>
          <t>2025 X Modal Combined spectra</t>
        </is>
      </c>
    </row>
    <row r="3004" ht="15" customHeight="1" s="109">
      <c r="A3004" s="188" t="n">
        <v>1.49999999999995</v>
      </c>
      <c r="B3004" s="188" t="n">
        <v>0.833333333333364</v>
      </c>
      <c r="C3004" s="188" t="n">
        <v>1.16666666666671</v>
      </c>
      <c r="D3004" s="188" t="n">
        <v>1.66666666666673</v>
      </c>
      <c r="E3004" s="188" t="n">
        <v>2.25</v>
      </c>
      <c r="F3004" s="108" t="inlineStr">
        <is>
          <t>2025 X Modal Combined spectra</t>
        </is>
      </c>
    </row>
    <row r="3005" ht="15" customHeight="1" s="109">
      <c r="A3005" s="188" t="n">
        <v>1.50049999999995</v>
      </c>
      <c r="B3005" s="188" t="n">
        <v>0.833055648117325</v>
      </c>
      <c r="C3005" s="188" t="n">
        <v>1.16627790736426</v>
      </c>
      <c r="D3005" s="188" t="n">
        <v>1.66611129623465</v>
      </c>
      <c r="E3005" s="188" t="n">
        <v>2.25</v>
      </c>
      <c r="F3005" s="108" t="inlineStr">
        <is>
          <t>2025 X Modal Combined spectra</t>
        </is>
      </c>
    </row>
    <row r="3006" ht="15" customHeight="1" s="109">
      <c r="A3006" s="188" t="n">
        <v>1.50099999999995</v>
      </c>
      <c r="B3006" s="188" t="n">
        <v>0.83277814790143</v>
      </c>
      <c r="C3006" s="188" t="n">
        <v>1.165889407062</v>
      </c>
      <c r="D3006" s="188" t="n">
        <v>1.66555629580286</v>
      </c>
      <c r="E3006" s="188" t="n">
        <v>2.25</v>
      </c>
      <c r="F3006" s="108" t="inlineStr">
        <is>
          <t>2025 X Modal Combined spectra</t>
        </is>
      </c>
    </row>
    <row r="3007" ht="15" customHeight="1" s="109">
      <c r="A3007" s="188" t="n">
        <v>1.50149999999995</v>
      </c>
      <c r="B3007" s="188" t="n">
        <v>0.832500832500863</v>
      </c>
      <c r="C3007" s="188" t="n">
        <v>1.16550116550121</v>
      </c>
      <c r="D3007" s="188" t="n">
        <v>1.66500166500173</v>
      </c>
      <c r="E3007" s="188" t="n">
        <v>2.25</v>
      </c>
      <c r="F3007" s="108" t="inlineStr">
        <is>
          <t>2025 X Modal Combined spectra</t>
        </is>
      </c>
    </row>
    <row r="3008" ht="15" customHeight="1" s="109">
      <c r="A3008" s="188" t="n">
        <v>1.50199999999995</v>
      </c>
      <c r="B3008" s="188" t="n">
        <v>0.832223701731056</v>
      </c>
      <c r="C3008" s="188" t="n">
        <v>1.16511318242348</v>
      </c>
      <c r="D3008" s="188" t="n">
        <v>1.66444740346211</v>
      </c>
      <c r="E3008" s="188" t="n">
        <v>2.25</v>
      </c>
      <c r="F3008" s="108" t="inlineStr">
        <is>
          <t>2025 X Modal Combined spectra</t>
        </is>
      </c>
    </row>
    <row r="3009" ht="15" customHeight="1" s="109">
      <c r="A3009" s="188" t="n">
        <v>1.50249999999995</v>
      </c>
      <c r="B3009" s="188" t="n">
        <v>0.831946755407685</v>
      </c>
      <c r="C3009" s="188" t="n">
        <v>1.16472545757076</v>
      </c>
      <c r="D3009" s="188" t="n">
        <v>1.66389351081537</v>
      </c>
      <c r="E3009" s="188" t="n">
        <v>2.25</v>
      </c>
      <c r="F3009" s="108" t="inlineStr">
        <is>
          <t>2025 X Modal Combined spectra</t>
        </is>
      </c>
    </row>
    <row r="3010" ht="15" customHeight="1" s="109">
      <c r="A3010" s="188" t="n">
        <v>1.50299999999995</v>
      </c>
      <c r="B3010" s="188" t="n">
        <v>0.831669993346671</v>
      </c>
      <c r="C3010" s="188" t="n">
        <v>1.16433799068534</v>
      </c>
      <c r="D3010" s="188" t="n">
        <v>1.66333998669334</v>
      </c>
      <c r="E3010" s="188" t="n">
        <v>2.25</v>
      </c>
      <c r="F3010" s="108" t="inlineStr">
        <is>
          <t>2025 X Modal Combined spectra</t>
        </is>
      </c>
    </row>
    <row r="3011" ht="15" customHeight="1" s="109">
      <c r="A3011" s="188" t="n">
        <v>1.50349999999995</v>
      </c>
      <c r="B3011" s="188" t="n">
        <v>0.831393415364181</v>
      </c>
      <c r="C3011" s="188" t="n">
        <v>1.16395078150985</v>
      </c>
      <c r="D3011" s="188" t="n">
        <v>1.66278683072836</v>
      </c>
      <c r="E3011" s="188" t="n">
        <v>2.25</v>
      </c>
      <c r="F3011" s="108" t="inlineStr">
        <is>
          <t>2025 X Modal Combined spectra</t>
        </is>
      </c>
    </row>
    <row r="3012" ht="15" customHeight="1" s="109">
      <c r="A3012" s="188" t="n">
        <v>1.50399999999994</v>
      </c>
      <c r="B3012" s="188" t="n">
        <v>0.831117021276626</v>
      </c>
      <c r="C3012" s="188" t="n">
        <v>1.16356382978728</v>
      </c>
      <c r="D3012" s="188" t="n">
        <v>1.66223404255325</v>
      </c>
      <c r="E3012" s="188" t="n">
        <v>2.25</v>
      </c>
      <c r="F3012" s="108" t="inlineStr">
        <is>
          <t>2025 X Modal Combined spectra</t>
        </is>
      </c>
    </row>
    <row r="3013" ht="15" customHeight="1" s="109">
      <c r="A3013" s="188" t="n">
        <v>1.50449999999994</v>
      </c>
      <c r="B3013" s="188" t="n">
        <v>0.830840810900662</v>
      </c>
      <c r="C3013" s="188" t="n">
        <v>1.16317713526093</v>
      </c>
      <c r="D3013" s="188" t="n">
        <v>1.66168162180132</v>
      </c>
      <c r="E3013" s="188" t="n">
        <v>2.25</v>
      </c>
      <c r="F3013" s="108" t="inlineStr">
        <is>
          <t>2025 X Modal Combined spectra</t>
        </is>
      </c>
    </row>
    <row r="3014" ht="15" customHeight="1" s="109">
      <c r="A3014" s="188" t="n">
        <v>1.50499999999994</v>
      </c>
      <c r="B3014" s="188" t="n">
        <v>0.830564784053187</v>
      </c>
      <c r="C3014" s="188" t="n">
        <v>1.16279069767446</v>
      </c>
      <c r="D3014" s="188" t="n">
        <v>1.66112956810637</v>
      </c>
      <c r="E3014" s="188" t="n">
        <v>2.25</v>
      </c>
      <c r="F3014" s="108" t="inlineStr">
        <is>
          <t>2025 X Modal Combined spectra</t>
        </is>
      </c>
    </row>
    <row r="3015" ht="15" customHeight="1" s="109">
      <c r="A3015" s="188" t="n">
        <v>1.50549999999994</v>
      </c>
      <c r="B3015" s="188" t="n">
        <v>0.8302889405513429</v>
      </c>
      <c r="C3015" s="188" t="n">
        <v>1.16240451677188</v>
      </c>
      <c r="D3015" s="188" t="n">
        <v>1.66057788110269</v>
      </c>
      <c r="E3015" s="188" t="n">
        <v>2.25</v>
      </c>
      <c r="F3015" s="108" t="inlineStr">
        <is>
          <t>2025 X Modal Combined spectra</t>
        </is>
      </c>
    </row>
    <row r="3016" ht="15" customHeight="1" s="109">
      <c r="A3016" s="188" t="n">
        <v>1.50599999999994</v>
      </c>
      <c r="B3016" s="188" t="n">
        <v>0.830013280212514</v>
      </c>
      <c r="C3016" s="188" t="n">
        <v>1.16201859229752</v>
      </c>
      <c r="D3016" s="188" t="n">
        <v>1.66002656042503</v>
      </c>
      <c r="E3016" s="188" t="n">
        <v>2.25</v>
      </c>
      <c r="F3016" s="108" t="inlineStr">
        <is>
          <t>2025 X Modal Combined spectra</t>
        </is>
      </c>
    </row>
    <row r="3017" ht="15" customHeight="1" s="109">
      <c r="A3017" s="188" t="n">
        <v>1.50649999999994</v>
      </c>
      <c r="B3017" s="188" t="n">
        <v>0.829737802854329</v>
      </c>
      <c r="C3017" s="188" t="n">
        <v>1.16163292399606</v>
      </c>
      <c r="D3017" s="188" t="n">
        <v>1.65947560570866</v>
      </c>
      <c r="E3017" s="188" t="n">
        <v>2.25</v>
      </c>
      <c r="F3017" s="108" t="inlineStr">
        <is>
          <t>2025 X Modal Combined spectra</t>
        </is>
      </c>
    </row>
    <row r="3018" ht="15" customHeight="1" s="109">
      <c r="A3018" s="188" t="n">
        <v>1.50699999999994</v>
      </c>
      <c r="B3018" s="188" t="n">
        <v>0.829462508294656</v>
      </c>
      <c r="C3018" s="188" t="n">
        <v>1.16124751161252</v>
      </c>
      <c r="D3018" s="188" t="n">
        <v>1.65892501658931</v>
      </c>
      <c r="E3018" s="188" t="n">
        <v>2.25</v>
      </c>
      <c r="F3018" s="108" t="inlineStr">
        <is>
          <t>2025 X Modal Combined spectra</t>
        </is>
      </c>
    </row>
    <row r="3019" ht="15" customHeight="1" s="109">
      <c r="A3019" s="188" t="n">
        <v>1.50749999999994</v>
      </c>
      <c r="B3019" s="188" t="n">
        <v>0.829187396351606</v>
      </c>
      <c r="C3019" s="188" t="n">
        <v>1.16086235489225</v>
      </c>
      <c r="D3019" s="188" t="n">
        <v>1.65837479270321</v>
      </c>
      <c r="E3019" s="188" t="n">
        <v>2.25</v>
      </c>
      <c r="F3019" s="108" t="inlineStr">
        <is>
          <t>2025 X Modal Combined spectra</t>
        </is>
      </c>
    </row>
    <row r="3020" ht="15" customHeight="1" s="109">
      <c r="A3020" s="188" t="n">
        <v>1.50799999999994</v>
      </c>
      <c r="B3020" s="188" t="n">
        <v>0.828912466843532</v>
      </c>
      <c r="C3020" s="188" t="n">
        <v>1.16047745358095</v>
      </c>
      <c r="D3020" s="188" t="n">
        <v>1.65782493368706</v>
      </c>
      <c r="E3020" s="188" t="n">
        <v>2.25</v>
      </c>
      <c r="F3020" s="108" t="inlineStr">
        <is>
          <t>2025 X Modal Combined spectra</t>
        </is>
      </c>
    </row>
    <row r="3021" ht="15" customHeight="1" s="109">
      <c r="A3021" s="188" t="n">
        <v>1.50849999999994</v>
      </c>
      <c r="B3021" s="188" t="n">
        <v>0.828637719589026</v>
      </c>
      <c r="C3021" s="188" t="n">
        <v>1.16009280742464</v>
      </c>
      <c r="D3021" s="188" t="n">
        <v>1.65727543917805</v>
      </c>
      <c r="E3021" s="188" t="n">
        <v>2.25</v>
      </c>
      <c r="F3021" s="108" t="inlineStr">
        <is>
          <t>2025 X Modal Combined spectra</t>
        </is>
      </c>
    </row>
    <row r="3022" ht="15" customHeight="1" s="109">
      <c r="A3022" s="188" t="n">
        <v>1.50899999999994</v>
      </c>
      <c r="B3022" s="188" t="n">
        <v>0.828363154406923</v>
      </c>
      <c r="C3022" s="188" t="n">
        <v>1.15970841616969</v>
      </c>
      <c r="D3022" s="188" t="n">
        <v>1.65672630881385</v>
      </c>
      <c r="E3022" s="188" t="n">
        <v>2.25</v>
      </c>
      <c r="F3022" s="108" t="inlineStr">
        <is>
          <t>2025 X Modal Combined spectra</t>
        </is>
      </c>
    </row>
    <row r="3023" ht="15" customHeight="1" s="109">
      <c r="A3023" s="188" t="n">
        <v>1.50949999999994</v>
      </c>
      <c r="B3023" s="188" t="n">
        <v>0.828088771116294</v>
      </c>
      <c r="C3023" s="188" t="n">
        <v>1.15932427956281</v>
      </c>
      <c r="D3023" s="188" t="n">
        <v>1.65617754223259</v>
      </c>
      <c r="E3023" s="188" t="n">
        <v>2.25</v>
      </c>
      <c r="F3023" s="108" t="inlineStr">
        <is>
          <t>2025 X Modal Combined spectra</t>
        </is>
      </c>
    </row>
    <row r="3024" ht="15" customHeight="1" s="109">
      <c r="A3024" s="188" t="n">
        <v>1.50999999999994</v>
      </c>
      <c r="B3024" s="188" t="n">
        <v>0.827814569536455</v>
      </c>
      <c r="C3024" s="188" t="n">
        <v>1.15894039735104</v>
      </c>
      <c r="D3024" s="188" t="n">
        <v>1.65562913907291</v>
      </c>
      <c r="E3024" s="188" t="n">
        <v>2.25</v>
      </c>
      <c r="F3024" s="108" t="inlineStr">
        <is>
          <t>2025 X Modal Combined spectra</t>
        </is>
      </c>
    </row>
    <row r="3025" ht="15" customHeight="1" s="109">
      <c r="A3025" s="188" t="n">
        <v>1.51049999999994</v>
      </c>
      <c r="B3025" s="188" t="n">
        <v>0.827540549486956</v>
      </c>
      <c r="C3025" s="188" t="n">
        <v>1.15855676928174</v>
      </c>
      <c r="D3025" s="188" t="n">
        <v>1.65508109897391</v>
      </c>
      <c r="E3025" s="188" t="n">
        <v>2.25</v>
      </c>
      <c r="F3025" s="108" t="inlineStr">
        <is>
          <t>2025 X Modal Combined spectra</t>
        </is>
      </c>
    </row>
    <row r="3026" ht="15" customHeight="1" s="109">
      <c r="A3026" s="188" t="n">
        <v>1.51099999999994</v>
      </c>
      <c r="B3026" s="188" t="n">
        <v>0.827266710787589</v>
      </c>
      <c r="C3026" s="188" t="n">
        <v>1.15817339510262</v>
      </c>
      <c r="D3026" s="188" t="n">
        <v>1.65453342157518</v>
      </c>
      <c r="E3026" s="188" t="n">
        <v>2.25</v>
      </c>
      <c r="F3026" s="108" t="inlineStr">
        <is>
          <t>2025 X Modal Combined spectra</t>
        </is>
      </c>
    </row>
    <row r="3027" ht="15" customHeight="1" s="109">
      <c r="A3027" s="188" t="n">
        <v>1.51149999999994</v>
      </c>
      <c r="B3027" s="188" t="n">
        <v>0.826993053258384</v>
      </c>
      <c r="C3027" s="188" t="n">
        <v>1.15779027456174</v>
      </c>
      <c r="D3027" s="188" t="n">
        <v>1.65398610651677</v>
      </c>
      <c r="E3027" s="188" t="n">
        <v>2.25</v>
      </c>
      <c r="F3027" s="108" t="inlineStr">
        <is>
          <t>2025 X Modal Combined spectra</t>
        </is>
      </c>
    </row>
    <row r="3028" ht="15" customHeight="1" s="109">
      <c r="A3028" s="188" t="n">
        <v>1.51199999999994</v>
      </c>
      <c r="B3028" s="188" t="n">
        <v>0.8267195767196081</v>
      </c>
      <c r="C3028" s="188" t="n">
        <v>1.15740740740745</v>
      </c>
      <c r="D3028" s="188" t="n">
        <v>1.65343915343922</v>
      </c>
      <c r="E3028" s="188" t="n">
        <v>2.25</v>
      </c>
      <c r="F3028" s="108" t="inlineStr">
        <is>
          <t>2025 X Modal Combined spectra</t>
        </is>
      </c>
    </row>
    <row r="3029" ht="15" customHeight="1" s="109">
      <c r="A3029" s="188" t="n">
        <v>1.51249999999994</v>
      </c>
      <c r="B3029" s="188" t="n">
        <v>0.826446280991766</v>
      </c>
      <c r="C3029" s="188" t="n">
        <v>1.15702479338847</v>
      </c>
      <c r="D3029" s="188" t="n">
        <v>1.65289256198353</v>
      </c>
      <c r="E3029" s="188" t="n">
        <v>2.25</v>
      </c>
      <c r="F3029" s="108" t="inlineStr">
        <is>
          <t>2025 X Modal Combined spectra</t>
        </is>
      </c>
    </row>
    <row r="3030" ht="15" customHeight="1" s="109">
      <c r="A3030" s="188" t="n">
        <v>1.51299999999994</v>
      </c>
      <c r="B3030" s="188" t="n">
        <v>0.826173165895603</v>
      </c>
      <c r="C3030" s="188" t="n">
        <v>1.15664243225384</v>
      </c>
      <c r="D3030" s="188" t="n">
        <v>1.65234633179121</v>
      </c>
      <c r="E3030" s="188" t="n">
        <v>2.25</v>
      </c>
      <c r="F3030" s="108" t="inlineStr">
        <is>
          <t>2025 X Modal Combined spectra</t>
        </is>
      </c>
    </row>
    <row r="3031" ht="15" customHeight="1" s="109">
      <c r="A3031" s="188" t="n">
        <v>1.51349999999994</v>
      </c>
      <c r="B3031" s="188" t="n">
        <v>0.825900231252096</v>
      </c>
      <c r="C3031" s="188" t="n">
        <v>1.15626032375293</v>
      </c>
      <c r="D3031" s="188" t="n">
        <v>1.65180046250419</v>
      </c>
      <c r="E3031" s="188" t="n">
        <v>2.25</v>
      </c>
      <c r="F3031" s="108" t="inlineStr">
        <is>
          <t>2025 X Modal Combined spectra</t>
        </is>
      </c>
    </row>
    <row r="3032" ht="15" customHeight="1" s="109">
      <c r="A3032" s="188" t="n">
        <v>1.51399999999994</v>
      </c>
      <c r="B3032" s="188" t="n">
        <v>0.825627476882461</v>
      </c>
      <c r="C3032" s="188" t="n">
        <v>1.15587846763545</v>
      </c>
      <c r="D3032" s="188" t="n">
        <v>1.65125495376492</v>
      </c>
      <c r="E3032" s="188" t="n">
        <v>2.25</v>
      </c>
      <c r="F3032" s="108" t="inlineStr">
        <is>
          <t>2025 X Modal Combined spectra</t>
        </is>
      </c>
    </row>
    <row r="3033" ht="15" customHeight="1" s="109">
      <c r="A3033" s="188" t="n">
        <v>1.51449999999994</v>
      </c>
      <c r="B3033" s="188" t="n">
        <v>0.825354902608152</v>
      </c>
      <c r="C3033" s="188" t="n">
        <v>1.15549686365141</v>
      </c>
      <c r="D3033" s="188" t="n">
        <v>1.65070980521631</v>
      </c>
      <c r="E3033" s="188" t="n">
        <v>2.25</v>
      </c>
      <c r="F3033" s="108" t="inlineStr">
        <is>
          <t>2025 X Modal Combined spectra</t>
        </is>
      </c>
    </row>
    <row r="3034" ht="15" customHeight="1" s="109">
      <c r="A3034" s="188" t="n">
        <v>1.51499999999994</v>
      </c>
      <c r="B3034" s="188" t="n">
        <v>0.8250825082508561</v>
      </c>
      <c r="C3034" s="188" t="n">
        <v>1.1551155115512</v>
      </c>
      <c r="D3034" s="188" t="n">
        <v>1.65016501650171</v>
      </c>
      <c r="E3034" s="188" t="n">
        <v>2.25</v>
      </c>
      <c r="F3034" s="108" t="inlineStr">
        <is>
          <t>2025 X Modal Combined spectra</t>
        </is>
      </c>
    </row>
    <row r="3035" ht="15" customHeight="1" s="109">
      <c r="A3035" s="188" t="n">
        <v>1.51549999999994</v>
      </c>
      <c r="B3035" s="188" t="n">
        <v>0.824810293632495</v>
      </c>
      <c r="C3035" s="188" t="n">
        <v>1.15473441108549</v>
      </c>
      <c r="D3035" s="188" t="n">
        <v>1.64962058726499</v>
      </c>
      <c r="E3035" s="188" t="n">
        <v>2.25</v>
      </c>
      <c r="F3035" s="108" t="inlineStr">
        <is>
          <t>2025 X Modal Combined spectra</t>
        </is>
      </c>
    </row>
    <row r="3036" ht="15" customHeight="1" s="109">
      <c r="A3036" s="188" t="n">
        <v>1.51599999999994</v>
      </c>
      <c r="B3036" s="188" t="n">
        <v>0.824538258575229</v>
      </c>
      <c r="C3036" s="188" t="n">
        <v>1.15435356200532</v>
      </c>
      <c r="D3036" s="188" t="n">
        <v>1.64907651715046</v>
      </c>
      <c r="E3036" s="188" t="n">
        <v>2.25</v>
      </c>
      <c r="F3036" s="108" t="inlineStr">
        <is>
          <t>2025 X Modal Combined spectra</t>
        </is>
      </c>
    </row>
    <row r="3037" ht="15" customHeight="1" s="109">
      <c r="A3037" s="188" t="n">
        <v>1.51649999999994</v>
      </c>
      <c r="B3037" s="188" t="n">
        <v>0.824266402901449</v>
      </c>
      <c r="C3037" s="188" t="n">
        <v>1.15397296406203</v>
      </c>
      <c r="D3037" s="188" t="n">
        <v>1.6485328058029</v>
      </c>
      <c r="E3037" s="188" t="n">
        <v>2.25</v>
      </c>
      <c r="F3037" s="108" t="inlineStr">
        <is>
          <t>2025 X Modal Combined spectra</t>
        </is>
      </c>
    </row>
    <row r="3038" ht="15" customHeight="1" s="109">
      <c r="A3038" s="188" t="n">
        <v>1.51699999999994</v>
      </c>
      <c r="B3038" s="188" t="n">
        <v>0.823994726433782</v>
      </c>
      <c r="C3038" s="188" t="n">
        <v>1.15359261700729</v>
      </c>
      <c r="D3038" s="188" t="n">
        <v>1.64798945286756</v>
      </c>
      <c r="E3038" s="188" t="n">
        <v>2.25</v>
      </c>
      <c r="F3038" s="108" t="inlineStr">
        <is>
          <t>2025 X Modal Combined spectra</t>
        </is>
      </c>
    </row>
    <row r="3039" ht="15" customHeight="1" s="109">
      <c r="A3039" s="188" t="n">
        <v>1.51749999999994</v>
      </c>
      <c r="B3039" s="188" t="n">
        <v>0.823723228995089</v>
      </c>
      <c r="C3039" s="188" t="n">
        <v>1.15321252059312</v>
      </c>
      <c r="D3039" s="188" t="n">
        <v>1.64744645799018</v>
      </c>
      <c r="E3039" s="188" t="n">
        <v>2.25</v>
      </c>
      <c r="F3039" s="108" t="inlineStr">
        <is>
          <t>2025 X Modal Combined spectra</t>
        </is>
      </c>
    </row>
    <row r="3040" ht="15" customHeight="1" s="109">
      <c r="A3040" s="188" t="n">
        <v>1.51799999999994</v>
      </c>
      <c r="B3040" s="188" t="n">
        <v>0.823451910408463</v>
      </c>
      <c r="C3040" s="188" t="n">
        <v>1.15283267457185</v>
      </c>
      <c r="D3040" s="188" t="n">
        <v>1.64690382081693</v>
      </c>
      <c r="E3040" s="188" t="n">
        <v>2.25</v>
      </c>
      <c r="F3040" s="108" t="inlineStr">
        <is>
          <t>2025 X Modal Combined spectra</t>
        </is>
      </c>
    </row>
    <row r="3041" ht="15" customHeight="1" s="109">
      <c r="A3041" s="188" t="n">
        <v>1.51849999999994</v>
      </c>
      <c r="B3041" s="188" t="n">
        <v>0.823180770497232</v>
      </c>
      <c r="C3041" s="188" t="n">
        <v>1.15245307869613</v>
      </c>
      <c r="D3041" s="188" t="n">
        <v>1.64636154099446</v>
      </c>
      <c r="E3041" s="188" t="n">
        <v>2.25</v>
      </c>
      <c r="F3041" s="108" t="inlineStr">
        <is>
          <t>2025 X Modal Combined spectra</t>
        </is>
      </c>
    </row>
    <row r="3042" ht="15" customHeight="1" s="109">
      <c r="A3042" s="188" t="n">
        <v>1.51899999999994</v>
      </c>
      <c r="B3042" s="188" t="n">
        <v>0.822909809084955</v>
      </c>
      <c r="C3042" s="188" t="n">
        <v>1.15207373271894</v>
      </c>
      <c r="D3042" s="188" t="n">
        <v>1.64581961816991</v>
      </c>
      <c r="E3042" s="188" t="n">
        <v>2.25</v>
      </c>
      <c r="F3042" s="108" t="inlineStr">
        <is>
          <t>2025 X Modal Combined spectra</t>
        </is>
      </c>
    </row>
    <row r="3043" ht="15" customHeight="1" s="109">
      <c r="A3043" s="188" t="n">
        <v>1.51949999999994</v>
      </c>
      <c r="B3043" s="188" t="n">
        <v>0.822639025995424</v>
      </c>
      <c r="C3043" s="188" t="n">
        <v>1.15169463639359</v>
      </c>
      <c r="D3043" s="188" t="n">
        <v>1.64527805199085</v>
      </c>
      <c r="E3043" s="188" t="n">
        <v>2.25</v>
      </c>
      <c r="F3043" s="108" t="inlineStr">
        <is>
          <t>2025 X Modal Combined spectra</t>
        </is>
      </c>
    </row>
    <row r="3044" ht="15" customHeight="1" s="109">
      <c r="A3044" s="188" t="n">
        <v>1.51999999999994</v>
      </c>
      <c r="B3044" s="188" t="n">
        <v>0.8223684210526629</v>
      </c>
      <c r="C3044" s="188" t="n">
        <v>1.15131578947373</v>
      </c>
      <c r="D3044" s="188" t="n">
        <v>1.64473684210533</v>
      </c>
      <c r="E3044" s="188" t="n">
        <v>2.25</v>
      </c>
      <c r="F3044" s="108" t="inlineStr">
        <is>
          <t>2025 X Modal Combined spectra</t>
        </is>
      </c>
    </row>
    <row r="3045" ht="15" customHeight="1" s="109">
      <c r="A3045" s="188" t="n">
        <v>1.52049999999994</v>
      </c>
      <c r="B3045" s="188" t="n">
        <v>0.822097994080925</v>
      </c>
      <c r="C3045" s="188" t="n">
        <v>1.1509371917133</v>
      </c>
      <c r="D3045" s="188" t="n">
        <v>1.64419598816185</v>
      </c>
      <c r="E3045" s="188" t="n">
        <v>2.25</v>
      </c>
      <c r="F3045" s="108" t="inlineStr">
        <is>
          <t>2025 X Modal Combined spectra</t>
        </is>
      </c>
    </row>
    <row r="3046" ht="15" customHeight="1" s="109">
      <c r="A3046" s="188" t="n">
        <v>1.52099999999994</v>
      </c>
      <c r="B3046" s="188" t="n">
        <v>0.821827744904699</v>
      </c>
      <c r="C3046" s="188" t="n">
        <v>1.15055884286658</v>
      </c>
      <c r="D3046" s="188" t="n">
        <v>1.6436554898094</v>
      </c>
      <c r="E3046" s="188" t="n">
        <v>2.25</v>
      </c>
      <c r="F3046" s="108" t="inlineStr">
        <is>
          <t>2025 X Modal Combined spectra</t>
        </is>
      </c>
    </row>
    <row r="3047" ht="15" customHeight="1" s="109">
      <c r="A3047" s="188" t="n">
        <v>1.52149999999994</v>
      </c>
      <c r="B3047" s="188" t="n">
        <v>0.8215576733487</v>
      </c>
      <c r="C3047" s="188" t="n">
        <v>1.15018074268818</v>
      </c>
      <c r="D3047" s="188" t="n">
        <v>1.6431153466974</v>
      </c>
      <c r="E3047" s="188" t="n">
        <v>2.25</v>
      </c>
      <c r="F3047" s="108" t="inlineStr">
        <is>
          <t>2025 X Modal Combined spectra</t>
        </is>
      </c>
    </row>
    <row r="3048" ht="15" customHeight="1" s="109">
      <c r="A3048" s="188" t="n">
        <v>1.52199999999994</v>
      </c>
      <c r="B3048" s="188" t="n">
        <v>0.821287779237876</v>
      </c>
      <c r="C3048" s="188" t="n">
        <v>1.14980289093303</v>
      </c>
      <c r="D3048" s="188" t="n">
        <v>1.64257555847575</v>
      </c>
      <c r="E3048" s="188" t="n">
        <v>2.25</v>
      </c>
      <c r="F3048" s="108" t="inlineStr">
        <is>
          <t>2025 X Modal Combined spectra</t>
        </is>
      </c>
    </row>
    <row r="3049" ht="15" customHeight="1" s="109">
      <c r="A3049" s="188" t="n">
        <v>1.52249999999994</v>
      </c>
      <c r="B3049" s="188" t="n">
        <v>0.821018062397404</v>
      </c>
      <c r="C3049" s="188" t="n">
        <v>1.14942528735637</v>
      </c>
      <c r="D3049" s="188" t="n">
        <v>1.64203612479481</v>
      </c>
      <c r="E3049" s="188" t="n">
        <v>2.25</v>
      </c>
      <c r="F3049" s="108" t="inlineStr">
        <is>
          <t>2025 X Modal Combined spectra</t>
        </is>
      </c>
    </row>
    <row r="3050" ht="15" customHeight="1" s="109">
      <c r="A3050" s="188" t="n">
        <v>1.52299999999994</v>
      </c>
      <c r="B3050" s="188" t="n">
        <v>0.82074852265269</v>
      </c>
      <c r="C3050" s="188" t="n">
        <v>1.14904793171377</v>
      </c>
      <c r="D3050" s="188" t="n">
        <v>1.64149704530538</v>
      </c>
      <c r="E3050" s="188" t="n">
        <v>2.25</v>
      </c>
      <c r="F3050" s="108" t="inlineStr">
        <is>
          <t>2025 X Modal Combined spectra</t>
        </is>
      </c>
    </row>
    <row r="3051" ht="15" customHeight="1" s="109">
      <c r="A3051" s="188" t="n">
        <v>1.52349999999994</v>
      </c>
      <c r="B3051" s="188" t="n">
        <v>0.820479159829371</v>
      </c>
      <c r="C3051" s="188" t="n">
        <v>1.14867082376112</v>
      </c>
      <c r="D3051" s="188" t="n">
        <v>1.64095831965874</v>
      </c>
      <c r="E3051" s="188" t="n">
        <v>2.25</v>
      </c>
      <c r="F3051" s="108" t="inlineStr">
        <is>
          <t>2025 X Modal Combined spectra</t>
        </is>
      </c>
    </row>
    <row r="3052" ht="15" customHeight="1" s="109">
      <c r="A3052" s="188" t="n">
        <v>1.52399999999994</v>
      </c>
      <c r="B3052" s="188" t="n">
        <v>0.8202099737533119</v>
      </c>
      <c r="C3052" s="188" t="n">
        <v>1.14829396325464</v>
      </c>
      <c r="D3052" s="188" t="n">
        <v>1.64041994750662</v>
      </c>
      <c r="E3052" s="188" t="n">
        <v>2.25</v>
      </c>
      <c r="F3052" s="108" t="inlineStr">
        <is>
          <t>2025 X Modal Combined spectra</t>
        </is>
      </c>
    </row>
    <row r="3053" ht="15" customHeight="1" s="109">
      <c r="A3053" s="188" t="n">
        <v>1.52449999999994</v>
      </c>
      <c r="B3053" s="188" t="n">
        <v>0.819940964250605</v>
      </c>
      <c r="C3053" s="188" t="n">
        <v>1.14791734995085</v>
      </c>
      <c r="D3053" s="188" t="n">
        <v>1.63988192850121</v>
      </c>
      <c r="E3053" s="188" t="n">
        <v>2.25</v>
      </c>
      <c r="F3053" s="108" t="inlineStr">
        <is>
          <t>2025 X Modal Combined spectra</t>
        </is>
      </c>
    </row>
    <row r="3054" ht="15" customHeight="1" s="109">
      <c r="A3054" s="188" t="n">
        <v>1.52499999999994</v>
      </c>
      <c r="B3054" s="188" t="n">
        <v>0.819672131147572</v>
      </c>
      <c r="C3054" s="188" t="n">
        <v>1.1475409836066</v>
      </c>
      <c r="D3054" s="188" t="n">
        <v>1.63934426229514</v>
      </c>
      <c r="E3054" s="188" t="n">
        <v>2.25</v>
      </c>
      <c r="F3054" s="108" t="inlineStr">
        <is>
          <t>2025 X Modal Combined spectra</t>
        </is>
      </c>
    </row>
    <row r="3055" ht="15" customHeight="1" s="109">
      <c r="A3055" s="188" t="n">
        <v>1.52549999999994</v>
      </c>
      <c r="B3055" s="188" t="n">
        <v>0.819403474270762</v>
      </c>
      <c r="C3055" s="188" t="n">
        <v>1.14716486397907</v>
      </c>
      <c r="D3055" s="188" t="n">
        <v>1.63880694854152</v>
      </c>
      <c r="E3055" s="188" t="n">
        <v>2.25</v>
      </c>
      <c r="F3055" s="108" t="inlineStr">
        <is>
          <t>2025 X Modal Combined spectra</t>
        </is>
      </c>
    </row>
    <row r="3056" ht="15" customHeight="1" s="109">
      <c r="A3056" s="188" t="n">
        <v>1.52599999999994</v>
      </c>
      <c r="B3056" s="188" t="n">
        <v>0.819134993446951</v>
      </c>
      <c r="C3056" s="188" t="n">
        <v>1.14678899082573</v>
      </c>
      <c r="D3056" s="188" t="n">
        <v>1.6382699868939</v>
      </c>
      <c r="E3056" s="188" t="n">
        <v>2.25</v>
      </c>
      <c r="F3056" s="108" t="inlineStr">
        <is>
          <t>2025 X Modal Combined spectra</t>
        </is>
      </c>
    </row>
    <row r="3057" ht="15" customHeight="1" s="109">
      <c r="A3057" s="188" t="n">
        <v>1.52649999999994</v>
      </c>
      <c r="B3057" s="188" t="n">
        <v>0.818866688503143</v>
      </c>
      <c r="C3057" s="188" t="n">
        <v>1.1464133639044</v>
      </c>
      <c r="D3057" s="188" t="n">
        <v>1.63773337700629</v>
      </c>
      <c r="E3057" s="188" t="n">
        <v>2.25</v>
      </c>
      <c r="F3057" s="108" t="inlineStr">
        <is>
          <t>2025 X Modal Combined spectra</t>
        </is>
      </c>
    </row>
    <row r="3058" ht="15" customHeight="1" s="109">
      <c r="A3058" s="188" t="n">
        <v>1.52699999999994</v>
      </c>
      <c r="B3058" s="188" t="n">
        <v>0.818598559266567</v>
      </c>
      <c r="C3058" s="188" t="n">
        <v>1.14603798297319</v>
      </c>
      <c r="D3058" s="188" t="n">
        <v>1.63719711853313</v>
      </c>
      <c r="E3058" s="188" t="n">
        <v>2.25</v>
      </c>
      <c r="F3058" s="108" t="inlineStr">
        <is>
          <t>2025 X Modal Combined spectra</t>
        </is>
      </c>
    </row>
    <row r="3059" ht="15" customHeight="1" s="109">
      <c r="A3059" s="188" t="n">
        <v>1.52749999999994</v>
      </c>
      <c r="B3059" s="188" t="n">
        <v>0.818330605564679</v>
      </c>
      <c r="C3059" s="188" t="n">
        <v>1.14566284779055</v>
      </c>
      <c r="D3059" s="188" t="n">
        <v>1.63666121112936</v>
      </c>
      <c r="E3059" s="188" t="n">
        <v>2.25</v>
      </c>
      <c r="F3059" s="108" t="inlineStr">
        <is>
          <t>2025 X Modal Combined spectra</t>
        </is>
      </c>
    </row>
    <row r="3060" ht="15" customHeight="1" s="109">
      <c r="A3060" s="188" t="n">
        <v>1.52799999999994</v>
      </c>
      <c r="B3060" s="188" t="n">
        <v>0.818062827225162</v>
      </c>
      <c r="C3060" s="188" t="n">
        <v>1.14528795811523</v>
      </c>
      <c r="D3060" s="188" t="n">
        <v>1.63612565445032</v>
      </c>
      <c r="E3060" s="188" t="n">
        <v>2.25</v>
      </c>
      <c r="F3060" s="108" t="inlineStr">
        <is>
          <t>2025 X Modal Combined spectra</t>
        </is>
      </c>
    </row>
    <row r="3061" ht="15" customHeight="1" s="109">
      <c r="A3061" s="188" t="n">
        <v>1.52849999999994</v>
      </c>
      <c r="B3061" s="188" t="n">
        <v>0.817795224075923</v>
      </c>
      <c r="C3061" s="188" t="n">
        <v>1.14491331370629</v>
      </c>
      <c r="D3061" s="188" t="n">
        <v>1.63559044815185</v>
      </c>
      <c r="E3061" s="188" t="n">
        <v>2.25</v>
      </c>
      <c r="F3061" s="108" t="inlineStr">
        <is>
          <t>2025 X Modal Combined spectra</t>
        </is>
      </c>
    </row>
    <row r="3062" ht="15" customHeight="1" s="109">
      <c r="A3062" s="188" t="n">
        <v>1.52899999999994</v>
      </c>
      <c r="B3062" s="188" t="n">
        <v>0.8175277959450929</v>
      </c>
      <c r="C3062" s="188" t="n">
        <v>1.14453891432313</v>
      </c>
      <c r="D3062" s="188" t="n">
        <v>1.63505559189019</v>
      </c>
      <c r="E3062" s="188" t="n">
        <v>2.25</v>
      </c>
      <c r="F3062" s="108" t="inlineStr">
        <is>
          <t>2025 X Modal Combined spectra</t>
        </is>
      </c>
    </row>
    <row r="3063" ht="15" customHeight="1" s="109">
      <c r="A3063" s="188" t="n">
        <v>1.52949999999994</v>
      </c>
      <c r="B3063" s="188" t="n">
        <v>0.817260542661031</v>
      </c>
      <c r="C3063" s="188" t="n">
        <v>1.14416475972544</v>
      </c>
      <c r="D3063" s="188" t="n">
        <v>1.63452108532206</v>
      </c>
      <c r="E3063" s="188" t="n">
        <v>2.25</v>
      </c>
      <c r="F3063" s="108" t="inlineStr">
        <is>
          <t>2025 X Modal Combined spectra</t>
        </is>
      </c>
    </row>
    <row r="3064" ht="15" customHeight="1" s="109">
      <c r="A3064" s="188" t="n">
        <v>1.52999999999994</v>
      </c>
      <c r="B3064" s="188" t="n">
        <v>0.816993464052319</v>
      </c>
      <c r="C3064" s="188" t="n">
        <v>1.14379084967325</v>
      </c>
      <c r="D3064" s="188" t="n">
        <v>1.63398692810464</v>
      </c>
      <c r="E3064" s="188" t="n">
        <v>2.25</v>
      </c>
      <c r="F3064" s="108" t="inlineStr">
        <is>
          <t>2025 X Modal Combined spectra</t>
        </is>
      </c>
    </row>
    <row r="3065" ht="15" customHeight="1" s="109">
      <c r="A3065" s="188" t="n">
        <v>1.53049999999994</v>
      </c>
      <c r="B3065" s="188" t="n">
        <v>0.816726559947761</v>
      </c>
      <c r="C3065" s="188" t="n">
        <v>1.14341718392687</v>
      </c>
      <c r="D3065" s="188" t="n">
        <v>1.63345311989552</v>
      </c>
      <c r="E3065" s="188" t="n">
        <v>2.25</v>
      </c>
      <c r="F3065" s="108" t="inlineStr">
        <is>
          <t>2025 X Modal Combined spectra</t>
        </is>
      </c>
    </row>
    <row r="3066" ht="15" customHeight="1" s="109">
      <c r="A3066" s="188" t="n">
        <v>1.53099999999994</v>
      </c>
      <c r="B3066" s="188" t="n">
        <v>0.816459830176387</v>
      </c>
      <c r="C3066" s="188" t="n">
        <v>1.14304376224694</v>
      </c>
      <c r="D3066" s="188" t="n">
        <v>1.63291966035277</v>
      </c>
      <c r="E3066" s="188" t="n">
        <v>2.25</v>
      </c>
      <c r="F3066" s="108" t="inlineStr">
        <is>
          <t>2025 X Modal Combined spectra</t>
        </is>
      </c>
    </row>
    <row r="3067" ht="15" customHeight="1" s="109">
      <c r="A3067" s="188" t="n">
        <v>1.53149999999994</v>
      </c>
      <c r="B3067" s="188" t="n">
        <v>0.8161932745674489</v>
      </c>
      <c r="C3067" s="188" t="n">
        <v>1.14267058439443</v>
      </c>
      <c r="D3067" s="188" t="n">
        <v>1.6323865491349</v>
      </c>
      <c r="E3067" s="188" t="n">
        <v>2.25</v>
      </c>
      <c r="F3067" s="108" t="inlineStr">
        <is>
          <t>2025 X Modal Combined spectra</t>
        </is>
      </c>
    </row>
    <row r="3068" ht="15" customHeight="1" s="109">
      <c r="A3068" s="188" t="n">
        <v>1.53199999999994</v>
      </c>
      <c r="B3068" s="188" t="n">
        <v>0.815926892950423</v>
      </c>
      <c r="C3068" s="188" t="n">
        <v>1.14229765013059</v>
      </c>
      <c r="D3068" s="188" t="n">
        <v>1.63185378590085</v>
      </c>
      <c r="E3068" s="188" t="n">
        <v>2.25</v>
      </c>
      <c r="F3068" s="108" t="inlineStr">
        <is>
          <t>2025 X Modal Combined spectra</t>
        </is>
      </c>
    </row>
    <row r="3069" ht="15" customHeight="1" s="109">
      <c r="A3069" s="188" t="n">
        <v>1.53249999999994</v>
      </c>
      <c r="B3069" s="188" t="n">
        <v>0.815660685155007</v>
      </c>
      <c r="C3069" s="188" t="n">
        <v>1.14192495921701</v>
      </c>
      <c r="D3069" s="188" t="n">
        <v>1.63132137031001</v>
      </c>
      <c r="E3069" s="188" t="n">
        <v>2.25</v>
      </c>
      <c r="F3069" s="108" t="inlineStr">
        <is>
          <t>2025 X Modal Combined spectra</t>
        </is>
      </c>
    </row>
    <row r="3070" ht="15" customHeight="1" s="109">
      <c r="A3070" s="188" t="n">
        <v>1.53299999999994</v>
      </c>
      <c r="B3070" s="188" t="n">
        <v>0.815394651011121</v>
      </c>
      <c r="C3070" s="188" t="n">
        <v>1.14155251141557</v>
      </c>
      <c r="D3070" s="188" t="n">
        <v>1.63078930202224</v>
      </c>
      <c r="E3070" s="188" t="n">
        <v>2.25</v>
      </c>
      <c r="F3070" s="108" t="inlineStr">
        <is>
          <t>2025 X Modal Combined spectra</t>
        </is>
      </c>
    </row>
    <row r="3071" ht="15" customHeight="1" s="109">
      <c r="A3071" s="188" t="n">
        <v>1.53349999999994</v>
      </c>
      <c r="B3071" s="188" t="n">
        <v>0.815128790348906</v>
      </c>
      <c r="C3071" s="188" t="n">
        <v>1.14118030648847</v>
      </c>
      <c r="D3071" s="188" t="n">
        <v>1.63025758069781</v>
      </c>
      <c r="E3071" s="188" t="n">
        <v>2.25</v>
      </c>
      <c r="F3071" s="108" t="inlineStr">
        <is>
          <t>2025 X Modal Combined spectra</t>
        </is>
      </c>
    </row>
    <row r="3072" ht="15" customHeight="1" s="109">
      <c r="A3072" s="188" t="n">
        <v>1.53399999999994</v>
      </c>
      <c r="B3072" s="188" t="n">
        <v>0.814863102998727</v>
      </c>
      <c r="C3072" s="188" t="n">
        <v>1.14080834419822</v>
      </c>
      <c r="D3072" s="188" t="n">
        <v>1.62972620599746</v>
      </c>
      <c r="E3072" s="188" t="n">
        <v>2.25</v>
      </c>
      <c r="F3072" s="108" t="inlineStr">
        <is>
          <t>2025 X Modal Combined spectra</t>
        </is>
      </c>
    </row>
    <row r="3073" ht="15" customHeight="1" s="109">
      <c r="A3073" s="188" t="n">
        <v>1.53449999999994</v>
      </c>
      <c r="B3073" s="188" t="n">
        <v>0.8145975887911679</v>
      </c>
      <c r="C3073" s="188" t="n">
        <v>1.14043662430764</v>
      </c>
      <c r="D3073" s="188" t="n">
        <v>1.62919517758234</v>
      </c>
      <c r="E3073" s="188" t="n">
        <v>2.25</v>
      </c>
      <c r="F3073" s="108" t="inlineStr">
        <is>
          <t>2025 X Modal Combined spectra</t>
        </is>
      </c>
    </row>
    <row r="3074" ht="15" customHeight="1" s="109">
      <c r="A3074" s="188" t="n">
        <v>1.53499999999994</v>
      </c>
      <c r="B3074" s="188" t="n">
        <v>0.814332247557035</v>
      </c>
      <c r="C3074" s="188" t="n">
        <v>1.14006514657985</v>
      </c>
      <c r="D3074" s="188" t="n">
        <v>1.62866449511407</v>
      </c>
      <c r="E3074" s="188" t="n">
        <v>2.25</v>
      </c>
      <c r="F3074" s="108" t="inlineStr">
        <is>
          <t>2025 X Modal Combined spectra</t>
        </is>
      </c>
    </row>
    <row r="3075" ht="15" customHeight="1" s="109">
      <c r="A3075" s="188" t="n">
        <v>1.53549999999994</v>
      </c>
      <c r="B3075" s="188" t="n">
        <v>0.814067079127351</v>
      </c>
      <c r="C3075" s="188" t="n">
        <v>1.13969391077829</v>
      </c>
      <c r="D3075" s="188" t="n">
        <v>1.6281341582547</v>
      </c>
      <c r="E3075" s="188" t="n">
        <v>2.25</v>
      </c>
      <c r="F3075" s="108" t="inlineStr">
        <is>
          <t>2025 X Modal Combined spectra</t>
        </is>
      </c>
    </row>
    <row r="3076" ht="15" customHeight="1" s="109">
      <c r="A3076" s="188" t="n">
        <v>1.53599999999994</v>
      </c>
      <c r="B3076" s="188" t="n">
        <v>0.813802083333365</v>
      </c>
      <c r="C3076" s="188" t="n">
        <v>1.13932291666671</v>
      </c>
      <c r="D3076" s="188" t="n">
        <v>1.62760416666673</v>
      </c>
      <c r="E3076" s="188" t="n">
        <v>2.25</v>
      </c>
      <c r="F3076" s="108" t="inlineStr">
        <is>
          <t>2025 X Modal Combined spectra</t>
        </is>
      </c>
    </row>
    <row r="3077" ht="15" customHeight="1" s="109">
      <c r="A3077" s="188" t="n">
        <v>1.53649999999994</v>
      </c>
      <c r="B3077" s="188" t="n">
        <v>0.81353726000654</v>
      </c>
      <c r="C3077" s="188" t="n">
        <v>1.13895216400916</v>
      </c>
      <c r="D3077" s="188" t="n">
        <v>1.62707452001308</v>
      </c>
      <c r="E3077" s="188" t="n">
        <v>2.25</v>
      </c>
      <c r="F3077" s="108" t="inlineStr">
        <is>
          <t>2025 X Modal Combined spectra</t>
        </is>
      </c>
    </row>
    <row r="3078" ht="15" customHeight="1" s="109">
      <c r="A3078" s="188" t="n">
        <v>1.53699999999994</v>
      </c>
      <c r="B3078" s="188" t="n">
        <v>0.813272608978561</v>
      </c>
      <c r="C3078" s="188" t="n">
        <v>1.13858165256999</v>
      </c>
      <c r="D3078" s="188" t="n">
        <v>1.62654521795712</v>
      </c>
      <c r="E3078" s="188" t="n">
        <v>2.25</v>
      </c>
      <c r="F3078" s="108" t="inlineStr">
        <is>
          <t>2025 X Modal Combined spectra</t>
        </is>
      </c>
    </row>
    <row r="3079" ht="15" customHeight="1" s="109">
      <c r="A3079" s="188" t="n">
        <v>1.53749999999994</v>
      </c>
      <c r="B3079" s="188" t="n">
        <v>0.813008130081332</v>
      </c>
      <c r="C3079" s="188" t="n">
        <v>1.13821138211387</v>
      </c>
      <c r="D3079" s="188" t="n">
        <v>1.62601626016266</v>
      </c>
      <c r="E3079" s="188" t="n">
        <v>2.25</v>
      </c>
      <c r="F3079" s="108" t="inlineStr">
        <is>
          <t>2025 X Modal Combined spectra</t>
        </is>
      </c>
    </row>
    <row r="3080" ht="15" customHeight="1" s="109">
      <c r="A3080" s="188" t="n">
        <v>1.53799999999994</v>
      </c>
      <c r="B3080" s="188" t="n">
        <v>0.812743823146975</v>
      </c>
      <c r="C3080" s="188" t="n">
        <v>1.13784135240577</v>
      </c>
      <c r="D3080" s="188" t="n">
        <v>1.62548764629395</v>
      </c>
      <c r="E3080" s="188" t="n">
        <v>2.25</v>
      </c>
      <c r="F3080" s="108" t="inlineStr">
        <is>
          <t>2025 X Modal Combined spectra</t>
        </is>
      </c>
    </row>
    <row r="3081" ht="15" customHeight="1" s="109">
      <c r="A3081" s="188" t="n">
        <v>1.53849999999994</v>
      </c>
      <c r="B3081" s="188" t="n">
        <v>0.812479688007831</v>
      </c>
      <c r="C3081" s="188" t="n">
        <v>1.13747156321096</v>
      </c>
      <c r="D3081" s="188" t="n">
        <v>1.62495937601566</v>
      </c>
      <c r="E3081" s="188" t="n">
        <v>2.25</v>
      </c>
      <c r="F3081" s="108" t="inlineStr">
        <is>
          <t>2025 X Modal Combined spectra</t>
        </is>
      </c>
    </row>
    <row r="3082" ht="15" customHeight="1" s="109">
      <c r="A3082" s="188" t="n">
        <v>1.53899999999994</v>
      </c>
      <c r="B3082" s="188" t="n">
        <v>0.812215724496458</v>
      </c>
      <c r="C3082" s="188" t="n">
        <v>1.13710201429504</v>
      </c>
      <c r="D3082" s="188" t="n">
        <v>1.62443144899292</v>
      </c>
      <c r="E3082" s="188" t="n">
        <v>2.25</v>
      </c>
      <c r="F3082" s="108" t="inlineStr">
        <is>
          <t>2025 X Modal Combined spectra</t>
        </is>
      </c>
    </row>
    <row r="3083" ht="15" customHeight="1" s="109">
      <c r="A3083" s="188" t="n">
        <v>1.53949999999994</v>
      </c>
      <c r="B3083" s="188" t="n">
        <v>0.811951932445631</v>
      </c>
      <c r="C3083" s="188" t="n">
        <v>1.13673270542388</v>
      </c>
      <c r="D3083" s="188" t="n">
        <v>1.62390386489126</v>
      </c>
      <c r="E3083" s="188" t="n">
        <v>2.25</v>
      </c>
      <c r="F3083" s="108" t="inlineStr">
        <is>
          <t>2025 X Modal Combined spectra</t>
        </is>
      </c>
    </row>
    <row r="3084" ht="15" customHeight="1" s="109">
      <c r="A3084" s="188" t="n">
        <v>1.53999999999994</v>
      </c>
      <c r="B3084" s="188" t="n">
        <v>0.811688311688343</v>
      </c>
      <c r="C3084" s="188" t="n">
        <v>1.13636363636368</v>
      </c>
      <c r="D3084" s="188" t="n">
        <v>1.62337662337669</v>
      </c>
      <c r="E3084" s="188" t="n">
        <v>2.25</v>
      </c>
      <c r="F3084" s="108" t="inlineStr">
        <is>
          <t>2025 X Modal Combined spectra</t>
        </is>
      </c>
    </row>
    <row r="3085" ht="15" customHeight="1" s="109">
      <c r="A3085" s="188" t="n">
        <v>1.54049999999994</v>
      </c>
      <c r="B3085" s="188" t="n">
        <v>0.811424862057805</v>
      </c>
      <c r="C3085" s="188" t="n">
        <v>1.13599480688093</v>
      </c>
      <c r="D3085" s="188" t="n">
        <v>1.62284972411561</v>
      </c>
      <c r="E3085" s="188" t="n">
        <v>2.25</v>
      </c>
      <c r="F3085" s="108" t="inlineStr">
        <is>
          <t>2025 X Modal Combined spectra</t>
        </is>
      </c>
    </row>
    <row r="3086" ht="15" customHeight="1" s="109">
      <c r="A3086" s="188" t="n">
        <v>1.54099999999994</v>
      </c>
      <c r="B3086" s="188" t="n">
        <v>0.811161583387442</v>
      </c>
      <c r="C3086" s="188" t="n">
        <v>1.13562621674242</v>
      </c>
      <c r="D3086" s="188" t="n">
        <v>1.62232316677488</v>
      </c>
      <c r="E3086" s="188" t="n">
        <v>2.25</v>
      </c>
      <c r="F3086" s="108" t="inlineStr">
        <is>
          <t>2025 X Modal Combined spectra</t>
        </is>
      </c>
    </row>
    <row r="3087" ht="15" customHeight="1" s="109">
      <c r="A3087" s="188" t="n">
        <v>1.54149999999994</v>
      </c>
      <c r="B3087" s="188" t="n">
        <v>0.810898475510897</v>
      </c>
      <c r="C3087" s="188" t="n">
        <v>1.13525786571526</v>
      </c>
      <c r="D3087" s="188" t="n">
        <v>1.6217969510218</v>
      </c>
      <c r="E3087" s="188" t="n">
        <v>2.25</v>
      </c>
      <c r="F3087" s="108" t="inlineStr">
        <is>
          <t>2025 X Modal Combined spectra</t>
        </is>
      </c>
    </row>
    <row r="3088" ht="15" customHeight="1" s="109">
      <c r="A3088" s="188" t="n">
        <v>1.54199999999994</v>
      </c>
      <c r="B3088" s="188" t="n">
        <v>0.8106355382620291</v>
      </c>
      <c r="C3088" s="188" t="n">
        <v>1.13488975356684</v>
      </c>
      <c r="D3088" s="188" t="n">
        <v>1.62127107652406</v>
      </c>
      <c r="E3088" s="188" t="n">
        <v>2.25</v>
      </c>
      <c r="F3088" s="108" t="inlineStr">
        <is>
          <t>2025 X Modal Combined spectra</t>
        </is>
      </c>
    </row>
    <row r="3089" ht="15" customHeight="1" s="109">
      <c r="A3089" s="188" t="n">
        <v>1.54249999999994</v>
      </c>
      <c r="B3089" s="188" t="n">
        <v>0.81037277147491</v>
      </c>
      <c r="C3089" s="188" t="n">
        <v>1.13452188006487</v>
      </c>
      <c r="D3089" s="188" t="n">
        <v>1.62074554294982</v>
      </c>
      <c r="E3089" s="188" t="n">
        <v>2.25</v>
      </c>
      <c r="F3089" s="108" t="inlineStr">
        <is>
          <t>2025 X Modal Combined spectra</t>
        </is>
      </c>
    </row>
    <row r="3090" ht="15" customHeight="1" s="109">
      <c r="A3090" s="188" t="n">
        <v>1.54299999999994</v>
      </c>
      <c r="B3090" s="188" t="n">
        <v>0.810110174983829</v>
      </c>
      <c r="C3090" s="188" t="n">
        <v>1.13415424497736</v>
      </c>
      <c r="D3090" s="188" t="n">
        <v>1.62022034996766</v>
      </c>
      <c r="E3090" s="188" t="n">
        <v>2.25</v>
      </c>
      <c r="F3090" s="108" t="inlineStr">
        <is>
          <t>2025 X Modal Combined spectra</t>
        </is>
      </c>
    </row>
    <row r="3091" ht="15" customHeight="1" s="109">
      <c r="A3091" s="188" t="n">
        <v>1.54349999999994</v>
      </c>
      <c r="B3091" s="188" t="n">
        <v>0.80984774862329</v>
      </c>
      <c r="C3091" s="188" t="n">
        <v>1.13378684807261</v>
      </c>
      <c r="D3091" s="188" t="n">
        <v>1.61969549724658</v>
      </c>
      <c r="E3091" s="188" t="n">
        <v>2.25</v>
      </c>
      <c r="F3091" s="108" t="inlineStr">
        <is>
          <t>2025 X Modal Combined spectra</t>
        </is>
      </c>
    </row>
    <row r="3092" ht="15" customHeight="1" s="109">
      <c r="A3092" s="188" t="n">
        <v>1.54399999999994</v>
      </c>
      <c r="B3092" s="188" t="n">
        <v>0.809585492228011</v>
      </c>
      <c r="C3092" s="188" t="n">
        <v>1.13341968911922</v>
      </c>
      <c r="D3092" s="188" t="n">
        <v>1.61917098445602</v>
      </c>
      <c r="E3092" s="188" t="n">
        <v>2.25</v>
      </c>
      <c r="F3092" s="108" t="inlineStr">
        <is>
          <t>2025 X Modal Combined spectra</t>
        </is>
      </c>
    </row>
    <row r="3093" ht="15" customHeight="1" s="109">
      <c r="A3093" s="188" t="n">
        <v>1.54449999999994</v>
      </c>
      <c r="B3093" s="188" t="n">
        <v>0.809323405632922</v>
      </c>
      <c r="C3093" s="188" t="n">
        <v>1.13305276788609</v>
      </c>
      <c r="D3093" s="188" t="n">
        <v>1.61864681126585</v>
      </c>
      <c r="E3093" s="188" t="n">
        <v>2.25</v>
      </c>
      <c r="F3093" s="108" t="inlineStr">
        <is>
          <t>2025 X Modal Combined spectra</t>
        </is>
      </c>
    </row>
    <row r="3094" ht="15" customHeight="1" s="109">
      <c r="A3094" s="188" t="n">
        <v>1.54499999999994</v>
      </c>
      <c r="B3094" s="188" t="n">
        <v>0.809061488673171</v>
      </c>
      <c r="C3094" s="188" t="n">
        <v>1.13268608414244</v>
      </c>
      <c r="D3094" s="188" t="n">
        <v>1.61812297734634</v>
      </c>
      <c r="E3094" s="188" t="n">
        <v>2.25</v>
      </c>
      <c r="F3094" s="108" t="inlineStr">
        <is>
          <t>2025 X Modal Combined spectra</t>
        </is>
      </c>
    </row>
    <row r="3095" ht="15" customHeight="1" s="109">
      <c r="A3095" s="188" t="n">
        <v>1.54549999999994</v>
      </c>
      <c r="B3095" s="188" t="n">
        <v>0.808799741184114</v>
      </c>
      <c r="C3095" s="188" t="n">
        <v>1.13231963765776</v>
      </c>
      <c r="D3095" s="188" t="n">
        <v>1.61759948236823</v>
      </c>
      <c r="E3095" s="188" t="n">
        <v>2.25</v>
      </c>
      <c r="F3095" s="108" t="inlineStr">
        <is>
          <t>2025 X Modal Combined spectra</t>
        </is>
      </c>
    </row>
    <row r="3096" ht="15" customHeight="1" s="109">
      <c r="A3096" s="188" t="n">
        <v>1.54599999999994</v>
      </c>
      <c r="B3096" s="188" t="n">
        <v>0.808538163001325</v>
      </c>
      <c r="C3096" s="188" t="n">
        <v>1.13195342820186</v>
      </c>
      <c r="D3096" s="188" t="n">
        <v>1.61707632600265</v>
      </c>
      <c r="E3096" s="188" t="n">
        <v>2.25</v>
      </c>
      <c r="F3096" s="108" t="inlineStr">
        <is>
          <t>2025 X Modal Combined spectra</t>
        </is>
      </c>
    </row>
    <row r="3097" ht="15" customHeight="1" s="109">
      <c r="A3097" s="188" t="n">
        <v>1.54649999999994</v>
      </c>
      <c r="B3097" s="188" t="n">
        <v>0.808276753960588</v>
      </c>
      <c r="C3097" s="188" t="n">
        <v>1.13158745554482</v>
      </c>
      <c r="D3097" s="188" t="n">
        <v>1.61655350792118</v>
      </c>
      <c r="E3097" s="188" t="n">
        <v>2.25</v>
      </c>
      <c r="F3097" s="108" t="inlineStr">
        <is>
          <t>2025 X Modal Combined spectra</t>
        </is>
      </c>
    </row>
    <row r="3098" ht="15" customHeight="1" s="109">
      <c r="A3098" s="188" t="n">
        <v>1.54699999999994</v>
      </c>
      <c r="B3098" s="188" t="n">
        <v>0.8080155138978981</v>
      </c>
      <c r="C3098" s="188" t="n">
        <v>1.13122171945706</v>
      </c>
      <c r="D3098" s="188" t="n">
        <v>1.6160310277958</v>
      </c>
      <c r="E3098" s="188" t="n">
        <v>2.25</v>
      </c>
      <c r="F3098" s="108" t="inlineStr">
        <is>
          <t>2025 X Modal Combined spectra</t>
        </is>
      </c>
    </row>
    <row r="3099" ht="15" customHeight="1" s="109">
      <c r="A3099" s="188" t="n">
        <v>1.54749999999994</v>
      </c>
      <c r="B3099" s="188" t="n">
        <v>0.8077544426494661</v>
      </c>
      <c r="C3099" s="188" t="n">
        <v>1.13085621970925</v>
      </c>
      <c r="D3099" s="188" t="n">
        <v>1.61550888529893</v>
      </c>
      <c r="E3099" s="188" t="n">
        <v>2.25</v>
      </c>
      <c r="F3099" s="108" t="inlineStr">
        <is>
          <t>2025 X Modal Combined spectra</t>
        </is>
      </c>
    </row>
    <row r="3100" ht="15" customHeight="1" s="109">
      <c r="A3100" s="188" t="n">
        <v>1.54799999999994</v>
      </c>
      <c r="B3100" s="188" t="n">
        <v>0.807493540051711</v>
      </c>
      <c r="C3100" s="188" t="n">
        <v>1.1304909560724</v>
      </c>
      <c r="D3100" s="188" t="n">
        <v>1.61498708010342</v>
      </c>
      <c r="E3100" s="188" t="n">
        <v>2.25</v>
      </c>
      <c r="F3100" s="108" t="inlineStr">
        <is>
          <t>2025 X Modal Combined spectra</t>
        </is>
      </c>
    </row>
    <row r="3101" ht="15" customHeight="1" s="109">
      <c r="A3101" s="188" t="n">
        <v>1.54849999999994</v>
      </c>
      <c r="B3101" s="188" t="n">
        <v>0.807232805941265</v>
      </c>
      <c r="C3101" s="188" t="n">
        <v>1.13012592831777</v>
      </c>
      <c r="D3101" s="188" t="n">
        <v>1.61446561188253</v>
      </c>
      <c r="E3101" s="188" t="n">
        <v>2.25</v>
      </c>
      <c r="F3101" s="108" t="inlineStr">
        <is>
          <t>2025 X Modal Combined spectra</t>
        </is>
      </c>
    </row>
    <row r="3102" ht="15" customHeight="1" s="109">
      <c r="A3102" s="188" t="n">
        <v>1.54899999999994</v>
      </c>
      <c r="B3102" s="188" t="n">
        <v>0.80697224015497</v>
      </c>
      <c r="C3102" s="188" t="n">
        <v>1.12976113621696</v>
      </c>
      <c r="D3102" s="188" t="n">
        <v>1.61394448030994</v>
      </c>
      <c r="E3102" s="188" t="n">
        <v>2.25</v>
      </c>
      <c r="F3102" s="108" t="inlineStr">
        <is>
          <t>2025 X Modal Combined spectra</t>
        </is>
      </c>
    </row>
    <row r="3103" ht="15" customHeight="1" s="109">
      <c r="A3103" s="188" t="n">
        <v>1.54949999999994</v>
      </c>
      <c r="B3103" s="188" t="n">
        <v>0.80671184252988</v>
      </c>
      <c r="C3103" s="188" t="n">
        <v>1.12939657954183</v>
      </c>
      <c r="D3103" s="188" t="n">
        <v>1.61342368505976</v>
      </c>
      <c r="E3103" s="188" t="n">
        <v>2.25</v>
      </c>
      <c r="F3103" s="108" t="inlineStr">
        <is>
          <t>2025 X Modal Combined spectra</t>
        </is>
      </c>
    </row>
    <row r="3104" ht="15" customHeight="1" s="109">
      <c r="A3104" s="188" t="n">
        <v>1.54999999999994</v>
      </c>
      <c r="B3104" s="188" t="n">
        <v>0.806451612903257</v>
      </c>
      <c r="C3104" s="188" t="n">
        <v>1.12903225806456</v>
      </c>
      <c r="D3104" s="188" t="n">
        <v>1.61290322580652</v>
      </c>
      <c r="E3104" s="188" t="n">
        <v>2.25</v>
      </c>
      <c r="F3104" s="108" t="inlineStr">
        <is>
          <t>2025 X Modal Combined spectra</t>
        </is>
      </c>
    </row>
    <row r="3105" ht="15" customHeight="1" s="109">
      <c r="A3105" s="188" t="n">
        <v>1.55049999999994</v>
      </c>
      <c r="B3105" s="188" t="n">
        <v>0.806191551112576</v>
      </c>
      <c r="C3105" s="188" t="n">
        <v>1.12866817155761</v>
      </c>
      <c r="D3105" s="188" t="n">
        <v>1.61238310222515</v>
      </c>
      <c r="E3105" s="188" t="n">
        <v>2.25</v>
      </c>
      <c r="F3105" s="108" t="inlineStr">
        <is>
          <t>2025 X Modal Combined spectra</t>
        </is>
      </c>
    </row>
    <row r="3106" ht="15" customHeight="1" s="109">
      <c r="A3106" s="188" t="n">
        <v>1.55099999999994</v>
      </c>
      <c r="B3106" s="188" t="n">
        <v>0.8059316569955181</v>
      </c>
      <c r="C3106" s="188" t="n">
        <v>1.12830431979373</v>
      </c>
      <c r="D3106" s="188" t="n">
        <v>1.61186331399104</v>
      </c>
      <c r="E3106" s="188" t="n">
        <v>2.25</v>
      </c>
      <c r="F3106" s="108" t="inlineStr">
        <is>
          <t>2025 X Modal Combined spectra</t>
        </is>
      </c>
    </row>
    <row r="3107" ht="15" customHeight="1" s="109">
      <c r="A3107" s="188" t="n">
        <v>1.55149999999994</v>
      </c>
      <c r="B3107" s="188" t="n">
        <v>0.805671930389977</v>
      </c>
      <c r="C3107" s="188" t="n">
        <v>1.12794070254597</v>
      </c>
      <c r="D3107" s="188" t="n">
        <v>1.61134386077995</v>
      </c>
      <c r="E3107" s="188" t="n">
        <v>2.25</v>
      </c>
      <c r="F3107" s="108" t="inlineStr">
        <is>
          <t>2025 X Modal Combined spectra</t>
        </is>
      </c>
    </row>
    <row r="3108" ht="15" customHeight="1" s="109">
      <c r="A3108" s="188" t="n">
        <v>1.55199999999994</v>
      </c>
      <c r="B3108" s="188" t="n">
        <v>0.805412371134052</v>
      </c>
      <c r="C3108" s="188" t="n">
        <v>1.12757731958767</v>
      </c>
      <c r="D3108" s="188" t="n">
        <v>1.6108247422681</v>
      </c>
      <c r="E3108" s="188" t="n">
        <v>2.25</v>
      </c>
      <c r="F3108" s="108" t="inlineStr">
        <is>
          <t>2025 X Modal Combined spectra</t>
        </is>
      </c>
    </row>
    <row r="3109" ht="15" customHeight="1" s="109">
      <c r="A3109" s="188" t="n">
        <v>1.55249999999994</v>
      </c>
      <c r="B3109" s="188" t="n">
        <v>0.805152979066054</v>
      </c>
      <c r="C3109" s="188" t="n">
        <v>1.12721417069248</v>
      </c>
      <c r="D3109" s="188" t="n">
        <v>1.61030595813211</v>
      </c>
      <c r="E3109" s="188" t="n">
        <v>2.25</v>
      </c>
      <c r="F3109" s="108" t="inlineStr">
        <is>
          <t>2025 X Modal Combined spectra</t>
        </is>
      </c>
    </row>
    <row r="3110" ht="15" customHeight="1" s="109">
      <c r="A3110" s="188" t="n">
        <v>1.55299999999994</v>
      </c>
      <c r="B3110" s="188" t="n">
        <v>0.8048937540245</v>
      </c>
      <c r="C3110" s="188" t="n">
        <v>1.1268512556343</v>
      </c>
      <c r="D3110" s="188" t="n">
        <v>1.609787508049</v>
      </c>
      <c r="E3110" s="188" t="n">
        <v>2.25</v>
      </c>
      <c r="F3110" s="108" t="inlineStr">
        <is>
          <t>2025 X Modal Combined spectra</t>
        </is>
      </c>
    </row>
    <row r="3111" ht="15" customHeight="1" s="109">
      <c r="A3111" s="188" t="n">
        <v>1.55349999999994</v>
      </c>
      <c r="B3111" s="188" t="n">
        <v>0.804634695848117</v>
      </c>
      <c r="C3111" s="188" t="n">
        <v>1.12648857418736</v>
      </c>
      <c r="D3111" s="188" t="n">
        <v>1.60926939169623</v>
      </c>
      <c r="E3111" s="188" t="n">
        <v>2.25</v>
      </c>
      <c r="F3111" s="108" t="inlineStr">
        <is>
          <t>2025 X Modal Combined spectra</t>
        </is>
      </c>
    </row>
    <row r="3112" ht="15" customHeight="1" s="109">
      <c r="A3112" s="188" t="n">
        <v>1.55399999999994</v>
      </c>
      <c r="B3112" s="188" t="n">
        <v>0.804375804375836</v>
      </c>
      <c r="C3112" s="188" t="n">
        <v>1.12612612612617</v>
      </c>
      <c r="D3112" s="188" t="n">
        <v>1.60875160875167</v>
      </c>
      <c r="E3112" s="188" t="n">
        <v>2.25</v>
      </c>
      <c r="F3112" s="108" t="inlineStr">
        <is>
          <t>2025 X Modal Combined spectra</t>
        </is>
      </c>
    </row>
    <row r="3113" ht="15" customHeight="1" s="109">
      <c r="A3113" s="188" t="n">
        <v>1.55449999999994</v>
      </c>
      <c r="B3113" s="188" t="n">
        <v>0.804117079446799</v>
      </c>
      <c r="C3113" s="188" t="n">
        <v>1.12576391122552</v>
      </c>
      <c r="D3113" s="188" t="n">
        <v>1.6082341588936</v>
      </c>
      <c r="E3113" s="188" t="n">
        <v>2.25</v>
      </c>
      <c r="F3113" s="108" t="inlineStr">
        <is>
          <t>2025 X Modal Combined spectra</t>
        </is>
      </c>
    </row>
    <row r="3114" ht="15" customHeight="1" s="109">
      <c r="A3114" s="188" t="n">
        <v>1.55499999999994</v>
      </c>
      <c r="B3114" s="188" t="n">
        <v>0.803858520900353</v>
      </c>
      <c r="C3114" s="188" t="n">
        <v>1.12540192926049</v>
      </c>
      <c r="D3114" s="188" t="n">
        <v>1.60771704180071</v>
      </c>
      <c r="E3114" s="188" t="n">
        <v>2.25</v>
      </c>
      <c r="F3114" s="108" t="inlineStr">
        <is>
          <t>2025 X Modal Combined spectra</t>
        </is>
      </c>
    </row>
    <row r="3115" ht="15" customHeight="1" s="109">
      <c r="A3115" s="188" t="n">
        <v>1.55549999999994</v>
      </c>
      <c r="B3115" s="188" t="n">
        <v>0.803600128576052</v>
      </c>
      <c r="C3115" s="188" t="n">
        <v>1.12504018000647</v>
      </c>
      <c r="D3115" s="188" t="n">
        <v>1.6072002571521</v>
      </c>
      <c r="E3115" s="188" t="n">
        <v>2.25</v>
      </c>
      <c r="F3115" s="108" t="inlineStr">
        <is>
          <t>2025 X Modal Combined spectra</t>
        </is>
      </c>
    </row>
    <row r="3116" ht="15" customHeight="1" s="109">
      <c r="A3116" s="188" t="n">
        <v>1.55599999999994</v>
      </c>
      <c r="B3116" s="188" t="n">
        <v>0.803341902313656</v>
      </c>
      <c r="C3116" s="188" t="n">
        <v>1.12467866323912</v>
      </c>
      <c r="D3116" s="188" t="n">
        <v>1.60668380462731</v>
      </c>
      <c r="E3116" s="188" t="n">
        <v>2.25</v>
      </c>
      <c r="F3116" s="108" t="inlineStr">
        <is>
          <t>2025 X Modal Combined spectra</t>
        </is>
      </c>
    </row>
    <row r="3117" ht="15" customHeight="1" s="109">
      <c r="A3117" s="188" t="n">
        <v>1.55649999999994</v>
      </c>
      <c r="B3117" s="188" t="n">
        <v>0.803083841953132</v>
      </c>
      <c r="C3117" s="188" t="n">
        <v>1.12431737873438</v>
      </c>
      <c r="D3117" s="188" t="n">
        <v>1.60616768390626</v>
      </c>
      <c r="E3117" s="188" t="n">
        <v>2.25</v>
      </c>
      <c r="F3117" s="108" t="inlineStr">
        <is>
          <t>2025 X Modal Combined spectra</t>
        </is>
      </c>
    </row>
    <row r="3118" ht="15" customHeight="1" s="109">
      <c r="A3118" s="188" t="n">
        <v>1.55699999999994</v>
      </c>
      <c r="B3118" s="188" t="n">
        <v>0.80282594733465</v>
      </c>
      <c r="C3118" s="188" t="n">
        <v>1.12395632626851</v>
      </c>
      <c r="D3118" s="188" t="n">
        <v>1.6056518946693</v>
      </c>
      <c r="E3118" s="188" t="n">
        <v>2.25</v>
      </c>
      <c r="F3118" s="108" t="inlineStr">
        <is>
          <t>2025 X Modal Combined spectra</t>
        </is>
      </c>
    </row>
    <row r="3119" ht="15" customHeight="1" s="109">
      <c r="A3119" s="188" t="n">
        <v>1.55749999999994</v>
      </c>
      <c r="B3119" s="188" t="n">
        <v>0.802568218298587</v>
      </c>
      <c r="C3119" s="188" t="n">
        <v>1.12359550561802</v>
      </c>
      <c r="D3119" s="188" t="n">
        <v>1.60513643659717</v>
      </c>
      <c r="E3119" s="188" t="n">
        <v>2.25</v>
      </c>
      <c r="F3119" s="108" t="inlineStr">
        <is>
          <t>2025 X Modal Combined spectra</t>
        </is>
      </c>
    </row>
    <row r="3120" ht="15" customHeight="1" s="109">
      <c r="A3120" s="188" t="n">
        <v>1.55799999999994</v>
      </c>
      <c r="B3120" s="188" t="n">
        <v>0.802310654685526</v>
      </c>
      <c r="C3120" s="188" t="n">
        <v>1.12323491655974</v>
      </c>
      <c r="D3120" s="188" t="n">
        <v>1.60462130937105</v>
      </c>
      <c r="E3120" s="188" t="n">
        <v>2.25</v>
      </c>
      <c r="F3120" s="108" t="inlineStr">
        <is>
          <t>2025 X Modal Combined spectra</t>
        </is>
      </c>
    </row>
    <row r="3121" ht="15" customHeight="1" s="109">
      <c r="A3121" s="188" t="n">
        <v>1.55849999999994</v>
      </c>
      <c r="B3121" s="188" t="n">
        <v>0.802053256336253</v>
      </c>
      <c r="C3121" s="188" t="n">
        <v>1.12287455887075</v>
      </c>
      <c r="D3121" s="188" t="n">
        <v>1.60410651267251</v>
      </c>
      <c r="E3121" s="188" t="n">
        <v>2.25</v>
      </c>
      <c r="F3121" s="108" t="inlineStr">
        <is>
          <t>2025 X Modal Combined spectra</t>
        </is>
      </c>
    </row>
    <row r="3122" ht="15" customHeight="1" s="109">
      <c r="A3122" s="188" t="n">
        <v>1.55899999999994</v>
      </c>
      <c r="B3122" s="188" t="n">
        <v>0.801796023091757</v>
      </c>
      <c r="C3122" s="188" t="n">
        <v>1.12251443232846</v>
      </c>
      <c r="D3122" s="188" t="n">
        <v>1.60359204618351</v>
      </c>
      <c r="E3122" s="188" t="n">
        <v>2.25</v>
      </c>
      <c r="F3122" s="108" t="inlineStr">
        <is>
          <t>2025 X Modal Combined spectra</t>
        </is>
      </c>
    </row>
    <row r="3123" ht="15" customHeight="1" s="109">
      <c r="A3123" s="188" t="n">
        <v>1.55949999999994</v>
      </c>
      <c r="B3123" s="188" t="n">
        <v>0.801538954793235</v>
      </c>
      <c r="C3123" s="188" t="n">
        <v>1.12215453671053</v>
      </c>
      <c r="D3123" s="188" t="n">
        <v>1.60307790958647</v>
      </c>
      <c r="E3123" s="188" t="n">
        <v>2.25</v>
      </c>
      <c r="F3123" s="108" t="inlineStr">
        <is>
          <t>2025 X Modal Combined spectra</t>
        </is>
      </c>
    </row>
    <row r="3124" ht="15" customHeight="1" s="109">
      <c r="A3124" s="188" t="n">
        <v>1.55999999999994</v>
      </c>
      <c r="B3124" s="188" t="n">
        <v>0.801282051282083</v>
      </c>
      <c r="C3124" s="188" t="n">
        <v>1.12179487179492</v>
      </c>
      <c r="D3124" s="188" t="n">
        <v>1.60256410256417</v>
      </c>
      <c r="E3124" s="188" t="n">
        <v>2.25</v>
      </c>
      <c r="F3124" s="108" t="inlineStr">
        <is>
          <t>2025 X Modal Combined spectra</t>
        </is>
      </c>
    </row>
    <row r="3125" ht="15" customHeight="1" s="109">
      <c r="A3125" s="188" t="n">
        <v>1.56049999999994</v>
      </c>
      <c r="B3125" s="188" t="n">
        <v>0.801025312399904</v>
      </c>
      <c r="C3125" s="188" t="n">
        <v>1.12143543735987</v>
      </c>
      <c r="D3125" s="188" t="n">
        <v>1.60205062479981</v>
      </c>
      <c r="E3125" s="188" t="n">
        <v>2.25</v>
      </c>
      <c r="F3125" s="108" t="inlineStr">
        <is>
          <t>2025 X Modal Combined spectra</t>
        </is>
      </c>
    </row>
    <row r="3126" ht="15" customHeight="1" s="109">
      <c r="A3126" s="188" t="n">
        <v>1.56099999999994</v>
      </c>
      <c r="B3126" s="188" t="n">
        <v>0.800768737988501</v>
      </c>
      <c r="C3126" s="188" t="n">
        <v>1.1210762331839</v>
      </c>
      <c r="D3126" s="188" t="n">
        <v>1.601537475977</v>
      </c>
      <c r="E3126" s="188" t="n">
        <v>2.25</v>
      </c>
      <c r="F3126" s="108" t="inlineStr">
        <is>
          <t>2025 X Modal Combined spectra</t>
        </is>
      </c>
    </row>
    <row r="3127" ht="15" customHeight="1" s="109">
      <c r="A3127" s="188" t="n">
        <v>1.56149999999994</v>
      </c>
      <c r="B3127" s="188" t="n">
        <v>0.800512327889881</v>
      </c>
      <c r="C3127" s="188" t="n">
        <v>1.12071725904583</v>
      </c>
      <c r="D3127" s="188" t="n">
        <v>1.60102465577976</v>
      </c>
      <c r="E3127" s="188" t="n">
        <v>2.25</v>
      </c>
      <c r="F3127" s="108" t="inlineStr">
        <is>
          <t>2025 X Modal Combined spectra</t>
        </is>
      </c>
    </row>
    <row r="3128" ht="15" customHeight="1" s="109">
      <c r="A3128" s="188" t="n">
        <v>1.56199999999994</v>
      </c>
      <c r="B3128" s="188" t="n">
        <v>0.800256081946255</v>
      </c>
      <c r="C3128" s="188" t="n">
        <v>1.12035851472476</v>
      </c>
      <c r="D3128" s="188" t="n">
        <v>1.60051216389251</v>
      </c>
      <c r="E3128" s="188" t="n">
        <v>2.25</v>
      </c>
      <c r="F3128" s="108" t="inlineStr">
        <is>
          <t>2025 X Modal Combined spectra</t>
        </is>
      </c>
    </row>
    <row r="3129" ht="15" customHeight="1" s="109">
      <c r="A3129" s="188" t="n">
        <v>1.56249999999994</v>
      </c>
      <c r="B3129" s="188" t="n">
        <v>0.800000000000032</v>
      </c>
      <c r="C3129" s="188" t="n">
        <v>1.12000000000004</v>
      </c>
      <c r="D3129" s="188" t="n">
        <v>1.60000000000006</v>
      </c>
      <c r="E3129" s="188" t="n">
        <v>2.25</v>
      </c>
      <c r="F3129" s="108" t="inlineStr">
        <is>
          <t>2025 X Modal Combined spectra</t>
        </is>
      </c>
    </row>
    <row r="3130" ht="15" customHeight="1" s="109">
      <c r="A3130" s="188" t="n">
        <v>1.56299999999994</v>
      </c>
      <c r="B3130" s="188" t="n">
        <v>0.799744081893826</v>
      </c>
      <c r="C3130" s="188" t="n">
        <v>1.11964171465136</v>
      </c>
      <c r="D3130" s="188" t="n">
        <v>1.59948816378765</v>
      </c>
      <c r="E3130" s="188" t="n">
        <v>2.25</v>
      </c>
      <c r="F3130" s="108" t="inlineStr">
        <is>
          <t>2025 X Modal Combined spectra</t>
        </is>
      </c>
    </row>
    <row r="3131" ht="15" customHeight="1" s="109">
      <c r="A3131" s="188" t="n">
        <v>1.56349999999994</v>
      </c>
      <c r="B3131" s="188" t="n">
        <v>0.799488327470451</v>
      </c>
      <c r="C3131" s="188" t="n">
        <v>1.11928365845863</v>
      </c>
      <c r="D3131" s="188" t="n">
        <v>1.5989766549409</v>
      </c>
      <c r="E3131" s="188" t="n">
        <v>2.25</v>
      </c>
      <c r="F3131" s="108" t="inlineStr">
        <is>
          <t>2025 X Modal Combined spectra</t>
        </is>
      </c>
    </row>
    <row r="3132" ht="15" customHeight="1" s="109">
      <c r="A3132" s="188" t="n">
        <v>1.56399999999994</v>
      </c>
      <c r="B3132" s="188" t="n">
        <v>0.799232736572922</v>
      </c>
      <c r="C3132" s="188" t="n">
        <v>1.11892583120209</v>
      </c>
      <c r="D3132" s="188" t="n">
        <v>1.59846547314584</v>
      </c>
      <c r="E3132" s="188" t="n">
        <v>2.25</v>
      </c>
      <c r="F3132" s="108" t="inlineStr">
        <is>
          <t>2025 X Modal Combined spectra</t>
        </is>
      </c>
    </row>
    <row r="3133" ht="15" customHeight="1" s="109">
      <c r="A3133" s="188" t="n">
        <v>1.56449999999994</v>
      </c>
      <c r="B3133" s="188" t="n">
        <v>0.798977309044455</v>
      </c>
      <c r="C3133" s="188" t="n">
        <v>1.11856823266224</v>
      </c>
      <c r="D3133" s="188" t="n">
        <v>1.59795461808891</v>
      </c>
      <c r="E3133" s="188" t="n">
        <v>2.25</v>
      </c>
      <c r="F3133" s="108" t="inlineStr">
        <is>
          <t>2025 X Modal Combined spectra</t>
        </is>
      </c>
    </row>
    <row r="3134" ht="15" customHeight="1" s="109">
      <c r="A3134" s="188" t="n">
        <v>1.56499999999994</v>
      </c>
      <c r="B3134" s="188" t="n">
        <v>0.798722044728466</v>
      </c>
      <c r="C3134" s="188" t="n">
        <v>1.11821086261985</v>
      </c>
      <c r="D3134" s="188" t="n">
        <v>1.59744408945693</v>
      </c>
      <c r="E3134" s="188" t="n">
        <v>2.25</v>
      </c>
      <c r="F3134" s="108" t="inlineStr">
        <is>
          <t>2025 X Modal Combined spectra</t>
        </is>
      </c>
    </row>
    <row r="3135" ht="15" customHeight="1" s="109">
      <c r="A3135" s="188" t="n">
        <v>1.56549999999994</v>
      </c>
      <c r="B3135" s="188" t="n">
        <v>0.7984669434685721</v>
      </c>
      <c r="C3135" s="188" t="n">
        <v>1.117853720856</v>
      </c>
      <c r="D3135" s="188" t="n">
        <v>1.59693388693714</v>
      </c>
      <c r="E3135" s="188" t="n">
        <v>2.25</v>
      </c>
      <c r="F3135" s="108" t="inlineStr">
        <is>
          <t>2025 X Modal Combined spectra</t>
        </is>
      </c>
    </row>
    <row r="3136" ht="15" customHeight="1" s="109">
      <c r="A3136" s="188" t="n">
        <v>1.56599999999994</v>
      </c>
      <c r="B3136" s="188" t="n">
        <v>0.798212005108589</v>
      </c>
      <c r="C3136" s="188" t="n">
        <v>1.11749680715202</v>
      </c>
      <c r="D3136" s="188" t="n">
        <v>1.59642401021718</v>
      </c>
      <c r="E3136" s="188" t="n">
        <v>2.25</v>
      </c>
      <c r="F3136" s="108" t="inlineStr">
        <is>
          <t>2025 X Modal Combined spectra</t>
        </is>
      </c>
    </row>
    <row r="3137" ht="15" customHeight="1" s="109">
      <c r="A3137" s="188" t="n">
        <v>1.56649999999994</v>
      </c>
      <c r="B3137" s="188" t="n">
        <v>0.797957229492531</v>
      </c>
      <c r="C3137" s="188" t="n">
        <v>1.11714012128954</v>
      </c>
      <c r="D3137" s="188" t="n">
        <v>1.59591445898506</v>
      </c>
      <c r="E3137" s="188" t="n">
        <v>2.25</v>
      </c>
      <c r="F3137" s="108" t="inlineStr">
        <is>
          <t>2025 X Modal Combined spectra</t>
        </is>
      </c>
    </row>
    <row r="3138" ht="15" customHeight="1" s="109">
      <c r="A3138" s="188" t="n">
        <v>1.56699999999994</v>
      </c>
      <c r="B3138" s="188" t="n">
        <v>0.797702616464614</v>
      </c>
      <c r="C3138" s="188" t="n">
        <v>1.11678366305046</v>
      </c>
      <c r="D3138" s="188" t="n">
        <v>1.59540523292923</v>
      </c>
      <c r="E3138" s="188" t="n">
        <v>2.25</v>
      </c>
      <c r="F3138" s="108" t="inlineStr">
        <is>
          <t>2025 X Modal Combined spectra</t>
        </is>
      </c>
    </row>
    <row r="3139" ht="15" customHeight="1" s="109">
      <c r="A3139" s="188" t="n">
        <v>1.56749999999994</v>
      </c>
      <c r="B3139" s="188" t="n">
        <v>0.79744816586925</v>
      </c>
      <c r="C3139" s="188" t="n">
        <v>1.11642743221695</v>
      </c>
      <c r="D3139" s="188" t="n">
        <v>1.5948963317385</v>
      </c>
      <c r="E3139" s="188" t="n">
        <v>2.25</v>
      </c>
      <c r="F3139" s="108" t="inlineStr">
        <is>
          <t>2025 X Modal Combined spectra</t>
        </is>
      </c>
    </row>
    <row r="3140" ht="15" customHeight="1" s="109">
      <c r="A3140" s="188" t="n">
        <v>1.56799999999994</v>
      </c>
      <c r="B3140" s="188" t="n">
        <v>0.797193877551052</v>
      </c>
      <c r="C3140" s="188" t="n">
        <v>1.11607142857147</v>
      </c>
      <c r="D3140" s="188" t="n">
        <v>1.5943877551021</v>
      </c>
      <c r="E3140" s="188" t="n">
        <v>2.25</v>
      </c>
      <c r="F3140" s="108" t="inlineStr">
        <is>
          <t>2025 X Modal Combined spectra</t>
        </is>
      </c>
    </row>
    <row r="3141" ht="15" customHeight="1" s="109">
      <c r="A3141" s="188" t="n">
        <v>1.56849999999994</v>
      </c>
      <c r="B3141" s="188" t="n">
        <v>0.796939751354829</v>
      </c>
      <c r="C3141" s="188" t="n">
        <v>1.11571565189676</v>
      </c>
      <c r="D3141" s="188" t="n">
        <v>1.59387950270966</v>
      </c>
      <c r="E3141" s="188" t="n">
        <v>2.25</v>
      </c>
      <c r="F3141" s="108" t="inlineStr">
        <is>
          <t>2025 X Modal Combined spectra</t>
        </is>
      </c>
    </row>
    <row r="3142" ht="15" customHeight="1" s="109">
      <c r="A3142" s="188" t="n">
        <v>1.56899999999994</v>
      </c>
      <c r="B3142" s="188" t="n">
        <v>0.79668578712559</v>
      </c>
      <c r="C3142" s="188" t="n">
        <v>1.11536010197583</v>
      </c>
      <c r="D3142" s="188" t="n">
        <v>1.59337157425118</v>
      </c>
      <c r="E3142" s="188" t="n">
        <v>2.25</v>
      </c>
      <c r="F3142" s="108" t="inlineStr">
        <is>
          <t>2025 X Modal Combined spectra</t>
        </is>
      </c>
    </row>
    <row r="3143" ht="15" customHeight="1" s="109">
      <c r="A3143" s="188" t="n">
        <v>1.56949999999994</v>
      </c>
      <c r="B3143" s="188" t="n">
        <v>0.796431984708538</v>
      </c>
      <c r="C3143" s="188" t="n">
        <v>1.11500477859195</v>
      </c>
      <c r="D3143" s="188" t="n">
        <v>1.59286396941708</v>
      </c>
      <c r="E3143" s="188" t="n">
        <v>2.25</v>
      </c>
      <c r="F3143" s="108" t="inlineStr">
        <is>
          <t>2025 X Modal Combined spectra</t>
        </is>
      </c>
    </row>
    <row r="3144" ht="15" customHeight="1" s="109">
      <c r="A3144" s="188" t="n">
        <v>1.56999999999994</v>
      </c>
      <c r="B3144" s="188" t="n">
        <v>0.796178343949077</v>
      </c>
      <c r="C3144" s="188" t="n">
        <v>1.11464968152871</v>
      </c>
      <c r="D3144" s="188" t="n">
        <v>1.59235668789815</v>
      </c>
      <c r="E3144" s="188" t="n">
        <v>2.25</v>
      </c>
      <c r="F3144" s="108" t="inlineStr">
        <is>
          <t>2025 X Modal Combined spectra</t>
        </is>
      </c>
    </row>
    <row r="3145" ht="15" customHeight="1" s="109">
      <c r="A3145" s="188" t="n">
        <v>1.57049999999994</v>
      </c>
      <c r="B3145" s="188" t="n">
        <v>0.795924864692805</v>
      </c>
      <c r="C3145" s="188" t="n">
        <v>1.11429481056993</v>
      </c>
      <c r="D3145" s="188" t="n">
        <v>1.59184972938561</v>
      </c>
      <c r="E3145" s="188" t="n">
        <v>2.25</v>
      </c>
      <c r="F3145" s="108" t="inlineStr">
        <is>
          <t>2025 X Modal Combined spectra</t>
        </is>
      </c>
    </row>
    <row r="3146" ht="15" customHeight="1" s="109">
      <c r="A3146" s="188" t="n">
        <v>1.57099999999994</v>
      </c>
      <c r="B3146" s="188" t="n">
        <v>0.795671546785519</v>
      </c>
      <c r="C3146" s="188" t="n">
        <v>1.11394016549973</v>
      </c>
      <c r="D3146" s="188" t="n">
        <v>1.59134309357104</v>
      </c>
      <c r="E3146" s="188" t="n">
        <v>2.25</v>
      </c>
      <c r="F3146" s="108" t="inlineStr">
        <is>
          <t>2025 X Modal Combined spectra</t>
        </is>
      </c>
    </row>
    <row r="3147" ht="15" customHeight="1" s="109">
      <c r="A3147" s="188" t="n">
        <v>1.57149999999994</v>
      </c>
      <c r="B3147" s="188" t="n">
        <v>0.79541839007321</v>
      </c>
      <c r="C3147" s="188" t="n">
        <v>1.11358574610249</v>
      </c>
      <c r="D3147" s="188" t="n">
        <v>1.59083678014642</v>
      </c>
      <c r="E3147" s="188" t="n">
        <v>2.25</v>
      </c>
      <c r="F3147" s="108" t="inlineStr">
        <is>
          <t>2025 X Modal Combined spectra</t>
        </is>
      </c>
    </row>
    <row r="3148" ht="15" customHeight="1" s="109">
      <c r="A3148" s="188" t="n">
        <v>1.57199999999994</v>
      </c>
      <c r="B3148" s="188" t="n">
        <v>0.795165394402068</v>
      </c>
      <c r="C3148" s="188" t="n">
        <v>1.11323155216289</v>
      </c>
      <c r="D3148" s="188" t="n">
        <v>1.59033078880414</v>
      </c>
      <c r="E3148" s="188" t="n">
        <v>2.25</v>
      </c>
      <c r="F3148" s="108" t="inlineStr">
        <is>
          <t>2025 X Modal Combined spectra</t>
        </is>
      </c>
    </row>
    <row r="3149" ht="15" customHeight="1" s="109">
      <c r="A3149" s="188" t="n">
        <v>1.57249999999994</v>
      </c>
      <c r="B3149" s="188" t="n">
        <v>0.794912559618474</v>
      </c>
      <c r="C3149" s="188" t="n">
        <v>1.11287758346586</v>
      </c>
      <c r="D3149" s="188" t="n">
        <v>1.58982511923695</v>
      </c>
      <c r="E3149" s="188" t="n">
        <v>2.25</v>
      </c>
      <c r="F3149" s="108" t="inlineStr">
        <is>
          <t>2025 X Modal Combined spectra</t>
        </is>
      </c>
    </row>
    <row r="3150" ht="15" customHeight="1" s="109">
      <c r="A3150" s="188" t="n">
        <v>1.57299999999994</v>
      </c>
      <c r="B3150" s="188" t="n">
        <v>0.794659885569008</v>
      </c>
      <c r="C3150" s="188" t="n">
        <v>1.11252383979661</v>
      </c>
      <c r="D3150" s="188" t="n">
        <v>1.58931977113802</v>
      </c>
      <c r="E3150" s="188" t="n">
        <v>2.25</v>
      </c>
      <c r="F3150" s="108" t="inlineStr">
        <is>
          <t>2025 X Modal Combined spectra</t>
        </is>
      </c>
    </row>
    <row r="3151" ht="15" customHeight="1" s="109">
      <c r="A3151" s="188" t="n">
        <v>1.57349999999994</v>
      </c>
      <c r="B3151" s="188" t="n">
        <v>0.794407372100445</v>
      </c>
      <c r="C3151" s="188" t="n">
        <v>1.11217032094062</v>
      </c>
      <c r="D3151" s="188" t="n">
        <v>1.58881474420089</v>
      </c>
      <c r="E3151" s="188" t="n">
        <v>2.25</v>
      </c>
      <c r="F3151" s="108" t="inlineStr">
        <is>
          <t>2025 X Modal Combined spectra</t>
        </is>
      </c>
    </row>
    <row r="3152" ht="15" customHeight="1" s="109">
      <c r="A3152" s="188" t="n">
        <v>1.57399999999994</v>
      </c>
      <c r="B3152" s="188" t="n">
        <v>0.7941550190597521</v>
      </c>
      <c r="C3152" s="188" t="n">
        <v>1.11181702668365</v>
      </c>
      <c r="D3152" s="188" t="n">
        <v>1.58831003811951</v>
      </c>
      <c r="E3152" s="188" t="n">
        <v>2.25</v>
      </c>
      <c r="F3152" s="108" t="inlineStr">
        <is>
          <t>2025 X Modal Combined spectra</t>
        </is>
      </c>
    </row>
    <row r="3153" ht="15" customHeight="1" s="109">
      <c r="A3153" s="188" t="n">
        <v>1.57449999999994</v>
      </c>
      <c r="B3153" s="188" t="n">
        <v>0.793902826294094</v>
      </c>
      <c r="C3153" s="188" t="n">
        <v>1.11146395681173</v>
      </c>
      <c r="D3153" s="188" t="n">
        <v>1.58780565258819</v>
      </c>
      <c r="E3153" s="188" t="n">
        <v>2.25</v>
      </c>
      <c r="F3153" s="108" t="inlineStr">
        <is>
          <t>2025 X Modal Combined spectra</t>
        </is>
      </c>
    </row>
    <row r="3154" ht="15" customHeight="1" s="109">
      <c r="A3154" s="188" t="n">
        <v>1.57499999999994</v>
      </c>
      <c r="B3154" s="188" t="n">
        <v>0.793650793650826</v>
      </c>
      <c r="C3154" s="188" t="n">
        <v>1.11111111111116</v>
      </c>
      <c r="D3154" s="188" t="n">
        <v>1.58730158730165</v>
      </c>
      <c r="E3154" s="188" t="n">
        <v>2.25</v>
      </c>
      <c r="F3154" s="108" t="inlineStr">
        <is>
          <t>2025 X Modal Combined spectra</t>
        </is>
      </c>
    </row>
    <row r="3155" ht="15" customHeight="1" s="109">
      <c r="A3155" s="188" t="n">
        <v>1.57549999999994</v>
      </c>
      <c r="B3155" s="188" t="n">
        <v>0.793398920977499</v>
      </c>
      <c r="C3155" s="188" t="n">
        <v>1.1107584893685</v>
      </c>
      <c r="D3155" s="188" t="n">
        <v>1.586797841955</v>
      </c>
      <c r="E3155" s="188" t="n">
        <v>2.25</v>
      </c>
      <c r="F3155" s="108" t="inlineStr">
        <is>
          <t>2025 X Modal Combined spectra</t>
        </is>
      </c>
    </row>
    <row r="3156" ht="15" customHeight="1" s="109">
      <c r="A3156" s="188" t="n">
        <v>1.57599999999994</v>
      </c>
      <c r="B3156" s="188" t="n">
        <v>0.793147208121859</v>
      </c>
      <c r="C3156" s="188" t="n">
        <v>1.1104060913706</v>
      </c>
      <c r="D3156" s="188" t="n">
        <v>1.58629441624372</v>
      </c>
      <c r="E3156" s="188" t="n">
        <v>2.25</v>
      </c>
      <c r="F3156" s="108" t="inlineStr">
        <is>
          <t>2025 X Modal Combined spectra</t>
        </is>
      </c>
    </row>
    <row r="3157" ht="15" customHeight="1" s="109">
      <c r="A3157" s="188" t="n">
        <v>1.57649999999994</v>
      </c>
      <c r="B3157" s="188" t="n">
        <v>0.792895654931843</v>
      </c>
      <c r="C3157" s="188" t="n">
        <v>1.11005391690458</v>
      </c>
      <c r="D3157" s="188" t="n">
        <v>1.58579130986369</v>
      </c>
      <c r="E3157" s="188" t="n">
        <v>2.25</v>
      </c>
      <c r="F3157" s="108" t="inlineStr">
        <is>
          <t>2025 X Modal Combined spectra</t>
        </is>
      </c>
    </row>
    <row r="3158" ht="15" customHeight="1" s="109">
      <c r="A3158" s="188" t="n">
        <v>1.57699999999994</v>
      </c>
      <c r="B3158" s="188" t="n">
        <v>0.792644261255581</v>
      </c>
      <c r="C3158" s="188" t="n">
        <v>1.10970196575781</v>
      </c>
      <c r="D3158" s="188" t="n">
        <v>1.58528852251116</v>
      </c>
      <c r="E3158" s="188" t="n">
        <v>2.25</v>
      </c>
      <c r="F3158" s="108" t="inlineStr">
        <is>
          <t>2025 X Modal Combined spectra</t>
        </is>
      </c>
    </row>
    <row r="3159" ht="15" customHeight="1" s="109">
      <c r="A3159" s="188" t="n">
        <v>1.57749999999994</v>
      </c>
      <c r="B3159" s="188" t="n">
        <v>0.792393026941395</v>
      </c>
      <c r="C3159" s="188" t="n">
        <v>1.10935023771795</v>
      </c>
      <c r="D3159" s="188" t="n">
        <v>1.58478605388279</v>
      </c>
      <c r="E3159" s="188" t="n">
        <v>2.25</v>
      </c>
      <c r="F3159" s="108" t="inlineStr">
        <is>
          <t>2025 X Modal Combined spectra</t>
        </is>
      </c>
    </row>
    <row r="3160" ht="15" customHeight="1" s="109">
      <c r="A3160" s="188" t="n">
        <v>1.57799999999994</v>
      </c>
      <c r="B3160" s="188" t="n">
        <v>0.792141951837801</v>
      </c>
      <c r="C3160" s="188" t="n">
        <v>1.10899873257292</v>
      </c>
      <c r="D3160" s="188" t="n">
        <v>1.5842839036756</v>
      </c>
      <c r="E3160" s="188" t="n">
        <v>2.25</v>
      </c>
      <c r="F3160" s="108" t="inlineStr">
        <is>
          <t>2025 X Modal Combined spectra</t>
        </is>
      </c>
    </row>
    <row r="3161" ht="15" customHeight="1" s="109">
      <c r="A3161" s="188" t="n">
        <v>1.57849999999994</v>
      </c>
      <c r="B3161" s="188" t="n">
        <v>0.7918910357935069</v>
      </c>
      <c r="C3161" s="188" t="n">
        <v>1.10864745011091</v>
      </c>
      <c r="D3161" s="188" t="n">
        <v>1.58378207158701</v>
      </c>
      <c r="E3161" s="188" t="n">
        <v>2.25</v>
      </c>
      <c r="F3161" s="108" t="inlineStr">
        <is>
          <t>2025 X Modal Combined spectra</t>
        </is>
      </c>
    </row>
    <row r="3162" ht="15" customHeight="1" s="109">
      <c r="A3162" s="188" t="n">
        <v>1.57899999999994</v>
      </c>
      <c r="B3162" s="188" t="n">
        <v>0.79164027865741</v>
      </c>
      <c r="C3162" s="188" t="n">
        <v>1.10829639012037</v>
      </c>
      <c r="D3162" s="188" t="n">
        <v>1.58328055731482</v>
      </c>
      <c r="E3162" s="188" t="n">
        <v>2.25</v>
      </c>
      <c r="F3162" s="108" t="inlineStr">
        <is>
          <t>2025 X Modal Combined spectra</t>
        </is>
      </c>
    </row>
    <row r="3163" ht="15" customHeight="1" s="109">
      <c r="A3163" s="188" t="n">
        <v>1.57949999999994</v>
      </c>
      <c r="B3163" s="188" t="n">
        <v>0.791389680278601</v>
      </c>
      <c r="C3163" s="188" t="n">
        <v>1.10794555239004</v>
      </c>
      <c r="D3163" s="188" t="n">
        <v>1.5827793605572</v>
      </c>
      <c r="E3163" s="188" t="n">
        <v>2.25</v>
      </c>
      <c r="F3163" s="108" t="inlineStr">
        <is>
          <t>2025 X Modal Combined spectra</t>
        </is>
      </c>
    </row>
    <row r="3164" ht="15" customHeight="1" s="109">
      <c r="A3164" s="188" t="n">
        <v>1.57999999999994</v>
      </c>
      <c r="B3164" s="188" t="n">
        <v>0.791139240506361</v>
      </c>
      <c r="C3164" s="188" t="n">
        <v>1.10759493670891</v>
      </c>
      <c r="D3164" s="188" t="n">
        <v>1.58227848101272</v>
      </c>
      <c r="E3164" s="188" t="n">
        <v>2.25</v>
      </c>
      <c r="F3164" s="108" t="inlineStr">
        <is>
          <t>2025 X Modal Combined spectra</t>
        </is>
      </c>
    </row>
    <row r="3165" ht="15" customHeight="1" s="109">
      <c r="A3165" s="188" t="n">
        <v>1.58049999999994</v>
      </c>
      <c r="B3165" s="188" t="n">
        <v>0.790888959190162</v>
      </c>
      <c r="C3165" s="188" t="n">
        <v>1.10724454286623</v>
      </c>
      <c r="D3165" s="188" t="n">
        <v>1.58177791838032</v>
      </c>
      <c r="E3165" s="188" t="n">
        <v>2.25</v>
      </c>
      <c r="F3165" s="108" t="inlineStr">
        <is>
          <t>2025 X Modal Combined spectra</t>
        </is>
      </c>
    </row>
    <row r="3166" ht="15" customHeight="1" s="109">
      <c r="A3166" s="188" t="n">
        <v>1.58099999999994</v>
      </c>
      <c r="B3166" s="188" t="n">
        <v>0.790638836179665</v>
      </c>
      <c r="C3166" s="188" t="n">
        <v>1.10689437065153</v>
      </c>
      <c r="D3166" s="188" t="n">
        <v>1.58127767235933</v>
      </c>
      <c r="E3166" s="188" t="n">
        <v>2.25</v>
      </c>
      <c r="F3166" s="108" t="inlineStr">
        <is>
          <t>2025 X Modal Combined spectra</t>
        </is>
      </c>
    </row>
    <row r="3167" ht="15" customHeight="1" s="109">
      <c r="A3167" s="188" t="n">
        <v>1.58149999999994</v>
      </c>
      <c r="B3167" s="188" t="n">
        <v>0.790388871324724</v>
      </c>
      <c r="C3167" s="188" t="n">
        <v>1.10654441985461</v>
      </c>
      <c r="D3167" s="188" t="n">
        <v>1.58077774264945</v>
      </c>
      <c r="E3167" s="188" t="n">
        <v>2.25</v>
      </c>
      <c r="F3167" s="108" t="inlineStr">
        <is>
          <t>2025 X Modal Combined spectra</t>
        </is>
      </c>
    </row>
    <row r="3168" ht="15" customHeight="1" s="109">
      <c r="A3168" s="188" t="n">
        <v>1.58199999999994</v>
      </c>
      <c r="B3168" s="188" t="n">
        <v>0.79013906447538</v>
      </c>
      <c r="C3168" s="188" t="n">
        <v>1.10619469026553</v>
      </c>
      <c r="D3168" s="188" t="n">
        <v>1.58027812895076</v>
      </c>
      <c r="E3168" s="188" t="n">
        <v>2.25</v>
      </c>
      <c r="F3168" s="108" t="inlineStr">
        <is>
          <t>2025 X Modal Combined spectra</t>
        </is>
      </c>
    </row>
    <row r="3169" ht="15" customHeight="1" s="109">
      <c r="A3169" s="188" t="n">
        <v>1.58249999999994</v>
      </c>
      <c r="B3169" s="188" t="n">
        <v>0.789889415481865</v>
      </c>
      <c r="C3169" s="188" t="n">
        <v>1.10584518167461</v>
      </c>
      <c r="D3169" s="188" t="n">
        <v>1.57977883096373</v>
      </c>
      <c r="E3169" s="188" t="n">
        <v>2.25</v>
      </c>
      <c r="F3169" s="108" t="inlineStr">
        <is>
          <t>2025 X Modal Combined spectra</t>
        </is>
      </c>
    </row>
    <row r="3170" ht="15" customHeight="1" s="109">
      <c r="A3170" s="188" t="n">
        <v>1.58299999999994</v>
      </c>
      <c r="B3170" s="188" t="n">
        <v>0.7896399241945991</v>
      </c>
      <c r="C3170" s="188" t="n">
        <v>1.10549589387244</v>
      </c>
      <c r="D3170" s="188" t="n">
        <v>1.5792798483892</v>
      </c>
      <c r="E3170" s="188" t="n">
        <v>2.25</v>
      </c>
      <c r="F3170" s="108" t="inlineStr">
        <is>
          <t>2025 X Modal Combined spectra</t>
        </is>
      </c>
    </row>
    <row r="3171" ht="15" customHeight="1" s="109">
      <c r="A3171" s="188" t="n">
        <v>1.58349999999994</v>
      </c>
      <c r="B3171" s="188" t="n">
        <v>0.789390590464194</v>
      </c>
      <c r="C3171" s="188" t="n">
        <v>1.10514682664987</v>
      </c>
      <c r="D3171" s="188" t="n">
        <v>1.57878118092839</v>
      </c>
      <c r="E3171" s="188" t="n">
        <v>2.25</v>
      </c>
      <c r="F3171" s="108" t="inlineStr">
        <is>
          <t>2025 X Modal Combined spectra</t>
        </is>
      </c>
    </row>
    <row r="3172" ht="15" customHeight="1" s="109">
      <c r="A3172" s="188" t="n">
        <v>1.58399999999994</v>
      </c>
      <c r="B3172" s="188" t="n">
        <v>0.789141414141446</v>
      </c>
      <c r="C3172" s="188" t="n">
        <v>1.10479797979803</v>
      </c>
      <c r="D3172" s="188" t="n">
        <v>1.57828282828289</v>
      </c>
      <c r="E3172" s="188" t="n">
        <v>2.25</v>
      </c>
      <c r="F3172" s="108" t="inlineStr">
        <is>
          <t>2025 X Modal Combined spectra</t>
        </is>
      </c>
    </row>
    <row r="3173" ht="15" customHeight="1" s="109">
      <c r="A3173" s="188" t="n">
        <v>1.58449999999994</v>
      </c>
      <c r="B3173" s="188" t="n">
        <v>0.788892395077344</v>
      </c>
      <c r="C3173" s="188" t="n">
        <v>1.10444935310828</v>
      </c>
      <c r="D3173" s="188" t="n">
        <v>1.57778479015469</v>
      </c>
      <c r="E3173" s="188" t="n">
        <v>2.25</v>
      </c>
      <c r="F3173" s="108" t="inlineStr">
        <is>
          <t>2025 X Modal Combined spectra</t>
        </is>
      </c>
    </row>
    <row r="3174" ht="15" customHeight="1" s="109">
      <c r="A3174" s="188" t="n">
        <v>1.58499999999994</v>
      </c>
      <c r="B3174" s="188" t="n">
        <v>0.78864353312306</v>
      </c>
      <c r="C3174" s="188" t="n">
        <v>1.10410094637228</v>
      </c>
      <c r="D3174" s="188" t="n">
        <v>1.57728706624612</v>
      </c>
      <c r="E3174" s="188" t="n">
        <v>2.25</v>
      </c>
      <c r="F3174" s="108" t="inlineStr">
        <is>
          <t>2025 X Modal Combined spectra</t>
        </is>
      </c>
    </row>
    <row r="3175" ht="15" customHeight="1" s="109">
      <c r="A3175" s="188" t="n">
        <v>1.58549999999994</v>
      </c>
      <c r="B3175" s="188" t="n">
        <v>0.78839482812996</v>
      </c>
      <c r="C3175" s="188" t="n">
        <v>1.10375275938194</v>
      </c>
      <c r="D3175" s="188" t="n">
        <v>1.57678965625992</v>
      </c>
      <c r="E3175" s="188" t="n">
        <v>2.25</v>
      </c>
      <c r="F3175" s="108" t="inlineStr">
        <is>
          <t>2025 X Modal Combined spectra</t>
        </is>
      </c>
    </row>
    <row r="3176" ht="15" customHeight="1" s="109">
      <c r="A3176" s="188" t="n">
        <v>1.58599999999994</v>
      </c>
      <c r="B3176" s="188" t="n">
        <v>0.788146279949591</v>
      </c>
      <c r="C3176" s="188" t="n">
        <v>1.10340479192943</v>
      </c>
      <c r="D3176" s="188" t="n">
        <v>1.57629255989918</v>
      </c>
      <c r="E3176" s="188" t="n">
        <v>2.25</v>
      </c>
      <c r="F3176" s="108" t="inlineStr">
        <is>
          <t>2025 X Modal Combined spectra</t>
        </is>
      </c>
    </row>
    <row r="3177" ht="15" customHeight="1" s="109">
      <c r="A3177" s="188" t="n">
        <v>1.58649999999994</v>
      </c>
      <c r="B3177" s="188" t="n">
        <v>0.787897888433691</v>
      </c>
      <c r="C3177" s="188" t="n">
        <v>1.10305704380717</v>
      </c>
      <c r="D3177" s="188" t="n">
        <v>1.57579577686738</v>
      </c>
      <c r="E3177" s="188" t="n">
        <v>2.25</v>
      </c>
      <c r="F3177" s="108" t="inlineStr">
        <is>
          <t>2025 X Modal Combined spectra</t>
        </is>
      </c>
    </row>
    <row r="3178" ht="15" customHeight="1" s="109">
      <c r="A3178" s="188" t="n">
        <v>1.58699999999994</v>
      </c>
      <c r="B3178" s="188" t="n">
        <v>0.787649653434185</v>
      </c>
      <c r="C3178" s="188" t="n">
        <v>1.10270951480786</v>
      </c>
      <c r="D3178" s="188" t="n">
        <v>1.57529930686837</v>
      </c>
      <c r="E3178" s="188" t="n">
        <v>2.25</v>
      </c>
      <c r="F3178" s="108" t="inlineStr">
        <is>
          <t>2025 X Modal Combined spectra</t>
        </is>
      </c>
    </row>
    <row r="3179" ht="15" customHeight="1" s="109">
      <c r="A3179" s="188" t="n">
        <v>1.58749999999994</v>
      </c>
      <c r="B3179" s="188" t="n">
        <v>0.787401574803182</v>
      </c>
      <c r="C3179" s="188" t="n">
        <v>1.10236220472445</v>
      </c>
      <c r="D3179" s="188" t="n">
        <v>1.57480314960636</v>
      </c>
      <c r="E3179" s="188" t="n">
        <v>2.25</v>
      </c>
      <c r="F3179" s="108" t="inlineStr">
        <is>
          <t>2025 X Modal Combined spectra</t>
        </is>
      </c>
    </row>
    <row r="3180" ht="15" customHeight="1" s="109">
      <c r="A3180" s="188" t="n">
        <v>1.58799999999994</v>
      </c>
      <c r="B3180" s="188" t="n">
        <v>0.787153652392979</v>
      </c>
      <c r="C3180" s="188" t="n">
        <v>1.10201511335017</v>
      </c>
      <c r="D3180" s="188" t="n">
        <v>1.57430730478596</v>
      </c>
      <c r="E3180" s="188" t="n">
        <v>2.25</v>
      </c>
      <c r="F3180" s="108" t="inlineStr">
        <is>
          <t>2025 X Modal Combined spectra</t>
        </is>
      </c>
    </row>
    <row r="3181" ht="15" customHeight="1" s="109">
      <c r="A3181" s="188" t="n">
        <v>1.58849999999994</v>
      </c>
      <c r="B3181" s="188" t="n">
        <v>0.78690588605606</v>
      </c>
      <c r="C3181" s="188" t="n">
        <v>1.10166824047848</v>
      </c>
      <c r="D3181" s="188" t="n">
        <v>1.57381177211212</v>
      </c>
      <c r="E3181" s="188" t="n">
        <v>2.25</v>
      </c>
      <c r="F3181" s="108" t="inlineStr">
        <is>
          <t>2025 X Modal Combined spectra</t>
        </is>
      </c>
    </row>
    <row r="3182" ht="15" customHeight="1" s="109">
      <c r="A3182" s="188" t="n">
        <v>1.58899999999994</v>
      </c>
      <c r="B3182" s="188" t="n">
        <v>0.7866582756450921</v>
      </c>
      <c r="C3182" s="188" t="n">
        <v>1.10132158590313</v>
      </c>
      <c r="D3182" s="188" t="n">
        <v>1.57331655129018</v>
      </c>
      <c r="E3182" s="188" t="n">
        <v>2.25</v>
      </c>
      <c r="F3182" s="108" t="inlineStr">
        <is>
          <t>2025 X Modal Combined spectra</t>
        </is>
      </c>
    </row>
    <row r="3183" ht="15" customHeight="1" s="109">
      <c r="A3183" s="188" t="n">
        <v>1.58949999999994</v>
      </c>
      <c r="B3183" s="188" t="n">
        <v>0.786410821012929</v>
      </c>
      <c r="C3183" s="188" t="n">
        <v>1.1009751494181</v>
      </c>
      <c r="D3183" s="188" t="n">
        <v>1.57282164202586</v>
      </c>
      <c r="E3183" s="188" t="n">
        <v>2.25</v>
      </c>
      <c r="F3183" s="108" t="inlineStr">
        <is>
          <t>2025 X Modal Combined spectra</t>
        </is>
      </c>
    </row>
    <row r="3184" ht="15" customHeight="1" s="109">
      <c r="A3184" s="188" t="n">
        <v>1.58999999999994</v>
      </c>
      <c r="B3184" s="188" t="n">
        <v>0.786163522012611</v>
      </c>
      <c r="C3184" s="188" t="n">
        <v>1.10062893081766</v>
      </c>
      <c r="D3184" s="188" t="n">
        <v>1.57232704402522</v>
      </c>
      <c r="E3184" s="188" t="n">
        <v>2.25</v>
      </c>
      <c r="F3184" s="108" t="inlineStr">
        <is>
          <t>2025 X Modal Combined spectra</t>
        </is>
      </c>
    </row>
    <row r="3185" ht="15" customHeight="1" s="109">
      <c r="A3185" s="188" t="n">
        <v>1.59049999999994</v>
      </c>
      <c r="B3185" s="188" t="n">
        <v>0.78591637849736</v>
      </c>
      <c r="C3185" s="188" t="n">
        <v>1.1002829298963</v>
      </c>
      <c r="D3185" s="188" t="n">
        <v>1.57183275699472</v>
      </c>
      <c r="E3185" s="188" t="n">
        <v>2.25</v>
      </c>
      <c r="F3185" s="108" t="inlineStr">
        <is>
          <t>2025 X Modal Combined spectra</t>
        </is>
      </c>
    </row>
    <row r="3186" ht="15" customHeight="1" s="109">
      <c r="A3186" s="188" t="n">
        <v>1.59099999999994</v>
      </c>
      <c r="B3186" s="188" t="n">
        <v>0.785669390320585</v>
      </c>
      <c r="C3186" s="188" t="n">
        <v>1.09993714644882</v>
      </c>
      <c r="D3186" s="188" t="n">
        <v>1.57133878064117</v>
      </c>
      <c r="E3186" s="188" t="n">
        <v>2.25</v>
      </c>
      <c r="F3186" s="108" t="inlineStr">
        <is>
          <t>2025 X Modal Combined spectra</t>
        </is>
      </c>
    </row>
    <row r="3187" ht="15" customHeight="1" s="109">
      <c r="A3187" s="188" t="n">
        <v>1.59149999999994</v>
      </c>
      <c r="B3187" s="188" t="n">
        <v>0.785422557335879</v>
      </c>
      <c r="C3187" s="188" t="n">
        <v>1.09959158027023</v>
      </c>
      <c r="D3187" s="188" t="n">
        <v>1.57084511467176</v>
      </c>
      <c r="E3187" s="188" t="n">
        <v>2.25</v>
      </c>
      <c r="F3187" s="108" t="inlineStr">
        <is>
          <t>2025 X Modal Combined spectra</t>
        </is>
      </c>
    </row>
    <row r="3188" ht="15" customHeight="1" s="109">
      <c r="A3188" s="188" t="n">
        <v>1.59199999999994</v>
      </c>
      <c r="B3188" s="188" t="n">
        <v>0.7851758793970171</v>
      </c>
      <c r="C3188" s="188" t="n">
        <v>1.09924623115582</v>
      </c>
      <c r="D3188" s="188" t="n">
        <v>1.57035175879403</v>
      </c>
      <c r="E3188" s="188" t="n">
        <v>2.25</v>
      </c>
      <c r="F3188" s="108" t="inlineStr">
        <is>
          <t>2025 X Modal Combined spectra</t>
        </is>
      </c>
    </row>
    <row r="3189" ht="15" customHeight="1" s="109">
      <c r="A3189" s="188" t="n">
        <v>1.59249999999994</v>
      </c>
      <c r="B3189" s="188" t="n">
        <v>0.78492935635796</v>
      </c>
      <c r="C3189" s="188" t="n">
        <v>1.09890109890114</v>
      </c>
      <c r="D3189" s="188" t="n">
        <v>1.56985871271592</v>
      </c>
      <c r="E3189" s="188" t="n">
        <v>2.25</v>
      </c>
      <c r="F3189" s="108" t="inlineStr">
        <is>
          <t>2025 X Modal Combined spectra</t>
        </is>
      </c>
    </row>
    <row r="3190" ht="15" customHeight="1" s="109">
      <c r="A3190" s="188" t="n">
        <v>1.59299999999994</v>
      </c>
      <c r="B3190" s="188" t="n">
        <v>0.784682988072851</v>
      </c>
      <c r="C3190" s="188" t="n">
        <v>1.09855618330199</v>
      </c>
      <c r="D3190" s="188" t="n">
        <v>1.5693659761457</v>
      </c>
      <c r="E3190" s="188" t="n">
        <v>2.25</v>
      </c>
      <c r="F3190" s="108" t="inlineStr">
        <is>
          <t>2025 X Modal Combined spectra</t>
        </is>
      </c>
    </row>
    <row r="3191" ht="15" customHeight="1" s="109">
      <c r="A3191" s="188" t="n">
        <v>1.59349999999994</v>
      </c>
      <c r="B3191" s="188" t="n">
        <v>0.784436774396016</v>
      </c>
      <c r="C3191" s="188" t="n">
        <v>1.09821148415442</v>
      </c>
      <c r="D3191" s="188" t="n">
        <v>1.56887354879203</v>
      </c>
      <c r="E3191" s="188" t="n">
        <v>2.25</v>
      </c>
      <c r="F3191" s="108" t="inlineStr">
        <is>
          <t>2025 X Modal Combined spectra</t>
        </is>
      </c>
    </row>
    <row r="3192" ht="15" customHeight="1" s="109">
      <c r="A3192" s="188" t="n">
        <v>1.59399999999994</v>
      </c>
      <c r="B3192" s="188" t="n">
        <v>0.784190715181964</v>
      </c>
      <c r="C3192" s="188" t="n">
        <v>1.09786700125475</v>
      </c>
      <c r="D3192" s="188" t="n">
        <v>1.56838143036393</v>
      </c>
      <c r="E3192" s="188" t="n">
        <v>2.25</v>
      </c>
      <c r="F3192" s="108" t="inlineStr">
        <is>
          <t>2025 X Modal Combined spectra</t>
        </is>
      </c>
    </row>
    <row r="3193" ht="15" customHeight="1" s="109">
      <c r="A3193" s="188" t="n">
        <v>1.59449999999994</v>
      </c>
      <c r="B3193" s="188" t="n">
        <v>0.783944810285388</v>
      </c>
      <c r="C3193" s="188" t="n">
        <v>1.09752273439954</v>
      </c>
      <c r="D3193" s="188" t="n">
        <v>1.56788962057078</v>
      </c>
      <c r="E3193" s="188" t="n">
        <v>2.25</v>
      </c>
      <c r="F3193" s="108" t="inlineStr">
        <is>
          <t>2025 X Modal Combined spectra</t>
        </is>
      </c>
    </row>
    <row r="3194" ht="15" customHeight="1" s="109">
      <c r="A3194" s="188" t="n">
        <v>1.59499999999993</v>
      </c>
      <c r="B3194" s="188" t="n">
        <v>0.783699059561161</v>
      </c>
      <c r="C3194" s="188" t="n">
        <v>1.09717868338563</v>
      </c>
      <c r="D3194" s="188" t="n">
        <v>1.56739811912232</v>
      </c>
      <c r="E3194" s="188" t="n">
        <v>2.25</v>
      </c>
      <c r="F3194" s="108" t="inlineStr">
        <is>
          <t>2025 X Modal Combined spectra</t>
        </is>
      </c>
    </row>
    <row r="3195" ht="15" customHeight="1" s="109">
      <c r="A3195" s="188" t="n">
        <v>1.59549999999993</v>
      </c>
      <c r="B3195" s="188" t="n">
        <v>0.783453462864338</v>
      </c>
      <c r="C3195" s="188" t="n">
        <v>1.09683484801007</v>
      </c>
      <c r="D3195" s="188" t="n">
        <v>1.56690692572868</v>
      </c>
      <c r="E3195" s="188" t="n">
        <v>2.25</v>
      </c>
      <c r="F3195" s="108" t="inlineStr">
        <is>
          <t>2025 X Modal Combined spectra</t>
        </is>
      </c>
    </row>
    <row r="3196" ht="15" customHeight="1" s="109">
      <c r="A3196" s="188" t="n">
        <v>1.59599999999993</v>
      </c>
      <c r="B3196" s="188" t="n">
        <v>0.783208020050157</v>
      </c>
      <c r="C3196" s="188" t="n">
        <v>1.09649122807022</v>
      </c>
      <c r="D3196" s="188" t="n">
        <v>1.56641604010032</v>
      </c>
      <c r="E3196" s="188" t="n">
        <v>2.25</v>
      </c>
      <c r="F3196" s="108" t="inlineStr">
        <is>
          <t>2025 X Modal Combined spectra</t>
        </is>
      </c>
    </row>
    <row r="3197" ht="15" customHeight="1" s="109">
      <c r="A3197" s="188" t="n">
        <v>1.59649999999993</v>
      </c>
      <c r="B3197" s="188" t="n">
        <v>0.782962730974038</v>
      </c>
      <c r="C3197" s="188" t="n">
        <v>1.09614782336365</v>
      </c>
      <c r="D3197" s="188" t="n">
        <v>1.56592546194808</v>
      </c>
      <c r="E3197" s="188" t="n">
        <v>2.25</v>
      </c>
      <c r="F3197" s="108" t="inlineStr">
        <is>
          <t>2025 X Modal Combined spectra</t>
        </is>
      </c>
    </row>
    <row r="3198" ht="15" customHeight="1" s="109">
      <c r="A3198" s="188" t="n">
        <v>1.59699999999993</v>
      </c>
      <c r="B3198" s="188" t="n">
        <v>0.782717595491579</v>
      </c>
      <c r="C3198" s="188" t="n">
        <v>1.09580463368821</v>
      </c>
      <c r="D3198" s="188" t="n">
        <v>1.56543519098316</v>
      </c>
      <c r="E3198" s="188" t="n">
        <v>2.25</v>
      </c>
      <c r="F3198" s="108" t="inlineStr">
        <is>
          <t>2025 X Modal Combined spectra</t>
        </is>
      </c>
    </row>
    <row r="3199" ht="15" customHeight="1" s="109">
      <c r="A3199" s="188" t="n">
        <v>1.59749999999993</v>
      </c>
      <c r="B3199" s="188" t="n">
        <v>0.782472613458561</v>
      </c>
      <c r="C3199" s="188" t="n">
        <v>1.09546165884199</v>
      </c>
      <c r="D3199" s="188" t="n">
        <v>1.56494522691712</v>
      </c>
      <c r="E3199" s="188" t="n">
        <v>2.25</v>
      </c>
      <c r="F3199" s="108" t="inlineStr">
        <is>
          <t>2025 X Modal Combined spectra</t>
        </is>
      </c>
    </row>
    <row r="3200" ht="15" customHeight="1" s="109">
      <c r="A3200" s="188" t="n">
        <v>1.59799999999993</v>
      </c>
      <c r="B3200" s="188" t="n">
        <v>0.782227784730946</v>
      </c>
      <c r="C3200" s="188" t="n">
        <v>1.09511889862332</v>
      </c>
      <c r="D3200" s="188" t="n">
        <v>1.56445556946189</v>
      </c>
      <c r="E3200" s="188" t="n">
        <v>2.25</v>
      </c>
      <c r="F3200" s="108" t="inlineStr">
        <is>
          <t>2025 X Modal Combined spectra</t>
        </is>
      </c>
    </row>
    <row r="3201" ht="15" customHeight="1" s="109">
      <c r="A3201" s="188" t="n">
        <v>1.59849999999993</v>
      </c>
      <c r="B3201" s="188" t="n">
        <v>0.781983109164874</v>
      </c>
      <c r="C3201" s="188" t="n">
        <v>1.09477635283082</v>
      </c>
      <c r="D3201" s="188" t="n">
        <v>1.56396621832975</v>
      </c>
      <c r="E3201" s="188" t="n">
        <v>2.25</v>
      </c>
      <c r="F3201" s="108" t="inlineStr">
        <is>
          <t>2025 X Modal Combined spectra</t>
        </is>
      </c>
    </row>
    <row r="3202" ht="15" customHeight="1" s="109">
      <c r="A3202" s="188" t="n">
        <v>1.59899999999993</v>
      </c>
      <c r="B3202" s="188" t="n">
        <v>0.781738586616668</v>
      </c>
      <c r="C3202" s="188" t="n">
        <v>1.09443402126334</v>
      </c>
      <c r="D3202" s="188" t="n">
        <v>1.56347717323334</v>
      </c>
      <c r="E3202" s="188" t="n">
        <v>2.25</v>
      </c>
      <c r="F3202" s="108" t="inlineStr">
        <is>
          <t>2025 X Modal Combined spectra</t>
        </is>
      </c>
    </row>
    <row r="3203" ht="15" customHeight="1" s="109">
      <c r="A3203" s="188" t="n">
        <v>1.59949999999993</v>
      </c>
      <c r="B3203" s="188" t="n">
        <v>0.7814942169428269</v>
      </c>
      <c r="C3203" s="188" t="n">
        <v>1.09409190371996</v>
      </c>
      <c r="D3203" s="188" t="n">
        <v>1.56298843388565</v>
      </c>
      <c r="E3203" s="188" t="n">
        <v>2.25</v>
      </c>
      <c r="F3203" s="108" t="inlineStr">
        <is>
          <t>2025 X Modal Combined spectra</t>
        </is>
      </c>
    </row>
    <row r="3204" ht="15" customHeight="1" s="109">
      <c r="A3204" s="188" t="n">
        <v>1.59999999999993</v>
      </c>
      <c r="B3204" s="188" t="n">
        <v>0.781250000000032</v>
      </c>
      <c r="C3204" s="188" t="n">
        <v>1.09375000000005</v>
      </c>
      <c r="D3204" s="188" t="n">
        <v>1.56250000000006</v>
      </c>
      <c r="E3204" s="188" t="n">
        <v>2.25</v>
      </c>
      <c r="F3204" s="108" t="inlineStr">
        <is>
          <t>2025 X Modal Combined spectra</t>
        </is>
      </c>
    </row>
    <row r="3205" ht="15" customHeight="1" s="109">
      <c r="A3205" s="188" t="n">
        <v>1.60049999999993</v>
      </c>
      <c r="B3205" s="188" t="n">
        <v>0.781005935645143</v>
      </c>
      <c r="C3205" s="188" t="n">
        <v>1.0934083099032</v>
      </c>
      <c r="D3205" s="188" t="n">
        <v>1.56201187129029</v>
      </c>
      <c r="E3205" s="188" t="n">
        <v>2.25</v>
      </c>
      <c r="F3205" s="108" t="inlineStr">
        <is>
          <t>2025 X Modal Combined spectra</t>
        </is>
      </c>
    </row>
    <row r="3206" ht="15" customHeight="1" s="109">
      <c r="A3206" s="188" t="n">
        <v>1.60099999999993</v>
      </c>
      <c r="B3206" s="188" t="n">
        <v>0.780762023735198</v>
      </c>
      <c r="C3206" s="188" t="n">
        <v>1.09306683322928</v>
      </c>
      <c r="D3206" s="188" t="n">
        <v>1.5615240474704</v>
      </c>
      <c r="E3206" s="188" t="n">
        <v>2.25</v>
      </c>
      <c r="F3206" s="108" t="inlineStr">
        <is>
          <t>2025 X Modal Combined spectra</t>
        </is>
      </c>
    </row>
    <row r="3207" ht="15" customHeight="1" s="109">
      <c r="A3207" s="188" t="n">
        <v>1.60149999999993</v>
      </c>
      <c r="B3207" s="188" t="n">
        <v>0.780518264127413</v>
      </c>
      <c r="C3207" s="188" t="n">
        <v>1.09272556977838</v>
      </c>
      <c r="D3207" s="188" t="n">
        <v>1.56103652825483</v>
      </c>
      <c r="E3207" s="188" t="n">
        <v>2.25</v>
      </c>
      <c r="F3207" s="108" t="inlineStr">
        <is>
          <t>2025 X Modal Combined spectra</t>
        </is>
      </c>
    </row>
    <row r="3208" ht="15" customHeight="1" s="109">
      <c r="A3208" s="188" t="n">
        <v>1.60199999999993</v>
      </c>
      <c r="B3208" s="188" t="n">
        <v>0.7802746566791831</v>
      </c>
      <c r="C3208" s="188" t="n">
        <v>1.09238451935086</v>
      </c>
      <c r="D3208" s="188" t="n">
        <v>1.56054931335837</v>
      </c>
      <c r="E3208" s="188" t="n">
        <v>2.25</v>
      </c>
      <c r="F3208" s="108" t="inlineStr">
        <is>
          <t>2025 X Modal Combined spectra</t>
        </is>
      </c>
    </row>
    <row r="3209" ht="15" customHeight="1" s="109">
      <c r="A3209" s="188" t="n">
        <v>1.60249999999993</v>
      </c>
      <c r="B3209" s="188" t="n">
        <v>0.780031201248082</v>
      </c>
      <c r="C3209" s="188" t="n">
        <v>1.09204368174732</v>
      </c>
      <c r="D3209" s="188" t="n">
        <v>1.56006240249617</v>
      </c>
      <c r="E3209" s="188" t="n">
        <v>2.25</v>
      </c>
      <c r="F3209" s="108" t="inlineStr">
        <is>
          <t>2025 X Modal Combined spectra</t>
        </is>
      </c>
    </row>
    <row r="3210" ht="15" customHeight="1" s="109">
      <c r="A3210" s="188" t="n">
        <v>1.60299999999993</v>
      </c>
      <c r="B3210" s="188" t="n">
        <v>0.77978789769186</v>
      </c>
      <c r="C3210" s="188" t="n">
        <v>1.0917030567686</v>
      </c>
      <c r="D3210" s="188" t="n">
        <v>1.55957579538372</v>
      </c>
      <c r="E3210" s="188" t="n">
        <v>2.25</v>
      </c>
      <c r="F3210" s="108" t="inlineStr">
        <is>
          <t>2025 X Modal Combined spectra</t>
        </is>
      </c>
    </row>
    <row r="3211" ht="15" customHeight="1" s="109">
      <c r="A3211" s="188" t="n">
        <v>1.60349999999993</v>
      </c>
      <c r="B3211" s="188" t="n">
        <v>0.779544745868445</v>
      </c>
      <c r="C3211" s="188" t="n">
        <v>1.09136264421582</v>
      </c>
      <c r="D3211" s="188" t="n">
        <v>1.55908949173689</v>
      </c>
      <c r="E3211" s="188" t="n">
        <v>2.25</v>
      </c>
      <c r="F3211" s="108" t="inlineStr">
        <is>
          <t>2025 X Modal Combined spectra</t>
        </is>
      </c>
    </row>
    <row r="3212" ht="15" customHeight="1" s="109">
      <c r="A3212" s="188" t="n">
        <v>1.60399999999993</v>
      </c>
      <c r="B3212" s="188" t="n">
        <v>0.779301745635943</v>
      </c>
      <c r="C3212" s="188" t="n">
        <v>1.09102244389032</v>
      </c>
      <c r="D3212" s="188" t="n">
        <v>1.55860349127189</v>
      </c>
      <c r="E3212" s="188" t="n">
        <v>2.25</v>
      </c>
      <c r="F3212" s="108" t="inlineStr">
        <is>
          <t>2025 X Modal Combined spectra</t>
        </is>
      </c>
    </row>
    <row r="3213" ht="15" customHeight="1" s="109">
      <c r="A3213" s="188" t="n">
        <v>1.60449999999993</v>
      </c>
      <c r="B3213" s="188" t="n">
        <v>0.779058896852634</v>
      </c>
      <c r="C3213" s="188" t="n">
        <v>1.09068245559369</v>
      </c>
      <c r="D3213" s="188" t="n">
        <v>1.55811779370527</v>
      </c>
      <c r="E3213" s="188" t="n">
        <v>2.25</v>
      </c>
      <c r="F3213" s="108" t="inlineStr">
        <is>
          <t>2025 X Modal Combined spectra</t>
        </is>
      </c>
    </row>
    <row r="3214" ht="15" customHeight="1" s="109">
      <c r="A3214" s="188" t="n">
        <v>1.60499999999993</v>
      </c>
      <c r="B3214" s="188" t="n">
        <v>0.778816199376979</v>
      </c>
      <c r="C3214" s="188" t="n">
        <v>1.09034267912777</v>
      </c>
      <c r="D3214" s="188" t="n">
        <v>1.55763239875396</v>
      </c>
      <c r="E3214" s="188" t="n">
        <v>2.25</v>
      </c>
      <c r="F3214" s="108" t="inlineStr">
        <is>
          <t>2025 X Modal Combined spectra</t>
        </is>
      </c>
    </row>
    <row r="3215" ht="15" customHeight="1" s="109">
      <c r="A3215" s="188" t="n">
        <v>1.60549999999993</v>
      </c>
      <c r="B3215" s="188" t="n">
        <v>0.7785736530676129</v>
      </c>
      <c r="C3215" s="188" t="n">
        <v>1.09000311429466</v>
      </c>
      <c r="D3215" s="188" t="n">
        <v>1.55714730613523</v>
      </c>
      <c r="E3215" s="188" t="n">
        <v>2.25</v>
      </c>
      <c r="F3215" s="108" t="inlineStr">
        <is>
          <t>2025 X Modal Combined spectra</t>
        </is>
      </c>
    </row>
    <row r="3216" ht="15" customHeight="1" s="109">
      <c r="A3216" s="188" t="n">
        <v>1.60599999999993</v>
      </c>
      <c r="B3216" s="188" t="n">
        <v>0.778331257783345</v>
      </c>
      <c r="C3216" s="188" t="n">
        <v>1.08966376089668</v>
      </c>
      <c r="D3216" s="188" t="n">
        <v>1.55666251556669</v>
      </c>
      <c r="E3216" s="188" t="n">
        <v>2.25</v>
      </c>
      <c r="F3216" s="108" t="inlineStr">
        <is>
          <t>2025 X Modal Combined spectra</t>
        </is>
      </c>
    </row>
    <row r="3217" ht="15" customHeight="1" s="109">
      <c r="A3217" s="188" t="n">
        <v>1.60649999999993</v>
      </c>
      <c r="B3217" s="188" t="n">
        <v>0.7780890133831631</v>
      </c>
      <c r="C3217" s="188" t="n">
        <v>1.08932461873643</v>
      </c>
      <c r="D3217" s="188" t="n">
        <v>1.55617802676633</v>
      </c>
      <c r="E3217" s="188" t="n">
        <v>2.25</v>
      </c>
      <c r="F3217" s="108" t="inlineStr">
        <is>
          <t>2025 X Modal Combined spectra</t>
        </is>
      </c>
    </row>
    <row r="3218" ht="15" customHeight="1" s="109">
      <c r="A3218" s="188" t="n">
        <v>1.60699999999993</v>
      </c>
      <c r="B3218" s="188" t="n">
        <v>0.77784691972623</v>
      </c>
      <c r="C3218" s="188" t="n">
        <v>1.08898568761672</v>
      </c>
      <c r="D3218" s="188" t="n">
        <v>1.55569383945246</v>
      </c>
      <c r="E3218" s="188" t="n">
        <v>2.25</v>
      </c>
      <c r="F3218" s="108" t="inlineStr">
        <is>
          <t>2025 X Modal Combined spectra</t>
        </is>
      </c>
    </row>
    <row r="3219" ht="15" customHeight="1" s="109">
      <c r="A3219" s="188" t="n">
        <v>1.60749999999993</v>
      </c>
      <c r="B3219" s="188" t="n">
        <v>0.777604976671883</v>
      </c>
      <c r="C3219" s="188" t="n">
        <v>1.08864696734064</v>
      </c>
      <c r="D3219" s="188" t="n">
        <v>1.55520995334377</v>
      </c>
      <c r="E3219" s="188" t="n">
        <v>2.25</v>
      </c>
      <c r="F3219" s="108" t="inlineStr">
        <is>
          <t>2025 X Modal Combined spectra</t>
        </is>
      </c>
    </row>
    <row r="3220" ht="15" customHeight="1" s="109">
      <c r="A3220" s="188" t="n">
        <v>1.60799999999993</v>
      </c>
      <c r="B3220" s="188" t="n">
        <v>0.777363184079635</v>
      </c>
      <c r="C3220" s="188" t="n">
        <v>1.08830845771149</v>
      </c>
      <c r="D3220" s="188" t="n">
        <v>1.55472636815927</v>
      </c>
      <c r="E3220" s="188" t="n">
        <v>2.25</v>
      </c>
      <c r="F3220" s="108" t="inlineStr">
        <is>
          <t>2025 X Modal Combined spectra</t>
        </is>
      </c>
    </row>
    <row r="3221" ht="15" customHeight="1" s="109">
      <c r="A3221" s="188" t="n">
        <v>1.60849999999993</v>
      </c>
      <c r="B3221" s="188" t="n">
        <v>0.777121541809171</v>
      </c>
      <c r="C3221" s="188" t="n">
        <v>1.08797015853284</v>
      </c>
      <c r="D3221" s="188" t="n">
        <v>1.55424308361834</v>
      </c>
      <c r="E3221" s="188" t="n">
        <v>2.25</v>
      </c>
      <c r="F3221" s="108" t="inlineStr">
        <is>
          <t>2025 X Modal Combined spectra</t>
        </is>
      </c>
    </row>
    <row r="3222" ht="15" customHeight="1" s="109">
      <c r="A3222" s="188" t="n">
        <v>1.60899999999993</v>
      </c>
      <c r="B3222" s="188" t="n">
        <v>0.776880049720356</v>
      </c>
      <c r="C3222" s="188" t="n">
        <v>1.0876320696085</v>
      </c>
      <c r="D3222" s="188" t="n">
        <v>1.55376009944071</v>
      </c>
      <c r="E3222" s="188" t="n">
        <v>2.25</v>
      </c>
      <c r="F3222" s="108" t="inlineStr">
        <is>
          <t>2025 X Modal Combined spectra</t>
        </is>
      </c>
    </row>
    <row r="3223" ht="15" customHeight="1" s="109">
      <c r="A3223" s="188" t="n">
        <v>1.60949999999993</v>
      </c>
      <c r="B3223" s="188" t="n">
        <v>0.776638707673223</v>
      </c>
      <c r="C3223" s="188" t="n">
        <v>1.08729419074251</v>
      </c>
      <c r="D3223" s="188" t="n">
        <v>1.55327741534645</v>
      </c>
      <c r="E3223" s="188" t="n">
        <v>2.25</v>
      </c>
      <c r="F3223" s="108" t="inlineStr">
        <is>
          <t>2025 X Modal Combined spectra</t>
        </is>
      </c>
    </row>
    <row r="3224" ht="15" customHeight="1" s="109">
      <c r="A3224" s="188" t="n">
        <v>1.60999999999993</v>
      </c>
      <c r="B3224" s="188" t="n">
        <v>0.776397515527983</v>
      </c>
      <c r="C3224" s="188" t="n">
        <v>1.08695652173918</v>
      </c>
      <c r="D3224" s="188" t="n">
        <v>1.55279503105597</v>
      </c>
      <c r="E3224" s="188" t="n">
        <v>2.25</v>
      </c>
      <c r="F3224" s="108" t="inlineStr">
        <is>
          <t>2025 X Modal Combined spectra</t>
        </is>
      </c>
    </row>
    <row r="3225" ht="15" customHeight="1" s="109">
      <c r="A3225" s="188" t="n">
        <v>1.61049999999993</v>
      </c>
      <c r="B3225" s="188" t="n">
        <v>0.776156473145018</v>
      </c>
      <c r="C3225" s="188" t="n">
        <v>1.08661906240303</v>
      </c>
      <c r="D3225" s="188" t="n">
        <v>1.55231294629004</v>
      </c>
      <c r="E3225" s="188" t="n">
        <v>2.25</v>
      </c>
      <c r="F3225" s="108" t="inlineStr">
        <is>
          <t>2025 X Modal Combined spectra</t>
        </is>
      </c>
    </row>
    <row r="3226" ht="15" customHeight="1" s="109">
      <c r="A3226" s="188" t="n">
        <v>1.61099999999993</v>
      </c>
      <c r="B3226" s="188" t="n">
        <v>0.7759155803848869</v>
      </c>
      <c r="C3226" s="188" t="n">
        <v>1.08628181253884</v>
      </c>
      <c r="D3226" s="188" t="n">
        <v>1.55183116076977</v>
      </c>
      <c r="E3226" s="188" t="n">
        <v>2.25</v>
      </c>
      <c r="F3226" s="108" t="inlineStr">
        <is>
          <t>2025 X Modal Combined spectra</t>
        </is>
      </c>
    </row>
    <row r="3227" ht="15" customHeight="1" s="109">
      <c r="A3227" s="188" t="n">
        <v>1.61149999999993</v>
      </c>
      <c r="B3227" s="188" t="n">
        <v>0.775674837108317</v>
      </c>
      <c r="C3227" s="188" t="n">
        <v>1.08594477195164</v>
      </c>
      <c r="D3227" s="188" t="n">
        <v>1.55134967421663</v>
      </c>
      <c r="E3227" s="188" t="n">
        <v>2.25</v>
      </c>
      <c r="F3227" s="108" t="inlineStr">
        <is>
          <t>2025 X Modal Combined spectra</t>
        </is>
      </c>
    </row>
    <row r="3228" ht="15" customHeight="1" s="109">
      <c r="A3228" s="188" t="n">
        <v>1.61199999999993</v>
      </c>
      <c r="B3228" s="188" t="n">
        <v>0.775434243176211</v>
      </c>
      <c r="C3228" s="188" t="n">
        <v>1.0856079404467</v>
      </c>
      <c r="D3228" s="188" t="n">
        <v>1.55086848635242</v>
      </c>
      <c r="E3228" s="188" t="n">
        <v>2.25</v>
      </c>
      <c r="F3228" s="108" t="inlineStr">
        <is>
          <t>2025 X Modal Combined spectra</t>
        </is>
      </c>
    </row>
    <row r="3229" ht="15" customHeight="1" s="109">
      <c r="A3229" s="188" t="n">
        <v>1.61249999999993</v>
      </c>
      <c r="B3229" s="188" t="n">
        <v>0.775193798449645</v>
      </c>
      <c r="C3229" s="188" t="n">
        <v>1.0852713178295</v>
      </c>
      <c r="D3229" s="188" t="n">
        <v>1.55038759689929</v>
      </c>
      <c r="E3229" s="188" t="n">
        <v>2.25</v>
      </c>
      <c r="F3229" s="108" t="inlineStr">
        <is>
          <t>2025 X Modal Combined spectra</t>
        </is>
      </c>
    </row>
    <row r="3230" ht="15" customHeight="1" s="109">
      <c r="A3230" s="188" t="n">
        <v>1.61299999999993</v>
      </c>
      <c r="B3230" s="188" t="n">
        <v>0.774953502789865</v>
      </c>
      <c r="C3230" s="188" t="n">
        <v>1.08493490390581</v>
      </c>
      <c r="D3230" s="188" t="n">
        <v>1.54990700557973</v>
      </c>
      <c r="E3230" s="188" t="n">
        <v>2.25</v>
      </c>
      <c r="F3230" s="108" t="inlineStr">
        <is>
          <t>2025 X Modal Combined spectra</t>
        </is>
      </c>
    </row>
    <row r="3231" ht="15" customHeight="1" s="109">
      <c r="A3231" s="188" t="n">
        <v>1.61349999999993</v>
      </c>
      <c r="B3231" s="188" t="n">
        <v>0.7747133560582909</v>
      </c>
      <c r="C3231" s="188" t="n">
        <v>1.08459869848161</v>
      </c>
      <c r="D3231" s="188" t="n">
        <v>1.54942671211658</v>
      </c>
      <c r="E3231" s="188" t="n">
        <v>2.25</v>
      </c>
      <c r="F3231" s="108" t="inlineStr">
        <is>
          <t>2025 X Modal Combined spectra</t>
        </is>
      </c>
    </row>
    <row r="3232" ht="15" customHeight="1" s="109">
      <c r="A3232" s="188" t="n">
        <v>1.61399999999993</v>
      </c>
      <c r="B3232" s="188" t="n">
        <v>0.774473358116513</v>
      </c>
      <c r="C3232" s="188" t="n">
        <v>1.08426270136312</v>
      </c>
      <c r="D3232" s="188" t="n">
        <v>1.54894671623303</v>
      </c>
      <c r="E3232" s="188" t="n">
        <v>2.25</v>
      </c>
      <c r="F3232" s="108" t="inlineStr">
        <is>
          <t>2025 X Modal Combined spectra</t>
        </is>
      </c>
    </row>
    <row r="3233" ht="15" customHeight="1" s="109">
      <c r="A3233" s="188" t="n">
        <v>1.61449999999993</v>
      </c>
      <c r="B3233" s="188" t="n">
        <v>0.774233508826294</v>
      </c>
      <c r="C3233" s="188" t="n">
        <v>1.08392691235681</v>
      </c>
      <c r="D3233" s="188" t="n">
        <v>1.54846701765259</v>
      </c>
      <c r="E3233" s="188" t="n">
        <v>2.25</v>
      </c>
      <c r="F3233" s="108" t="inlineStr">
        <is>
          <t>2025 X Modal Combined spectra</t>
        </is>
      </c>
    </row>
    <row r="3234" ht="15" customHeight="1" s="109">
      <c r="A3234" s="188" t="n">
        <v>1.61499999999993</v>
      </c>
      <c r="B3234" s="188" t="n">
        <v>0.773993808049568</v>
      </c>
      <c r="C3234" s="188" t="n">
        <v>1.0835913312694</v>
      </c>
      <c r="D3234" s="188" t="n">
        <v>1.54798761609914</v>
      </c>
      <c r="E3234" s="188" t="n">
        <v>2.25</v>
      </c>
      <c r="F3234" s="108" t="inlineStr">
        <is>
          <t>2025 X Modal Combined spectra</t>
        </is>
      </c>
    </row>
    <row r="3235" ht="15" customHeight="1" s="109">
      <c r="A3235" s="188" t="n">
        <v>1.61549999999993</v>
      </c>
      <c r="B3235" s="188" t="n">
        <v>0.773754255648439</v>
      </c>
      <c r="C3235" s="188" t="n">
        <v>1.08325595790781</v>
      </c>
      <c r="D3235" s="188" t="n">
        <v>1.54750851129688</v>
      </c>
      <c r="E3235" s="188" t="n">
        <v>2.25</v>
      </c>
      <c r="F3235" s="108" t="inlineStr">
        <is>
          <t>2025 X Modal Combined spectra</t>
        </is>
      </c>
    </row>
    <row r="3236" ht="15" customHeight="1" s="109">
      <c r="A3236" s="188" t="n">
        <v>1.61599999999993</v>
      </c>
      <c r="B3236" s="188" t="n">
        <v>0.773514851485181</v>
      </c>
      <c r="C3236" s="188" t="n">
        <v>1.08292079207925</v>
      </c>
      <c r="D3236" s="188" t="n">
        <v>1.54702970297036</v>
      </c>
      <c r="E3236" s="188" t="n">
        <v>2.25</v>
      </c>
      <c r="F3236" s="108" t="inlineStr">
        <is>
          <t>2025 X Modal Combined spectra</t>
        </is>
      </c>
    </row>
    <row r="3237" ht="15" customHeight="1" s="109">
      <c r="A3237" s="188" t="n">
        <v>1.61649999999993</v>
      </c>
      <c r="B3237" s="188" t="n">
        <v>0.773275595422241</v>
      </c>
      <c r="C3237" s="188" t="n">
        <v>1.08258583359114</v>
      </c>
      <c r="D3237" s="188" t="n">
        <v>1.54655119084448</v>
      </c>
      <c r="E3237" s="188" t="n">
        <v>2.25</v>
      </c>
      <c r="F3237" s="108" t="inlineStr">
        <is>
          <t>2025 X Modal Combined spectra</t>
        </is>
      </c>
    </row>
    <row r="3238" ht="15" customHeight="1" s="109">
      <c r="A3238" s="188" t="n">
        <v>1.61699999999993</v>
      </c>
      <c r="B3238" s="188" t="n">
        <v>0.773036487322234</v>
      </c>
      <c r="C3238" s="188" t="n">
        <v>1.08225108225113</v>
      </c>
      <c r="D3238" s="188" t="n">
        <v>1.54607297464447</v>
      </c>
      <c r="E3238" s="188" t="n">
        <v>2.25</v>
      </c>
      <c r="F3238" s="108" t="inlineStr">
        <is>
          <t>2025 X Modal Combined spectra</t>
        </is>
      </c>
    </row>
    <row r="3239" ht="15" customHeight="1" s="109">
      <c r="A3239" s="188" t="n">
        <v>1.61749999999993</v>
      </c>
      <c r="B3239" s="188" t="n">
        <v>0.772797527047946</v>
      </c>
      <c r="C3239" s="188" t="n">
        <v>1.08191653786712</v>
      </c>
      <c r="D3239" s="188" t="n">
        <v>1.54559505409589</v>
      </c>
      <c r="E3239" s="188" t="n">
        <v>2.25</v>
      </c>
      <c r="F3239" s="108" t="inlineStr">
        <is>
          <t>2025 X Modal Combined spectra</t>
        </is>
      </c>
    </row>
    <row r="3240" ht="15" customHeight="1" s="109">
      <c r="A3240" s="188" t="n">
        <v>1.61799999999993</v>
      </c>
      <c r="B3240" s="188" t="n">
        <v>0.772558714462332</v>
      </c>
      <c r="C3240" s="188" t="n">
        <v>1.08158220024726</v>
      </c>
      <c r="D3240" s="188" t="n">
        <v>1.54511742892466</v>
      </c>
      <c r="E3240" s="188" t="n">
        <v>2.25</v>
      </c>
      <c r="F3240" s="108" t="inlineStr">
        <is>
          <t>2025 X Modal Combined spectra</t>
        </is>
      </c>
    </row>
    <row r="3241" ht="15" customHeight="1" s="109">
      <c r="A3241" s="188" t="n">
        <v>1.61849999999993</v>
      </c>
      <c r="B3241" s="188" t="n">
        <v>0.772320049428516</v>
      </c>
      <c r="C3241" s="188" t="n">
        <v>1.08124806919992</v>
      </c>
      <c r="D3241" s="188" t="n">
        <v>1.54464009885703</v>
      </c>
      <c r="E3241" s="188" t="n">
        <v>2.25</v>
      </c>
      <c r="F3241" s="108" t="inlineStr">
        <is>
          <t>2025 X Modal Combined spectra</t>
        </is>
      </c>
    </row>
    <row r="3242" ht="15" customHeight="1" s="109">
      <c r="A3242" s="188" t="n">
        <v>1.61899999999993</v>
      </c>
      <c r="B3242" s="188" t="n">
        <v>0.772081531809792</v>
      </c>
      <c r="C3242" s="188" t="n">
        <v>1.08091414453371</v>
      </c>
      <c r="D3242" s="188" t="n">
        <v>1.54416306361958</v>
      </c>
      <c r="E3242" s="188" t="n">
        <v>2.25</v>
      </c>
      <c r="F3242" s="108" t="inlineStr">
        <is>
          <t>2025 X Modal Combined spectra</t>
        </is>
      </c>
    </row>
    <row r="3243" ht="15" customHeight="1" s="109">
      <c r="A3243" s="188" t="n">
        <v>1.61949999999993</v>
      </c>
      <c r="B3243" s="188" t="n">
        <v>0.771843161469622</v>
      </c>
      <c r="C3243" s="188" t="n">
        <v>1.08058042605747</v>
      </c>
      <c r="D3243" s="188" t="n">
        <v>1.54368632293924</v>
      </c>
      <c r="E3243" s="188" t="n">
        <v>2.25</v>
      </c>
      <c r="F3243" s="108" t="inlineStr">
        <is>
          <t>2025 X Modal Combined spectra</t>
        </is>
      </c>
    </row>
    <row r="3244" ht="15" customHeight="1" s="109">
      <c r="A3244" s="188" t="n">
        <v>1.61999999999993</v>
      </c>
      <c r="B3244" s="188" t="n">
        <v>0.771604938271638</v>
      </c>
      <c r="C3244" s="188" t="n">
        <v>1.08024691358029</v>
      </c>
      <c r="D3244" s="188" t="n">
        <v>1.54320987654328</v>
      </c>
      <c r="E3244" s="188" t="n">
        <v>2.25</v>
      </c>
      <c r="F3244" s="108" t="inlineStr">
        <is>
          <t>2025 X Modal Combined spectra</t>
        </is>
      </c>
    </row>
    <row r="3245" ht="15" customHeight="1" s="109">
      <c r="A3245" s="188" t="n">
        <v>1.62049999999993</v>
      </c>
      <c r="B3245" s="188" t="n">
        <v>0.771366862079638</v>
      </c>
      <c r="C3245" s="188" t="n">
        <v>1.07991360691149</v>
      </c>
      <c r="D3245" s="188" t="n">
        <v>1.54273372415928</v>
      </c>
      <c r="E3245" s="188" t="n">
        <v>2.25</v>
      </c>
      <c r="F3245" s="108" t="inlineStr">
        <is>
          <t>2025 X Modal Combined spectra</t>
        </is>
      </c>
    </row>
    <row r="3246" ht="15" customHeight="1" s="109">
      <c r="A3246" s="188" t="n">
        <v>1.62099999999993</v>
      </c>
      <c r="B3246" s="188" t="n">
        <v>0.77112893275759</v>
      </c>
      <c r="C3246" s="188" t="n">
        <v>1.07958050586063</v>
      </c>
      <c r="D3246" s="188" t="n">
        <v>1.54225786551518</v>
      </c>
      <c r="E3246" s="188" t="n">
        <v>2.25</v>
      </c>
      <c r="F3246" s="108" t="inlineStr">
        <is>
          <t>2025 X Modal Combined spectra</t>
        </is>
      </c>
    </row>
    <row r="3247" ht="15" customHeight="1" s="109">
      <c r="A3247" s="188" t="n">
        <v>1.62149999999993</v>
      </c>
      <c r="B3247" s="188" t="n">
        <v>0.7708911501696289</v>
      </c>
      <c r="C3247" s="188" t="n">
        <v>1.07924761023748</v>
      </c>
      <c r="D3247" s="188" t="n">
        <v>1.54178230033926</v>
      </c>
      <c r="E3247" s="188" t="n">
        <v>2.25</v>
      </c>
      <c r="F3247" s="108" t="inlineStr">
        <is>
          <t>2025 X Modal Combined spectra</t>
        </is>
      </c>
    </row>
    <row r="3248" ht="15" customHeight="1" s="109">
      <c r="A3248" s="188" t="n">
        <v>1.62199999999993</v>
      </c>
      <c r="B3248" s="188" t="n">
        <v>0.770653514180057</v>
      </c>
      <c r="C3248" s="188" t="n">
        <v>1.07891491985208</v>
      </c>
      <c r="D3248" s="188" t="n">
        <v>1.54130702836011</v>
      </c>
      <c r="E3248" s="188" t="n">
        <v>2.25</v>
      </c>
      <c r="F3248" s="108" t="inlineStr">
        <is>
          <t>2025 X Modal Combined spectra</t>
        </is>
      </c>
    </row>
    <row r="3249" ht="15" customHeight="1" s="109">
      <c r="A3249" s="188" t="n">
        <v>1.62249999999993</v>
      </c>
      <c r="B3249" s="188" t="n">
        <v>0.770416024653345</v>
      </c>
      <c r="C3249" s="188" t="n">
        <v>1.07858243451468</v>
      </c>
      <c r="D3249" s="188" t="n">
        <v>1.54083204930669</v>
      </c>
      <c r="E3249" s="188" t="n">
        <v>2.25</v>
      </c>
      <c r="F3249" s="108" t="inlineStr">
        <is>
          <t>2025 X Modal Combined spectra</t>
        </is>
      </c>
    </row>
    <row r="3250" ht="15" customHeight="1" s="109">
      <c r="A3250" s="188" t="n">
        <v>1.62299999999993</v>
      </c>
      <c r="B3250" s="188" t="n">
        <v>0.77017868145413</v>
      </c>
      <c r="C3250" s="188" t="n">
        <v>1.07825015403578</v>
      </c>
      <c r="D3250" s="188" t="n">
        <v>1.54035736290826</v>
      </c>
      <c r="E3250" s="188" t="n">
        <v>2.25</v>
      </c>
      <c r="F3250" s="108" t="inlineStr">
        <is>
          <t>2025 X Modal Combined spectra</t>
        </is>
      </c>
    </row>
    <row r="3251" ht="15" customHeight="1" s="109">
      <c r="A3251" s="188" t="n">
        <v>1.62349999999993</v>
      </c>
      <c r="B3251" s="188" t="n">
        <v>0.769941484447215</v>
      </c>
      <c r="C3251" s="188" t="n">
        <v>1.0779180782261</v>
      </c>
      <c r="D3251" s="188" t="n">
        <v>1.53988296889443</v>
      </c>
      <c r="E3251" s="188" t="n">
        <v>2.25</v>
      </c>
      <c r="F3251" s="108" t="inlineStr">
        <is>
          <t>2025 X Modal Combined spectra</t>
        </is>
      </c>
    </row>
    <row r="3252" ht="15" customHeight="1" s="109">
      <c r="A3252" s="188" t="n">
        <v>1.62399999999993</v>
      </c>
      <c r="B3252" s="188" t="n">
        <v>0.76970443349757</v>
      </c>
      <c r="C3252" s="188" t="n">
        <v>1.0775862068966</v>
      </c>
      <c r="D3252" s="188" t="n">
        <v>1.53940886699514</v>
      </c>
      <c r="E3252" s="188" t="n">
        <v>2.25</v>
      </c>
      <c r="F3252" s="108" t="inlineStr">
        <is>
          <t>2025 X Modal Combined spectra</t>
        </is>
      </c>
    </row>
    <row r="3253" ht="15" customHeight="1" s="109">
      <c r="A3253" s="188" t="n">
        <v>1.62449999999993</v>
      </c>
      <c r="B3253" s="188" t="n">
        <v>0.769467528470331</v>
      </c>
      <c r="C3253" s="188" t="n">
        <v>1.07725453985846</v>
      </c>
      <c r="D3253" s="188" t="n">
        <v>1.53893505694066</v>
      </c>
      <c r="E3253" s="188" t="n">
        <v>2.25</v>
      </c>
      <c r="F3253" s="108" t="inlineStr">
        <is>
          <t>2025 X Modal Combined spectra</t>
        </is>
      </c>
    </row>
    <row r="3254" ht="15" customHeight="1" s="109">
      <c r="A3254" s="188" t="n">
        <v>1.62499999999993</v>
      </c>
      <c r="B3254" s="188" t="n">
        <v>0.769230769230802</v>
      </c>
      <c r="C3254" s="188" t="n">
        <v>1.07692307692312</v>
      </c>
      <c r="D3254" s="188" t="n">
        <v>1.5384615384616</v>
      </c>
      <c r="E3254" s="188" t="n">
        <v>2.25</v>
      </c>
      <c r="F3254" s="108" t="inlineStr">
        <is>
          <t>2025 X Modal Combined spectra</t>
        </is>
      </c>
    </row>
    <row r="3255" ht="15" customHeight="1" s="109">
      <c r="A3255" s="188" t="n">
        <v>1.62549999999993</v>
      </c>
      <c r="B3255" s="188" t="n">
        <v>0.76899415564445</v>
      </c>
      <c r="C3255" s="188" t="n">
        <v>1.07659181790223</v>
      </c>
      <c r="D3255" s="188" t="n">
        <v>1.5379883112889</v>
      </c>
      <c r="E3255" s="188" t="n">
        <v>2.25</v>
      </c>
      <c r="F3255" s="108" t="inlineStr">
        <is>
          <t>2025 X Modal Combined spectra</t>
        </is>
      </c>
    </row>
    <row r="3256" ht="15" customHeight="1" s="109">
      <c r="A3256" s="188" t="n">
        <v>1.62599999999993</v>
      </c>
      <c r="B3256" s="188" t="n">
        <v>0.768757687576908</v>
      </c>
      <c r="C3256" s="188" t="n">
        <v>1.07626076260767</v>
      </c>
      <c r="D3256" s="188" t="n">
        <v>1.53751537515382</v>
      </c>
      <c r="E3256" s="188" t="n">
        <v>2.25</v>
      </c>
      <c r="F3256" s="108" t="inlineStr">
        <is>
          <t>2025 X Modal Combined spectra</t>
        </is>
      </c>
    </row>
    <row r="3257" ht="15" customHeight="1" s="109">
      <c r="A3257" s="188" t="n">
        <v>1.62649999999993</v>
      </c>
      <c r="B3257" s="188" t="n">
        <v>0.768521364893977</v>
      </c>
      <c r="C3257" s="188" t="n">
        <v>1.07592991085157</v>
      </c>
      <c r="D3257" s="188" t="n">
        <v>1.53704272978795</v>
      </c>
      <c r="E3257" s="188" t="n">
        <v>2.25</v>
      </c>
      <c r="F3257" s="108" t="inlineStr">
        <is>
          <t>2025 X Modal Combined spectra</t>
        </is>
      </c>
    </row>
    <row r="3258" ht="15" customHeight="1" s="109">
      <c r="A3258" s="188" t="n">
        <v>1.62699999999993</v>
      </c>
      <c r="B3258" s="188" t="n">
        <v>0.768285187461618</v>
      </c>
      <c r="C3258" s="188" t="n">
        <v>1.07559926244627</v>
      </c>
      <c r="D3258" s="188" t="n">
        <v>1.53657037492324</v>
      </c>
      <c r="E3258" s="188" t="n">
        <v>2.25</v>
      </c>
      <c r="F3258" s="108" t="inlineStr">
        <is>
          <t>2025 X Modal Combined spectra</t>
        </is>
      </c>
    </row>
    <row r="3259" ht="15" customHeight="1" s="109">
      <c r="A3259" s="188" t="n">
        <v>1.62749999999993</v>
      </c>
      <c r="B3259" s="188" t="n">
        <v>0.7680491551459619</v>
      </c>
      <c r="C3259" s="188" t="n">
        <v>1.07526881720435</v>
      </c>
      <c r="D3259" s="188" t="n">
        <v>1.53609831029192</v>
      </c>
      <c r="E3259" s="188" t="n">
        <v>2.25</v>
      </c>
      <c r="F3259" s="108" t="inlineStr">
        <is>
          <t>2025 X Modal Combined spectra</t>
        </is>
      </c>
    </row>
    <row r="3260" ht="15" customHeight="1" s="109">
      <c r="A3260" s="188" t="n">
        <v>1.62799999999993</v>
      </c>
      <c r="B3260" s="188" t="n">
        <v>0.7678132678132999</v>
      </c>
      <c r="C3260" s="188" t="n">
        <v>1.07493857493862</v>
      </c>
      <c r="D3260" s="188" t="n">
        <v>1.5356265356266</v>
      </c>
      <c r="E3260" s="188" t="n">
        <v>2.25</v>
      </c>
      <c r="F3260" s="108" t="inlineStr">
        <is>
          <t>2025 X Modal Combined spectra</t>
        </is>
      </c>
    </row>
    <row r="3261" ht="15" customHeight="1" s="109">
      <c r="A3261" s="188" t="n">
        <v>1.62849999999993</v>
      </c>
      <c r="B3261" s="188" t="n">
        <v>0.767577525330091</v>
      </c>
      <c r="C3261" s="188" t="n">
        <v>1.07460853546213</v>
      </c>
      <c r="D3261" s="188" t="n">
        <v>1.53515505066018</v>
      </c>
      <c r="E3261" s="188" t="n">
        <v>2.25</v>
      </c>
      <c r="F3261" s="108" t="inlineStr">
        <is>
          <t>2025 X Modal Combined spectra</t>
        </is>
      </c>
    </row>
    <row r="3262" ht="15" customHeight="1" s="109">
      <c r="A3262" s="188" t="n">
        <v>1.62899999999993</v>
      </c>
      <c r="B3262" s="188" t="n">
        <v>0.7673419275629551</v>
      </c>
      <c r="C3262" s="188" t="n">
        <v>1.07427869858814</v>
      </c>
      <c r="D3262" s="188" t="n">
        <v>1.53468385512591</v>
      </c>
      <c r="E3262" s="188" t="n">
        <v>2.25</v>
      </c>
      <c r="F3262" s="108" t="inlineStr">
        <is>
          <t>2025 X Modal Combined spectra</t>
        </is>
      </c>
    </row>
    <row r="3263" ht="15" customHeight="1" s="109">
      <c r="A3263" s="188" t="n">
        <v>1.62949999999993</v>
      </c>
      <c r="B3263" s="188" t="n">
        <v>0.767106474378676</v>
      </c>
      <c r="C3263" s="188" t="n">
        <v>1.07394906413015</v>
      </c>
      <c r="D3263" s="188" t="n">
        <v>1.53421294875735</v>
      </c>
      <c r="E3263" s="188" t="n">
        <v>2.25</v>
      </c>
      <c r="F3263" s="108" t="inlineStr">
        <is>
          <t>2025 X Modal Combined spectra</t>
        </is>
      </c>
    </row>
    <row r="3264" ht="15" customHeight="1" s="109">
      <c r="A3264" s="188" t="n">
        <v>1.62999999999993</v>
      </c>
      <c r="B3264" s="188" t="n">
        <v>0.766871165644204</v>
      </c>
      <c r="C3264" s="188" t="n">
        <v>1.07361963190189</v>
      </c>
      <c r="D3264" s="188" t="n">
        <v>1.53374233128841</v>
      </c>
      <c r="E3264" s="188" t="n">
        <v>2.25</v>
      </c>
      <c r="F3264" s="108" t="inlineStr">
        <is>
          <t>2025 X Modal Combined spectra</t>
        </is>
      </c>
    </row>
    <row r="3265" ht="15" customHeight="1" s="109">
      <c r="A3265" s="188" t="n">
        <v>1.63049999999993</v>
      </c>
      <c r="B3265" s="188" t="n">
        <v>0.76663600122665</v>
      </c>
      <c r="C3265" s="188" t="n">
        <v>1.07329040171731</v>
      </c>
      <c r="D3265" s="188" t="n">
        <v>1.5332720024533</v>
      </c>
      <c r="E3265" s="188" t="n">
        <v>2.25</v>
      </c>
      <c r="F3265" s="108" t="inlineStr">
        <is>
          <t>2025 X Modal Combined spectra</t>
        </is>
      </c>
    </row>
    <row r="3266" ht="15" customHeight="1" s="109">
      <c r="A3266" s="188" t="n">
        <v>1.63099999999993</v>
      </c>
      <c r="B3266" s="188" t="n">
        <v>0.766400980993288</v>
      </c>
      <c r="C3266" s="188" t="n">
        <v>1.0729613733906</v>
      </c>
      <c r="D3266" s="188" t="n">
        <v>1.53280196198658</v>
      </c>
      <c r="E3266" s="188" t="n">
        <v>2.25</v>
      </c>
      <c r="F3266" s="108" t="inlineStr">
        <is>
          <t>2025 X Modal Combined spectra</t>
        </is>
      </c>
    </row>
    <row r="3267" ht="15" customHeight="1" s="109">
      <c r="A3267" s="188" t="n">
        <v>1.63149999999993</v>
      </c>
      <c r="B3267" s="188" t="n">
        <v>0.766166104811556</v>
      </c>
      <c r="C3267" s="188" t="n">
        <v>1.07263254673618</v>
      </c>
      <c r="D3267" s="188" t="n">
        <v>1.53233220962311</v>
      </c>
      <c r="E3267" s="188" t="n">
        <v>2.25</v>
      </c>
      <c r="F3267" s="108" t="inlineStr">
        <is>
          <t>2025 X Modal Combined spectra</t>
        </is>
      </c>
    </row>
    <row r="3268" ht="15" customHeight="1" s="109">
      <c r="A3268" s="188" t="n">
        <v>1.63199999999993</v>
      </c>
      <c r="B3268" s="188" t="n">
        <v>0.765931372549052</v>
      </c>
      <c r="C3268" s="188" t="n">
        <v>1.07230392156867</v>
      </c>
      <c r="D3268" s="188" t="n">
        <v>1.53186274509811</v>
      </c>
      <c r="E3268" s="188" t="n">
        <v>2.25</v>
      </c>
      <c r="F3268" s="108" t="inlineStr">
        <is>
          <t>2025 X Modal Combined spectra</t>
        </is>
      </c>
    </row>
    <row r="3269" ht="15" customHeight="1" s="109">
      <c r="A3269" s="188" t="n">
        <v>1.63249999999993</v>
      </c>
      <c r="B3269" s="188" t="n">
        <v>0.76569678407354</v>
      </c>
      <c r="C3269" s="188" t="n">
        <v>1.07197549770296</v>
      </c>
      <c r="D3269" s="188" t="n">
        <v>1.53139356814708</v>
      </c>
      <c r="E3269" s="188" t="n">
        <v>2.25</v>
      </c>
      <c r="F3269" s="108" t="inlineStr">
        <is>
          <t>2025 X Modal Combined spectra</t>
        </is>
      </c>
    </row>
    <row r="3270" ht="15" customHeight="1" s="109">
      <c r="A3270" s="188" t="n">
        <v>1.63299999999993</v>
      </c>
      <c r="B3270" s="188" t="n">
        <v>0.765462339252941</v>
      </c>
      <c r="C3270" s="188" t="n">
        <v>1.07164727495412</v>
      </c>
      <c r="D3270" s="188" t="n">
        <v>1.53092467850588</v>
      </c>
      <c r="E3270" s="188" t="n">
        <v>2.25</v>
      </c>
      <c r="F3270" s="108" t="inlineStr">
        <is>
          <t>2025 X Modal Combined spectra</t>
        </is>
      </c>
    </row>
    <row r="3271" ht="15" customHeight="1" s="109">
      <c r="A3271" s="188" t="n">
        <v>1.63349999999993</v>
      </c>
      <c r="B3271" s="188" t="n">
        <v>0.765228037955343</v>
      </c>
      <c r="C3271" s="188" t="n">
        <v>1.07131925313748</v>
      </c>
      <c r="D3271" s="188" t="n">
        <v>1.53045607591069</v>
      </c>
      <c r="E3271" s="188" t="n">
        <v>2.25</v>
      </c>
      <c r="F3271" s="108" t="inlineStr">
        <is>
          <t>2025 X Modal Combined spectra</t>
        </is>
      </c>
    </row>
    <row r="3272" ht="15" customHeight="1" s="109">
      <c r="A3272" s="188" t="n">
        <v>1.63399999999993</v>
      </c>
      <c r="B3272" s="188" t="n">
        <v>0.764993880048992</v>
      </c>
      <c r="C3272" s="188" t="n">
        <v>1.07099143206859</v>
      </c>
      <c r="D3272" s="188" t="n">
        <v>1.52998776009799</v>
      </c>
      <c r="E3272" s="188" t="n">
        <v>2.25</v>
      </c>
      <c r="F3272" s="108" t="inlineStr">
        <is>
          <t>2025 X Modal Combined spectra</t>
        </is>
      </c>
    </row>
    <row r="3273" ht="15" customHeight="1" s="109">
      <c r="A3273" s="188" t="n">
        <v>1.63449999999993</v>
      </c>
      <c r="B3273" s="188" t="n">
        <v>0.764759865402296</v>
      </c>
      <c r="C3273" s="188" t="n">
        <v>1.07066381156322</v>
      </c>
      <c r="D3273" s="188" t="n">
        <v>1.52951973080459</v>
      </c>
      <c r="E3273" s="188" t="n">
        <v>2.25</v>
      </c>
      <c r="F3273" s="108" t="inlineStr">
        <is>
          <t>2025 X Modal Combined spectra</t>
        </is>
      </c>
    </row>
    <row r="3274" ht="15" customHeight="1" s="109">
      <c r="A3274" s="188" t="n">
        <v>1.63499999999993</v>
      </c>
      <c r="B3274" s="188" t="n">
        <v>0.764525993883825</v>
      </c>
      <c r="C3274" s="188" t="n">
        <v>1.07033639143735</v>
      </c>
      <c r="D3274" s="188" t="n">
        <v>1.52905198776765</v>
      </c>
      <c r="E3274" s="188" t="n">
        <v>2.25</v>
      </c>
      <c r="F3274" s="108" t="inlineStr">
        <is>
          <t>2025 X Modal Combined spectra</t>
        </is>
      </c>
    </row>
    <row r="3275" ht="15" customHeight="1" s="109">
      <c r="A3275" s="188" t="n">
        <v>1.63549999999993</v>
      </c>
      <c r="B3275" s="188" t="n">
        <v>0.764292265362307</v>
      </c>
      <c r="C3275" s="188" t="n">
        <v>1.07000917150723</v>
      </c>
      <c r="D3275" s="188" t="n">
        <v>1.52858453072462</v>
      </c>
      <c r="E3275" s="188" t="n">
        <v>2.25</v>
      </c>
      <c r="F3275" s="108" t="inlineStr">
        <is>
          <t>2025 X Modal Combined spectra</t>
        </is>
      </c>
    </row>
    <row r="3276" ht="15" customHeight="1" s="109">
      <c r="A3276" s="188" t="n">
        <v>1.63599999999993</v>
      </c>
      <c r="B3276" s="188" t="n">
        <v>0.764058679706634</v>
      </c>
      <c r="C3276" s="188" t="n">
        <v>1.06968215158929</v>
      </c>
      <c r="D3276" s="188" t="n">
        <v>1.52811735941327</v>
      </c>
      <c r="E3276" s="188" t="n">
        <v>2.25</v>
      </c>
      <c r="F3276" s="108" t="inlineStr">
        <is>
          <t>2025 X Modal Combined spectra</t>
        </is>
      </c>
    </row>
    <row r="3277" ht="15" customHeight="1" s="109">
      <c r="A3277" s="188" t="n">
        <v>1.63649999999993</v>
      </c>
      <c r="B3277" s="188" t="n">
        <v>0.763825236785856</v>
      </c>
      <c r="C3277" s="188" t="n">
        <v>1.0693553315002</v>
      </c>
      <c r="D3277" s="188" t="n">
        <v>1.52765047357171</v>
      </c>
      <c r="E3277" s="188" t="n">
        <v>2.25</v>
      </c>
      <c r="F3277" s="108" t="inlineStr">
        <is>
          <t>2025 X Modal Combined spectra</t>
        </is>
      </c>
    </row>
    <row r="3278" ht="15" customHeight="1" s="109">
      <c r="A3278" s="188" t="n">
        <v>1.63699999999993</v>
      </c>
      <c r="B3278" s="188" t="n">
        <v>0.763591936469184</v>
      </c>
      <c r="C3278" s="188" t="n">
        <v>1.06902871105686</v>
      </c>
      <c r="D3278" s="188" t="n">
        <v>1.52718387293837</v>
      </c>
      <c r="E3278" s="188" t="n">
        <v>2.25</v>
      </c>
      <c r="F3278" s="108" t="inlineStr">
        <is>
          <t>2025 X Modal Combined spectra</t>
        </is>
      </c>
    </row>
    <row r="3279" ht="15" customHeight="1" s="109">
      <c r="A3279" s="188" t="n">
        <v>1.63749999999993</v>
      </c>
      <c r="B3279" s="188" t="n">
        <v>0.763358778625987</v>
      </c>
      <c r="C3279" s="188" t="n">
        <v>1.06870229007638</v>
      </c>
      <c r="D3279" s="188" t="n">
        <v>1.52671755725197</v>
      </c>
      <c r="E3279" s="188" t="n">
        <v>2.25</v>
      </c>
      <c r="F3279" s="108" t="inlineStr">
        <is>
          <t>2025 X Modal Combined spectra</t>
        </is>
      </c>
    </row>
    <row r="3280" ht="15" customHeight="1" s="109">
      <c r="A3280" s="188" t="n">
        <v>1.63799999999993</v>
      </c>
      <c r="B3280" s="188" t="n">
        <v>0.7631257631257961</v>
      </c>
      <c r="C3280" s="188" t="n">
        <v>1.06837606837611</v>
      </c>
      <c r="D3280" s="188" t="n">
        <v>1.52625152625159</v>
      </c>
      <c r="E3280" s="188" t="n">
        <v>2.25</v>
      </c>
      <c r="F3280" s="108" t="inlineStr">
        <is>
          <t>2025 X Modal Combined spectra</t>
        </is>
      </c>
    </row>
    <row r="3281" ht="15" customHeight="1" s="109">
      <c r="A3281" s="188" t="n">
        <v>1.63849999999993</v>
      </c>
      <c r="B3281" s="188" t="n">
        <v>0.7628928898382989</v>
      </c>
      <c r="C3281" s="188" t="n">
        <v>1.06805004577362</v>
      </c>
      <c r="D3281" s="188" t="n">
        <v>1.5257857796766</v>
      </c>
      <c r="E3281" s="188" t="n">
        <v>2.25</v>
      </c>
      <c r="F3281" s="108" t="inlineStr">
        <is>
          <t>2025 X Modal Combined spectra</t>
        </is>
      </c>
    </row>
    <row r="3282" ht="15" customHeight="1" s="109">
      <c r="A3282" s="188" t="n">
        <v>1.63899999999993</v>
      </c>
      <c r="B3282" s="188" t="n">
        <v>0.762660158633346</v>
      </c>
      <c r="C3282" s="188" t="n">
        <v>1.06772422208668</v>
      </c>
      <c r="D3282" s="188" t="n">
        <v>1.52532031726669</v>
      </c>
      <c r="E3282" s="188" t="n">
        <v>2.25</v>
      </c>
      <c r="F3282" s="108" t="inlineStr">
        <is>
          <t>2025 X Modal Combined spectra</t>
        </is>
      </c>
    </row>
    <row r="3283" ht="15" customHeight="1" s="109">
      <c r="A3283" s="188" t="n">
        <v>1.63949999999993</v>
      </c>
      <c r="B3283" s="188" t="n">
        <v>0.762427569380942</v>
      </c>
      <c r="C3283" s="188" t="n">
        <v>1.06739859713332</v>
      </c>
      <c r="D3283" s="188" t="n">
        <v>1.52485513876188</v>
      </c>
      <c r="E3283" s="188" t="n">
        <v>2.25</v>
      </c>
      <c r="F3283" s="108" t="inlineStr">
        <is>
          <t>2025 X Modal Combined spectra</t>
        </is>
      </c>
    </row>
    <row r="3284" ht="15" customHeight="1" s="109">
      <c r="A3284" s="188" t="n">
        <v>1.63999999999993</v>
      </c>
      <c r="B3284" s="188" t="n">
        <v>0.7621951219512521</v>
      </c>
      <c r="C3284" s="188" t="n">
        <v>1.06707317073175</v>
      </c>
      <c r="D3284" s="188" t="n">
        <v>1.52439024390251</v>
      </c>
      <c r="E3284" s="188" t="n">
        <v>2.25</v>
      </c>
      <c r="F3284" s="108" t="inlineStr">
        <is>
          <t>2025 X Modal Combined spectra</t>
        </is>
      </c>
    </row>
    <row r="3285" ht="15" customHeight="1" s="109">
      <c r="A3285" s="188" t="n">
        <v>1.64049999999993</v>
      </c>
      <c r="B3285" s="188" t="n">
        <v>0.761962816214602</v>
      </c>
      <c r="C3285" s="188" t="n">
        <v>1.06674794270044</v>
      </c>
      <c r="D3285" s="188" t="n">
        <v>1.5239256324292</v>
      </c>
      <c r="E3285" s="188" t="n">
        <v>2.25</v>
      </c>
      <c r="F3285" s="108" t="inlineStr">
        <is>
          <t>2025 X Modal Combined spectra</t>
        </is>
      </c>
    </row>
    <row r="3286" ht="15" customHeight="1" s="109">
      <c r="A3286" s="188" t="n">
        <v>1.64099999999993</v>
      </c>
      <c r="B3286" s="188" t="n">
        <v>0.7617306520414709</v>
      </c>
      <c r="C3286" s="188" t="n">
        <v>1.06642291285806</v>
      </c>
      <c r="D3286" s="188" t="n">
        <v>1.52346130408294</v>
      </c>
      <c r="E3286" s="188" t="n">
        <v>2.25</v>
      </c>
      <c r="F3286" s="108" t="inlineStr">
        <is>
          <t>2025 X Modal Combined spectra</t>
        </is>
      </c>
    </row>
    <row r="3287" ht="15" customHeight="1" s="109">
      <c r="A3287" s="188" t="n">
        <v>1.64149999999993</v>
      </c>
      <c r="B3287" s="188" t="n">
        <v>0.7614986293025</v>
      </c>
      <c r="C3287" s="188" t="n">
        <v>1.0660980810235</v>
      </c>
      <c r="D3287" s="188" t="n">
        <v>1.522997258605</v>
      </c>
      <c r="E3287" s="188" t="n">
        <v>2.25</v>
      </c>
      <c r="F3287" s="108" t="inlineStr">
        <is>
          <t>2025 X Modal Combined spectra</t>
        </is>
      </c>
    </row>
    <row r="3288" ht="15" customHeight="1" s="109">
      <c r="A3288" s="188" t="n">
        <v>1.64199999999993</v>
      </c>
      <c r="B3288" s="188" t="n">
        <v>0.761266747868486</v>
      </c>
      <c r="C3288" s="188" t="n">
        <v>1.06577344701588</v>
      </c>
      <c r="D3288" s="188" t="n">
        <v>1.52253349573697</v>
      </c>
      <c r="E3288" s="188" t="n">
        <v>2.25</v>
      </c>
      <c r="F3288" s="108" t="inlineStr">
        <is>
          <t>2025 X Modal Combined spectra</t>
        </is>
      </c>
    </row>
    <row r="3289" ht="15" customHeight="1" s="109">
      <c r="A3289" s="188" t="n">
        <v>1.64249999999993</v>
      </c>
      <c r="B3289" s="188" t="n">
        <v>0.761035007610383</v>
      </c>
      <c r="C3289" s="188" t="n">
        <v>1.06544901065454</v>
      </c>
      <c r="D3289" s="188" t="n">
        <v>1.52207001522077</v>
      </c>
      <c r="E3289" s="188" t="n">
        <v>2.25</v>
      </c>
      <c r="F3289" s="108" t="inlineStr">
        <is>
          <t>2025 X Modal Combined spectra</t>
        </is>
      </c>
    </row>
    <row r="3290" ht="15" customHeight="1" s="109">
      <c r="A3290" s="188" t="n">
        <v>1.64299999999993</v>
      </c>
      <c r="B3290" s="188" t="n">
        <v>0.760803408399303</v>
      </c>
      <c r="C3290" s="188" t="n">
        <v>1.06512477175902</v>
      </c>
      <c r="D3290" s="188" t="n">
        <v>1.52160681679861</v>
      </c>
      <c r="E3290" s="188" t="n">
        <v>2.25</v>
      </c>
      <c r="F3290" s="108" t="inlineStr">
        <is>
          <t>2025 X Modal Combined spectra</t>
        </is>
      </c>
    </row>
    <row r="3291" ht="15" customHeight="1" s="109">
      <c r="A3291" s="188" t="n">
        <v>1.64349999999993</v>
      </c>
      <c r="B3291" s="188" t="n">
        <v>0.760571950106513</v>
      </c>
      <c r="C3291" s="188" t="n">
        <v>1.06480073014912</v>
      </c>
      <c r="D3291" s="188" t="n">
        <v>1.52114390021303</v>
      </c>
      <c r="E3291" s="188" t="n">
        <v>2.25</v>
      </c>
      <c r="F3291" s="108" t="inlineStr">
        <is>
          <t>2025 X Modal Combined spectra</t>
        </is>
      </c>
    </row>
    <row r="3292" ht="15" customHeight="1" s="109">
      <c r="A3292" s="188" t="n">
        <v>1.64399999999993</v>
      </c>
      <c r="B3292" s="188" t="n">
        <v>0.760340632603439</v>
      </c>
      <c r="C3292" s="188" t="n">
        <v>1.06447688564482</v>
      </c>
      <c r="D3292" s="188" t="n">
        <v>1.52068126520688</v>
      </c>
      <c r="E3292" s="188" t="n">
        <v>2.25</v>
      </c>
      <c r="F3292" s="108" t="inlineStr">
        <is>
          <t>2025 X Modal Combined spectra</t>
        </is>
      </c>
    </row>
    <row r="3293" ht="15" customHeight="1" s="109">
      <c r="A3293" s="188" t="n">
        <v>1.64449999999993</v>
      </c>
      <c r="B3293" s="188" t="n">
        <v>0.760109455761663</v>
      </c>
      <c r="C3293" s="188" t="n">
        <v>1.06415323806633</v>
      </c>
      <c r="D3293" s="188" t="n">
        <v>1.52021891152333</v>
      </c>
      <c r="E3293" s="188" t="n">
        <v>2.25</v>
      </c>
      <c r="F3293" s="108" t="inlineStr">
        <is>
          <t>2025 X Modal Combined spectra</t>
        </is>
      </c>
    </row>
    <row r="3294" ht="15" customHeight="1" s="109">
      <c r="A3294" s="188" t="n">
        <v>1.64499999999993</v>
      </c>
      <c r="B3294" s="188" t="n">
        <v>0.759878419452921</v>
      </c>
      <c r="C3294" s="188" t="n">
        <v>1.06382978723409</v>
      </c>
      <c r="D3294" s="188" t="n">
        <v>1.51975683890584</v>
      </c>
      <c r="E3294" s="188" t="n">
        <v>2.25</v>
      </c>
      <c r="F3294" s="108" t="inlineStr">
        <is>
          <t>2025 X Modal Combined spectra</t>
        </is>
      </c>
    </row>
    <row r="3295" ht="15" customHeight="1" s="109">
      <c r="A3295" s="188" t="n">
        <v>1.64549999999993</v>
      </c>
      <c r="B3295" s="188" t="n">
        <v>0.759647523549106</v>
      </c>
      <c r="C3295" s="188" t="n">
        <v>1.06350653296875</v>
      </c>
      <c r="D3295" s="188" t="n">
        <v>1.51929504709821</v>
      </c>
      <c r="E3295" s="188" t="n">
        <v>2.25</v>
      </c>
      <c r="F3295" s="108" t="inlineStr">
        <is>
          <t>2025 X Modal Combined spectra</t>
        </is>
      </c>
    </row>
    <row r="3296" ht="15" customHeight="1" s="109">
      <c r="A3296" s="188" t="n">
        <v>1.64599999999993</v>
      </c>
      <c r="B3296" s="188" t="n">
        <v>0.759416767922269</v>
      </c>
      <c r="C3296" s="188" t="n">
        <v>1.06318347509118</v>
      </c>
      <c r="D3296" s="188" t="n">
        <v>1.51883353584454</v>
      </c>
      <c r="E3296" s="188" t="n">
        <v>2.25</v>
      </c>
      <c r="F3296" s="108" t="inlineStr">
        <is>
          <t>2025 X Modal Combined spectra</t>
        </is>
      </c>
    </row>
    <row r="3297" ht="15" customHeight="1" s="109">
      <c r="A3297" s="188" t="n">
        <v>1.64649999999993</v>
      </c>
      <c r="B3297" s="188" t="n">
        <v>0.759186152444612</v>
      </c>
      <c r="C3297" s="188" t="n">
        <v>1.06286061342246</v>
      </c>
      <c r="D3297" s="188" t="n">
        <v>1.51837230488922</v>
      </c>
      <c r="E3297" s="188" t="n">
        <v>2.25</v>
      </c>
      <c r="F3297" s="108" t="inlineStr">
        <is>
          <t>2025 X Modal Combined spectra</t>
        </is>
      </c>
    </row>
    <row r="3298" ht="15" customHeight="1" s="109">
      <c r="A3298" s="188" t="n">
        <v>1.64699999999993</v>
      </c>
      <c r="B3298" s="188" t="n">
        <v>0.758955676988497</v>
      </c>
      <c r="C3298" s="188" t="n">
        <v>1.0625379477839</v>
      </c>
      <c r="D3298" s="188" t="n">
        <v>1.51791135397699</v>
      </c>
      <c r="E3298" s="188" t="n">
        <v>2.25</v>
      </c>
      <c r="F3298" s="108" t="inlineStr">
        <is>
          <t>2025 X Modal Combined spectra</t>
        </is>
      </c>
    </row>
    <row r="3299" ht="15" customHeight="1" s="109">
      <c r="A3299" s="188" t="n">
        <v>1.64749999999993</v>
      </c>
      <c r="B3299" s="188" t="n">
        <v>0.758725341426437</v>
      </c>
      <c r="C3299" s="188" t="n">
        <v>1.06221547799701</v>
      </c>
      <c r="D3299" s="188" t="n">
        <v>1.51745068285287</v>
      </c>
      <c r="E3299" s="188" t="n">
        <v>2.25</v>
      </c>
      <c r="F3299" s="108" t="inlineStr">
        <is>
          <t>2025 X Modal Combined spectra</t>
        </is>
      </c>
    </row>
    <row r="3300" ht="15" customHeight="1" s="109">
      <c r="A3300" s="188" t="n">
        <v>1.64799999999993</v>
      </c>
      <c r="B3300" s="188" t="n">
        <v>0.758495145631101</v>
      </c>
      <c r="C3300" s="188" t="n">
        <v>1.06189320388354</v>
      </c>
      <c r="D3300" s="188" t="n">
        <v>1.5169902912622</v>
      </c>
      <c r="E3300" s="188" t="n">
        <v>2.25</v>
      </c>
      <c r="F3300" s="108" t="inlineStr">
        <is>
          <t>2025 X Modal Combined spectra</t>
        </is>
      </c>
    </row>
    <row r="3301" ht="15" customHeight="1" s="109">
      <c r="A3301" s="188" t="n">
        <v>1.64849999999993</v>
      </c>
      <c r="B3301" s="188" t="n">
        <v>0.758265089475314</v>
      </c>
      <c r="C3301" s="188" t="n">
        <v>1.06157112526544</v>
      </c>
      <c r="D3301" s="188" t="n">
        <v>1.51653017895063</v>
      </c>
      <c r="E3301" s="188" t="n">
        <v>2.25</v>
      </c>
      <c r="F3301" s="108" t="inlineStr">
        <is>
          <t>2025 X Modal Combined spectra</t>
        </is>
      </c>
    </row>
    <row r="3302" ht="15" customHeight="1" s="109">
      <c r="A3302" s="188" t="n">
        <v>1.64899999999993</v>
      </c>
      <c r="B3302" s="188" t="n">
        <v>0.758035172832052</v>
      </c>
      <c r="C3302" s="188" t="n">
        <v>1.06124924196487</v>
      </c>
      <c r="D3302" s="188" t="n">
        <v>1.5160703456641</v>
      </c>
      <c r="E3302" s="188" t="n">
        <v>2.25</v>
      </c>
      <c r="F3302" s="108" t="inlineStr">
        <is>
          <t>2025 X Modal Combined spectra</t>
        </is>
      </c>
    </row>
    <row r="3303" ht="15" customHeight="1" s="109">
      <c r="A3303" s="188" t="n">
        <v>1.64949999999993</v>
      </c>
      <c r="B3303" s="188" t="n">
        <v>0.757805395574449</v>
      </c>
      <c r="C3303" s="188" t="n">
        <v>1.06092755380423</v>
      </c>
      <c r="D3303" s="188" t="n">
        <v>1.5156107911489</v>
      </c>
      <c r="E3303" s="188" t="n">
        <v>2.25</v>
      </c>
      <c r="F3303" s="108" t="inlineStr">
        <is>
          <t>2025 X Modal Combined spectra</t>
        </is>
      </c>
    </row>
    <row r="3304" ht="15" customHeight="1" s="109">
      <c r="A3304" s="188" t="n">
        <v>1.64999999999993</v>
      </c>
      <c r="B3304" s="188" t="n">
        <v>0.75757575757579</v>
      </c>
      <c r="C3304" s="188" t="n">
        <v>1.06060606060611</v>
      </c>
      <c r="D3304" s="188" t="n">
        <v>1.51515151515158</v>
      </c>
      <c r="E3304" s="188" t="n">
        <v>2.25</v>
      </c>
      <c r="F3304" s="108" t="inlineStr">
        <is>
          <t>2025 X Modal Combined spectra</t>
        </is>
      </c>
    </row>
    <row r="3305" ht="15" customHeight="1" s="109">
      <c r="A3305" s="188" t="n">
        <v>1.65049999999993</v>
      </c>
      <c r="B3305" s="188" t="n">
        <v>0.757346258709515</v>
      </c>
      <c r="C3305" s="188" t="n">
        <v>1.06028476219332</v>
      </c>
      <c r="D3305" s="188" t="n">
        <v>1.51469251741903</v>
      </c>
      <c r="E3305" s="188" t="n">
        <v>2.25</v>
      </c>
      <c r="F3305" s="108" t="inlineStr">
        <is>
          <t>2025 X Modal Combined spectra</t>
        </is>
      </c>
    </row>
    <row r="3306" ht="15" customHeight="1" s="109">
      <c r="A3306" s="188" t="n">
        <v>1.65099999999993</v>
      </c>
      <c r="B3306" s="188" t="n">
        <v>0.757116898849215</v>
      </c>
      <c r="C3306" s="188" t="n">
        <v>1.0599636583889</v>
      </c>
      <c r="D3306" s="188" t="n">
        <v>1.51423379769843</v>
      </c>
      <c r="E3306" s="188" t="n">
        <v>2.25</v>
      </c>
      <c r="F3306" s="108" t="inlineStr">
        <is>
          <t>2025 X Modal Combined spectra</t>
        </is>
      </c>
    </row>
    <row r="3307" ht="15" customHeight="1" s="109">
      <c r="A3307" s="188" t="n">
        <v>1.65149999999993</v>
      </c>
      <c r="B3307" s="188" t="n">
        <v>0.756887677868637</v>
      </c>
      <c r="C3307" s="188" t="n">
        <v>1.05964274901609</v>
      </c>
      <c r="D3307" s="188" t="n">
        <v>1.51377535573727</v>
      </c>
      <c r="E3307" s="188" t="n">
        <v>2.25</v>
      </c>
      <c r="F3307" s="108" t="inlineStr">
        <is>
          <t>2025 X Modal Combined spectra</t>
        </is>
      </c>
    </row>
    <row r="3308" ht="15" customHeight="1" s="109">
      <c r="A3308" s="188" t="n">
        <v>1.65199999999993</v>
      </c>
      <c r="B3308" s="188" t="n">
        <v>0.756658595641679</v>
      </c>
      <c r="C3308" s="188" t="n">
        <v>1.05932203389835</v>
      </c>
      <c r="D3308" s="188" t="n">
        <v>1.51331719128336</v>
      </c>
      <c r="E3308" s="188" t="n">
        <v>2.25</v>
      </c>
      <c r="F3308" s="108" t="inlineStr">
        <is>
          <t>2025 X Modal Combined spectra</t>
        </is>
      </c>
    </row>
    <row r="3309" ht="15" customHeight="1" s="109">
      <c r="A3309" s="188" t="n">
        <v>1.65249999999993</v>
      </c>
      <c r="B3309" s="188" t="n">
        <v>0.756429652042393</v>
      </c>
      <c r="C3309" s="188" t="n">
        <v>1.05900151285935</v>
      </c>
      <c r="D3309" s="188" t="n">
        <v>1.51285930408479</v>
      </c>
      <c r="E3309" s="188" t="n">
        <v>2.25</v>
      </c>
      <c r="F3309" s="108" t="inlineStr">
        <is>
          <t>2025 X Modal Combined spectra</t>
        </is>
      </c>
    </row>
    <row r="3310" ht="15" customHeight="1" s="109">
      <c r="A3310" s="188" t="n">
        <v>1.65299999999993</v>
      </c>
      <c r="B3310" s="188" t="n">
        <v>0.756200846944982</v>
      </c>
      <c r="C3310" s="188" t="n">
        <v>1.05868118572297</v>
      </c>
      <c r="D3310" s="188" t="n">
        <v>1.51240169388996</v>
      </c>
      <c r="E3310" s="188" t="n">
        <v>2.25</v>
      </c>
      <c r="F3310" s="108" t="inlineStr">
        <is>
          <t>2025 X Modal Combined spectra</t>
        </is>
      </c>
    </row>
    <row r="3311" ht="15" customHeight="1" s="109">
      <c r="A3311" s="188" t="n">
        <v>1.65349999999993</v>
      </c>
      <c r="B3311" s="188" t="n">
        <v>0.755972180223801</v>
      </c>
      <c r="C3311" s="188" t="n">
        <v>1.05836105231332</v>
      </c>
      <c r="D3311" s="188" t="n">
        <v>1.5119443604476</v>
      </c>
      <c r="E3311" s="188" t="n">
        <v>2.25</v>
      </c>
      <c r="F3311" s="108" t="inlineStr">
        <is>
          <t>2025 X Modal Combined spectra</t>
        </is>
      </c>
    </row>
    <row r="3312" ht="15" customHeight="1" s="109">
      <c r="A3312" s="188" t="n">
        <v>1.65399999999993</v>
      </c>
      <c r="B3312" s="188" t="n">
        <v>0.755743651753358</v>
      </c>
      <c r="C3312" s="188" t="n">
        <v>1.0580411124547</v>
      </c>
      <c r="D3312" s="188" t="n">
        <v>1.51148730350672</v>
      </c>
      <c r="E3312" s="188" t="n">
        <v>2.25</v>
      </c>
      <c r="F3312" s="108" t="inlineStr">
        <is>
          <t>2025 X Modal Combined spectra</t>
        </is>
      </c>
    </row>
    <row r="3313" ht="15" customHeight="1" s="109">
      <c r="A3313" s="188" t="n">
        <v>1.65449999999993</v>
      </c>
      <c r="B3313" s="188" t="n">
        <v>0.755515261408313</v>
      </c>
      <c r="C3313" s="188" t="n">
        <v>1.05772136597164</v>
      </c>
      <c r="D3313" s="188" t="n">
        <v>1.51103052281663</v>
      </c>
      <c r="E3313" s="188" t="n">
        <v>2.25</v>
      </c>
      <c r="F3313" s="108" t="inlineStr">
        <is>
          <t>2025 X Modal Combined spectra</t>
        </is>
      </c>
    </row>
    <row r="3314" ht="15" customHeight="1" s="109">
      <c r="A3314" s="188" t="n">
        <v>1.65499999999993</v>
      </c>
      <c r="B3314" s="188" t="n">
        <v>0.755287009063477</v>
      </c>
      <c r="C3314" s="188" t="n">
        <v>1.05740181268887</v>
      </c>
      <c r="D3314" s="188" t="n">
        <v>1.51057401812695</v>
      </c>
      <c r="E3314" s="188" t="n">
        <v>2.25</v>
      </c>
      <c r="F3314" s="108" t="inlineStr">
        <is>
          <t>2025 X Modal Combined spectra</t>
        </is>
      </c>
    </row>
    <row r="3315" ht="15" customHeight="1" s="109">
      <c r="A3315" s="188" t="n">
        <v>1.65549999999993</v>
      </c>
      <c r="B3315" s="188" t="n">
        <v>0.755058894593811</v>
      </c>
      <c r="C3315" s="188" t="n">
        <v>1.05708245243134</v>
      </c>
      <c r="D3315" s="188" t="n">
        <v>1.51011778918762</v>
      </c>
      <c r="E3315" s="188" t="n">
        <v>2.25</v>
      </c>
      <c r="F3315" s="108" t="inlineStr">
        <is>
          <t>2025 X Modal Combined spectra</t>
        </is>
      </c>
    </row>
    <row r="3316" ht="15" customHeight="1" s="109">
      <c r="A3316" s="188" t="n">
        <v>1.65599999999993</v>
      </c>
      <c r="B3316" s="188" t="n">
        <v>0.754830917874429</v>
      </c>
      <c r="C3316" s="188" t="n">
        <v>1.0567632850242</v>
      </c>
      <c r="D3316" s="188" t="n">
        <v>1.50966183574886</v>
      </c>
      <c r="E3316" s="188" t="n">
        <v>2.25</v>
      </c>
      <c r="F3316" s="108" t="inlineStr">
        <is>
          <t>2025 X Modal Combined spectra</t>
        </is>
      </c>
    </row>
    <row r="3317" ht="15" customHeight="1" s="109">
      <c r="A3317" s="188" t="n">
        <v>1.65649999999993</v>
      </c>
      <c r="B3317" s="188" t="n">
        <v>0.754603078780594</v>
      </c>
      <c r="C3317" s="188" t="n">
        <v>1.05644431029283</v>
      </c>
      <c r="D3317" s="188" t="n">
        <v>1.50920615756119</v>
      </c>
      <c r="E3317" s="188" t="n">
        <v>2.25</v>
      </c>
      <c r="F3317" s="108" t="inlineStr">
        <is>
          <t>2025 X Modal Combined spectra</t>
        </is>
      </c>
    </row>
    <row r="3318" ht="15" customHeight="1" s="109">
      <c r="A3318" s="188" t="n">
        <v>1.65699999999993</v>
      </c>
      <c r="B3318" s="188" t="n">
        <v>0.754375377187722</v>
      </c>
      <c r="C3318" s="188" t="n">
        <v>1.05612552806281</v>
      </c>
      <c r="D3318" s="188" t="n">
        <v>1.50875075437544</v>
      </c>
      <c r="E3318" s="188" t="n">
        <v>2.25</v>
      </c>
      <c r="F3318" s="108" t="inlineStr">
        <is>
          <t>2025 X Modal Combined spectra</t>
        </is>
      </c>
    </row>
    <row r="3319" ht="15" customHeight="1" s="109">
      <c r="A3319" s="188" t="n">
        <v>1.65749999999993</v>
      </c>
      <c r="B3319" s="188" t="n">
        <v>0.754147812971375</v>
      </c>
      <c r="C3319" s="188" t="n">
        <v>1.05580693815993</v>
      </c>
      <c r="D3319" s="188" t="n">
        <v>1.50829562594275</v>
      </c>
      <c r="E3319" s="188" t="n">
        <v>2.25</v>
      </c>
      <c r="F3319" s="108" t="inlineStr">
        <is>
          <t>2025 X Modal Combined spectra</t>
        </is>
      </c>
    </row>
    <row r="3320" ht="15" customHeight="1" s="109">
      <c r="A3320" s="188" t="n">
        <v>1.65799999999993</v>
      </c>
      <c r="B3320" s="188" t="n">
        <v>0.753920386007271</v>
      </c>
      <c r="C3320" s="188" t="n">
        <v>1.05548854041018</v>
      </c>
      <c r="D3320" s="188" t="n">
        <v>1.50784077201454</v>
      </c>
      <c r="E3320" s="188" t="n">
        <v>2.25</v>
      </c>
      <c r="F3320" s="108" t="inlineStr">
        <is>
          <t>2025 X Modal Combined spectra</t>
        </is>
      </c>
    </row>
    <row r="3321" ht="15" customHeight="1" s="109">
      <c r="A3321" s="188" t="n">
        <v>1.65849999999993</v>
      </c>
      <c r="B3321" s="188" t="n">
        <v>0.753693096171272</v>
      </c>
      <c r="C3321" s="188" t="n">
        <v>1.05517033463978</v>
      </c>
      <c r="D3321" s="188" t="n">
        <v>1.50738619234254</v>
      </c>
      <c r="E3321" s="188" t="n">
        <v>2.25</v>
      </c>
      <c r="F3321" s="108" t="inlineStr">
        <is>
          <t>2025 X Modal Combined spectra</t>
        </is>
      </c>
    </row>
    <row r="3322" ht="15" customHeight="1" s="109">
      <c r="A3322" s="188" t="n">
        <v>1.65899999999993</v>
      </c>
      <c r="B3322" s="188" t="n">
        <v>0.753465943339394</v>
      </c>
      <c r="C3322" s="188" t="n">
        <v>1.05485232067515</v>
      </c>
      <c r="D3322" s="188" t="n">
        <v>1.50693188667879</v>
      </c>
      <c r="E3322" s="188" t="n">
        <v>2.25</v>
      </c>
      <c r="F3322" s="108" t="inlineStr">
        <is>
          <t>2025 X Modal Combined spectra</t>
        </is>
      </c>
    </row>
    <row r="3323" ht="15" customHeight="1" s="109">
      <c r="A3323" s="188" t="n">
        <v>1.65949999999993</v>
      </c>
      <c r="B3323" s="188" t="n">
        <v>0.7532389273878</v>
      </c>
      <c r="C3323" s="188" t="n">
        <v>1.05453449834292</v>
      </c>
      <c r="D3323" s="188" t="n">
        <v>1.5064778547756</v>
      </c>
      <c r="E3323" s="188" t="n">
        <v>2.25</v>
      </c>
      <c r="F3323" s="108" t="inlineStr">
        <is>
          <t>2025 X Modal Combined spectra</t>
        </is>
      </c>
    </row>
    <row r="3324" ht="15" customHeight="1" s="109">
      <c r="A3324" s="188" t="n">
        <v>1.65999999999993</v>
      </c>
      <c r="B3324" s="188" t="n">
        <v>0.753012048192804</v>
      </c>
      <c r="C3324" s="188" t="n">
        <v>1.05421686746993</v>
      </c>
      <c r="D3324" s="188" t="n">
        <v>1.50602409638561</v>
      </c>
      <c r="E3324" s="188" t="n">
        <v>2.25</v>
      </c>
      <c r="F3324" s="108" t="inlineStr">
        <is>
          <t>2025 X Modal Combined spectra</t>
        </is>
      </c>
    </row>
    <row r="3325" ht="15" customHeight="1" s="109">
      <c r="A3325" s="188" t="n">
        <v>1.66049999999993</v>
      </c>
      <c r="B3325" s="188" t="n">
        <v>0.752785305630867</v>
      </c>
      <c r="C3325" s="188" t="n">
        <v>1.05389942788321</v>
      </c>
      <c r="D3325" s="188" t="n">
        <v>1.50557061126173</v>
      </c>
      <c r="E3325" s="188" t="n">
        <v>2.25</v>
      </c>
      <c r="F3325" s="108" t="inlineStr">
        <is>
          <t>2025 X Modal Combined spectra</t>
        </is>
      </c>
    </row>
    <row r="3326" ht="15" customHeight="1" s="109">
      <c r="A3326" s="188" t="n">
        <v>1.66099999999993</v>
      </c>
      <c r="B3326" s="188" t="n">
        <v>0.7525586995786</v>
      </c>
      <c r="C3326" s="188" t="n">
        <v>1.05358217941004</v>
      </c>
      <c r="D3326" s="188" t="n">
        <v>1.5051173991572</v>
      </c>
      <c r="E3326" s="188" t="n">
        <v>2.25</v>
      </c>
      <c r="F3326" s="108" t="inlineStr">
        <is>
          <t>2025 X Modal Combined spectra</t>
        </is>
      </c>
    </row>
    <row r="3327" ht="15" customHeight="1" s="109">
      <c r="A3327" s="188" t="n">
        <v>1.66149999999993</v>
      </c>
      <c r="B3327" s="188" t="n">
        <v>0.7523322299127621</v>
      </c>
      <c r="C3327" s="188" t="n">
        <v>1.05326512187787</v>
      </c>
      <c r="D3327" s="188" t="n">
        <v>1.50466445982553</v>
      </c>
      <c r="E3327" s="188" t="n">
        <v>2.25</v>
      </c>
      <c r="F3327" s="108" t="inlineStr">
        <is>
          <t>2025 X Modal Combined spectra</t>
        </is>
      </c>
    </row>
    <row r="3328" ht="15" customHeight="1" s="109">
      <c r="A3328" s="188" t="n">
        <v>1.66199999999993</v>
      </c>
      <c r="B3328" s="188" t="n">
        <v>0.7521058965102621</v>
      </c>
      <c r="C3328" s="188" t="n">
        <v>1.05294825511437</v>
      </c>
      <c r="D3328" s="188" t="n">
        <v>1.50421179302052</v>
      </c>
      <c r="E3328" s="188" t="n">
        <v>2.25</v>
      </c>
      <c r="F3328" s="108" t="inlineStr">
        <is>
          <t>2025 X Modal Combined spectra</t>
        </is>
      </c>
    </row>
    <row r="3329" ht="15" customHeight="1" s="109">
      <c r="A3329" s="188" t="n">
        <v>1.66249999999993</v>
      </c>
      <c r="B3329" s="188" t="n">
        <v>0.751879699248153</v>
      </c>
      <c r="C3329" s="188" t="n">
        <v>1.05263157894742</v>
      </c>
      <c r="D3329" s="188" t="n">
        <v>1.50375939849631</v>
      </c>
      <c r="E3329" s="188" t="n">
        <v>2.25</v>
      </c>
      <c r="F3329" s="108" t="inlineStr">
        <is>
          <t>2025 X Modal Combined spectra</t>
        </is>
      </c>
    </row>
    <row r="3330" ht="15" customHeight="1" s="109">
      <c r="A3330" s="188" t="n">
        <v>1.66299999999993</v>
      </c>
      <c r="B3330" s="188" t="n">
        <v>0.751653638003641</v>
      </c>
      <c r="C3330" s="188" t="n">
        <v>1.0523150932051</v>
      </c>
      <c r="D3330" s="188" t="n">
        <v>1.50330727600728</v>
      </c>
      <c r="E3330" s="188" t="n">
        <v>2.25</v>
      </c>
      <c r="F3330" s="108" t="inlineStr">
        <is>
          <t>2025 X Modal Combined spectra</t>
        </is>
      </c>
    </row>
    <row r="3331" ht="15" customHeight="1" s="109">
      <c r="A3331" s="188" t="n">
        <v>1.66349999999993</v>
      </c>
      <c r="B3331" s="188" t="n">
        <v>0.751427712654076</v>
      </c>
      <c r="C3331" s="188" t="n">
        <v>1.05199879771571</v>
      </c>
      <c r="D3331" s="188" t="n">
        <v>1.50285542530815</v>
      </c>
      <c r="E3331" s="188" t="n">
        <v>2.25</v>
      </c>
      <c r="F3331" s="108" t="inlineStr">
        <is>
          <t>2025 X Modal Combined spectra</t>
        </is>
      </c>
    </row>
    <row r="3332" ht="15" customHeight="1" s="109">
      <c r="A3332" s="188" t="n">
        <v>1.66399999999993</v>
      </c>
      <c r="B3332" s="188" t="n">
        <v>0.751201923076956</v>
      </c>
      <c r="C3332" s="188" t="n">
        <v>1.05168269230774</v>
      </c>
      <c r="D3332" s="188" t="n">
        <v>1.50240384615391</v>
      </c>
      <c r="E3332" s="188" t="n">
        <v>2.25</v>
      </c>
      <c r="F3332" s="108" t="inlineStr">
        <is>
          <t>2025 X Modal Combined spectra</t>
        </is>
      </c>
    </row>
    <row r="3333" ht="15" customHeight="1" s="109">
      <c r="A3333" s="188" t="n">
        <v>1.66449999999993</v>
      </c>
      <c r="B3333" s="188" t="n">
        <v>0.750976269149928</v>
      </c>
      <c r="C3333" s="188" t="n">
        <v>1.0513667768099</v>
      </c>
      <c r="D3333" s="188" t="n">
        <v>1.50195253829986</v>
      </c>
      <c r="E3333" s="188" t="n">
        <v>2.25</v>
      </c>
      <c r="F3333" s="108" t="inlineStr">
        <is>
          <t>2025 X Modal Combined spectra</t>
        </is>
      </c>
    </row>
    <row r="3334" ht="15" customHeight="1" s="109">
      <c r="A3334" s="188" t="n">
        <v>1.66499999999993</v>
      </c>
      <c r="B3334" s="188" t="n">
        <v>0.750750750750784</v>
      </c>
      <c r="C3334" s="188" t="n">
        <v>1.0510510510511</v>
      </c>
      <c r="D3334" s="188" t="n">
        <v>1.50150150150157</v>
      </c>
      <c r="E3334" s="188" t="n">
        <v>2.25</v>
      </c>
      <c r="F3334" s="108" t="inlineStr">
        <is>
          <t>2025 X Modal Combined spectra</t>
        </is>
      </c>
    </row>
    <row r="3335" ht="15" customHeight="1" s="109">
      <c r="A3335" s="188" t="n">
        <v>1.66549999999993</v>
      </c>
      <c r="B3335" s="188" t="n">
        <v>0.750525367757463</v>
      </c>
      <c r="C3335" s="188" t="n">
        <v>1.05073551486045</v>
      </c>
      <c r="D3335" s="188" t="n">
        <v>1.50105073551493</v>
      </c>
      <c r="E3335" s="188" t="n">
        <v>2.25</v>
      </c>
      <c r="F3335" s="108" t="inlineStr">
        <is>
          <t>2025 X Modal Combined spectra</t>
        </is>
      </c>
    </row>
    <row r="3336" ht="15" customHeight="1" s="109">
      <c r="A3336" s="188" t="n">
        <v>1.66599999999993</v>
      </c>
      <c r="B3336" s="188" t="n">
        <v>0.750300120048052</v>
      </c>
      <c r="C3336" s="188" t="n">
        <v>1.05042016806727</v>
      </c>
      <c r="D3336" s="188" t="n">
        <v>1.5006002400961</v>
      </c>
      <c r="E3336" s="188" t="n">
        <v>2.25</v>
      </c>
      <c r="F3336" s="108" t="inlineStr">
        <is>
          <t>2025 X Modal Combined spectra</t>
        </is>
      </c>
    </row>
    <row r="3337" ht="15" customHeight="1" s="109">
      <c r="A3337" s="188" t="n">
        <v>1.66649999999993</v>
      </c>
      <c r="B3337" s="188" t="n">
        <v>0.750075007500783</v>
      </c>
      <c r="C3337" s="188" t="n">
        <v>1.0501050105011</v>
      </c>
      <c r="D3337" s="188" t="n">
        <v>1.50015001500157</v>
      </c>
      <c r="E3337" s="188" t="n">
        <v>2.25</v>
      </c>
      <c r="F3337" s="108" t="inlineStr">
        <is>
          <t>2025 X Modal Combined spectra</t>
        </is>
      </c>
    </row>
    <row r="3338" ht="15" customHeight="1" s="109">
      <c r="A3338" s="188" t="n">
        <v>1.66699999999993</v>
      </c>
      <c r="B3338" s="188" t="n">
        <v>0.7498500299940341</v>
      </c>
      <c r="C3338" s="188" t="n">
        <v>1.04979004199165</v>
      </c>
      <c r="D3338" s="188" t="n">
        <v>1.49970005998807</v>
      </c>
      <c r="E3338" s="188" t="n">
        <v>2.25</v>
      </c>
      <c r="F3338" s="108" t="inlineStr">
        <is>
          <t>2025 X Modal Combined spectra</t>
        </is>
      </c>
    </row>
    <row r="3339" ht="15" customHeight="1" s="109">
      <c r="A3339" s="188" t="n">
        <v>1.66749999999993</v>
      </c>
      <c r="B3339" s="188" t="n">
        <v>0.74962518740633</v>
      </c>
      <c r="C3339" s="188" t="n">
        <v>1.04947526236886</v>
      </c>
      <c r="D3339" s="188" t="n">
        <v>1.49925037481266</v>
      </c>
      <c r="E3339" s="188" t="n">
        <v>2.25</v>
      </c>
      <c r="F3339" s="108" t="inlineStr">
        <is>
          <t>2025 X Modal Combined spectra</t>
        </is>
      </c>
    </row>
    <row r="3340" ht="15" customHeight="1" s="109">
      <c r="A3340" s="188" t="n">
        <v>1.66799999999993</v>
      </c>
      <c r="B3340" s="188" t="n">
        <v>0.74940047961634</v>
      </c>
      <c r="C3340" s="188" t="n">
        <v>1.04916067146288</v>
      </c>
      <c r="D3340" s="188" t="n">
        <v>1.49880095923268</v>
      </c>
      <c r="E3340" s="188" t="n">
        <v>2.25</v>
      </c>
      <c r="F3340" s="108" t="inlineStr">
        <is>
          <t>2025 X Modal Combined spectra</t>
        </is>
      </c>
    </row>
    <row r="3341" ht="15" customHeight="1" s="109">
      <c r="A3341" s="188" t="n">
        <v>1.66849999999993</v>
      </c>
      <c r="B3341" s="188" t="n">
        <v>0.74917590650288</v>
      </c>
      <c r="C3341" s="188" t="n">
        <v>1.04884626910403</v>
      </c>
      <c r="D3341" s="188" t="n">
        <v>1.49835181300576</v>
      </c>
      <c r="E3341" s="188" t="n">
        <v>2.25</v>
      </c>
      <c r="F3341" s="108" t="inlineStr">
        <is>
          <t>2025 X Modal Combined spectra</t>
        </is>
      </c>
    </row>
    <row r="3342" ht="15" customHeight="1" s="109">
      <c r="A3342" s="188" t="n">
        <v>1.66899999999993</v>
      </c>
      <c r="B3342" s="188" t="n">
        <v>0.74895146794491</v>
      </c>
      <c r="C3342" s="188" t="n">
        <v>1.04853205512287</v>
      </c>
      <c r="D3342" s="188" t="n">
        <v>1.49790293588982</v>
      </c>
      <c r="E3342" s="188" t="n">
        <v>2.25</v>
      </c>
      <c r="F3342" s="108" t="inlineStr">
        <is>
          <t>2025 X Modal Combined spectra</t>
        </is>
      </c>
    </row>
    <row r="3343" ht="15" customHeight="1" s="109">
      <c r="A3343" s="188" t="n">
        <v>1.66949999999993</v>
      </c>
      <c r="B3343" s="188" t="n">
        <v>0.748727163821537</v>
      </c>
      <c r="C3343" s="188" t="n">
        <v>1.04821802935015</v>
      </c>
      <c r="D3343" s="188" t="n">
        <v>1.49745432764307</v>
      </c>
      <c r="E3343" s="188" t="n">
        <v>2.25</v>
      </c>
      <c r="F3343" s="108" t="inlineStr">
        <is>
          <t>2025 X Modal Combined spectra</t>
        </is>
      </c>
    </row>
    <row r="3344" ht="15" customHeight="1" s="109">
      <c r="A3344" s="188" t="n">
        <v>1.66999999999993</v>
      </c>
      <c r="B3344" s="188" t="n">
        <v>0.748502994012009</v>
      </c>
      <c r="C3344" s="188" t="n">
        <v>1.04790419161681</v>
      </c>
      <c r="D3344" s="188" t="n">
        <v>1.49700598802402</v>
      </c>
      <c r="E3344" s="188" t="n">
        <v>2.25</v>
      </c>
      <c r="F3344" s="108" t="inlineStr">
        <is>
          <t>2025 X Modal Combined spectra</t>
        </is>
      </c>
    </row>
    <row r="3345" ht="15" customHeight="1" s="109">
      <c r="A3345" s="188" t="n">
        <v>1.67049999999993</v>
      </c>
      <c r="B3345" s="188" t="n">
        <v>0.748278958395723</v>
      </c>
      <c r="C3345" s="188" t="n">
        <v>1.04759054175401</v>
      </c>
      <c r="D3345" s="188" t="n">
        <v>1.49655791679145</v>
      </c>
      <c r="E3345" s="188" t="n">
        <v>2.25</v>
      </c>
      <c r="F3345" s="108" t="inlineStr">
        <is>
          <t>2025 X Modal Combined spectra</t>
        </is>
      </c>
    </row>
    <row r="3346" ht="15" customHeight="1" s="109">
      <c r="A3346" s="188" t="n">
        <v>1.67099999999993</v>
      </c>
      <c r="B3346" s="188" t="n">
        <v>0.748055056852217</v>
      </c>
      <c r="C3346" s="188" t="n">
        <v>1.0472770795931</v>
      </c>
      <c r="D3346" s="188" t="n">
        <v>1.49611011370444</v>
      </c>
      <c r="E3346" s="188" t="n">
        <v>2.25</v>
      </c>
      <c r="F3346" s="108" t="inlineStr">
        <is>
          <t>2025 X Modal Combined spectra</t>
        </is>
      </c>
    </row>
    <row r="3347" ht="15" customHeight="1" s="109">
      <c r="A3347" s="188" t="n">
        <v>1.67149999999993</v>
      </c>
      <c r="B3347" s="188" t="n">
        <v>0.747831289261176</v>
      </c>
      <c r="C3347" s="188" t="n">
        <v>1.04696380496565</v>
      </c>
      <c r="D3347" s="188" t="n">
        <v>1.49566257852235</v>
      </c>
      <c r="E3347" s="188" t="n">
        <v>2.25</v>
      </c>
      <c r="F3347" s="108" t="inlineStr">
        <is>
          <t>2025 X Modal Combined spectra</t>
        </is>
      </c>
    </row>
    <row r="3348" ht="15" customHeight="1" s="109">
      <c r="A3348" s="188" t="n">
        <v>1.67199999999993</v>
      </c>
      <c r="B3348" s="188" t="n">
        <v>0.747607655502425</v>
      </c>
      <c r="C3348" s="188" t="n">
        <v>1.0466507177034</v>
      </c>
      <c r="D3348" s="188" t="n">
        <v>1.49521531100485</v>
      </c>
      <c r="E3348" s="188" t="n">
        <v>2.25</v>
      </c>
      <c r="F3348" s="108" t="inlineStr">
        <is>
          <t>2025 X Modal Combined spectra</t>
        </is>
      </c>
    </row>
    <row r="3349" ht="15" customHeight="1" s="109">
      <c r="A3349" s="188" t="n">
        <v>1.67249999999993</v>
      </c>
      <c r="B3349" s="188" t="n">
        <v>0.7473841554559369</v>
      </c>
      <c r="C3349" s="188" t="n">
        <v>1.04633781763831</v>
      </c>
      <c r="D3349" s="188" t="n">
        <v>1.49476831091188</v>
      </c>
      <c r="E3349" s="188" t="n">
        <v>2.25</v>
      </c>
      <c r="F3349" s="108" t="inlineStr">
        <is>
          <t>2025 X Modal Combined spectra</t>
        </is>
      </c>
    </row>
    <row r="3350" ht="15" customHeight="1" s="109">
      <c r="A3350" s="188" t="n">
        <v>1.67299999999993</v>
      </c>
      <c r="B3350" s="188" t="n">
        <v>0.747160789001826</v>
      </c>
      <c r="C3350" s="188" t="n">
        <v>1.04602510460256</v>
      </c>
      <c r="D3350" s="188" t="n">
        <v>1.49432157800365</v>
      </c>
      <c r="E3350" s="188" t="n">
        <v>2.25</v>
      </c>
      <c r="F3350" s="108" t="inlineStr">
        <is>
          <t>2025 X Modal Combined spectra</t>
        </is>
      </c>
    </row>
    <row r="3351" ht="15" customHeight="1" s="109">
      <c r="A3351" s="188" t="n">
        <v>1.67349999999993</v>
      </c>
      <c r="B3351" s="188" t="n">
        <v>0.7469375560203499</v>
      </c>
      <c r="C3351" s="188" t="n">
        <v>1.04571257842849</v>
      </c>
      <c r="D3351" s="188" t="n">
        <v>1.4938751120407</v>
      </c>
      <c r="E3351" s="188" t="n">
        <v>2.25</v>
      </c>
      <c r="F3351" s="108" t="inlineStr">
        <is>
          <t>2025 X Modal Combined spectra</t>
        </is>
      </c>
    </row>
    <row r="3352" ht="15" customHeight="1" s="109">
      <c r="A3352" s="188" t="n">
        <v>1.67399999999993</v>
      </c>
      <c r="B3352" s="188" t="n">
        <v>0.746714456391909</v>
      </c>
      <c r="C3352" s="188" t="n">
        <v>1.04540023894867</v>
      </c>
      <c r="D3352" s="188" t="n">
        <v>1.49342891278382</v>
      </c>
      <c r="E3352" s="188" t="n">
        <v>2.25</v>
      </c>
      <c r="F3352" s="108" t="inlineStr">
        <is>
          <t>2025 X Modal Combined spectra</t>
        </is>
      </c>
    </row>
    <row r="3353" ht="15" customHeight="1" s="109">
      <c r="A3353" s="188" t="n">
        <v>1.67449999999993</v>
      </c>
      <c r="B3353" s="188" t="n">
        <v>0.746491489997047</v>
      </c>
      <c r="C3353" s="188" t="n">
        <v>1.04508808599587</v>
      </c>
      <c r="D3353" s="188" t="n">
        <v>1.49298297999409</v>
      </c>
      <c r="E3353" s="188" t="n">
        <v>2.25</v>
      </c>
      <c r="F3353" s="108" t="inlineStr">
        <is>
          <t>2025 X Modal Combined spectra</t>
        </is>
      </c>
    </row>
    <row r="3354" ht="15" customHeight="1" s="109">
      <c r="A3354" s="188" t="n">
        <v>1.67499999999993</v>
      </c>
      <c r="B3354" s="188" t="n">
        <v>0.746268656716451</v>
      </c>
      <c r="C3354" s="188" t="n">
        <v>1.04477611940303</v>
      </c>
      <c r="D3354" s="188" t="n">
        <v>1.4925373134329</v>
      </c>
      <c r="E3354" s="188" t="n">
        <v>2.25</v>
      </c>
      <c r="F3354" s="108" t="inlineStr">
        <is>
          <t>2025 X Modal Combined spectra</t>
        </is>
      </c>
    </row>
    <row r="3355" ht="15" customHeight="1" s="109">
      <c r="A3355" s="188" t="n">
        <v>1.67549999999993</v>
      </c>
      <c r="B3355" s="188" t="n">
        <v>0.746045956430949</v>
      </c>
      <c r="C3355" s="188" t="n">
        <v>1.04446433900333</v>
      </c>
      <c r="D3355" s="188" t="n">
        <v>1.4920919128619</v>
      </c>
      <c r="E3355" s="188" t="n">
        <v>2.25</v>
      </c>
      <c r="F3355" s="108" t="inlineStr">
        <is>
          <t>2025 X Modal Combined spectra</t>
        </is>
      </c>
    </row>
    <row r="3356" ht="15" customHeight="1" s="109">
      <c r="A3356" s="188" t="n">
        <v>1.67599999999993</v>
      </c>
      <c r="B3356" s="188" t="n">
        <v>0.745823389021513</v>
      </c>
      <c r="C3356" s="188" t="n">
        <v>1.04415274463012</v>
      </c>
      <c r="D3356" s="188" t="n">
        <v>1.49164677804303</v>
      </c>
      <c r="E3356" s="188" t="n">
        <v>2.25</v>
      </c>
      <c r="F3356" s="108" t="inlineStr">
        <is>
          <t>2025 X Modal Combined spectra</t>
        </is>
      </c>
    </row>
    <row r="3357" ht="15" customHeight="1" s="109">
      <c r="A3357" s="188" t="n">
        <v>1.67649999999993</v>
      </c>
      <c r="B3357" s="188" t="n">
        <v>0.745600954369255</v>
      </c>
      <c r="C3357" s="188" t="n">
        <v>1.04384133611696</v>
      </c>
      <c r="D3357" s="188" t="n">
        <v>1.49120190873851</v>
      </c>
      <c r="E3357" s="188" t="n">
        <v>2.25</v>
      </c>
      <c r="F3357" s="108" t="inlineStr">
        <is>
          <t>2025 X Modal Combined spectra</t>
        </is>
      </c>
    </row>
    <row r="3358" ht="15" customHeight="1" s="109">
      <c r="A3358" s="188" t="n">
        <v>1.67699999999993</v>
      </c>
      <c r="B3358" s="188" t="n">
        <v>0.74537865235543</v>
      </c>
      <c r="C3358" s="188" t="n">
        <v>1.0435301132976</v>
      </c>
      <c r="D3358" s="188" t="n">
        <v>1.49075730471086</v>
      </c>
      <c r="E3358" s="188" t="n">
        <v>2.25</v>
      </c>
      <c r="F3358" s="108" t="inlineStr">
        <is>
          <t>2025 X Modal Combined spectra</t>
        </is>
      </c>
    </row>
    <row r="3359" ht="15" customHeight="1" s="109">
      <c r="A3359" s="188" t="n">
        <v>1.67749999999993</v>
      </c>
      <c r="B3359" s="188" t="n">
        <v>0.745156482861434</v>
      </c>
      <c r="C3359" s="188" t="n">
        <v>1.04321907600601</v>
      </c>
      <c r="D3359" s="188" t="n">
        <v>1.49031296572287</v>
      </c>
      <c r="E3359" s="188" t="n">
        <v>2.25</v>
      </c>
      <c r="F3359" s="108" t="inlineStr">
        <is>
          <t>2025 X Modal Combined spectra</t>
        </is>
      </c>
    </row>
    <row r="3360" ht="15" customHeight="1" s="109">
      <c r="A3360" s="188" t="n">
        <v>1.67799999999993</v>
      </c>
      <c r="B3360" s="188" t="n">
        <v>0.744934445768806</v>
      </c>
      <c r="C3360" s="188" t="n">
        <v>1.04290822407633</v>
      </c>
      <c r="D3360" s="188" t="n">
        <v>1.48986889153761</v>
      </c>
      <c r="E3360" s="188" t="n">
        <v>2.25</v>
      </c>
      <c r="F3360" s="108" t="inlineStr">
        <is>
          <t>2025 X Modal Combined spectra</t>
        </is>
      </c>
    </row>
    <row r="3361" ht="15" customHeight="1" s="109">
      <c r="A3361" s="188" t="n">
        <v>1.67849999999993</v>
      </c>
      <c r="B3361" s="188" t="n">
        <v>0.744712540959223</v>
      </c>
      <c r="C3361" s="188" t="n">
        <v>1.04259755734291</v>
      </c>
      <c r="D3361" s="188" t="n">
        <v>1.48942508191845</v>
      </c>
      <c r="E3361" s="188" t="n">
        <v>2.25</v>
      </c>
      <c r="F3361" s="108" t="inlineStr">
        <is>
          <t>2025 X Modal Combined spectra</t>
        </is>
      </c>
    </row>
    <row r="3362" ht="15" customHeight="1" s="109">
      <c r="A3362" s="188" t="n">
        <v>1.67899999999993</v>
      </c>
      <c r="B3362" s="188" t="n">
        <v>0.744490768314506</v>
      </c>
      <c r="C3362" s="188" t="n">
        <v>1.04228707564031</v>
      </c>
      <c r="D3362" s="188" t="n">
        <v>1.48898153662901</v>
      </c>
      <c r="E3362" s="188" t="n">
        <v>2.25</v>
      </c>
      <c r="F3362" s="108" t="inlineStr">
        <is>
          <t>2025 X Modal Combined spectra</t>
        </is>
      </c>
    </row>
    <row r="3363" ht="15" customHeight="1" s="109">
      <c r="A3363" s="188" t="n">
        <v>1.67949999999993</v>
      </c>
      <c r="B3363" s="188" t="n">
        <v>0.744269127716616</v>
      </c>
      <c r="C3363" s="188" t="n">
        <v>1.04197677880326</v>
      </c>
      <c r="D3363" s="188" t="n">
        <v>1.48853825543323</v>
      </c>
      <c r="E3363" s="188" t="n">
        <v>2.25</v>
      </c>
      <c r="F3363" s="108" t="inlineStr">
        <is>
          <t>2025 X Modal Combined spectra</t>
        </is>
      </c>
    </row>
    <row r="3364" ht="15" customHeight="1" s="109">
      <c r="A3364" s="188" t="n">
        <v>1.67999999999993</v>
      </c>
      <c r="B3364" s="188" t="n">
        <v>0.744047619047652</v>
      </c>
      <c r="C3364" s="188" t="n">
        <v>1.04166666666671</v>
      </c>
      <c r="D3364" s="188" t="n">
        <v>1.4880952380953</v>
      </c>
      <c r="E3364" s="188" t="n">
        <v>2.25</v>
      </c>
      <c r="F3364" s="108" t="inlineStr">
        <is>
          <t>2025 X Modal Combined spectra</t>
        </is>
      </c>
    </row>
    <row r="3365" ht="15" customHeight="1" s="109">
      <c r="A3365" s="188" t="n">
        <v>1.68049999999993</v>
      </c>
      <c r="B3365" s="188" t="n">
        <v>0.743826242189858</v>
      </c>
      <c r="C3365" s="188" t="n">
        <v>1.0413567390658</v>
      </c>
      <c r="D3365" s="188" t="n">
        <v>1.48765248437972</v>
      </c>
      <c r="E3365" s="188" t="n">
        <v>2.25</v>
      </c>
      <c r="F3365" s="108" t="inlineStr">
        <is>
          <t>2025 X Modal Combined spectra</t>
        </is>
      </c>
    </row>
    <row r="3366" ht="15" customHeight="1" s="109">
      <c r="A3366" s="188" t="n">
        <v>1.68099999999993</v>
      </c>
      <c r="B3366" s="188" t="n">
        <v>0.743604997025613</v>
      </c>
      <c r="C3366" s="188" t="n">
        <v>1.04104699583586</v>
      </c>
      <c r="D3366" s="188" t="n">
        <v>1.48720999405123</v>
      </c>
      <c r="E3366" s="188" t="n">
        <v>2.25</v>
      </c>
      <c r="F3366" s="108" t="inlineStr">
        <is>
          <t>2025 X Modal Combined spectra</t>
        </is>
      </c>
    </row>
    <row r="3367" ht="15" customHeight="1" s="109">
      <c r="A3367" s="188" t="n">
        <v>1.68149999999993</v>
      </c>
      <c r="B3367" s="188" t="n">
        <v>0.74338388343744</v>
      </c>
      <c r="C3367" s="188" t="n">
        <v>1.04073743681242</v>
      </c>
      <c r="D3367" s="188" t="n">
        <v>1.48676776687488</v>
      </c>
      <c r="E3367" s="188" t="n">
        <v>2.25</v>
      </c>
      <c r="F3367" s="108" t="inlineStr">
        <is>
          <t>2025 X Modal Combined spectra</t>
        </is>
      </c>
    </row>
    <row r="3368" ht="15" customHeight="1" s="109">
      <c r="A3368" s="188" t="n">
        <v>1.68199999999993</v>
      </c>
      <c r="B3368" s="188" t="n">
        <v>0.743162901308</v>
      </c>
      <c r="C3368" s="188" t="n">
        <v>1.0404280618312</v>
      </c>
      <c r="D3368" s="188" t="n">
        <v>1.486325802616</v>
      </c>
      <c r="E3368" s="188" t="n">
        <v>2.25</v>
      </c>
      <c r="F3368" s="108" t="inlineStr">
        <is>
          <t>2025 X Modal Combined spectra</t>
        </is>
      </c>
    </row>
    <row r="3369" ht="15" customHeight="1" s="109">
      <c r="A3369" s="188" t="n">
        <v>1.68249999999993</v>
      </c>
      <c r="B3369" s="188" t="n">
        <v>0.742942050520093</v>
      </c>
      <c r="C3369" s="188" t="n">
        <v>1.04011887072813</v>
      </c>
      <c r="D3369" s="188" t="n">
        <v>1.48588410104019</v>
      </c>
      <c r="E3369" s="188" t="n">
        <v>2.25</v>
      </c>
      <c r="F3369" s="108" t="inlineStr">
        <is>
          <t>2025 X Modal Combined spectra</t>
        </is>
      </c>
    </row>
    <row r="3370" ht="15" customHeight="1" s="109">
      <c r="A3370" s="188" t="n">
        <v>1.68299999999993</v>
      </c>
      <c r="B3370" s="188" t="n">
        <v>0.742721330956658</v>
      </c>
      <c r="C3370" s="188" t="n">
        <v>1.03980986333932</v>
      </c>
      <c r="D3370" s="188" t="n">
        <v>1.48544266191332</v>
      </c>
      <c r="E3370" s="188" t="n">
        <v>2.25</v>
      </c>
      <c r="F3370" s="108" t="inlineStr">
        <is>
          <t>2025 X Modal Combined spectra</t>
        </is>
      </c>
    </row>
    <row r="3371" ht="15" customHeight="1" s="109">
      <c r="A3371" s="188" t="n">
        <v>1.68349999999993</v>
      </c>
      <c r="B3371" s="188" t="n">
        <v>0.742500742500776</v>
      </c>
      <c r="C3371" s="188" t="n">
        <v>1.03950103950109</v>
      </c>
      <c r="D3371" s="188" t="n">
        <v>1.48500148500155</v>
      </c>
      <c r="E3371" s="188" t="n">
        <v>2.25</v>
      </c>
      <c r="F3371" s="108" t="inlineStr">
        <is>
          <t>2025 X Modal Combined spectra</t>
        </is>
      </c>
    </row>
    <row r="3372" ht="15" customHeight="1" s="109">
      <c r="A3372" s="188" t="n">
        <v>1.68399999999993</v>
      </c>
      <c r="B3372" s="188" t="n">
        <v>0.742280285035663</v>
      </c>
      <c r="C3372" s="188" t="n">
        <v>1.03919239904993</v>
      </c>
      <c r="D3372" s="188" t="n">
        <v>1.48456057007133</v>
      </c>
      <c r="E3372" s="188" t="n">
        <v>2.25</v>
      </c>
      <c r="F3372" s="108" t="inlineStr">
        <is>
          <t>2025 X Modal Combined spectra</t>
        </is>
      </c>
    </row>
    <row r="3373" ht="15" customHeight="1" s="109">
      <c r="A3373" s="188" t="n">
        <v>1.68449999999993</v>
      </c>
      <c r="B3373" s="188" t="n">
        <v>0.742059958444675</v>
      </c>
      <c r="C3373" s="188" t="n">
        <v>1.03888394182255</v>
      </c>
      <c r="D3373" s="188" t="n">
        <v>1.48411991688935</v>
      </c>
      <c r="E3373" s="188" t="n">
        <v>2.25</v>
      </c>
      <c r="F3373" s="108" t="inlineStr">
        <is>
          <t>2025 X Modal Combined spectra</t>
        </is>
      </c>
    </row>
    <row r="3374" ht="15" customHeight="1" s="109">
      <c r="A3374" s="188" t="n">
        <v>1.68499999999993</v>
      </c>
      <c r="B3374" s="188" t="n">
        <v>0.741839762611309</v>
      </c>
      <c r="C3374" s="188" t="n">
        <v>1.03857566765583</v>
      </c>
      <c r="D3374" s="188" t="n">
        <v>1.48367952522262</v>
      </c>
      <c r="E3374" s="188" t="n">
        <v>2.25</v>
      </c>
      <c r="F3374" s="108" t="inlineStr">
        <is>
          <t>2025 X Modal Combined spectra</t>
        </is>
      </c>
    </row>
    <row r="3375" ht="15" customHeight="1" s="109">
      <c r="A3375" s="188" t="n">
        <v>1.68549999999993</v>
      </c>
      <c r="B3375" s="188" t="n">
        <v>0.741619697419197</v>
      </c>
      <c r="C3375" s="188" t="n">
        <v>1.03826757638688</v>
      </c>
      <c r="D3375" s="188" t="n">
        <v>1.48323939483839</v>
      </c>
      <c r="E3375" s="188" t="n">
        <v>2.25</v>
      </c>
      <c r="F3375" s="108" t="inlineStr">
        <is>
          <t>2025 X Modal Combined spectra</t>
        </is>
      </c>
    </row>
    <row r="3376" ht="15" customHeight="1" s="109">
      <c r="A3376" s="188" t="n">
        <v>1.68599999999992</v>
      </c>
      <c r="B3376" s="188" t="n">
        <v>0.7413997627521089</v>
      </c>
      <c r="C3376" s="188" t="n">
        <v>1.03795966785295</v>
      </c>
      <c r="D3376" s="188" t="n">
        <v>1.48279952550422</v>
      </c>
      <c r="E3376" s="188" t="n">
        <v>2.25</v>
      </c>
      <c r="F3376" s="108" t="inlineStr">
        <is>
          <t>2025 X Modal Combined spectra</t>
        </is>
      </c>
    </row>
    <row r="3377" ht="15" customHeight="1" s="109">
      <c r="A3377" s="188" t="n">
        <v>1.68649999999992</v>
      </c>
      <c r="B3377" s="188" t="n">
        <v>0.741179958493956</v>
      </c>
      <c r="C3377" s="188" t="n">
        <v>1.03765194189154</v>
      </c>
      <c r="D3377" s="188" t="n">
        <v>1.48235991698791</v>
      </c>
      <c r="E3377" s="188" t="n">
        <v>2.25</v>
      </c>
      <c r="F3377" s="108" t="inlineStr">
        <is>
          <t>2025 X Modal Combined spectra</t>
        </is>
      </c>
    </row>
    <row r="3378" ht="15" customHeight="1" s="109">
      <c r="A3378" s="188" t="n">
        <v>1.68699999999992</v>
      </c>
      <c r="B3378" s="188" t="n">
        <v>0.740960284528782</v>
      </c>
      <c r="C3378" s="188" t="n">
        <v>1.0373443983403</v>
      </c>
      <c r="D3378" s="188" t="n">
        <v>1.48192056905757</v>
      </c>
      <c r="E3378" s="188" t="n">
        <v>2.25</v>
      </c>
      <c r="F3378" s="108" t="inlineStr">
        <is>
          <t>2025 X Modal Combined spectra</t>
        </is>
      </c>
    </row>
    <row r="3379" ht="15" customHeight="1" s="109">
      <c r="A3379" s="188" t="n">
        <v>1.68749999999992</v>
      </c>
      <c r="B3379" s="188" t="n">
        <v>0.740740740740774</v>
      </c>
      <c r="C3379" s="188" t="n">
        <v>1.03703703703708</v>
      </c>
      <c r="D3379" s="188" t="n">
        <v>1.48148148148155</v>
      </c>
      <c r="E3379" s="188" t="n">
        <v>2.25</v>
      </c>
      <c r="F3379" s="108" t="inlineStr">
        <is>
          <t>2025 X Modal Combined spectra</t>
        </is>
      </c>
    </row>
    <row r="3380" ht="15" customHeight="1" s="109">
      <c r="A3380" s="188" t="n">
        <v>1.68799999999992</v>
      </c>
      <c r="B3380" s="188" t="n">
        <v>0.740521327014251</v>
      </c>
      <c r="C3380" s="188" t="n">
        <v>1.03672985781995</v>
      </c>
      <c r="D3380" s="188" t="n">
        <v>1.4810426540285</v>
      </c>
      <c r="E3380" s="188" t="n">
        <v>2.25</v>
      </c>
      <c r="F3380" s="108" t="inlineStr">
        <is>
          <t>2025 X Modal Combined spectra</t>
        </is>
      </c>
    </row>
    <row r="3381" ht="15" customHeight="1" s="109">
      <c r="A3381" s="188" t="n">
        <v>1.68849999999992</v>
      </c>
      <c r="B3381" s="188" t="n">
        <v>0.740302043233673</v>
      </c>
      <c r="C3381" s="188" t="n">
        <v>1.03642286052714</v>
      </c>
      <c r="D3381" s="188" t="n">
        <v>1.48060408646735</v>
      </c>
      <c r="E3381" s="188" t="n">
        <v>2.25</v>
      </c>
      <c r="F3381" s="108" t="inlineStr">
        <is>
          <t>2025 X Modal Combined spectra</t>
        </is>
      </c>
    </row>
    <row r="3382" ht="15" customHeight="1" s="109">
      <c r="A3382" s="188" t="n">
        <v>1.68899999999992</v>
      </c>
      <c r="B3382" s="188" t="n">
        <v>0.740082889283633</v>
      </c>
      <c r="C3382" s="188" t="n">
        <v>1.03611604499709</v>
      </c>
      <c r="D3382" s="188" t="n">
        <v>1.48016577856727</v>
      </c>
      <c r="E3382" s="188" t="n">
        <v>2.25</v>
      </c>
      <c r="F3382" s="108" t="inlineStr">
        <is>
          <t>2025 X Modal Combined spectra</t>
        </is>
      </c>
    </row>
    <row r="3383" ht="15" customHeight="1" s="109">
      <c r="A3383" s="188" t="n">
        <v>1.68949999999992</v>
      </c>
      <c r="B3383" s="188" t="n">
        <v>0.739863865048864</v>
      </c>
      <c r="C3383" s="188" t="n">
        <v>1.03580941106841</v>
      </c>
      <c r="D3383" s="188" t="n">
        <v>1.47972773009773</v>
      </c>
      <c r="E3383" s="188" t="n">
        <v>2.25</v>
      </c>
      <c r="F3383" s="108" t="inlineStr">
        <is>
          <t>2025 X Modal Combined spectra</t>
        </is>
      </c>
    </row>
    <row r="3384" ht="15" customHeight="1" s="109">
      <c r="A3384" s="188" t="n">
        <v>1.68999999999992</v>
      </c>
      <c r="B3384" s="188" t="n">
        <v>0.739644970414234</v>
      </c>
      <c r="C3384" s="188" t="n">
        <v>1.03550295857993</v>
      </c>
      <c r="D3384" s="188" t="n">
        <v>1.47928994082847</v>
      </c>
      <c r="E3384" s="188" t="n">
        <v>2.25</v>
      </c>
      <c r="F3384" s="108" t="inlineStr">
        <is>
          <t>2025 X Modal Combined spectra</t>
        </is>
      </c>
    </row>
    <row r="3385" ht="15" customHeight="1" s="109">
      <c r="A3385" s="188" t="n">
        <v>1.69049999999992</v>
      </c>
      <c r="B3385" s="188" t="n">
        <v>0.739426205264748</v>
      </c>
      <c r="C3385" s="188" t="n">
        <v>1.03519668737065</v>
      </c>
      <c r="D3385" s="188" t="n">
        <v>1.4788524105295</v>
      </c>
      <c r="E3385" s="188" t="n">
        <v>2.25</v>
      </c>
      <c r="F3385" s="108" t="inlineStr">
        <is>
          <t>2025 X Modal Combined spectra</t>
        </is>
      </c>
    </row>
    <row r="3386" ht="15" customHeight="1" s="109">
      <c r="A3386" s="188" t="n">
        <v>1.69099999999992</v>
      </c>
      <c r="B3386" s="188" t="n">
        <v>0.739207569485545</v>
      </c>
      <c r="C3386" s="188" t="n">
        <v>1.03489059727976</v>
      </c>
      <c r="D3386" s="188" t="n">
        <v>1.47841513897109</v>
      </c>
      <c r="E3386" s="188" t="n">
        <v>2.25</v>
      </c>
      <c r="F3386" s="108" t="inlineStr">
        <is>
          <t>2025 X Modal Combined spectra</t>
        </is>
      </c>
    </row>
    <row r="3387" ht="15" customHeight="1" s="109">
      <c r="A3387" s="188" t="n">
        <v>1.69149999999992</v>
      </c>
      <c r="B3387" s="188" t="n">
        <v>0.738989062961901</v>
      </c>
      <c r="C3387" s="188" t="n">
        <v>1.03458468814666</v>
      </c>
      <c r="D3387" s="188" t="n">
        <v>1.4779781259238</v>
      </c>
      <c r="E3387" s="188" t="n">
        <v>2.25</v>
      </c>
      <c r="F3387" s="108" t="inlineStr">
        <is>
          <t>2025 X Modal Combined spectra</t>
        </is>
      </c>
    </row>
    <row r="3388" ht="15" customHeight="1" s="109">
      <c r="A3388" s="188" t="n">
        <v>1.69199999999992</v>
      </c>
      <c r="B3388" s="188" t="n">
        <v>0.73877068557923</v>
      </c>
      <c r="C3388" s="188" t="n">
        <v>1.03427895981092</v>
      </c>
      <c r="D3388" s="188" t="n">
        <v>1.47754137115846</v>
      </c>
      <c r="E3388" s="188" t="n">
        <v>2.25</v>
      </c>
      <c r="F3388" s="108" t="inlineStr">
        <is>
          <t>2025 X Modal Combined spectra</t>
        </is>
      </c>
    </row>
    <row r="3389" ht="15" customHeight="1" s="109">
      <c r="A3389" s="188" t="n">
        <v>1.69249999999992</v>
      </c>
      <c r="B3389" s="188" t="n">
        <v>0.738552437223076</v>
      </c>
      <c r="C3389" s="188" t="n">
        <v>1.03397341211231</v>
      </c>
      <c r="D3389" s="188" t="n">
        <v>1.47710487444615</v>
      </c>
      <c r="E3389" s="188" t="n">
        <v>2.25</v>
      </c>
      <c r="F3389" s="108" t="inlineStr">
        <is>
          <t>2025 X Modal Combined spectra</t>
        </is>
      </c>
    </row>
    <row r="3390" ht="15" customHeight="1" s="109">
      <c r="A3390" s="188" t="n">
        <v>1.69299999999992</v>
      </c>
      <c r="B3390" s="188" t="n">
        <v>0.7383343177791239</v>
      </c>
      <c r="C3390" s="188" t="n">
        <v>1.03366804489077</v>
      </c>
      <c r="D3390" s="188" t="n">
        <v>1.47666863555825</v>
      </c>
      <c r="E3390" s="188" t="n">
        <v>2.25</v>
      </c>
      <c r="F3390" s="108" t="inlineStr">
        <is>
          <t>2025 X Modal Combined spectra</t>
        </is>
      </c>
    </row>
    <row r="3391" ht="15" customHeight="1" s="109">
      <c r="A3391" s="188" t="n">
        <v>1.69349999999992</v>
      </c>
      <c r="B3391" s="188" t="n">
        <v>0.738116327133189</v>
      </c>
      <c r="C3391" s="188" t="n">
        <v>1.03336285798647</v>
      </c>
      <c r="D3391" s="188" t="n">
        <v>1.47623265426638</v>
      </c>
      <c r="E3391" s="188" t="n">
        <v>2.25</v>
      </c>
      <c r="F3391" s="108" t="inlineStr">
        <is>
          <t>2025 X Modal Combined spectra</t>
        </is>
      </c>
    </row>
    <row r="3392" ht="15" customHeight="1" s="109">
      <c r="A3392" s="188" t="n">
        <v>1.69399999999992</v>
      </c>
      <c r="B3392" s="188" t="n">
        <v>0.737898465171226</v>
      </c>
      <c r="C3392" s="188" t="n">
        <v>1.03305785123972</v>
      </c>
      <c r="D3392" s="188" t="n">
        <v>1.47579693034245</v>
      </c>
      <c r="E3392" s="188" t="n">
        <v>2.25</v>
      </c>
      <c r="F3392" s="108" t="inlineStr">
        <is>
          <t>2025 X Modal Combined spectra</t>
        </is>
      </c>
    </row>
    <row r="3393" ht="15" customHeight="1" s="109">
      <c r="A3393" s="188" t="n">
        <v>1.69449999999992</v>
      </c>
      <c r="B3393" s="188" t="n">
        <v>0.737680731779319</v>
      </c>
      <c r="C3393" s="188" t="n">
        <v>1.03275302449105</v>
      </c>
      <c r="D3393" s="188" t="n">
        <v>1.47536146355864</v>
      </c>
      <c r="E3393" s="188" t="n">
        <v>2.25</v>
      </c>
      <c r="F3393" s="108" t="inlineStr">
        <is>
          <t>2025 X Modal Combined spectra</t>
        </is>
      </c>
    </row>
    <row r="3394" ht="15" customHeight="1" s="109">
      <c r="A3394" s="188" t="n">
        <v>1.69499999999992</v>
      </c>
      <c r="B3394" s="188" t="n">
        <v>0.737463126843691</v>
      </c>
      <c r="C3394" s="188" t="n">
        <v>1.03244837758117</v>
      </c>
      <c r="D3394" s="188" t="n">
        <v>1.47492625368738</v>
      </c>
      <c r="E3394" s="188" t="n">
        <v>2.25</v>
      </c>
      <c r="F3394" s="108" t="inlineStr">
        <is>
          <t>2025 X Modal Combined spectra</t>
        </is>
      </c>
    </row>
    <row r="3395" ht="15" customHeight="1" s="109">
      <c r="A3395" s="188" t="n">
        <v>1.69549999999992</v>
      </c>
      <c r="B3395" s="188" t="n">
        <v>0.737245650250697</v>
      </c>
      <c r="C3395" s="188" t="n">
        <v>1.03214391035098</v>
      </c>
      <c r="D3395" s="188" t="n">
        <v>1.47449130050139</v>
      </c>
      <c r="E3395" s="188" t="n">
        <v>2.25</v>
      </c>
      <c r="F3395" s="108" t="inlineStr">
        <is>
          <t>2025 X Modal Combined spectra</t>
        </is>
      </c>
    </row>
    <row r="3396" ht="15" customHeight="1" s="109">
      <c r="A3396" s="188" t="n">
        <v>1.69599999999992</v>
      </c>
      <c r="B3396" s="188" t="n">
        <v>0.737028301886826</v>
      </c>
      <c r="C3396" s="188" t="n">
        <v>1.03183962264156</v>
      </c>
      <c r="D3396" s="188" t="n">
        <v>1.47405660377365</v>
      </c>
      <c r="E3396" s="188" t="n">
        <v>2.25</v>
      </c>
      <c r="F3396" s="108" t="inlineStr">
        <is>
          <t>2025 X Modal Combined spectra</t>
        </is>
      </c>
    </row>
    <row r="3397" ht="15" customHeight="1" s="109">
      <c r="A3397" s="188" t="n">
        <v>1.69649999999992</v>
      </c>
      <c r="B3397" s="188" t="n">
        <v>0.736811081638701</v>
      </c>
      <c r="C3397" s="188" t="n">
        <v>1.03153551429418</v>
      </c>
      <c r="D3397" s="188" t="n">
        <v>1.4736221632774</v>
      </c>
      <c r="E3397" s="188" t="n">
        <v>2.25</v>
      </c>
      <c r="F3397" s="108" t="inlineStr">
        <is>
          <t>2025 X Modal Combined spectra</t>
        </is>
      </c>
    </row>
    <row r="3398" ht="15" customHeight="1" s="109">
      <c r="A3398" s="188" t="n">
        <v>1.69699999999992</v>
      </c>
      <c r="B3398" s="188" t="n">
        <v>0.73659398939308</v>
      </c>
      <c r="C3398" s="188" t="n">
        <v>1.03123158515031</v>
      </c>
      <c r="D3398" s="188" t="n">
        <v>1.47318797878616</v>
      </c>
      <c r="E3398" s="188" t="n">
        <v>2.25</v>
      </c>
      <c r="F3398" s="108" t="inlineStr">
        <is>
          <t>2025 X Modal Combined spectra</t>
        </is>
      </c>
    </row>
    <row r="3399" ht="15" customHeight="1" s="109">
      <c r="A3399" s="188" t="n">
        <v>1.69749999999992</v>
      </c>
      <c r="B3399" s="188" t="n">
        <v>0.736377025036852</v>
      </c>
      <c r="C3399" s="188" t="n">
        <v>1.03092783505159</v>
      </c>
      <c r="D3399" s="188" t="n">
        <v>1.4727540500737</v>
      </c>
      <c r="E3399" s="188" t="n">
        <v>2.25</v>
      </c>
      <c r="F3399" s="108" t="inlineStr">
        <is>
          <t>2025 X Modal Combined spectra</t>
        </is>
      </c>
    </row>
    <row r="3400" ht="15" customHeight="1" s="109">
      <c r="A3400" s="188" t="n">
        <v>1.69799999999992</v>
      </c>
      <c r="B3400" s="188" t="n">
        <v>0.736160188457042</v>
      </c>
      <c r="C3400" s="188" t="n">
        <v>1.03062426383986</v>
      </c>
      <c r="D3400" s="188" t="n">
        <v>1.47232037691408</v>
      </c>
      <c r="E3400" s="188" t="n">
        <v>2.25</v>
      </c>
      <c r="F3400" s="108" t="inlineStr">
        <is>
          <t>2025 X Modal Combined spectra</t>
        </is>
      </c>
    </row>
    <row r="3401" ht="15" customHeight="1" s="109">
      <c r="A3401" s="188" t="n">
        <v>1.69849999999992</v>
      </c>
      <c r="B3401" s="188" t="n">
        <v>0.735943479540805</v>
      </c>
      <c r="C3401" s="188" t="n">
        <v>1.03032087135713</v>
      </c>
      <c r="D3401" s="188" t="n">
        <v>1.47188695908161</v>
      </c>
      <c r="E3401" s="188" t="n">
        <v>2.25</v>
      </c>
      <c r="F3401" s="108" t="inlineStr">
        <is>
          <t>2025 X Modal Combined spectra</t>
        </is>
      </c>
    </row>
    <row r="3402" ht="15" customHeight="1" s="109">
      <c r="A3402" s="188" t="n">
        <v>1.69899999999992</v>
      </c>
      <c r="B3402" s="188" t="n">
        <v>0.735726898175431</v>
      </c>
      <c r="C3402" s="188" t="n">
        <v>1.0300176574456</v>
      </c>
      <c r="D3402" s="188" t="n">
        <v>1.47145379635086</v>
      </c>
      <c r="E3402" s="188" t="n">
        <v>2.25</v>
      </c>
      <c r="F3402" s="108" t="inlineStr">
        <is>
          <t>2025 X Modal Combined spectra</t>
        </is>
      </c>
    </row>
    <row r="3403" ht="15" customHeight="1" s="109">
      <c r="A3403" s="188" t="n">
        <v>1.69949999999992</v>
      </c>
      <c r="B3403" s="188" t="n">
        <v>0.735510444248342</v>
      </c>
      <c r="C3403" s="188" t="n">
        <v>1.02971462194768</v>
      </c>
      <c r="D3403" s="188" t="n">
        <v>1.47102088849668</v>
      </c>
      <c r="E3403" s="188" t="n">
        <v>2.25</v>
      </c>
      <c r="F3403" s="108" t="inlineStr">
        <is>
          <t>2025 X Modal Combined spectra</t>
        </is>
      </c>
    </row>
    <row r="3404" ht="15" customHeight="1" s="109">
      <c r="A3404" s="188" t="n">
        <v>1.69999999999992</v>
      </c>
      <c r="B3404" s="188" t="n">
        <v>0.735294117647092</v>
      </c>
      <c r="C3404" s="188" t="n">
        <v>1.02941176470593</v>
      </c>
      <c r="D3404" s="188" t="n">
        <v>1.47058823529418</v>
      </c>
      <c r="E3404" s="188" t="n">
        <v>2.25</v>
      </c>
      <c r="F3404" s="108" t="inlineStr">
        <is>
          <t>2025 X Modal Combined spectra</t>
        </is>
      </c>
    </row>
    <row r="3405" ht="15" customHeight="1" s="109">
      <c r="A3405" s="188" t="n">
        <v>1.70049999999992</v>
      </c>
      <c r="B3405" s="188" t="n">
        <v>0.735077918259369</v>
      </c>
      <c r="C3405" s="188" t="n">
        <v>1.02910908556312</v>
      </c>
      <c r="D3405" s="188" t="n">
        <v>1.47015583651874</v>
      </c>
      <c r="E3405" s="188" t="n">
        <v>2.25</v>
      </c>
      <c r="F3405" s="108" t="inlineStr">
        <is>
          <t>2025 X Modal Combined spectra</t>
        </is>
      </c>
    </row>
    <row r="3406" ht="15" customHeight="1" s="109">
      <c r="A3406" s="188" t="n">
        <v>1.70099999999992</v>
      </c>
      <c r="B3406" s="188" t="n">
        <v>0.73486184597299</v>
      </c>
      <c r="C3406" s="188" t="n">
        <v>1.02880658436219</v>
      </c>
      <c r="D3406" s="188" t="n">
        <v>1.46972369194598</v>
      </c>
      <c r="E3406" s="188" t="n">
        <v>2.25</v>
      </c>
      <c r="F3406" s="108" t="inlineStr">
        <is>
          <t>2025 X Modal Combined spectra</t>
        </is>
      </c>
    </row>
    <row r="3407" ht="15" customHeight="1" s="109">
      <c r="A3407" s="188" t="n">
        <v>1.70149999999992</v>
      </c>
      <c r="B3407" s="188" t="n">
        <v>0.734645900675908</v>
      </c>
      <c r="C3407" s="188" t="n">
        <v>1.02850426094627</v>
      </c>
      <c r="D3407" s="188" t="n">
        <v>1.46929180135182</v>
      </c>
      <c r="E3407" s="188" t="n">
        <v>2.25</v>
      </c>
      <c r="F3407" s="108" t="inlineStr">
        <is>
          <t>2025 X Modal Combined spectra</t>
        </is>
      </c>
    </row>
    <row r="3408" ht="15" customHeight="1" s="109">
      <c r="A3408" s="188" t="n">
        <v>1.70199999999992</v>
      </c>
      <c r="B3408" s="188" t="n">
        <v>0.734430082256203</v>
      </c>
      <c r="C3408" s="188" t="n">
        <v>1.02820211515868</v>
      </c>
      <c r="D3408" s="188" t="n">
        <v>1.46886016451241</v>
      </c>
      <c r="E3408" s="188" t="n">
        <v>2.25</v>
      </c>
      <c r="F3408" s="108" t="inlineStr">
        <is>
          <t>2025 X Modal Combined spectra</t>
        </is>
      </c>
    </row>
    <row r="3409" ht="15" customHeight="1" s="109">
      <c r="A3409" s="188" t="n">
        <v>1.70249999999992</v>
      </c>
      <c r="B3409" s="188" t="n">
        <v>0.734214390602089</v>
      </c>
      <c r="C3409" s="188" t="n">
        <v>1.02790014684293</v>
      </c>
      <c r="D3409" s="188" t="n">
        <v>1.46842878120418</v>
      </c>
      <c r="E3409" s="188" t="n">
        <v>2.25</v>
      </c>
      <c r="F3409" s="108" t="inlineStr">
        <is>
          <t>2025 X Modal Combined spectra</t>
        </is>
      </c>
    </row>
    <row r="3410" ht="15" customHeight="1" s="109">
      <c r="A3410" s="188" t="n">
        <v>1.70299999999992</v>
      </c>
      <c r="B3410" s="188" t="n">
        <v>0.733998825601912</v>
      </c>
      <c r="C3410" s="188" t="n">
        <v>1.02759835584268</v>
      </c>
      <c r="D3410" s="188" t="n">
        <v>1.46799765120383</v>
      </c>
      <c r="E3410" s="188" t="n">
        <v>2.25</v>
      </c>
      <c r="F3410" s="108" t="inlineStr">
        <is>
          <t>2025 X Modal Combined spectra</t>
        </is>
      </c>
    </row>
    <row r="3411" ht="15" customHeight="1" s="109">
      <c r="A3411" s="188" t="n">
        <v>1.70349999999992</v>
      </c>
      <c r="B3411" s="188" t="n">
        <v>0.733783387144149</v>
      </c>
      <c r="C3411" s="188" t="n">
        <v>1.02729674200181</v>
      </c>
      <c r="D3411" s="188" t="n">
        <v>1.4675667742883</v>
      </c>
      <c r="E3411" s="188" t="n">
        <v>2.25</v>
      </c>
      <c r="F3411" s="108" t="inlineStr">
        <is>
          <t>2025 X Modal Combined spectra</t>
        </is>
      </c>
    </row>
    <row r="3412" ht="15" customHeight="1" s="109">
      <c r="A3412" s="188" t="n">
        <v>1.70399999999992</v>
      </c>
      <c r="B3412" s="188" t="n">
        <v>0.733568075117404</v>
      </c>
      <c r="C3412" s="188" t="n">
        <v>1.02699530516437</v>
      </c>
      <c r="D3412" s="188" t="n">
        <v>1.46713615023481</v>
      </c>
      <c r="E3412" s="188" t="n">
        <v>2.25</v>
      </c>
      <c r="F3412" s="108" t="inlineStr">
        <is>
          <t>2025 X Modal Combined spectra</t>
        </is>
      </c>
    </row>
    <row r="3413" ht="15" customHeight="1" s="109">
      <c r="A3413" s="188" t="n">
        <v>1.70449999999992</v>
      </c>
      <c r="B3413" s="188" t="n">
        <v>0.733352889410418</v>
      </c>
      <c r="C3413" s="188" t="n">
        <v>1.02669404517459</v>
      </c>
      <c r="D3413" s="188" t="n">
        <v>1.46670577882084</v>
      </c>
      <c r="E3413" s="188" t="n">
        <v>2.25</v>
      </c>
      <c r="F3413" s="108" t="inlineStr">
        <is>
          <t>2025 X Modal Combined spectra</t>
        </is>
      </c>
    </row>
    <row r="3414" ht="15" customHeight="1" s="109">
      <c r="A3414" s="188" t="n">
        <v>1.70499999999992</v>
      </c>
      <c r="B3414" s="188" t="n">
        <v>0.733137829912057</v>
      </c>
      <c r="C3414" s="188" t="n">
        <v>1.02639296187688</v>
      </c>
      <c r="D3414" s="188" t="n">
        <v>1.46627565982411</v>
      </c>
      <c r="E3414" s="188" t="n">
        <v>2.25</v>
      </c>
      <c r="F3414" s="108" t="inlineStr">
        <is>
          <t>2025 X Modal Combined spectra</t>
        </is>
      </c>
    </row>
    <row r="3415" ht="15" customHeight="1" s="109">
      <c r="A3415" s="188" t="n">
        <v>1.70549999999992</v>
      </c>
      <c r="B3415" s="188" t="n">
        <v>0.73292289651132</v>
      </c>
      <c r="C3415" s="188" t="n">
        <v>1.02609205511585</v>
      </c>
      <c r="D3415" s="188" t="n">
        <v>1.46584579302264</v>
      </c>
      <c r="E3415" s="188" t="n">
        <v>2.25</v>
      </c>
      <c r="F3415" s="108" t="inlineStr">
        <is>
          <t>2025 X Modal Combined spectra</t>
        </is>
      </c>
    </row>
    <row r="3416" ht="15" customHeight="1" s="109">
      <c r="A3416" s="188" t="n">
        <v>1.70599999999992</v>
      </c>
      <c r="B3416" s="188" t="n">
        <v>0.732708089097337</v>
      </c>
      <c r="C3416" s="188" t="n">
        <v>1.02579132473627</v>
      </c>
      <c r="D3416" s="188" t="n">
        <v>1.46541617819467</v>
      </c>
      <c r="E3416" s="188" t="n">
        <v>2.25</v>
      </c>
      <c r="F3416" s="108" t="inlineStr">
        <is>
          <t>2025 X Modal Combined spectra</t>
        </is>
      </c>
    </row>
    <row r="3417" ht="15" customHeight="1" s="109">
      <c r="A3417" s="188" t="n">
        <v>1.70649999999992</v>
      </c>
      <c r="B3417" s="188" t="n">
        <v>0.732493407559365</v>
      </c>
      <c r="C3417" s="188" t="n">
        <v>1.02549077058311</v>
      </c>
      <c r="D3417" s="188" t="n">
        <v>1.46498681511873</v>
      </c>
      <c r="E3417" s="188" t="n">
        <v>2.25</v>
      </c>
      <c r="F3417" s="108" t="inlineStr">
        <is>
          <t>2025 X Modal Combined spectra</t>
        </is>
      </c>
    </row>
    <row r="3418" ht="15" customHeight="1" s="109">
      <c r="A3418" s="188" t="n">
        <v>1.70699999999992</v>
      </c>
      <c r="B3418" s="188" t="n">
        <v>0.732278851786794</v>
      </c>
      <c r="C3418" s="188" t="n">
        <v>1.02519039250151</v>
      </c>
      <c r="D3418" s="188" t="n">
        <v>1.46455770357359</v>
      </c>
      <c r="E3418" s="188" t="n">
        <v>2.25</v>
      </c>
      <c r="F3418" s="108" t="inlineStr">
        <is>
          <t>2025 X Modal Combined spectra</t>
        </is>
      </c>
    </row>
    <row r="3419" ht="15" customHeight="1" s="109">
      <c r="A3419" s="188" t="n">
        <v>1.70749999999992</v>
      </c>
      <c r="B3419" s="188" t="n">
        <v>0.73206442166914</v>
      </c>
      <c r="C3419" s="188" t="n">
        <v>1.0248901903368</v>
      </c>
      <c r="D3419" s="188" t="n">
        <v>1.46412884333828</v>
      </c>
      <c r="E3419" s="188" t="n">
        <v>2.25</v>
      </c>
      <c r="F3419" s="108" t="inlineStr">
        <is>
          <t>2025 X Modal Combined spectra</t>
        </is>
      </c>
    </row>
    <row r="3420" ht="15" customHeight="1" s="109">
      <c r="A3420" s="188" t="n">
        <v>1.70799999999992</v>
      </c>
      <c r="B3420" s="188" t="n">
        <v>0.731850117096052</v>
      </c>
      <c r="C3420" s="188" t="n">
        <v>1.02459016393447</v>
      </c>
      <c r="D3420" s="188" t="n">
        <v>1.4637002341921</v>
      </c>
      <c r="E3420" s="188" t="n">
        <v>2.25</v>
      </c>
      <c r="F3420" s="108" t="inlineStr">
        <is>
          <t>2025 X Modal Combined spectra</t>
        </is>
      </c>
    </row>
    <row r="3421" ht="15" customHeight="1" s="109">
      <c r="A3421" s="188" t="n">
        <v>1.70849999999992</v>
      </c>
      <c r="B3421" s="188" t="n">
        <v>0.731635937957306</v>
      </c>
      <c r="C3421" s="188" t="n">
        <v>1.02429031314023</v>
      </c>
      <c r="D3421" s="188" t="n">
        <v>1.46327187591461</v>
      </c>
      <c r="E3421" s="188" t="n">
        <v>2.25</v>
      </c>
      <c r="F3421" s="108" t="inlineStr">
        <is>
          <t>2025 X Modal Combined spectra</t>
        </is>
      </c>
    </row>
    <row r="3422" ht="15" customHeight="1" s="109">
      <c r="A3422" s="188" t="n">
        <v>1.70899999999992</v>
      </c>
      <c r="B3422" s="188" t="n">
        <v>0.731421884142807</v>
      </c>
      <c r="C3422" s="188" t="n">
        <v>1.02399063779993</v>
      </c>
      <c r="D3422" s="188" t="n">
        <v>1.46284376828561</v>
      </c>
      <c r="E3422" s="188" t="n">
        <v>2.25</v>
      </c>
      <c r="F3422" s="108" t="inlineStr">
        <is>
          <t>2025 X Modal Combined spectra</t>
        </is>
      </c>
    </row>
    <row r="3423" ht="15" customHeight="1" s="109">
      <c r="A3423" s="188" t="n">
        <v>1.70949999999992</v>
      </c>
      <c r="B3423" s="188" t="n">
        <v>0.73120795554259</v>
      </c>
      <c r="C3423" s="188" t="n">
        <v>1.02369113775963</v>
      </c>
      <c r="D3423" s="188" t="n">
        <v>1.46241591108518</v>
      </c>
      <c r="E3423" s="188" t="n">
        <v>2.25</v>
      </c>
      <c r="F3423" s="108" t="inlineStr">
        <is>
          <t>2025 X Modal Combined spectra</t>
        </is>
      </c>
    </row>
    <row r="3424" ht="15" customHeight="1" s="109">
      <c r="A3424" s="188" t="n">
        <v>1.70999999999992</v>
      </c>
      <c r="B3424" s="188" t="n">
        <v>0.7309941520468169</v>
      </c>
      <c r="C3424" s="188" t="n">
        <v>1.02339181286554</v>
      </c>
      <c r="D3424" s="188" t="n">
        <v>1.46198830409363</v>
      </c>
      <c r="E3424" s="188" t="n">
        <v>2.25</v>
      </c>
      <c r="F3424" s="108" t="inlineStr">
        <is>
          <t>2025 X Modal Combined spectra</t>
        </is>
      </c>
    </row>
    <row r="3425" ht="15" customHeight="1" s="109">
      <c r="A3425" s="188" t="n">
        <v>1.71049999999992</v>
      </c>
      <c r="B3425" s="188" t="n">
        <v>0.73078047354578</v>
      </c>
      <c r="C3425" s="188" t="n">
        <v>1.02309266296409</v>
      </c>
      <c r="D3425" s="188" t="n">
        <v>1.46156094709156</v>
      </c>
      <c r="E3425" s="188" t="n">
        <v>2.25</v>
      </c>
      <c r="F3425" s="108" t="inlineStr">
        <is>
          <t>2025 X Modal Combined spectra</t>
        </is>
      </c>
    </row>
    <row r="3426" ht="15" customHeight="1" s="109">
      <c r="A3426" s="188" t="n">
        <v>1.71099999999992</v>
      </c>
      <c r="B3426" s="188" t="n">
        <v>0.730566919929899</v>
      </c>
      <c r="C3426" s="188" t="n">
        <v>1.02279368790186</v>
      </c>
      <c r="D3426" s="188" t="n">
        <v>1.4611338398598</v>
      </c>
      <c r="E3426" s="188" t="n">
        <v>2.25</v>
      </c>
      <c r="F3426" s="108" t="inlineStr">
        <is>
          <t>2025 X Modal Combined spectra</t>
        </is>
      </c>
    </row>
    <row r="3427" ht="15" customHeight="1" s="109">
      <c r="A3427" s="188" t="n">
        <v>1.71149999999992</v>
      </c>
      <c r="B3427" s="188" t="n">
        <v>0.730353491089721</v>
      </c>
      <c r="C3427" s="188" t="n">
        <v>1.02249488752561</v>
      </c>
      <c r="D3427" s="188" t="n">
        <v>1.46070698217944</v>
      </c>
      <c r="E3427" s="188" t="n">
        <v>2.25</v>
      </c>
      <c r="F3427" s="108" t="inlineStr">
        <is>
          <t>2025 X Modal Combined spectra</t>
        </is>
      </c>
    </row>
    <row r="3428" ht="15" customHeight="1" s="109">
      <c r="A3428" s="188" t="n">
        <v>1.71199999999992</v>
      </c>
      <c r="B3428" s="188" t="n">
        <v>0.730140186915921</v>
      </c>
      <c r="C3428" s="188" t="n">
        <v>1.02219626168229</v>
      </c>
      <c r="D3428" s="188" t="n">
        <v>1.46028037383184</v>
      </c>
      <c r="E3428" s="188" t="n">
        <v>2.25</v>
      </c>
      <c r="F3428" s="108" t="inlineStr">
        <is>
          <t>2025 X Modal Combined spectra</t>
        </is>
      </c>
    </row>
    <row r="3429" ht="15" customHeight="1" s="109">
      <c r="A3429" s="188" t="n">
        <v>1.71249999999992</v>
      </c>
      <c r="B3429" s="188" t="n">
        <v>0.729927007299304</v>
      </c>
      <c r="C3429" s="188" t="n">
        <v>1.02189781021903</v>
      </c>
      <c r="D3429" s="188" t="n">
        <v>1.45985401459861</v>
      </c>
      <c r="E3429" s="188" t="n">
        <v>2.25</v>
      </c>
      <c r="F3429" s="108" t="inlineStr">
        <is>
          <t>2025 X Modal Combined spectra</t>
        </is>
      </c>
    </row>
    <row r="3430" ht="15" customHeight="1" s="109">
      <c r="A3430" s="188" t="n">
        <v>1.71299999999992</v>
      </c>
      <c r="B3430" s="188" t="n">
        <v>0.729713952130798</v>
      </c>
      <c r="C3430" s="188" t="n">
        <v>1.02159953298312</v>
      </c>
      <c r="D3430" s="188" t="n">
        <v>1.4594279042616</v>
      </c>
      <c r="E3430" s="188" t="n">
        <v>2.25</v>
      </c>
      <c r="F3430" s="108" t="inlineStr">
        <is>
          <t>2025 X Modal Combined spectra</t>
        </is>
      </c>
    </row>
    <row r="3431" ht="15" customHeight="1" s="109">
      <c r="A3431" s="188" t="n">
        <v>1.71349999999992</v>
      </c>
      <c r="B3431" s="188" t="n">
        <v>0.729501021301463</v>
      </c>
      <c r="C3431" s="188" t="n">
        <v>1.02130142982205</v>
      </c>
      <c r="D3431" s="188" t="n">
        <v>1.45900204260293</v>
      </c>
      <c r="E3431" s="188" t="n">
        <v>2.25</v>
      </c>
      <c r="F3431" s="108" t="inlineStr">
        <is>
          <t>2025 X Modal Combined spectra</t>
        </is>
      </c>
    </row>
    <row r="3432" ht="15" customHeight="1" s="109">
      <c r="A3432" s="188" t="n">
        <v>1.71399999999992</v>
      </c>
      <c r="B3432" s="188" t="n">
        <v>0.729288214702484</v>
      </c>
      <c r="C3432" s="188" t="n">
        <v>1.02100350058348</v>
      </c>
      <c r="D3432" s="188" t="n">
        <v>1.45857642940497</v>
      </c>
      <c r="E3432" s="188" t="n">
        <v>2.25</v>
      </c>
      <c r="F3432" s="108" t="inlineStr">
        <is>
          <t>2025 X Modal Combined spectra</t>
        </is>
      </c>
    </row>
    <row r="3433" ht="15" customHeight="1" s="109">
      <c r="A3433" s="188" t="n">
        <v>1.71449999999992</v>
      </c>
      <c r="B3433" s="188" t="n">
        <v>0.729075532225172</v>
      </c>
      <c r="C3433" s="188" t="n">
        <v>1.02070574511524</v>
      </c>
      <c r="D3433" s="188" t="n">
        <v>1.45815106445034</v>
      </c>
      <c r="E3433" s="188" t="n">
        <v>2.25</v>
      </c>
      <c r="F3433" s="108" t="inlineStr">
        <is>
          <t>2025 X Modal Combined spectra</t>
        </is>
      </c>
    </row>
    <row r="3434" ht="15" customHeight="1" s="109">
      <c r="A3434" s="188" t="n">
        <v>1.71499999999992</v>
      </c>
      <c r="B3434" s="188" t="n">
        <v>0.728862973760966</v>
      </c>
      <c r="C3434" s="188" t="n">
        <v>1.02040816326535</v>
      </c>
      <c r="D3434" s="188" t="n">
        <v>1.45772594752193</v>
      </c>
      <c r="E3434" s="188" t="n">
        <v>2.25</v>
      </c>
      <c r="F3434" s="108" t="inlineStr">
        <is>
          <t>2025 X Modal Combined spectra</t>
        </is>
      </c>
    </row>
    <row r="3435" ht="15" customHeight="1" s="109">
      <c r="A3435" s="188" t="n">
        <v>1.71549999999992</v>
      </c>
      <c r="B3435" s="188" t="n">
        <v>0.728650539201433</v>
      </c>
      <c r="C3435" s="188" t="n">
        <v>1.02011075488201</v>
      </c>
      <c r="D3435" s="188" t="n">
        <v>1.45730107840287</v>
      </c>
      <c r="E3435" s="188" t="n">
        <v>2.25</v>
      </c>
      <c r="F3435" s="108" t="inlineStr">
        <is>
          <t>2025 X Modal Combined spectra</t>
        </is>
      </c>
    </row>
    <row r="3436" ht="15" customHeight="1" s="109">
      <c r="A3436" s="188" t="n">
        <v>1.71599999999992</v>
      </c>
      <c r="B3436" s="188" t="n">
        <v>0.728438228438262</v>
      </c>
      <c r="C3436" s="188" t="n">
        <v>1.01981351981357</v>
      </c>
      <c r="D3436" s="188" t="n">
        <v>1.45687645687652</v>
      </c>
      <c r="E3436" s="188" t="n">
        <v>2.25</v>
      </c>
      <c r="F3436" s="108" t="inlineStr">
        <is>
          <t>2025 X Modal Combined spectra</t>
        </is>
      </c>
    </row>
    <row r="3437" ht="15" customHeight="1" s="109">
      <c r="A3437" s="188" t="n">
        <v>1.71649999999992</v>
      </c>
      <c r="B3437" s="188" t="n">
        <v>0.728226041363273</v>
      </c>
      <c r="C3437" s="188" t="n">
        <v>1.01951645790858</v>
      </c>
      <c r="D3437" s="188" t="n">
        <v>1.45645208272655</v>
      </c>
      <c r="E3437" s="188" t="n">
        <v>2.25</v>
      </c>
      <c r="F3437" s="108" t="inlineStr">
        <is>
          <t>2025 X Modal Combined spectra</t>
        </is>
      </c>
    </row>
    <row r="3438" ht="15" customHeight="1" s="109">
      <c r="A3438" s="188" t="n">
        <v>1.71699999999992</v>
      </c>
      <c r="B3438" s="188" t="n">
        <v>0.728013977868409</v>
      </c>
      <c r="C3438" s="188" t="n">
        <v>1.01921956901577</v>
      </c>
      <c r="D3438" s="188" t="n">
        <v>1.45602795573682</v>
      </c>
      <c r="E3438" s="188" t="n">
        <v>2.25</v>
      </c>
      <c r="F3438" s="108" t="inlineStr">
        <is>
          <t>2025 X Modal Combined spectra</t>
        </is>
      </c>
    </row>
    <row r="3439" ht="15" customHeight="1" s="109">
      <c r="A3439" s="188" t="n">
        <v>1.71749999999992</v>
      </c>
      <c r="B3439" s="188" t="n">
        <v>0.72780203784574</v>
      </c>
      <c r="C3439" s="188" t="n">
        <v>1.01892285298404</v>
      </c>
      <c r="D3439" s="188" t="n">
        <v>1.45560407569148</v>
      </c>
      <c r="E3439" s="188" t="n">
        <v>2.25</v>
      </c>
      <c r="F3439" s="108" t="inlineStr">
        <is>
          <t>2025 X Modal Combined spectra</t>
        </is>
      </c>
    </row>
    <row r="3440" ht="15" customHeight="1" s="109">
      <c r="A3440" s="188" t="n">
        <v>1.71799999999992</v>
      </c>
      <c r="B3440" s="188" t="n">
        <v>0.727590221187461</v>
      </c>
      <c r="C3440" s="188" t="n">
        <v>1.01862630966245</v>
      </c>
      <c r="D3440" s="188" t="n">
        <v>1.45518044237492</v>
      </c>
      <c r="E3440" s="188" t="n">
        <v>2.25</v>
      </c>
      <c r="F3440" s="108" t="inlineStr">
        <is>
          <t>2025 X Modal Combined spectra</t>
        </is>
      </c>
    </row>
    <row r="3441" ht="15" customHeight="1" s="109">
      <c r="A3441" s="188" t="n">
        <v>1.71849999999992</v>
      </c>
      <c r="B3441" s="188" t="n">
        <v>0.727378527785893</v>
      </c>
      <c r="C3441" s="188" t="n">
        <v>1.01832993890025</v>
      </c>
      <c r="D3441" s="188" t="n">
        <v>1.45475705557179</v>
      </c>
      <c r="E3441" s="188" t="n">
        <v>2.25</v>
      </c>
      <c r="F3441" s="108" t="inlineStr">
        <is>
          <t>2025 X Modal Combined spectra</t>
        </is>
      </c>
    </row>
    <row r="3442" ht="15" customHeight="1" s="109">
      <c r="A3442" s="188" t="n">
        <v>1.71899999999992</v>
      </c>
      <c r="B3442" s="188" t="n">
        <v>0.727166957533483</v>
      </c>
      <c r="C3442" s="188" t="n">
        <v>1.01803374054688</v>
      </c>
      <c r="D3442" s="188" t="n">
        <v>1.45433391506697</v>
      </c>
      <c r="E3442" s="188" t="n">
        <v>2.25</v>
      </c>
      <c r="F3442" s="108" t="inlineStr">
        <is>
          <t>2025 X Modal Combined spectra</t>
        </is>
      </c>
    </row>
    <row r="3443" ht="15" customHeight="1" s="109">
      <c r="A3443" s="188" t="n">
        <v>1.71949999999992</v>
      </c>
      <c r="B3443" s="188" t="n">
        <v>0.726955510322802</v>
      </c>
      <c r="C3443" s="188" t="n">
        <v>1.01773771445192</v>
      </c>
      <c r="D3443" s="188" t="n">
        <v>1.4539110206456</v>
      </c>
      <c r="E3443" s="188" t="n">
        <v>2.25</v>
      </c>
      <c r="F3443" s="108" t="inlineStr">
        <is>
          <t>2025 X Modal Combined spectra</t>
        </is>
      </c>
    </row>
    <row r="3444" ht="15" customHeight="1" s="109">
      <c r="A3444" s="188" t="n">
        <v>1.71999999999992</v>
      </c>
      <c r="B3444" s="188" t="n">
        <v>0.726744186046545</v>
      </c>
      <c r="C3444" s="188" t="n">
        <v>1.01744186046516</v>
      </c>
      <c r="D3444" s="188" t="n">
        <v>1.45348837209309</v>
      </c>
      <c r="E3444" s="188" t="n">
        <v>2.25</v>
      </c>
      <c r="F3444" s="108" t="inlineStr">
        <is>
          <t>2025 X Modal Combined spectra</t>
        </is>
      </c>
    </row>
    <row r="3445" ht="15" customHeight="1" s="109">
      <c r="A3445" s="188" t="n">
        <v>1.72049999999992</v>
      </c>
      <c r="B3445" s="188" t="n">
        <v>0.726532984597534</v>
      </c>
      <c r="C3445" s="188" t="n">
        <v>1.01714617843655</v>
      </c>
      <c r="D3445" s="188" t="n">
        <v>1.45306596919507</v>
      </c>
      <c r="E3445" s="188" t="n">
        <v>2.25</v>
      </c>
      <c r="F3445" s="108" t="inlineStr">
        <is>
          <t>2025 X Modal Combined spectra</t>
        </is>
      </c>
    </row>
    <row r="3446" ht="15" customHeight="1" s="109">
      <c r="A3446" s="188" t="n">
        <v>1.72099999999992</v>
      </c>
      <c r="B3446" s="188" t="n">
        <v>0.726321905868715</v>
      </c>
      <c r="C3446" s="188" t="n">
        <v>1.0168506682162</v>
      </c>
      <c r="D3446" s="188" t="n">
        <v>1.45264381173743</v>
      </c>
      <c r="E3446" s="188" t="n">
        <v>2.25</v>
      </c>
      <c r="F3446" s="108" t="inlineStr">
        <is>
          <t>2025 X Modal Combined spectra</t>
        </is>
      </c>
    </row>
    <row r="3447" ht="15" customHeight="1" s="109">
      <c r="A3447" s="188" t="n">
        <v>1.72149999999992</v>
      </c>
      <c r="B3447" s="188" t="n">
        <v>0.726110949753156</v>
      </c>
      <c r="C3447" s="188" t="n">
        <v>1.01655532965442</v>
      </c>
      <c r="D3447" s="188" t="n">
        <v>1.45222189950631</v>
      </c>
      <c r="E3447" s="188" t="n">
        <v>2.25</v>
      </c>
      <c r="F3447" s="108" t="inlineStr">
        <is>
          <t>2025 X Modal Combined spectra</t>
        </is>
      </c>
    </row>
    <row r="3448" ht="15" customHeight="1" s="109">
      <c r="A3448" s="188" t="n">
        <v>1.72199999999992</v>
      </c>
      <c r="B3448" s="188" t="n">
        <v>0.725900116144052</v>
      </c>
      <c r="C3448" s="188" t="n">
        <v>1.01626016260167</v>
      </c>
      <c r="D3448" s="188" t="n">
        <v>1.4518002322881</v>
      </c>
      <c r="E3448" s="188" t="n">
        <v>2.25</v>
      </c>
      <c r="F3448" s="108" t="inlineStr">
        <is>
          <t>2025 X Modal Combined spectra</t>
        </is>
      </c>
    </row>
    <row r="3449" ht="15" customHeight="1" s="109">
      <c r="A3449" s="188" t="n">
        <v>1.72249999999992</v>
      </c>
      <c r="B3449" s="188" t="n">
        <v>0.725689404934722</v>
      </c>
      <c r="C3449" s="188" t="n">
        <v>1.01596516690861</v>
      </c>
      <c r="D3449" s="188" t="n">
        <v>1.45137880986944</v>
      </c>
      <c r="E3449" s="188" t="n">
        <v>2.25</v>
      </c>
      <c r="F3449" s="108" t="inlineStr">
        <is>
          <t>2025 X Modal Combined spectra</t>
        </is>
      </c>
    </row>
    <row r="3450" ht="15" customHeight="1" s="109">
      <c r="A3450" s="188" t="n">
        <v>1.72299999999992</v>
      </c>
      <c r="B3450" s="188" t="n">
        <v>0.725478816018606</v>
      </c>
      <c r="C3450" s="188" t="n">
        <v>1.01567034242605</v>
      </c>
      <c r="D3450" s="188" t="n">
        <v>1.45095763203721</v>
      </c>
      <c r="E3450" s="188" t="n">
        <v>2.25</v>
      </c>
      <c r="F3450" s="108" t="inlineStr">
        <is>
          <t>2025 X Modal Combined spectra</t>
        </is>
      </c>
    </row>
    <row r="3451" ht="15" customHeight="1" s="109">
      <c r="A3451" s="188" t="n">
        <v>1.72349999999992</v>
      </c>
      <c r="B3451" s="188" t="n">
        <v>0.725268349289271</v>
      </c>
      <c r="C3451" s="188" t="n">
        <v>1.01537568900498</v>
      </c>
      <c r="D3451" s="188" t="n">
        <v>1.45053669857854</v>
      </c>
      <c r="E3451" s="188" t="n">
        <v>2.25</v>
      </c>
      <c r="F3451" s="108" t="inlineStr">
        <is>
          <t>2025 X Modal Combined spectra</t>
        </is>
      </c>
    </row>
    <row r="3452" ht="15" customHeight="1" s="109">
      <c r="A3452" s="188" t="n">
        <v>1.72399999999992</v>
      </c>
      <c r="B3452" s="188" t="n">
        <v>0.725058004640405</v>
      </c>
      <c r="C3452" s="188" t="n">
        <v>1.01508120649657</v>
      </c>
      <c r="D3452" s="188" t="n">
        <v>1.45011600928081</v>
      </c>
      <c r="E3452" s="188" t="n">
        <v>2.25</v>
      </c>
      <c r="F3452" s="108" t="inlineStr">
        <is>
          <t>2025 X Modal Combined spectra</t>
        </is>
      </c>
    </row>
    <row r="3453" ht="15" customHeight="1" s="109">
      <c r="A3453" s="188" t="n">
        <v>1.72449999999992</v>
      </c>
      <c r="B3453" s="188" t="n">
        <v>0.724847781965821</v>
      </c>
      <c r="C3453" s="188" t="n">
        <v>1.01478689475215</v>
      </c>
      <c r="D3453" s="188" t="n">
        <v>1.44969556393164</v>
      </c>
      <c r="E3453" s="188" t="n">
        <v>2.25</v>
      </c>
      <c r="F3453" s="108" t="inlineStr">
        <is>
          <t>2025 X Modal Combined spectra</t>
        </is>
      </c>
    </row>
    <row r="3454" ht="15" customHeight="1" s="109">
      <c r="A3454" s="188" t="n">
        <v>1.72499999999992</v>
      </c>
      <c r="B3454" s="188" t="n">
        <v>0.724637681159454</v>
      </c>
      <c r="C3454" s="188" t="n">
        <v>1.01449275362324</v>
      </c>
      <c r="D3454" s="188" t="n">
        <v>1.44927536231891</v>
      </c>
      <c r="E3454" s="188" t="n">
        <v>2.25</v>
      </c>
      <c r="F3454" s="108" t="inlineStr">
        <is>
          <t>2025 X Modal Combined spectra</t>
        </is>
      </c>
    </row>
    <row r="3455" ht="15" customHeight="1" s="109">
      <c r="A3455" s="188" t="n">
        <v>1.72549999999992</v>
      </c>
      <c r="B3455" s="188" t="n">
        <v>0.724427702115362</v>
      </c>
      <c r="C3455" s="188" t="n">
        <v>1.01419878296151</v>
      </c>
      <c r="D3455" s="188" t="n">
        <v>1.44885540423073</v>
      </c>
      <c r="E3455" s="188" t="n">
        <v>2.25</v>
      </c>
      <c r="F3455" s="108" t="inlineStr">
        <is>
          <t>2025 X Modal Combined spectra</t>
        </is>
      </c>
    </row>
    <row r="3456" ht="15" customHeight="1" s="109">
      <c r="A3456" s="188" t="n">
        <v>1.72599999999992</v>
      </c>
      <c r="B3456" s="188" t="n">
        <v>0.724217844727728</v>
      </c>
      <c r="C3456" s="188" t="n">
        <v>1.01390498261882</v>
      </c>
      <c r="D3456" s="188" t="n">
        <v>1.44843568945546</v>
      </c>
      <c r="E3456" s="188" t="n">
        <v>2.25</v>
      </c>
      <c r="F3456" s="108" t="inlineStr">
        <is>
          <t>2025 X Modal Combined spectra</t>
        </is>
      </c>
    </row>
    <row r="3457" ht="15" customHeight="1" s="109">
      <c r="A3457" s="188" t="n">
        <v>1.72649999999992</v>
      </c>
      <c r="B3457" s="188" t="n">
        <v>0.724008108890853</v>
      </c>
      <c r="C3457" s="188" t="n">
        <v>1.01361135244719</v>
      </c>
      <c r="D3457" s="188" t="n">
        <v>1.44801621778171</v>
      </c>
      <c r="E3457" s="188" t="n">
        <v>2.25</v>
      </c>
      <c r="F3457" s="108" t="inlineStr">
        <is>
          <t>2025 X Modal Combined spectra</t>
        </is>
      </c>
    </row>
    <row r="3458" ht="15" customHeight="1" s="109">
      <c r="A3458" s="188" t="n">
        <v>1.72699999999992</v>
      </c>
      <c r="B3458" s="188" t="n">
        <v>0.723798494499165</v>
      </c>
      <c r="C3458" s="188" t="n">
        <v>1.01331789229883</v>
      </c>
      <c r="D3458" s="188" t="n">
        <v>1.44759698899833</v>
      </c>
      <c r="E3458" s="188" t="n">
        <v>2.25</v>
      </c>
      <c r="F3458" s="108" t="inlineStr">
        <is>
          <t>2025 X Modal Combined spectra</t>
        </is>
      </c>
    </row>
    <row r="3459" ht="15" customHeight="1" s="109">
      <c r="A3459" s="188" t="n">
        <v>1.72749999999992</v>
      </c>
      <c r="B3459" s="188" t="n">
        <v>0.7235890014472121</v>
      </c>
      <c r="C3459" s="188" t="n">
        <v>1.0130246020261</v>
      </c>
      <c r="D3459" s="188" t="n">
        <v>1.44717800289442</v>
      </c>
      <c r="E3459" s="188" t="n">
        <v>2.25</v>
      </c>
      <c r="F3459" s="108" t="inlineStr">
        <is>
          <t>2025 X Modal Combined spectra</t>
        </is>
      </c>
    </row>
    <row r="3460" ht="15" customHeight="1" s="109">
      <c r="A3460" s="188" t="n">
        <v>1.72799999999992</v>
      </c>
      <c r="B3460" s="188" t="n">
        <v>0.723379629629663</v>
      </c>
      <c r="C3460" s="188" t="n">
        <v>1.01273148148153</v>
      </c>
      <c r="D3460" s="188" t="n">
        <v>1.44675925925933</v>
      </c>
      <c r="E3460" s="188" t="n">
        <v>2.25</v>
      </c>
      <c r="F3460" s="108" t="inlineStr">
        <is>
          <t>2025 X Modal Combined spectra</t>
        </is>
      </c>
    </row>
    <row r="3461" ht="15" customHeight="1" s="109">
      <c r="A3461" s="188" t="n">
        <v>1.72849999999992</v>
      </c>
      <c r="B3461" s="188" t="n">
        <v>0.723170378941312</v>
      </c>
      <c r="C3461" s="188" t="n">
        <v>1.01243853051784</v>
      </c>
      <c r="D3461" s="188" t="n">
        <v>1.44634075788262</v>
      </c>
      <c r="E3461" s="188" t="n">
        <v>2.25</v>
      </c>
      <c r="F3461" s="108" t="inlineStr">
        <is>
          <t>2025 X Modal Combined spectra</t>
        </is>
      </c>
    </row>
    <row r="3462" ht="15" customHeight="1" s="109">
      <c r="A3462" s="188" t="n">
        <v>1.72899999999992</v>
      </c>
      <c r="B3462" s="188" t="n">
        <v>0.7229612492770719</v>
      </c>
      <c r="C3462" s="188" t="n">
        <v>1.0121457489879</v>
      </c>
      <c r="D3462" s="188" t="n">
        <v>1.44592249855415</v>
      </c>
      <c r="E3462" s="188" t="n">
        <v>2.25</v>
      </c>
      <c r="F3462" s="108" t="inlineStr">
        <is>
          <t>2025 X Modal Combined spectra</t>
        </is>
      </c>
    </row>
    <row r="3463" ht="15" customHeight="1" s="109">
      <c r="A3463" s="188" t="n">
        <v>1.72949999999992</v>
      </c>
      <c r="B3463" s="188" t="n">
        <v>0.722752240531979</v>
      </c>
      <c r="C3463" s="188" t="n">
        <v>1.01185313674477</v>
      </c>
      <c r="D3463" s="188" t="n">
        <v>1.44550448106396</v>
      </c>
      <c r="E3463" s="188" t="n">
        <v>2.25</v>
      </c>
      <c r="F3463" s="108" t="inlineStr">
        <is>
          <t>2025 X Modal Combined spectra</t>
        </is>
      </c>
    </row>
    <row r="3464" ht="15" customHeight="1" s="109">
      <c r="A3464" s="188" t="n">
        <v>1.72999999999992</v>
      </c>
      <c r="B3464" s="188" t="n">
        <v>0.72254335260119</v>
      </c>
      <c r="C3464" s="188" t="n">
        <v>1.01156069364167</v>
      </c>
      <c r="D3464" s="188" t="n">
        <v>1.44508670520238</v>
      </c>
      <c r="E3464" s="188" t="n">
        <v>2.25</v>
      </c>
      <c r="F3464" s="108" t="inlineStr">
        <is>
          <t>2025 X Modal Combined spectra</t>
        </is>
      </c>
    </row>
    <row r="3465" ht="15" customHeight="1" s="109">
      <c r="A3465" s="188" t="n">
        <v>1.73049999999992</v>
      </c>
      <c r="B3465" s="188" t="n">
        <v>0.722334585379982</v>
      </c>
      <c r="C3465" s="188" t="n">
        <v>1.01126841953197</v>
      </c>
      <c r="D3465" s="188" t="n">
        <v>1.44466917075996</v>
      </c>
      <c r="E3465" s="188" t="n">
        <v>2.25</v>
      </c>
      <c r="F3465" s="108" t="inlineStr">
        <is>
          <t>2025 X Modal Combined spectra</t>
        </is>
      </c>
    </row>
    <row r="3466" ht="15" customHeight="1" s="109">
      <c r="A3466" s="188" t="n">
        <v>1.73099999999992</v>
      </c>
      <c r="B3466" s="188" t="n">
        <v>0.722125938763754</v>
      </c>
      <c r="C3466" s="188" t="n">
        <v>1.01097631426926</v>
      </c>
      <c r="D3466" s="188" t="n">
        <v>1.44425187752751</v>
      </c>
      <c r="E3466" s="188" t="n">
        <v>2.25</v>
      </c>
      <c r="F3466" s="108" t="inlineStr">
        <is>
          <t>2025 X Modal Combined spectra</t>
        </is>
      </c>
    </row>
    <row r="3467" ht="15" customHeight="1" s="109">
      <c r="A3467" s="188" t="n">
        <v>1.73149999999992</v>
      </c>
      <c r="B3467" s="188" t="n">
        <v>0.721917412648027</v>
      </c>
      <c r="C3467" s="188" t="n">
        <v>1.01068437770724</v>
      </c>
      <c r="D3467" s="188" t="n">
        <v>1.44383482529605</v>
      </c>
      <c r="E3467" s="188" t="n">
        <v>2.25</v>
      </c>
      <c r="F3467" s="108" t="inlineStr">
        <is>
          <t>2025 X Modal Combined spectra</t>
        </is>
      </c>
    </row>
    <row r="3468" ht="15" customHeight="1" s="109">
      <c r="A3468" s="188" t="n">
        <v>1.73199999999992</v>
      </c>
      <c r="B3468" s="188" t="n">
        <v>0.72170900692844</v>
      </c>
      <c r="C3468" s="188" t="n">
        <v>1.01039260969982</v>
      </c>
      <c r="D3468" s="188" t="n">
        <v>1.44341801385688</v>
      </c>
      <c r="E3468" s="188" t="n">
        <v>2.25</v>
      </c>
      <c r="F3468" s="108" t="inlineStr">
        <is>
          <t>2025 X Modal Combined spectra</t>
        </is>
      </c>
    </row>
    <row r="3469" ht="15" customHeight="1" s="109">
      <c r="A3469" s="188" t="n">
        <v>1.73249999999992</v>
      </c>
      <c r="B3469" s="188" t="n">
        <v>0.7215007215007549</v>
      </c>
      <c r="C3469" s="188" t="n">
        <v>1.01010101010106</v>
      </c>
      <c r="D3469" s="188" t="n">
        <v>1.44300144300151</v>
      </c>
      <c r="E3469" s="188" t="n">
        <v>2.25</v>
      </c>
      <c r="F3469" s="108" t="inlineStr">
        <is>
          <t>2025 X Modal Combined spectra</t>
        </is>
      </c>
    </row>
    <row r="3470" ht="15" customHeight="1" s="109">
      <c r="A3470" s="188" t="n">
        <v>1.73299999999992</v>
      </c>
      <c r="B3470" s="188" t="n">
        <v>0.721292556260853</v>
      </c>
      <c r="C3470" s="188" t="n">
        <v>1.00980957876519</v>
      </c>
      <c r="D3470" s="188" t="n">
        <v>1.44258511252171</v>
      </c>
      <c r="E3470" s="188" t="n">
        <v>2.25</v>
      </c>
      <c r="F3470" s="108" t="inlineStr">
        <is>
          <t>2025 X Modal Combined spectra</t>
        </is>
      </c>
    </row>
    <row r="3471" ht="15" customHeight="1" s="109">
      <c r="A3471" s="188" t="n">
        <v>1.73349999999992</v>
      </c>
      <c r="B3471" s="188" t="n">
        <v>0.721084511104735</v>
      </c>
      <c r="C3471" s="188" t="n">
        <v>1.00951831554663</v>
      </c>
      <c r="D3471" s="188" t="n">
        <v>1.44216902220947</v>
      </c>
      <c r="E3471" s="188" t="n">
        <v>2.25</v>
      </c>
      <c r="F3471" s="108" t="inlineStr">
        <is>
          <t>2025 X Modal Combined spectra</t>
        </is>
      </c>
    </row>
    <row r="3472" ht="15" customHeight="1" s="109">
      <c r="A3472" s="188" t="n">
        <v>1.73399999999992</v>
      </c>
      <c r="B3472" s="188" t="n">
        <v>0.720876585928523</v>
      </c>
      <c r="C3472" s="188" t="n">
        <v>1.00922722029993</v>
      </c>
      <c r="D3472" s="188" t="n">
        <v>1.44175317185705</v>
      </c>
      <c r="E3472" s="188" t="n">
        <v>2.25</v>
      </c>
      <c r="F3472" s="108" t="inlineStr">
        <is>
          <t>2025 X Modal Combined spectra</t>
        </is>
      </c>
    </row>
    <row r="3473" ht="15" customHeight="1" s="109">
      <c r="A3473" s="188" t="n">
        <v>1.73449999999992</v>
      </c>
      <c r="B3473" s="188" t="n">
        <v>0.720668780628457</v>
      </c>
      <c r="C3473" s="188" t="n">
        <v>1.00893629287984</v>
      </c>
      <c r="D3473" s="188" t="n">
        <v>1.44133756125691</v>
      </c>
      <c r="E3473" s="188" t="n">
        <v>2.25</v>
      </c>
      <c r="F3473" s="108" t="inlineStr">
        <is>
          <t>2025 X Modal Combined spectra</t>
        </is>
      </c>
    </row>
    <row r="3474" ht="15" customHeight="1" s="109">
      <c r="A3474" s="188" t="n">
        <v>1.73499999999992</v>
      </c>
      <c r="B3474" s="188" t="n">
        <v>0.720461095100898</v>
      </c>
      <c r="C3474" s="188" t="n">
        <v>1.00864553314126</v>
      </c>
      <c r="D3474" s="188" t="n">
        <v>1.4409221902018</v>
      </c>
      <c r="E3474" s="188" t="n">
        <v>2.25</v>
      </c>
      <c r="F3474" s="108" t="inlineStr">
        <is>
          <t>2025 X Modal Combined spectra</t>
        </is>
      </c>
    </row>
    <row r="3475" ht="15" customHeight="1" s="109">
      <c r="A3475" s="188" t="n">
        <v>1.73549999999992</v>
      </c>
      <c r="B3475" s="188" t="n">
        <v>0.720253529242327</v>
      </c>
      <c r="C3475" s="188" t="n">
        <v>1.00835494093926</v>
      </c>
      <c r="D3475" s="188" t="n">
        <v>1.44050705848465</v>
      </c>
      <c r="E3475" s="188" t="n">
        <v>2.25</v>
      </c>
      <c r="F3475" s="108" t="inlineStr">
        <is>
          <t>2025 X Modal Combined spectra</t>
        </is>
      </c>
    </row>
    <row r="3476" ht="15" customHeight="1" s="109">
      <c r="A3476" s="188" t="n">
        <v>1.73599999999992</v>
      </c>
      <c r="B3476" s="188" t="n">
        <v>0.720046082949343</v>
      </c>
      <c r="C3476" s="188" t="n">
        <v>1.00806451612908</v>
      </c>
      <c r="D3476" s="188" t="n">
        <v>1.44009216589869</v>
      </c>
      <c r="E3476" s="188" t="n">
        <v>2.25</v>
      </c>
      <c r="F3476" s="108" t="inlineStr">
        <is>
          <t>2025 X Modal Combined spectra</t>
        </is>
      </c>
    </row>
    <row r="3477" ht="15" customHeight="1" s="109">
      <c r="A3477" s="188" t="n">
        <v>1.73649999999992</v>
      </c>
      <c r="B3477" s="188" t="n">
        <v>0.719838756118663</v>
      </c>
      <c r="C3477" s="188" t="n">
        <v>1.00777425856613</v>
      </c>
      <c r="D3477" s="188" t="n">
        <v>1.43967751223733</v>
      </c>
      <c r="E3477" s="188" t="n">
        <v>2.25</v>
      </c>
      <c r="F3477" s="108" t="inlineStr">
        <is>
          <t>2025 X Modal Combined spectra</t>
        </is>
      </c>
    </row>
    <row r="3478" ht="15" customHeight="1" s="109">
      <c r="A3478" s="188" t="n">
        <v>1.73699999999992</v>
      </c>
      <c r="B3478" s="188" t="n">
        <v>0.719631548647126</v>
      </c>
      <c r="C3478" s="188" t="n">
        <v>1.00748416810598</v>
      </c>
      <c r="D3478" s="188" t="n">
        <v>1.43926309729425</v>
      </c>
      <c r="E3478" s="188" t="n">
        <v>2.25</v>
      </c>
      <c r="F3478" s="108" t="inlineStr">
        <is>
          <t>2025 X Modal Combined spectra</t>
        </is>
      </c>
    </row>
    <row r="3479" ht="15" customHeight="1" s="109">
      <c r="A3479" s="188" t="n">
        <v>1.73749999999992</v>
      </c>
      <c r="B3479" s="188" t="n">
        <v>0.719424460431688</v>
      </c>
      <c r="C3479" s="188" t="n">
        <v>1.00719424460436</v>
      </c>
      <c r="D3479" s="188" t="n">
        <v>1.43884892086338</v>
      </c>
      <c r="E3479" s="188" t="n">
        <v>2.25</v>
      </c>
      <c r="F3479" s="108" t="inlineStr">
        <is>
          <t>2025 X Modal Combined spectra</t>
        </is>
      </c>
    </row>
    <row r="3480" ht="15" customHeight="1" s="109">
      <c r="A3480" s="188" t="n">
        <v>1.73799999999992</v>
      </c>
      <c r="B3480" s="188" t="n">
        <v>0.719217491369424</v>
      </c>
      <c r="C3480" s="188" t="n">
        <v>1.00690448791719</v>
      </c>
      <c r="D3480" s="188" t="n">
        <v>1.43843498273885</v>
      </c>
      <c r="E3480" s="188" t="n">
        <v>2.25</v>
      </c>
      <c r="F3480" s="108" t="inlineStr">
        <is>
          <t>2025 X Modal Combined spectra</t>
        </is>
      </c>
    </row>
    <row r="3481" ht="15" customHeight="1" s="109">
      <c r="A3481" s="188" t="n">
        <v>1.73849999999992</v>
      </c>
      <c r="B3481" s="188" t="n">
        <v>0.719010641357526</v>
      </c>
      <c r="C3481" s="188" t="n">
        <v>1.00661489790054</v>
      </c>
      <c r="D3481" s="188" t="n">
        <v>1.43802128271505</v>
      </c>
      <c r="E3481" s="188" t="n">
        <v>2.25</v>
      </c>
      <c r="F3481" s="108" t="inlineStr">
        <is>
          <t>2025 X Modal Combined spectra</t>
        </is>
      </c>
    </row>
    <row r="3482" ht="15" customHeight="1" s="109">
      <c r="A3482" s="188" t="n">
        <v>1.73899999999992</v>
      </c>
      <c r="B3482" s="188" t="n">
        <v>0.718803910293306</v>
      </c>
      <c r="C3482" s="188" t="n">
        <v>1.00632547441063</v>
      </c>
      <c r="D3482" s="188" t="n">
        <v>1.43760782058661</v>
      </c>
      <c r="E3482" s="188" t="n">
        <v>2.25</v>
      </c>
      <c r="F3482" s="108" t="inlineStr">
        <is>
          <t>2025 X Modal Combined spectra</t>
        </is>
      </c>
    </row>
    <row r="3483" ht="15" customHeight="1" s="109">
      <c r="A3483" s="188" t="n">
        <v>1.73949999999992</v>
      </c>
      <c r="B3483" s="188" t="n">
        <v>0.718597298074193</v>
      </c>
      <c r="C3483" s="188" t="n">
        <v>1.00603621730387</v>
      </c>
      <c r="D3483" s="188" t="n">
        <v>1.43719459614839</v>
      </c>
      <c r="E3483" s="188" t="n">
        <v>2.25</v>
      </c>
      <c r="F3483" s="108" t="inlineStr">
        <is>
          <t>2025 X Modal Combined spectra</t>
        </is>
      </c>
    </row>
    <row r="3484" ht="15" customHeight="1" s="109">
      <c r="A3484" s="188" t="n">
        <v>1.73999999999992</v>
      </c>
      <c r="B3484" s="188" t="n">
        <v>0.718390804597735</v>
      </c>
      <c r="C3484" s="188" t="n">
        <v>1.00574712643683</v>
      </c>
      <c r="D3484" s="188" t="n">
        <v>1.43678160919547</v>
      </c>
      <c r="E3484" s="188" t="n">
        <v>2.25</v>
      </c>
      <c r="F3484" s="108" t="inlineStr">
        <is>
          <t>2025 X Modal Combined spectra</t>
        </is>
      </c>
    </row>
    <row r="3485" ht="15" customHeight="1" s="109">
      <c r="A3485" s="188" t="n">
        <v>1.74049999999992</v>
      </c>
      <c r="B3485" s="188" t="n">
        <v>0.718184429761596</v>
      </c>
      <c r="C3485" s="188" t="n">
        <v>1.00545820166624</v>
      </c>
      <c r="D3485" s="188" t="n">
        <v>1.43636885952319</v>
      </c>
      <c r="E3485" s="188" t="n">
        <v>2.25</v>
      </c>
      <c r="F3485" s="108" t="inlineStr">
        <is>
          <t>2025 X Modal Combined spectra</t>
        </is>
      </c>
    </row>
    <row r="3486" ht="15" customHeight="1" s="109">
      <c r="A3486" s="188" t="n">
        <v>1.74099999999992</v>
      </c>
      <c r="B3486" s="188" t="n">
        <v>0.71797817346356</v>
      </c>
      <c r="C3486" s="188" t="n">
        <v>1.00516944284899</v>
      </c>
      <c r="D3486" s="188" t="n">
        <v>1.43595634692712</v>
      </c>
      <c r="E3486" s="188" t="n">
        <v>2.25</v>
      </c>
      <c r="F3486" s="108" t="inlineStr">
        <is>
          <t>2025 X Modal Combined spectra</t>
        </is>
      </c>
    </row>
    <row r="3487" ht="15" customHeight="1" s="109">
      <c r="A3487" s="188" t="n">
        <v>1.74149999999992</v>
      </c>
      <c r="B3487" s="188" t="n">
        <v>0.717772035601527</v>
      </c>
      <c r="C3487" s="188" t="n">
        <v>1.00488084984214</v>
      </c>
      <c r="D3487" s="188" t="n">
        <v>1.43554407120305</v>
      </c>
      <c r="E3487" s="188" t="n">
        <v>2.25</v>
      </c>
      <c r="F3487" s="108" t="inlineStr">
        <is>
          <t>2025 X Modal Combined spectra</t>
        </is>
      </c>
    </row>
    <row r="3488" ht="15" customHeight="1" s="109">
      <c r="A3488" s="188" t="n">
        <v>1.74199999999992</v>
      </c>
      <c r="B3488" s="188" t="n">
        <v>0.717566016073512</v>
      </c>
      <c r="C3488" s="188" t="n">
        <v>1.00459242250292</v>
      </c>
      <c r="D3488" s="188" t="n">
        <v>1.43513203214703</v>
      </c>
      <c r="E3488" s="188" t="n">
        <v>2.25</v>
      </c>
      <c r="F3488" s="108" t="inlineStr">
        <is>
          <t>2025 X Modal Combined spectra</t>
        </is>
      </c>
    </row>
    <row r="3489" ht="15" customHeight="1" s="109">
      <c r="A3489" s="188" t="n">
        <v>1.74249999999992</v>
      </c>
      <c r="B3489" s="188" t="n">
        <v>0.717360114777652</v>
      </c>
      <c r="C3489" s="188" t="n">
        <v>1.00430416068871</v>
      </c>
      <c r="D3489" s="188" t="n">
        <v>1.4347202295553</v>
      </c>
      <c r="E3489" s="188" t="n">
        <v>2.25</v>
      </c>
      <c r="F3489" s="108" t="inlineStr">
        <is>
          <t>2025 X Modal Combined spectra</t>
        </is>
      </c>
    </row>
    <row r="3490" ht="15" customHeight="1" s="109">
      <c r="A3490" s="188" t="n">
        <v>1.74299999999992</v>
      </c>
      <c r="B3490" s="188" t="n">
        <v>0.717154331612197</v>
      </c>
      <c r="C3490" s="188" t="n">
        <v>1.00401606425708</v>
      </c>
      <c r="D3490" s="188" t="n">
        <v>1.43430866322439</v>
      </c>
      <c r="E3490" s="188" t="n">
        <v>2.25</v>
      </c>
      <c r="F3490" s="108" t="inlineStr">
        <is>
          <t>2025 X Modal Combined spectra</t>
        </is>
      </c>
    </row>
    <row r="3491" ht="15" customHeight="1" s="109">
      <c r="A3491" s="188" t="n">
        <v>1.74349999999992</v>
      </c>
      <c r="B3491" s="188" t="n">
        <v>0.716948666475514</v>
      </c>
      <c r="C3491" s="188" t="n">
        <v>1.00372813306572</v>
      </c>
      <c r="D3491" s="188" t="n">
        <v>1.43389733295103</v>
      </c>
      <c r="E3491" s="188" t="n">
        <v>2.25</v>
      </c>
      <c r="F3491" s="108" t="inlineStr">
        <is>
          <t>2025 X Modal Combined spectra</t>
        </is>
      </c>
    </row>
    <row r="3492" ht="15" customHeight="1" s="109">
      <c r="A3492" s="188" t="n">
        <v>1.74399999999992</v>
      </c>
      <c r="B3492" s="188" t="n">
        <v>0.716743119266089</v>
      </c>
      <c r="C3492" s="188" t="n">
        <v>1.00344036697252</v>
      </c>
      <c r="D3492" s="188" t="n">
        <v>1.43348623853218</v>
      </c>
      <c r="E3492" s="188" t="n">
        <v>2.25</v>
      </c>
      <c r="F3492" s="108" t="inlineStr">
        <is>
          <t>2025 X Modal Combined spectra</t>
        </is>
      </c>
    </row>
    <row r="3493" ht="15" customHeight="1" s="109">
      <c r="A3493" s="188" t="n">
        <v>1.74449999999992</v>
      </c>
      <c r="B3493" s="188" t="n">
        <v>0.716537689882522</v>
      </c>
      <c r="C3493" s="188" t="n">
        <v>1.00315276583553</v>
      </c>
      <c r="D3493" s="188" t="n">
        <v>1.43307537976504</v>
      </c>
      <c r="E3493" s="188" t="n">
        <v>2.25</v>
      </c>
      <c r="F3493" s="108" t="inlineStr">
        <is>
          <t>2025 X Modal Combined spectra</t>
        </is>
      </c>
    </row>
    <row r="3494" ht="15" customHeight="1" s="109">
      <c r="A3494" s="188" t="n">
        <v>1.74499999999992</v>
      </c>
      <c r="B3494" s="188" t="n">
        <v>0.716332378223529</v>
      </c>
      <c r="C3494" s="188" t="n">
        <v>1.00286532951294</v>
      </c>
      <c r="D3494" s="188" t="n">
        <v>1.43266475644706</v>
      </c>
      <c r="E3494" s="188" t="n">
        <v>2.25</v>
      </c>
      <c r="F3494" s="108" t="inlineStr">
        <is>
          <t>2025 X Modal Combined spectra</t>
        </is>
      </c>
    </row>
    <row r="3495" ht="15" customHeight="1" s="109">
      <c r="A3495" s="188" t="n">
        <v>1.74549999999992</v>
      </c>
      <c r="B3495" s="188" t="n">
        <v>0.716127184187946</v>
      </c>
      <c r="C3495" s="188" t="n">
        <v>1.00257805786312</v>
      </c>
      <c r="D3495" s="188" t="n">
        <v>1.43225436837589</v>
      </c>
      <c r="E3495" s="188" t="n">
        <v>2.25</v>
      </c>
      <c r="F3495" s="108" t="inlineStr">
        <is>
          <t>2025 X Modal Combined spectra</t>
        </is>
      </c>
    </row>
    <row r="3496" ht="15" customHeight="1" s="109">
      <c r="A3496" s="188" t="n">
        <v>1.74599999999992</v>
      </c>
      <c r="B3496" s="188" t="n">
        <v>0.715922107674719</v>
      </c>
      <c r="C3496" s="188" t="n">
        <v>1.00229095074461</v>
      </c>
      <c r="D3496" s="188" t="n">
        <v>1.43184421534944</v>
      </c>
      <c r="E3496" s="188" t="n">
        <v>2.25</v>
      </c>
      <c r="F3496" s="108" t="inlineStr">
        <is>
          <t>2025 X Modal Combined spectra</t>
        </is>
      </c>
    </row>
    <row r="3497" ht="15" customHeight="1" s="109">
      <c r="A3497" s="188" t="n">
        <v>1.74649999999992</v>
      </c>
      <c r="B3497" s="188" t="n">
        <v>0.715717148582914</v>
      </c>
      <c r="C3497" s="188" t="n">
        <v>1.00200400801608</v>
      </c>
      <c r="D3497" s="188" t="n">
        <v>1.43143429716583</v>
      </c>
      <c r="E3497" s="188" t="n">
        <v>2.25</v>
      </c>
      <c r="F3497" s="108" t="inlineStr">
        <is>
          <t>2025 X Modal Combined spectra</t>
        </is>
      </c>
    </row>
    <row r="3498" ht="15" customHeight="1" s="109">
      <c r="A3498" s="188" t="n">
        <v>1.74699999999992</v>
      </c>
      <c r="B3498" s="188" t="n">
        <v>0.715512306811711</v>
      </c>
      <c r="C3498" s="188" t="n">
        <v>1.0017172295364</v>
      </c>
      <c r="D3498" s="188" t="n">
        <v>1.43102461362342</v>
      </c>
      <c r="E3498" s="188" t="n">
        <v>2.25</v>
      </c>
      <c r="F3498" s="108" t="inlineStr">
        <is>
          <t>2025 X Modal Combined spectra</t>
        </is>
      </c>
    </row>
    <row r="3499" ht="15" customHeight="1" s="109">
      <c r="A3499" s="188" t="n">
        <v>1.74749999999992</v>
      </c>
      <c r="B3499" s="188" t="n">
        <v>0.715307582260406</v>
      </c>
      <c r="C3499" s="188" t="n">
        <v>1.00143061516457</v>
      </c>
      <c r="D3499" s="188" t="n">
        <v>1.43061516452081</v>
      </c>
      <c r="E3499" s="188" t="n">
        <v>2.25</v>
      </c>
      <c r="F3499" s="108" t="inlineStr">
        <is>
          <t>2025 X Modal Combined spectra</t>
        </is>
      </c>
    </row>
    <row r="3500" ht="15" customHeight="1" s="109">
      <c r="A3500" s="188" t="n">
        <v>1.74799999999992</v>
      </c>
      <c r="B3500" s="188" t="n">
        <v>0.715102974828409</v>
      </c>
      <c r="C3500" s="188" t="n">
        <v>1.00114416475977</v>
      </c>
      <c r="D3500" s="188" t="n">
        <v>1.43020594965682</v>
      </c>
      <c r="E3500" s="188" t="n">
        <v>2.25</v>
      </c>
      <c r="F3500" s="108" t="inlineStr">
        <is>
          <t>2025 X Modal Combined spectra</t>
        </is>
      </c>
    </row>
    <row r="3501" ht="15" customHeight="1" s="109">
      <c r="A3501" s="188" t="n">
        <v>1.74849999999992</v>
      </c>
      <c r="B3501" s="188" t="n">
        <v>0.7148984844152469</v>
      </c>
      <c r="C3501" s="188" t="n">
        <v>1.00085787818135</v>
      </c>
      <c r="D3501" s="188" t="n">
        <v>1.42979696883049</v>
      </c>
      <c r="E3501" s="188" t="n">
        <v>2.25</v>
      </c>
      <c r="F3501" s="108" t="inlineStr">
        <is>
          <t>2025 X Modal Combined spectra</t>
        </is>
      </c>
    </row>
    <row r="3502" ht="15" customHeight="1" s="109">
      <c r="A3502" s="188" t="n">
        <v>1.74899999999992</v>
      </c>
      <c r="B3502" s="188" t="n">
        <v>0.71469411092056</v>
      </c>
      <c r="C3502" s="188" t="n">
        <v>1.00057175528878</v>
      </c>
      <c r="D3502" s="188" t="n">
        <v>1.42938822184112</v>
      </c>
      <c r="E3502" s="188" t="n">
        <v>2.25</v>
      </c>
      <c r="F3502" s="108" t="inlineStr">
        <is>
          <t>2025 X Modal Combined spectra</t>
        </is>
      </c>
    </row>
    <row r="3503" ht="15" customHeight="1" s="109">
      <c r="A3503" s="188" t="n">
        <v>1.74949999999992</v>
      </c>
      <c r="B3503" s="188" t="n">
        <v>0.7144898542441041</v>
      </c>
      <c r="C3503" s="188" t="n">
        <v>1.00028579594175</v>
      </c>
      <c r="D3503" s="188" t="n">
        <v>1.42897970848821</v>
      </c>
      <c r="E3503" s="188" t="n">
        <v>2.25</v>
      </c>
      <c r="F3503" s="108" t="inlineStr">
        <is>
          <t>2025 X Modal Combined spectra</t>
        </is>
      </c>
    </row>
    <row r="3504" ht="15" customHeight="1" s="109">
      <c r="A3504" s="188" t="n">
        <v>1.74999999999992</v>
      </c>
      <c r="B3504" s="188" t="n">
        <v>0.7142857142857481</v>
      </c>
      <c r="C3504" s="188" t="n">
        <v>1.00000000000005</v>
      </c>
      <c r="D3504" s="188" t="n">
        <v>1.4285714285715</v>
      </c>
      <c r="E3504" s="188" t="n">
        <v>2.25</v>
      </c>
      <c r="F3504" s="108" t="inlineStr">
        <is>
          <t>2025 X Modal Combined spectra</t>
        </is>
      </c>
    </row>
    <row r="3505" ht="15" customHeight="1" s="109">
      <c r="A3505" s="188" t="n">
        <v>1.75049999999992</v>
      </c>
      <c r="B3505" s="188" t="n">
        <v>0.714081690945478</v>
      </c>
      <c r="C3505" s="188" t="n">
        <v>0.999714367323669</v>
      </c>
      <c r="D3505" s="188" t="n">
        <v>1.42816338189096</v>
      </c>
      <c r="E3505" s="188" t="n">
        <v>2.25</v>
      </c>
      <c r="F3505" s="108" t="inlineStr">
        <is>
          <t>2025 X Modal Combined spectra</t>
        </is>
      </c>
    </row>
    <row r="3506" ht="15" customHeight="1" s="109">
      <c r="A3506" s="188" t="n">
        <v>1.75099999999992</v>
      </c>
      <c r="B3506" s="188" t="n">
        <v>0.713877784123392</v>
      </c>
      <c r="C3506" s="188" t="n">
        <v>0.999428897772749</v>
      </c>
      <c r="D3506" s="188" t="n">
        <v>1.42775556824678</v>
      </c>
      <c r="E3506" s="188" t="n">
        <v>2.25</v>
      </c>
      <c r="F3506" s="108" t="inlineStr">
        <is>
          <t>2025 X Modal Combined spectra</t>
        </is>
      </c>
    </row>
    <row r="3507" ht="15" customHeight="1" s="109">
      <c r="A3507" s="188" t="n">
        <v>1.75149999999992</v>
      </c>
      <c r="B3507" s="188" t="n">
        <v>0.713673993719703</v>
      </c>
      <c r="C3507" s="188" t="n">
        <v>0.999143591207584</v>
      </c>
      <c r="D3507" s="188" t="n">
        <v>1.42734798743941</v>
      </c>
      <c r="E3507" s="188" t="n">
        <v>2.25</v>
      </c>
      <c r="F3507" s="108" t="inlineStr">
        <is>
          <t>2025 X Modal Combined spectra</t>
        </is>
      </c>
    </row>
    <row r="3508" ht="15" customHeight="1" s="109">
      <c r="A3508" s="188" t="n">
        <v>1.75199999999992</v>
      </c>
      <c r="B3508" s="188" t="n">
        <v>0.7134703196347369</v>
      </c>
      <c r="C3508" s="188" t="n">
        <v>0.998858447488632</v>
      </c>
      <c r="D3508" s="188" t="n">
        <v>1.42694063926947</v>
      </c>
      <c r="E3508" s="188" t="n">
        <v>2.25</v>
      </c>
      <c r="F3508" s="108" t="inlineStr">
        <is>
          <t>2025 X Modal Combined spectra</t>
        </is>
      </c>
    </row>
    <row r="3509" ht="15" customHeight="1" s="109">
      <c r="A3509" s="188" t="n">
        <v>1.75249999999992</v>
      </c>
      <c r="B3509" s="188" t="n">
        <v>0.713266761768935</v>
      </c>
      <c r="C3509" s="188" t="n">
        <v>0.998573466476509</v>
      </c>
      <c r="D3509" s="188" t="n">
        <v>1.42653352353787</v>
      </c>
      <c r="E3509" s="188" t="n">
        <v>2.25</v>
      </c>
      <c r="F3509" s="108" t="inlineStr">
        <is>
          <t>2025 X Modal Combined spectra</t>
        </is>
      </c>
    </row>
    <row r="3510" ht="15" customHeight="1" s="109">
      <c r="A3510" s="188" t="n">
        <v>1.75299999999992</v>
      </c>
      <c r="B3510" s="188" t="n">
        <v>0.713063320022852</v>
      </c>
      <c r="C3510" s="188" t="n">
        <v>0.998288648031993</v>
      </c>
      <c r="D3510" s="188" t="n">
        <v>1.4261266400457</v>
      </c>
      <c r="E3510" s="188" t="n">
        <v>2.25</v>
      </c>
      <c r="F3510" s="108" t="inlineStr">
        <is>
          <t>2025 X Modal Combined spectra</t>
        </is>
      </c>
    </row>
    <row r="3511" ht="15" customHeight="1" s="109">
      <c r="A3511" s="188" t="n">
        <v>1.75349999999992</v>
      </c>
      <c r="B3511" s="188" t="n">
        <v>0.712859994297154</v>
      </c>
      <c r="C3511" s="188" t="n">
        <v>0.998003992016015</v>
      </c>
      <c r="D3511" s="188" t="n">
        <v>1.42571998859431</v>
      </c>
      <c r="E3511" s="188" t="n">
        <v>2.25</v>
      </c>
      <c r="F3511" s="108" t="inlineStr">
        <is>
          <t>2025 X Modal Combined spectra</t>
        </is>
      </c>
    </row>
    <row r="3512" ht="15" customHeight="1" s="109">
      <c r="A3512" s="188" t="n">
        <v>1.75399999999992</v>
      </c>
      <c r="B3512" s="188" t="n">
        <v>0.712656784492622</v>
      </c>
      <c r="C3512" s="188" t="n">
        <v>0.997719498289671</v>
      </c>
      <c r="D3512" s="188" t="n">
        <v>1.42531356898524</v>
      </c>
      <c r="E3512" s="188" t="n">
        <v>2.25</v>
      </c>
      <c r="F3512" s="108" t="inlineStr">
        <is>
          <t>2025 X Modal Combined spectra</t>
        </is>
      </c>
    </row>
    <row r="3513" ht="15" customHeight="1" s="109">
      <c r="A3513" s="188" t="n">
        <v>1.75449999999992</v>
      </c>
      <c r="B3513" s="188" t="n">
        <v>0.7124536905101509</v>
      </c>
      <c r="C3513" s="188" t="n">
        <v>0.997435166714211</v>
      </c>
      <c r="D3513" s="188" t="n">
        <v>1.4249073810203</v>
      </c>
      <c r="E3513" s="188" t="n">
        <v>2.25</v>
      </c>
      <c r="F3513" s="108" t="inlineStr">
        <is>
          <t>2025 X Modal Combined spectra</t>
        </is>
      </c>
    </row>
    <row r="3514" ht="15" customHeight="1" s="109">
      <c r="A3514" s="188" t="n">
        <v>1.75499999999992</v>
      </c>
      <c r="B3514" s="188" t="n">
        <v>0.712250712250746</v>
      </c>
      <c r="C3514" s="188" t="n">
        <v>0.997150997151044</v>
      </c>
      <c r="D3514" s="188" t="n">
        <v>1.42450142450149</v>
      </c>
      <c r="E3514" s="188" t="n">
        <v>2.25</v>
      </c>
      <c r="F3514" s="108" t="inlineStr">
        <is>
          <t>2025 X Modal Combined spectra</t>
        </is>
      </c>
    </row>
    <row r="3515" ht="15" customHeight="1" s="109">
      <c r="A3515" s="188" t="n">
        <v>1.75549999999992</v>
      </c>
      <c r="B3515" s="188" t="n">
        <v>0.712047849615528</v>
      </c>
      <c r="C3515" s="188" t="n">
        <v>0.996866989461739</v>
      </c>
      <c r="D3515" s="188" t="n">
        <v>1.42409569923106</v>
      </c>
      <c r="E3515" s="188" t="n">
        <v>2.25</v>
      </c>
      <c r="F3515" s="108" t="inlineStr">
        <is>
          <t>2025 X Modal Combined spectra</t>
        </is>
      </c>
    </row>
    <row r="3516" ht="15" customHeight="1" s="109">
      <c r="A3516" s="188" t="n">
        <v>1.75599999999992</v>
      </c>
      <c r="B3516" s="188" t="n">
        <v>0.711845102505728</v>
      </c>
      <c r="C3516" s="188" t="n">
        <v>0.99658314350802</v>
      </c>
      <c r="D3516" s="188" t="n">
        <v>1.42369020501146</v>
      </c>
      <c r="E3516" s="188" t="n">
        <v>2.25</v>
      </c>
      <c r="F3516" s="108" t="inlineStr">
        <is>
          <t>2025 X Modal Combined spectra</t>
        </is>
      </c>
    </row>
    <row r="3517" ht="15" customHeight="1" s="109">
      <c r="A3517" s="188" t="n">
        <v>1.75649999999992</v>
      </c>
      <c r="B3517" s="188" t="n">
        <v>0.7116424708226931</v>
      </c>
      <c r="C3517" s="188" t="n">
        <v>0.996299459151769</v>
      </c>
      <c r="D3517" s="188" t="n">
        <v>1.42328494164539</v>
      </c>
      <c r="E3517" s="188" t="n">
        <v>2.25</v>
      </c>
      <c r="F3517" s="108" t="inlineStr">
        <is>
          <t>2025 X Modal Combined spectra</t>
        </is>
      </c>
    </row>
    <row r="3518" ht="15" customHeight="1" s="109">
      <c r="A3518" s="188" t="n">
        <v>1.75699999999992</v>
      </c>
      <c r="B3518" s="188" t="n">
        <v>0.711439954467877</v>
      </c>
      <c r="C3518" s="188" t="n">
        <v>0.996015936255027</v>
      </c>
      <c r="D3518" s="188" t="n">
        <v>1.42287990893575</v>
      </c>
      <c r="E3518" s="188" t="n">
        <v>2.25</v>
      </c>
      <c r="F3518" s="108" t="inlineStr">
        <is>
          <t>2025 X Modal Combined spectra</t>
        </is>
      </c>
    </row>
    <row r="3519" ht="15" customHeight="1" s="109">
      <c r="A3519" s="188" t="n">
        <v>1.75749999999992</v>
      </c>
      <c r="B3519" s="188" t="n">
        <v>0.71123755334285</v>
      </c>
      <c r="C3519" s="188" t="n">
        <v>0.99573257467999</v>
      </c>
      <c r="D3519" s="188" t="n">
        <v>1.4224751066857</v>
      </c>
      <c r="E3519" s="188" t="n">
        <v>2.25</v>
      </c>
      <c r="F3519" s="108" t="inlineStr">
        <is>
          <t>2025 X Modal Combined spectra</t>
        </is>
      </c>
    </row>
    <row r="3520" ht="15" customHeight="1" s="109">
      <c r="A3520" s="188" t="n">
        <v>1.75799999999992</v>
      </c>
      <c r="B3520" s="188" t="n">
        <v>0.711035267349294</v>
      </c>
      <c r="C3520" s="188" t="n">
        <v>0.995449374289012</v>
      </c>
      <c r="D3520" s="188" t="n">
        <v>1.42207053469859</v>
      </c>
      <c r="E3520" s="188" t="n">
        <v>2.25</v>
      </c>
      <c r="F3520" s="108" t="inlineStr">
        <is>
          <t>2025 X Modal Combined spectra</t>
        </is>
      </c>
    </row>
    <row r="3521" ht="15" customHeight="1" s="109">
      <c r="A3521" s="188" t="n">
        <v>1.75849999999992</v>
      </c>
      <c r="B3521" s="188" t="n">
        <v>0.7108330963890021</v>
      </c>
      <c r="C3521" s="188" t="n">
        <v>0.995166334944602</v>
      </c>
      <c r="D3521" s="188" t="n">
        <v>1.421666192778</v>
      </c>
      <c r="E3521" s="188" t="n">
        <v>2.25</v>
      </c>
      <c r="F3521" s="108" t="inlineStr">
        <is>
          <t>2025 X Modal Combined spectra</t>
        </is>
      </c>
    </row>
    <row r="3522" ht="15" customHeight="1" s="109">
      <c r="A3522" s="188" t="n">
        <v>1.75899999999992</v>
      </c>
      <c r="B3522" s="188" t="n">
        <v>0.710631040363877</v>
      </c>
      <c r="C3522" s="188" t="n">
        <v>0.994883456509428</v>
      </c>
      <c r="D3522" s="188" t="n">
        <v>1.42126208072775</v>
      </c>
      <c r="E3522" s="188" t="n">
        <v>2.25</v>
      </c>
      <c r="F3522" s="108" t="inlineStr">
        <is>
          <t>2025 X Modal Combined spectra</t>
        </is>
      </c>
    </row>
    <row r="3523" ht="15" customHeight="1" s="109">
      <c r="A3523" s="188" t="n">
        <v>1.75949999999992</v>
      </c>
      <c r="B3523" s="188" t="n">
        <v>0.710429099175936</v>
      </c>
      <c r="C3523" s="188" t="n">
        <v>0.99460073884631</v>
      </c>
      <c r="D3523" s="188" t="n">
        <v>1.42085819835187</v>
      </c>
      <c r="E3523" s="188" t="n">
        <v>2.25</v>
      </c>
      <c r="F3523" s="108" t="inlineStr">
        <is>
          <t>2025 X Modal Combined spectra</t>
        </is>
      </c>
    </row>
    <row r="3524" ht="15" customHeight="1" s="109">
      <c r="A3524" s="188" t="n">
        <v>1.75999999999992</v>
      </c>
      <c r="B3524" s="188" t="n">
        <v>0.710227272727307</v>
      </c>
      <c r="C3524" s="188" t="n">
        <v>0.994318181818229</v>
      </c>
      <c r="D3524" s="188" t="n">
        <v>1.42045454545461</v>
      </c>
      <c r="E3524" s="188" t="n">
        <v>2.25</v>
      </c>
      <c r="F3524" s="108" t="inlineStr">
        <is>
          <t>2025 X Modal Combined spectra</t>
        </is>
      </c>
    </row>
    <row r="3525" ht="15" customHeight="1" s="109">
      <c r="A3525" s="188" t="n">
        <v>1.76049999999992</v>
      </c>
      <c r="B3525" s="188" t="n">
        <v>0.710025560920227</v>
      </c>
      <c r="C3525" s="188" t="n">
        <v>0.994035785288318</v>
      </c>
      <c r="D3525" s="188" t="n">
        <v>1.42005112184045</v>
      </c>
      <c r="E3525" s="188" t="n">
        <v>2.25</v>
      </c>
      <c r="F3525" s="108" t="inlineStr">
        <is>
          <t>2025 X Modal Combined spectra</t>
        </is>
      </c>
    </row>
    <row r="3526" ht="15" customHeight="1" s="109">
      <c r="A3526" s="188" t="n">
        <v>1.76099999999992</v>
      </c>
      <c r="B3526" s="188" t="n">
        <v>0.709823963657047</v>
      </c>
      <c r="C3526" s="188" t="n">
        <v>0.993753549119866</v>
      </c>
      <c r="D3526" s="188" t="n">
        <v>1.41964792731409</v>
      </c>
      <c r="E3526" s="188" t="n">
        <v>2.25</v>
      </c>
      <c r="F3526" s="108" t="inlineStr">
        <is>
          <t>2025 X Modal Combined spectra</t>
        </is>
      </c>
    </row>
    <row r="3527" ht="15" customHeight="1" s="109">
      <c r="A3527" s="188" t="n">
        <v>1.76149999999992</v>
      </c>
      <c r="B3527" s="188" t="n">
        <v>0.7096224808402271</v>
      </c>
      <c r="C3527" s="188" t="n">
        <v>0.993471473176318</v>
      </c>
      <c r="D3527" s="188" t="n">
        <v>1.41924496168045</v>
      </c>
      <c r="E3527" s="188" t="n">
        <v>2.25</v>
      </c>
      <c r="F3527" s="108" t="inlineStr">
        <is>
          <t>2025 X Modal Combined spectra</t>
        </is>
      </c>
    </row>
    <row r="3528" ht="15" customHeight="1" s="109">
      <c r="A3528" s="188" t="n">
        <v>1.76199999999992</v>
      </c>
      <c r="B3528" s="188" t="n">
        <v>0.709421112372338</v>
      </c>
      <c r="C3528" s="188" t="n">
        <v>0.993189557321273</v>
      </c>
      <c r="D3528" s="188" t="n">
        <v>1.41884222474468</v>
      </c>
      <c r="E3528" s="188" t="n">
        <v>2.25</v>
      </c>
      <c r="F3528" s="108" t="inlineStr">
        <is>
          <t>2025 X Modal Combined spectra</t>
        </is>
      </c>
    </row>
    <row r="3529" ht="15" customHeight="1" s="109">
      <c r="A3529" s="188" t="n">
        <v>1.76249999999992</v>
      </c>
      <c r="B3529" s="188" t="n">
        <v>0.709219858156062</v>
      </c>
      <c r="C3529" s="188" t="n">
        <v>0.992907801418487</v>
      </c>
      <c r="D3529" s="188" t="n">
        <v>1.41843971631212</v>
      </c>
      <c r="E3529" s="188" t="n">
        <v>2.25</v>
      </c>
      <c r="F3529" s="108" t="inlineStr">
        <is>
          <t>2025 X Modal Combined spectra</t>
        </is>
      </c>
    </row>
    <row r="3530" ht="15" customHeight="1" s="109">
      <c r="A3530" s="188" t="n">
        <v>1.76299999999992</v>
      </c>
      <c r="B3530" s="188" t="n">
        <v>0.709018718094192</v>
      </c>
      <c r="C3530" s="188" t="n">
        <v>0.992626205331868</v>
      </c>
      <c r="D3530" s="188" t="n">
        <v>1.41803743618838</v>
      </c>
      <c r="E3530" s="188" t="n">
        <v>2.25</v>
      </c>
      <c r="F3530" s="108" t="inlineStr">
        <is>
          <t>2025 X Modal Combined spectra</t>
        </is>
      </c>
    </row>
    <row r="3531" ht="15" customHeight="1" s="109">
      <c r="A3531" s="188" t="n">
        <v>1.76349999999992</v>
      </c>
      <c r="B3531" s="188" t="n">
        <v>0.708817692089628</v>
      </c>
      <c r="C3531" s="188" t="n">
        <v>0.99234476892548</v>
      </c>
      <c r="D3531" s="188" t="n">
        <v>1.41763538417926</v>
      </c>
      <c r="E3531" s="188" t="n">
        <v>2.25</v>
      </c>
      <c r="F3531" s="108" t="inlineStr">
        <is>
          <t>2025 X Modal Combined spectra</t>
        </is>
      </c>
    </row>
    <row r="3532" ht="15" customHeight="1" s="109">
      <c r="A3532" s="188" t="n">
        <v>1.76399999999992</v>
      </c>
      <c r="B3532" s="188" t="n">
        <v>0.708616780045385</v>
      </c>
      <c r="C3532" s="188" t="n">
        <v>0.9920634920635391</v>
      </c>
      <c r="D3532" s="188" t="n">
        <v>1.41723356009077</v>
      </c>
      <c r="E3532" s="188" t="n">
        <v>2.25</v>
      </c>
      <c r="F3532" s="108" t="inlineStr">
        <is>
          <t>2025 X Modal Combined spectra</t>
        </is>
      </c>
    </row>
    <row r="3533" ht="15" customHeight="1" s="109">
      <c r="A3533" s="188" t="n">
        <v>1.76449999999992</v>
      </c>
      <c r="B3533" s="188" t="n">
        <v>0.708415981864585</v>
      </c>
      <c r="C3533" s="188" t="n">
        <v>0.991782374610418</v>
      </c>
      <c r="D3533" s="188" t="n">
        <v>1.41683196372917</v>
      </c>
      <c r="E3533" s="188" t="n">
        <v>2.25</v>
      </c>
      <c r="F3533" s="108" t="inlineStr">
        <is>
          <t>2025 X Modal Combined spectra</t>
        </is>
      </c>
    </row>
    <row r="3534" ht="15" customHeight="1" s="109">
      <c r="A3534" s="188" t="n">
        <v>1.76499999999992</v>
      </c>
      <c r="B3534" s="188" t="n">
        <v>0.708215297450459</v>
      </c>
      <c r="C3534" s="188" t="n">
        <v>0.991501416430642</v>
      </c>
      <c r="D3534" s="188" t="n">
        <v>1.41643059490092</v>
      </c>
      <c r="E3534" s="188" t="n">
        <v>2.25</v>
      </c>
      <c r="F3534" s="108" t="inlineStr">
        <is>
          <t>2025 X Modal Combined spectra</t>
        </is>
      </c>
    </row>
    <row r="3535" ht="15" customHeight="1" s="109">
      <c r="A3535" s="188" t="n">
        <v>1.76549999999992</v>
      </c>
      <c r="B3535" s="188" t="n">
        <v>0.708014726706349</v>
      </c>
      <c r="C3535" s="188" t="n">
        <v>0.991220617388889</v>
      </c>
      <c r="D3535" s="188" t="n">
        <v>1.4160294534127</v>
      </c>
      <c r="E3535" s="188" t="n">
        <v>2.25</v>
      </c>
      <c r="F3535" s="108" t="inlineStr">
        <is>
          <t>2025 X Modal Combined spectra</t>
        </is>
      </c>
    </row>
    <row r="3536" ht="15" customHeight="1" s="109">
      <c r="A3536" s="188" t="n">
        <v>1.76599999999992</v>
      </c>
      <c r="B3536" s="188" t="n">
        <v>0.707814269535708</v>
      </c>
      <c r="C3536" s="188" t="n">
        <v>0.990939977349991</v>
      </c>
      <c r="D3536" s="188" t="n">
        <v>1.41562853907142</v>
      </c>
      <c r="E3536" s="188" t="n">
        <v>2.25</v>
      </c>
      <c r="F3536" s="108" t="inlineStr">
        <is>
          <t>2025 X Modal Combined spectra</t>
        </is>
      </c>
    </row>
    <row r="3537" ht="15" customHeight="1" s="109">
      <c r="A3537" s="188" t="n">
        <v>1.76649999999992</v>
      </c>
      <c r="B3537" s="188" t="n">
        <v>0.707613925842094</v>
      </c>
      <c r="C3537" s="188" t="n">
        <v>0.990659496178932</v>
      </c>
      <c r="D3537" s="188" t="n">
        <v>1.41522785168419</v>
      </c>
      <c r="E3537" s="188" t="n">
        <v>2.25</v>
      </c>
      <c r="F3537" s="108" t="inlineStr">
        <is>
          <t>2025 X Modal Combined spectra</t>
        </is>
      </c>
    </row>
    <row r="3538" ht="15" customHeight="1" s="109">
      <c r="A3538" s="188" t="n">
        <v>1.76699999999992</v>
      </c>
      <c r="B3538" s="188" t="n">
        <v>0.707413695529179</v>
      </c>
      <c r="C3538" s="188" t="n">
        <v>0.990379173740851</v>
      </c>
      <c r="D3538" s="188" t="n">
        <v>1.41482739105836</v>
      </c>
      <c r="E3538" s="188" t="n">
        <v>2.25</v>
      </c>
      <c r="F3538" s="108" t="inlineStr">
        <is>
          <t>2025 X Modal Combined spectra</t>
        </is>
      </c>
    </row>
    <row r="3539" ht="15" customHeight="1" s="109">
      <c r="A3539" s="188" t="n">
        <v>1.76749999999992</v>
      </c>
      <c r="B3539" s="188" t="n">
        <v>0.707213578500741</v>
      </c>
      <c r="C3539" s="188" t="n">
        <v>0.9900990099010371</v>
      </c>
      <c r="D3539" s="188" t="n">
        <v>1.41442715700148</v>
      </c>
      <c r="E3539" s="188" t="n">
        <v>2.25</v>
      </c>
      <c r="F3539" s="108" t="inlineStr">
        <is>
          <t>2025 X Modal Combined spectra</t>
        </is>
      </c>
    </row>
    <row r="3540" ht="15" customHeight="1" s="109">
      <c r="A3540" s="188" t="n">
        <v>1.76799999999992</v>
      </c>
      <c r="B3540" s="188" t="n">
        <v>0.7070135746606671</v>
      </c>
      <c r="C3540" s="188" t="n">
        <v>0.989819004524934</v>
      </c>
      <c r="D3540" s="188" t="n">
        <v>1.41402714932134</v>
      </c>
      <c r="E3540" s="188" t="n">
        <v>2.25</v>
      </c>
      <c r="F3540" s="108" t="inlineStr">
        <is>
          <t>2025 X Modal Combined spectra</t>
        </is>
      </c>
    </row>
    <row r="3541" ht="15" customHeight="1" s="109">
      <c r="A3541" s="188" t="n">
        <v>1.76849999999992</v>
      </c>
      <c r="B3541" s="188" t="n">
        <v>0.706813683912954</v>
      </c>
      <c r="C3541" s="188" t="n">
        <v>0.989539157478136</v>
      </c>
      <c r="D3541" s="188" t="n">
        <v>1.41362736782591</v>
      </c>
      <c r="E3541" s="188" t="n">
        <v>2.25</v>
      </c>
      <c r="F3541" s="108" t="inlineStr">
        <is>
          <t>2025 X Modal Combined spectra</t>
        </is>
      </c>
    </row>
    <row r="3542" ht="15" customHeight="1" s="109">
      <c r="A3542" s="188" t="n">
        <v>1.76899999999992</v>
      </c>
      <c r="B3542" s="188" t="n">
        <v>0.7066139061617071</v>
      </c>
      <c r="C3542" s="188" t="n">
        <v>0.98925946862639</v>
      </c>
      <c r="D3542" s="188" t="n">
        <v>1.41322781232341</v>
      </c>
      <c r="E3542" s="188" t="n">
        <v>2.25</v>
      </c>
      <c r="F3542" s="108" t="inlineStr">
        <is>
          <t>2025 X Modal Combined spectra</t>
        </is>
      </c>
    </row>
    <row r="3543" ht="15" customHeight="1" s="109">
      <c r="A3543" s="188" t="n">
        <v>1.76949999999992</v>
      </c>
      <c r="B3543" s="188" t="n">
        <v>0.7064142413111389</v>
      </c>
      <c r="C3543" s="188" t="n">
        <v>0.988979937835594</v>
      </c>
      <c r="D3543" s="188" t="n">
        <v>1.41282848262228</v>
      </c>
      <c r="E3543" s="188" t="n">
        <v>2.25</v>
      </c>
      <c r="F3543" s="108" t="inlineStr">
        <is>
          <t>2025 X Modal Combined spectra</t>
        </is>
      </c>
    </row>
    <row r="3544" ht="15" customHeight="1" s="109">
      <c r="A3544" s="188" t="n">
        <v>1.76999999999992</v>
      </c>
      <c r="B3544" s="188" t="n">
        <v>0.706214689265571</v>
      </c>
      <c r="C3544" s="188" t="n">
        <v>0.988700564971799</v>
      </c>
      <c r="D3544" s="188" t="n">
        <v>1.41242937853114</v>
      </c>
      <c r="E3544" s="188" t="n">
        <v>2.25</v>
      </c>
      <c r="F3544" s="108" t="inlineStr">
        <is>
          <t>2025 X Modal Combined spectra</t>
        </is>
      </c>
    </row>
    <row r="3545" ht="15" customHeight="1" s="109">
      <c r="A3545" s="188" t="n">
        <v>1.77049999999992</v>
      </c>
      <c r="B3545" s="188" t="n">
        <v>0.706015249929432</v>
      </c>
      <c r="C3545" s="188" t="n">
        <v>0.988421349901205</v>
      </c>
      <c r="D3545" s="188" t="n">
        <v>1.41203049985887</v>
      </c>
      <c r="E3545" s="188" t="n">
        <v>2.25</v>
      </c>
      <c r="F3545" s="108" t="inlineStr">
        <is>
          <t>2025 X Modal Combined spectra</t>
        </is>
      </c>
    </row>
    <row r="3546" ht="15" customHeight="1" s="109">
      <c r="A3546" s="188" t="n">
        <v>1.77099999999992</v>
      </c>
      <c r="B3546" s="188" t="n">
        <v>0.7058159232072611</v>
      </c>
      <c r="C3546" s="188" t="n">
        <v>0.9881422924901661</v>
      </c>
      <c r="D3546" s="188" t="n">
        <v>1.41163184641452</v>
      </c>
      <c r="E3546" s="188" t="n">
        <v>2.25</v>
      </c>
      <c r="F3546" s="108" t="inlineStr">
        <is>
          <t>2025 X Modal Combined spectra</t>
        </is>
      </c>
    </row>
    <row r="3547" ht="15" customHeight="1" s="109">
      <c r="A3547" s="188" t="n">
        <v>1.77149999999992</v>
      </c>
      <c r="B3547" s="188" t="n">
        <v>0.705616709003703</v>
      </c>
      <c r="C3547" s="188" t="n">
        <v>0.987863392605184</v>
      </c>
      <c r="D3547" s="188" t="n">
        <v>1.41123341800741</v>
      </c>
      <c r="E3547" s="188" t="n">
        <v>2.25</v>
      </c>
      <c r="F3547" s="108" t="inlineStr">
        <is>
          <t>2025 X Modal Combined spectra</t>
        </is>
      </c>
    </row>
    <row r="3548" ht="15" customHeight="1" s="109">
      <c r="A3548" s="188" t="n">
        <v>1.77199999999992</v>
      </c>
      <c r="B3548" s="188" t="n">
        <v>0.70541760722351</v>
      </c>
      <c r="C3548" s="188" t="n">
        <v>0.987584650112914</v>
      </c>
      <c r="D3548" s="188" t="n">
        <v>1.41083521444702</v>
      </c>
      <c r="E3548" s="188" t="n">
        <v>2.25</v>
      </c>
      <c r="F3548" s="108" t="inlineStr">
        <is>
          <t>2025 X Modal Combined spectra</t>
        </is>
      </c>
    </row>
    <row r="3549" ht="15" customHeight="1" s="109">
      <c r="A3549" s="188" t="n">
        <v>1.77249999999992</v>
      </c>
      <c r="B3549" s="188" t="n">
        <v>0.705218617771543</v>
      </c>
      <c r="C3549" s="188" t="n">
        <v>0.98730606488016</v>
      </c>
      <c r="D3549" s="188" t="n">
        <v>1.41043723554309</v>
      </c>
      <c r="E3549" s="188" t="n">
        <v>2.25</v>
      </c>
      <c r="F3549" s="108" t="inlineStr">
        <is>
          <t>2025 X Modal Combined spectra</t>
        </is>
      </c>
    </row>
    <row r="3550" ht="15" customHeight="1" s="109">
      <c r="A3550" s="188" t="n">
        <v>1.77299999999992</v>
      </c>
      <c r="B3550" s="188" t="n">
        <v>0.7050197405527689</v>
      </c>
      <c r="C3550" s="188" t="n">
        <v>0.9870276367738769</v>
      </c>
      <c r="D3550" s="188" t="n">
        <v>1.41003948110554</v>
      </c>
      <c r="E3550" s="188" t="n">
        <v>2.25</v>
      </c>
      <c r="F3550" s="108" t="inlineStr">
        <is>
          <t>2025 X Modal Combined spectra</t>
        </is>
      </c>
    </row>
    <row r="3551" ht="15" customHeight="1" s="109">
      <c r="A3551" s="188" t="n">
        <v>1.77349999999992</v>
      </c>
      <c r="B3551" s="188" t="n">
        <v>0.704820975472264</v>
      </c>
      <c r="C3551" s="188" t="n">
        <v>0.986749365661169</v>
      </c>
      <c r="D3551" s="188" t="n">
        <v>1.40964195094453</v>
      </c>
      <c r="E3551" s="188" t="n">
        <v>2.25</v>
      </c>
      <c r="F3551" s="108" t="inlineStr">
        <is>
          <t>2025 X Modal Combined spectra</t>
        </is>
      </c>
    </row>
    <row r="3552" ht="15" customHeight="1" s="109">
      <c r="A3552" s="188" t="n">
        <v>1.77399999999992</v>
      </c>
      <c r="B3552" s="188" t="n">
        <v>0.7046223224352089</v>
      </c>
      <c r="C3552" s="188" t="n">
        <v>0.986471251409292</v>
      </c>
      <c r="D3552" s="188" t="n">
        <v>1.40924464487042</v>
      </c>
      <c r="E3552" s="188" t="n">
        <v>2.25</v>
      </c>
      <c r="F3552" s="108" t="inlineStr">
        <is>
          <t>2025 X Modal Combined spectra</t>
        </is>
      </c>
    </row>
    <row r="3553" ht="15" customHeight="1" s="109">
      <c r="A3553" s="188" t="n">
        <v>1.77449999999992</v>
      </c>
      <c r="B3553" s="188" t="n">
        <v>0.704423781346892</v>
      </c>
      <c r="C3553" s="188" t="n">
        <v>0.986193293885649</v>
      </c>
      <c r="D3553" s="188" t="n">
        <v>1.40884756269378</v>
      </c>
      <c r="E3553" s="188" t="n">
        <v>2.25</v>
      </c>
      <c r="F3553" s="108" t="inlineStr">
        <is>
          <t>2025 X Modal Combined spectra</t>
        </is>
      </c>
    </row>
    <row r="3554" ht="15" customHeight="1" s="109">
      <c r="A3554" s="188" t="n">
        <v>1.77499999999992</v>
      </c>
      <c r="B3554" s="188" t="n">
        <v>0.70422535211271</v>
      </c>
      <c r="C3554" s="188" t="n">
        <v>0.985915492957794</v>
      </c>
      <c r="D3554" s="188" t="n">
        <v>1.40845070422542</v>
      </c>
      <c r="E3554" s="188" t="n">
        <v>2.25</v>
      </c>
      <c r="F3554" s="108" t="inlineStr">
        <is>
          <t>2025 X Modal Combined spectra</t>
        </is>
      </c>
    </row>
    <row r="3555" ht="15" customHeight="1" s="109">
      <c r="A3555" s="188" t="n">
        <v>1.77549999999992</v>
      </c>
      <c r="B3555" s="188" t="n">
        <v>0.704027034638164</v>
      </c>
      <c r="C3555" s="188" t="n">
        <v>0.9856378484934289</v>
      </c>
      <c r="D3555" s="188" t="n">
        <v>1.40805406927633</v>
      </c>
      <c r="E3555" s="188" t="n">
        <v>2.25</v>
      </c>
      <c r="F3555" s="108" t="inlineStr">
        <is>
          <t>2025 X Modal Combined spectra</t>
        </is>
      </c>
    </row>
    <row r="3556" ht="15" customHeight="1" s="109">
      <c r="A3556" s="188" t="n">
        <v>1.77599999999992</v>
      </c>
      <c r="B3556" s="188" t="n">
        <v>0.703828828828863</v>
      </c>
      <c r="C3556" s="188" t="n">
        <v>0.985360360360408</v>
      </c>
      <c r="D3556" s="188" t="n">
        <v>1.40765765765773</v>
      </c>
      <c r="E3556" s="188" t="n">
        <v>2.25</v>
      </c>
      <c r="F3556" s="108" t="inlineStr">
        <is>
          <t>2025 X Modal Combined spectra</t>
        </is>
      </c>
    </row>
    <row r="3557" ht="15" customHeight="1" s="109">
      <c r="A3557" s="188" t="n">
        <v>1.77649999999991</v>
      </c>
      <c r="B3557" s="188" t="n">
        <v>0.7036307345905209</v>
      </c>
      <c r="C3557" s="188" t="n">
        <v>0.985083028426729</v>
      </c>
      <c r="D3557" s="188" t="n">
        <v>1.40726146918104</v>
      </c>
      <c r="E3557" s="188" t="n">
        <v>2.25</v>
      </c>
      <c r="F3557" s="108" t="inlineStr">
        <is>
          <t>2025 X Modal Combined spectra</t>
        </is>
      </c>
    </row>
    <row r="3558" ht="15" customHeight="1" s="109">
      <c r="A3558" s="188" t="n">
        <v>1.77699999999991</v>
      </c>
      <c r="B3558" s="188" t="n">
        <v>0.703432751828959</v>
      </c>
      <c r="C3558" s="188" t="n">
        <v>0.984805852560543</v>
      </c>
      <c r="D3558" s="188" t="n">
        <v>1.40686550365792</v>
      </c>
      <c r="E3558" s="188" t="n">
        <v>2.25</v>
      </c>
      <c r="F3558" s="108" t="inlineStr">
        <is>
          <t>2025 X Modal Combined spectra</t>
        </is>
      </c>
    </row>
    <row r="3559" ht="15" customHeight="1" s="109">
      <c r="A3559" s="188" t="n">
        <v>1.77749999999991</v>
      </c>
      <c r="B3559" s="188" t="n">
        <v>0.703234880450104</v>
      </c>
      <c r="C3559" s="188" t="n">
        <v>0.984528832630146</v>
      </c>
      <c r="D3559" s="188" t="n">
        <v>1.40646976090021</v>
      </c>
      <c r="E3559" s="188" t="n">
        <v>2.25</v>
      </c>
      <c r="F3559" s="108" t="inlineStr">
        <is>
          <t>2025 X Modal Combined spectra</t>
        </is>
      </c>
    </row>
    <row r="3560" ht="15" customHeight="1" s="109">
      <c r="A3560" s="188" t="n">
        <v>1.77799999999991</v>
      </c>
      <c r="B3560" s="188" t="n">
        <v>0.703037120359989</v>
      </c>
      <c r="C3560" s="188" t="n">
        <v>0.984251968503984</v>
      </c>
      <c r="D3560" s="188" t="n">
        <v>1.40607424071998</v>
      </c>
      <c r="E3560" s="188" t="n">
        <v>2.25</v>
      </c>
      <c r="F3560" s="108" t="inlineStr">
        <is>
          <t>2025 X Modal Combined spectra</t>
        </is>
      </c>
    </row>
    <row r="3561" ht="15" customHeight="1" s="109">
      <c r="A3561" s="188" t="n">
        <v>1.77849999999991</v>
      </c>
      <c r="B3561" s="188" t="n">
        <v>0.702839471464751</v>
      </c>
      <c r="C3561" s="188" t="n">
        <v>0.9839752600506519</v>
      </c>
      <c r="D3561" s="188" t="n">
        <v>1.4056789429295</v>
      </c>
      <c r="E3561" s="188" t="n">
        <v>2.25</v>
      </c>
      <c r="F3561" s="108" t="inlineStr">
        <is>
          <t>2025 X Modal Combined spectra</t>
        </is>
      </c>
    </row>
    <row r="3562" ht="15" customHeight="1" s="109">
      <c r="A3562" s="188" t="n">
        <v>1.77899999999991</v>
      </c>
      <c r="B3562" s="188" t="n">
        <v>0.702641933670635</v>
      </c>
      <c r="C3562" s="188" t="n">
        <v>0.983698707138889</v>
      </c>
      <c r="D3562" s="188" t="n">
        <v>1.40528386734127</v>
      </c>
      <c r="E3562" s="188" t="n">
        <v>2.25</v>
      </c>
      <c r="F3562" s="108" t="inlineStr">
        <is>
          <t>2025 X Modal Combined spectra</t>
        </is>
      </c>
    </row>
    <row r="3563" ht="15" customHeight="1" s="109">
      <c r="A3563" s="188" t="n">
        <v>1.77949999999991</v>
      </c>
      <c r="B3563" s="188" t="n">
        <v>0.70244450688399</v>
      </c>
      <c r="C3563" s="188" t="n">
        <v>0.983422309637586</v>
      </c>
      <c r="D3563" s="188" t="n">
        <v>1.40488901376798</v>
      </c>
      <c r="E3563" s="188" t="n">
        <v>2.25</v>
      </c>
      <c r="F3563" s="108" t="inlineStr">
        <is>
          <t>2025 X Modal Combined spectra</t>
        </is>
      </c>
    </row>
    <row r="3564" ht="15" customHeight="1" s="109">
      <c r="A3564" s="188" t="n">
        <v>1.77999999999991</v>
      </c>
      <c r="B3564" s="188" t="n">
        <v>0.70224719101127</v>
      </c>
      <c r="C3564" s="188" t="n">
        <v>0.983146067415778</v>
      </c>
      <c r="D3564" s="188" t="n">
        <v>1.40449438202254</v>
      </c>
      <c r="E3564" s="188" t="n">
        <v>2.25</v>
      </c>
      <c r="F3564" s="108" t="inlineStr">
        <is>
          <t>2025 X Modal Combined spectra</t>
        </is>
      </c>
    </row>
    <row r="3565" ht="15" customHeight="1" s="109">
      <c r="A3565" s="188" t="n">
        <v>1.78049999999991</v>
      </c>
      <c r="B3565" s="188" t="n">
        <v>0.702049985959034</v>
      </c>
      <c r="C3565" s="188" t="n">
        <v>0.9828699803426481</v>
      </c>
      <c r="D3565" s="188" t="n">
        <v>1.40409997191807</v>
      </c>
      <c r="E3565" s="188" t="n">
        <v>2.25</v>
      </c>
      <c r="F3565" s="108" t="inlineStr">
        <is>
          <t>2025 X Modal Combined spectra</t>
        </is>
      </c>
    </row>
    <row r="3566" ht="15" customHeight="1" s="109">
      <c r="A3566" s="188" t="n">
        <v>1.78099999999991</v>
      </c>
      <c r="B3566" s="188" t="n">
        <v>0.701852891633947</v>
      </c>
      <c r="C3566" s="188" t="n">
        <v>0.9825940482875259</v>
      </c>
      <c r="D3566" s="188" t="n">
        <v>1.4037057832679</v>
      </c>
      <c r="E3566" s="188" t="n">
        <v>2.25</v>
      </c>
      <c r="F3566" s="108" t="inlineStr">
        <is>
          <t>2025 X Modal Combined spectra</t>
        </is>
      </c>
    </row>
    <row r="3567" ht="15" customHeight="1" s="109">
      <c r="A3567" s="188" t="n">
        <v>1.78149999999991</v>
      </c>
      <c r="B3567" s="188" t="n">
        <v>0.701655907942779</v>
      </c>
      <c r="C3567" s="188" t="n">
        <v>0.98231827111989</v>
      </c>
      <c r="D3567" s="188" t="n">
        <v>1.40331181588556</v>
      </c>
      <c r="E3567" s="188" t="n">
        <v>2.25</v>
      </c>
      <c r="F3567" s="108" t="inlineStr">
        <is>
          <t>2025 X Modal Combined spectra</t>
        </is>
      </c>
    </row>
    <row r="3568" ht="15" customHeight="1" s="109">
      <c r="A3568" s="188" t="n">
        <v>1.78199999999991</v>
      </c>
      <c r="B3568" s="188" t="n">
        <v>0.701459034792402</v>
      </c>
      <c r="C3568" s="188" t="n">
        <v>0.982042648709363</v>
      </c>
      <c r="D3568" s="188" t="n">
        <v>1.4029180695848</v>
      </c>
      <c r="E3568" s="188" t="n">
        <v>2.25</v>
      </c>
      <c r="F3568" s="108" t="inlineStr">
        <is>
          <t>2025 X Modal Combined spectra</t>
        </is>
      </c>
    </row>
    <row r="3569" ht="15" customHeight="1" s="109">
      <c r="A3569" s="188" t="n">
        <v>1.78249999999991</v>
      </c>
      <c r="B3569" s="188" t="n">
        <v>0.701262272089795</v>
      </c>
      <c r="C3569" s="188" t="n">
        <v>0.981767180925714</v>
      </c>
      <c r="D3569" s="188" t="n">
        <v>1.40252454417959</v>
      </c>
      <c r="E3569" s="188" t="n">
        <v>2.25</v>
      </c>
      <c r="F3569" s="108" t="inlineStr">
        <is>
          <t>2025 X Modal Combined spectra</t>
        </is>
      </c>
    </row>
    <row r="3570" ht="15" customHeight="1" s="109">
      <c r="A3570" s="188" t="n">
        <v>1.78299999999991</v>
      </c>
      <c r="B3570" s="188" t="n">
        <v>0.701065619742042</v>
      </c>
      <c r="C3570" s="188" t="n">
        <v>0.981491867638858</v>
      </c>
      <c r="D3570" s="188" t="n">
        <v>1.40213123948408</v>
      </c>
      <c r="E3570" s="188" t="n">
        <v>2.25</v>
      </c>
      <c r="F3570" s="108" t="inlineStr">
        <is>
          <t>2025 X Modal Combined spectra</t>
        </is>
      </c>
    </row>
    <row r="3571" ht="15" customHeight="1" s="109">
      <c r="A3571" s="188" t="n">
        <v>1.78349999999991</v>
      </c>
      <c r="B3571" s="188" t="n">
        <v>0.700869077656328</v>
      </c>
      <c r="C3571" s="188" t="n">
        <v>0.981216708718859</v>
      </c>
      <c r="D3571" s="188" t="n">
        <v>1.40173815531266</v>
      </c>
      <c r="E3571" s="188" t="n">
        <v>2.25</v>
      </c>
      <c r="F3571" s="108" t="inlineStr">
        <is>
          <t>2025 X Modal Combined spectra</t>
        </is>
      </c>
    </row>
    <row r="3572" ht="15" customHeight="1" s="109">
      <c r="A3572" s="188" t="n">
        <v>1.78399999999991</v>
      </c>
      <c r="B3572" s="188" t="n">
        <v>0.700672645739944</v>
      </c>
      <c r="C3572" s="188" t="n">
        <v>0.980941704035922</v>
      </c>
      <c r="D3572" s="188" t="n">
        <v>1.40134529147989</v>
      </c>
      <c r="E3572" s="188" t="n">
        <v>2.25</v>
      </c>
      <c r="F3572" s="108" t="inlineStr">
        <is>
          <t>2025 X Modal Combined spectra</t>
        </is>
      </c>
    </row>
    <row r="3573" ht="15" customHeight="1" s="109">
      <c r="A3573" s="188" t="n">
        <v>1.78449999999991</v>
      </c>
      <c r="B3573" s="188" t="n">
        <v>0.700476323900286</v>
      </c>
      <c r="C3573" s="188" t="n">
        <v>0.9806668534603999</v>
      </c>
      <c r="D3573" s="188" t="n">
        <v>1.40095264780057</v>
      </c>
      <c r="E3573" s="188" t="n">
        <v>2.25</v>
      </c>
      <c r="F3573" s="108" t="inlineStr">
        <is>
          <t>2025 X Modal Combined spectra</t>
        </is>
      </c>
    </row>
    <row r="3574" ht="15" customHeight="1" s="109">
      <c r="A3574" s="188" t="n">
        <v>1.78499999999991</v>
      </c>
      <c r="B3574" s="188" t="n">
        <v>0.700280112044852</v>
      </c>
      <c r="C3574" s="188" t="n">
        <v>0.980392156862793</v>
      </c>
      <c r="D3574" s="188" t="n">
        <v>1.4005602240897</v>
      </c>
      <c r="E3574" s="188" t="n">
        <v>2.25</v>
      </c>
      <c r="F3574" s="108" t="inlineStr">
        <is>
          <t>2025 X Modal Combined spectra</t>
        </is>
      </c>
    </row>
    <row r="3575" ht="15" customHeight="1" s="109">
      <c r="A3575" s="188" t="n">
        <v>1.78549999999991</v>
      </c>
      <c r="B3575" s="188" t="n">
        <v>0.700084010081244</v>
      </c>
      <c r="C3575" s="188" t="n">
        <v>0.980117614113741</v>
      </c>
      <c r="D3575" s="188" t="n">
        <v>1.40016802016249</v>
      </c>
      <c r="E3575" s="188" t="n">
        <v>2.25</v>
      </c>
      <c r="F3575" s="108" t="inlineStr">
        <is>
          <t>2025 X Modal Combined spectra</t>
        </is>
      </c>
    </row>
    <row r="3576" ht="15" customHeight="1" s="109">
      <c r="A3576" s="188" t="n">
        <v>1.78599999999991</v>
      </c>
      <c r="B3576" s="188" t="n">
        <v>0.699888017917167</v>
      </c>
      <c r="C3576" s="188" t="n">
        <v>0.979843225084034</v>
      </c>
      <c r="D3576" s="188" t="n">
        <v>1.39977603583434</v>
      </c>
      <c r="E3576" s="188" t="n">
        <v>2.25</v>
      </c>
      <c r="F3576" s="108" t="inlineStr">
        <is>
          <t>2025 X Modal Combined spectra</t>
        </is>
      </c>
    </row>
    <row r="3577" ht="15" customHeight="1" s="109">
      <c r="A3577" s="188" t="n">
        <v>1.78649999999991</v>
      </c>
      <c r="B3577" s="188" t="n">
        <v>0.699692135460431</v>
      </c>
      <c r="C3577" s="188" t="n">
        <v>0.979568989644604</v>
      </c>
      <c r="D3577" s="188" t="n">
        <v>1.39938427092086</v>
      </c>
      <c r="E3577" s="188" t="n">
        <v>2.25</v>
      </c>
      <c r="F3577" s="108" t="inlineStr">
        <is>
          <t>2025 X Modal Combined spectra</t>
        </is>
      </c>
    </row>
    <row r="3578" ht="15" customHeight="1" s="109">
      <c r="A3578" s="188" t="n">
        <v>1.78699999999991</v>
      </c>
      <c r="B3578" s="188" t="n">
        <v>0.699496362618948</v>
      </c>
      <c r="C3578" s="188" t="n">
        <v>0.979294907666528</v>
      </c>
      <c r="D3578" s="188" t="n">
        <v>1.3989927252379</v>
      </c>
      <c r="E3578" s="188" t="n">
        <v>2.25</v>
      </c>
      <c r="F3578" s="108" t="inlineStr">
        <is>
          <t>2025 X Modal Combined spectra</t>
        </is>
      </c>
    </row>
    <row r="3579" ht="15" customHeight="1" s="109">
      <c r="A3579" s="188" t="n">
        <v>1.78749999999991</v>
      </c>
      <c r="B3579" s="188" t="n">
        <v>0.699300699300733</v>
      </c>
      <c r="C3579" s="188" t="n">
        <v>0.979020979021027</v>
      </c>
      <c r="D3579" s="188" t="n">
        <v>1.39860139860147</v>
      </c>
      <c r="E3579" s="188" t="n">
        <v>2.25</v>
      </c>
      <c r="F3579" s="108" t="inlineStr">
        <is>
          <t>2025 X Modal Combined spectra</t>
        </is>
      </c>
    </row>
    <row r="3580" ht="15" customHeight="1" s="109">
      <c r="A3580" s="188" t="n">
        <v>1.78799999999991</v>
      </c>
      <c r="B3580" s="188" t="n">
        <v>0.699105145413904</v>
      </c>
      <c r="C3580" s="188" t="n">
        <v>0.978747203579466</v>
      </c>
      <c r="D3580" s="188" t="n">
        <v>1.39821029082781</v>
      </c>
      <c r="E3580" s="188" t="n">
        <v>2.25</v>
      </c>
      <c r="F3580" s="108" t="inlineStr">
        <is>
          <t>2025 X Modal Combined spectra</t>
        </is>
      </c>
    </row>
    <row r="3581" ht="15" customHeight="1" s="109">
      <c r="A3581" s="188" t="n">
        <v>1.78849999999991</v>
      </c>
      <c r="B3581" s="188" t="n">
        <v>0.698909700866682</v>
      </c>
      <c r="C3581" s="188" t="n">
        <v>0.978473581213355</v>
      </c>
      <c r="D3581" s="188" t="n">
        <v>1.39781940173336</v>
      </c>
      <c r="E3581" s="188" t="n">
        <v>2.25</v>
      </c>
      <c r="F3581" s="108" t="inlineStr">
        <is>
          <t>2025 X Modal Combined spectra</t>
        </is>
      </c>
    </row>
    <row r="3582" ht="15" customHeight="1" s="109">
      <c r="A3582" s="188" t="n">
        <v>1.78899999999991</v>
      </c>
      <c r="B3582" s="188" t="n">
        <v>0.69871436556739</v>
      </c>
      <c r="C3582" s="188" t="n">
        <v>0.978200111794346</v>
      </c>
      <c r="D3582" s="188" t="n">
        <v>1.39742873113478</v>
      </c>
      <c r="E3582" s="188" t="n">
        <v>2.25</v>
      </c>
      <c r="F3582" s="108" t="inlineStr">
        <is>
          <t>2025 X Modal Combined spectra</t>
        </is>
      </c>
    </row>
    <row r="3583" ht="15" customHeight="1" s="109">
      <c r="A3583" s="188" t="n">
        <v>1.78949999999991</v>
      </c>
      <c r="B3583" s="188" t="n">
        <v>0.698519139424454</v>
      </c>
      <c r="C3583" s="188" t="n">
        <v>0.977926795194236</v>
      </c>
      <c r="D3583" s="188" t="n">
        <v>1.39703827884891</v>
      </c>
      <c r="E3583" s="188" t="n">
        <v>2.25</v>
      </c>
      <c r="F3583" s="108" t="inlineStr">
        <is>
          <t>2025 X Modal Combined spectra</t>
        </is>
      </c>
    </row>
    <row r="3584" ht="15" customHeight="1" s="109">
      <c r="A3584" s="188" t="n">
        <v>1.78999999999991</v>
      </c>
      <c r="B3584" s="188" t="n">
        <v>0.698324022346403</v>
      </c>
      <c r="C3584" s="188" t="n">
        <v>0.977653631284964</v>
      </c>
      <c r="D3584" s="188" t="n">
        <v>1.39664804469281</v>
      </c>
      <c r="E3584" s="188" t="n">
        <v>2.25</v>
      </c>
      <c r="F3584" s="108" t="inlineStr">
        <is>
          <t>2025 X Modal Combined spectra</t>
        </is>
      </c>
    </row>
    <row r="3585" ht="15" customHeight="1" s="109">
      <c r="A3585" s="188" t="n">
        <v>1.79049999999991</v>
      </c>
      <c r="B3585" s="188" t="n">
        <v>0.698129014241866</v>
      </c>
      <c r="C3585" s="188" t="n">
        <v>0.977380619938612</v>
      </c>
      <c r="D3585" s="188" t="n">
        <v>1.39625802848373</v>
      </c>
      <c r="E3585" s="188" t="n">
        <v>2.25</v>
      </c>
      <c r="F3585" s="108" t="inlineStr">
        <is>
          <t>2025 X Modal Combined spectra</t>
        </is>
      </c>
    </row>
    <row r="3586" ht="15" customHeight="1" s="109">
      <c r="A3586" s="188" t="n">
        <v>1.79099999999991</v>
      </c>
      <c r="B3586" s="188" t="n">
        <v>0.697934115019576</v>
      </c>
      <c r="C3586" s="188" t="n">
        <v>0.977107761027407</v>
      </c>
      <c r="D3586" s="188" t="n">
        <v>1.39586823003915</v>
      </c>
      <c r="E3586" s="188" t="n">
        <v>2.25</v>
      </c>
      <c r="F3586" s="108" t="inlineStr">
        <is>
          <t>2025 X Modal Combined spectra</t>
        </is>
      </c>
    </row>
    <row r="3587" ht="15" customHeight="1" s="109">
      <c r="A3587" s="188" t="n">
        <v>1.79149999999991</v>
      </c>
      <c r="B3587" s="188" t="n">
        <v>0.697739324588368</v>
      </c>
      <c r="C3587" s="188" t="n">
        <v>0.976835054423715</v>
      </c>
      <c r="D3587" s="188" t="n">
        <v>1.39547864917674</v>
      </c>
      <c r="E3587" s="188" t="n">
        <v>2.25</v>
      </c>
      <c r="F3587" s="108" t="inlineStr">
        <is>
          <t>2025 X Modal Combined spectra</t>
        </is>
      </c>
    </row>
    <row r="3588" ht="15" customHeight="1" s="109">
      <c r="A3588" s="188" t="n">
        <v>1.79199999999991</v>
      </c>
      <c r="B3588" s="188" t="n">
        <v>0.697544642857177</v>
      </c>
      <c r="C3588" s="188" t="n">
        <v>0.976562500000048</v>
      </c>
      <c r="D3588" s="188" t="n">
        <v>1.39508928571435</v>
      </c>
      <c r="E3588" s="188" t="n">
        <v>2.25</v>
      </c>
      <c r="F3588" s="108" t="inlineStr">
        <is>
          <t>2025 X Modal Combined spectra</t>
        </is>
      </c>
    </row>
    <row r="3589" ht="15" customHeight="1" s="109">
      <c r="A3589" s="188" t="n">
        <v>1.79249999999991</v>
      </c>
      <c r="B3589" s="188" t="n">
        <v>0.697350069735041</v>
      </c>
      <c r="C3589" s="188" t="n">
        <v>0.9762900976290571</v>
      </c>
      <c r="D3589" s="188" t="n">
        <v>1.39470013947008</v>
      </c>
      <c r="E3589" s="188" t="n">
        <v>2.25</v>
      </c>
      <c r="F3589" s="108" t="inlineStr">
        <is>
          <t>2025 X Modal Combined spectra</t>
        </is>
      </c>
    </row>
    <row r="3590" ht="15" customHeight="1" s="109">
      <c r="A3590" s="188" t="n">
        <v>1.79299999999991</v>
      </c>
      <c r="B3590" s="188" t="n">
        <v>0.697155605131099</v>
      </c>
      <c r="C3590" s="188" t="n">
        <v>0.976017847183539</v>
      </c>
      <c r="D3590" s="188" t="n">
        <v>1.3943112102622</v>
      </c>
      <c r="E3590" s="188" t="n">
        <v>2.25</v>
      </c>
      <c r="F3590" s="108" t="inlineStr">
        <is>
          <t>2025 X Modal Combined spectra</t>
        </is>
      </c>
    </row>
    <row r="3591" ht="15" customHeight="1" s="109">
      <c r="A3591" s="188" t="n">
        <v>1.79349999999991</v>
      </c>
      <c r="B3591" s="188" t="n">
        <v>0.696961248954592</v>
      </c>
      <c r="C3591" s="188" t="n">
        <v>0.975745748536429</v>
      </c>
      <c r="D3591" s="188" t="n">
        <v>1.39392249790918</v>
      </c>
      <c r="E3591" s="188" t="n">
        <v>2.25</v>
      </c>
      <c r="F3591" s="108" t="inlineStr">
        <is>
          <t>2025 X Modal Combined spectra</t>
        </is>
      </c>
    </row>
    <row r="3592" ht="15" customHeight="1" s="109">
      <c r="A3592" s="188" t="n">
        <v>1.79399999999991</v>
      </c>
      <c r="B3592" s="188" t="n">
        <v>0.696767001114861</v>
      </c>
      <c r="C3592" s="188" t="n">
        <v>0.975473801560806</v>
      </c>
      <c r="D3592" s="188" t="n">
        <v>1.39353400222972</v>
      </c>
      <c r="E3592" s="188" t="n">
        <v>2.25</v>
      </c>
      <c r="F3592" s="108" t="inlineStr">
        <is>
          <t>2025 X Modal Combined spectra</t>
        </is>
      </c>
    </row>
    <row r="3593" ht="15" customHeight="1" s="109">
      <c r="A3593" s="188" t="n">
        <v>1.79449999999991</v>
      </c>
      <c r="B3593" s="188" t="n">
        <v>0.696572861521349</v>
      </c>
      <c r="C3593" s="188" t="n">
        <v>0.9752020061298891</v>
      </c>
      <c r="D3593" s="188" t="n">
        <v>1.3931457230427</v>
      </c>
      <c r="E3593" s="188" t="n">
        <v>2.25</v>
      </c>
      <c r="F3593" s="108" t="inlineStr">
        <is>
          <t>2025 X Modal Combined spectra</t>
        </is>
      </c>
    </row>
    <row r="3594" ht="15" customHeight="1" s="109">
      <c r="A3594" s="188" t="n">
        <v>1.79499999999991</v>
      </c>
      <c r="B3594" s="188" t="n">
        <v>0.6963788300836</v>
      </c>
      <c r="C3594" s="188" t="n">
        <v>0.974930362117039</v>
      </c>
      <c r="D3594" s="188" t="n">
        <v>1.3927576601672</v>
      </c>
      <c r="E3594" s="188" t="n">
        <v>2.25</v>
      </c>
      <c r="F3594" s="108" t="inlineStr">
        <is>
          <t>2025 X Modal Combined spectra</t>
        </is>
      </c>
    </row>
    <row r="3595" ht="15" customHeight="1" s="109">
      <c r="A3595" s="188" t="n">
        <v>1.79549999999991</v>
      </c>
      <c r="B3595" s="188" t="n">
        <v>0.696184906711256</v>
      </c>
      <c r="C3595" s="188" t="n">
        <v>0.974658869395759</v>
      </c>
      <c r="D3595" s="188" t="n">
        <v>1.39236981342251</v>
      </c>
      <c r="E3595" s="188" t="n">
        <v>2.25</v>
      </c>
      <c r="F3595" s="108" t="inlineStr">
        <is>
          <t>2025 X Modal Combined spectra</t>
        </is>
      </c>
    </row>
    <row r="3596" ht="15" customHeight="1" s="109">
      <c r="A3596" s="188" t="n">
        <v>1.79599999999991</v>
      </c>
      <c r="B3596" s="188" t="n">
        <v>0.695991091314065</v>
      </c>
      <c r="C3596" s="188" t="n">
        <v>0.974387527839691</v>
      </c>
      <c r="D3596" s="188" t="n">
        <v>1.39198218262813</v>
      </c>
      <c r="E3596" s="188" t="n">
        <v>2.25</v>
      </c>
      <c r="F3596" s="108" t="inlineStr">
        <is>
          <t>2025 X Modal Combined spectra</t>
        </is>
      </c>
    </row>
    <row r="3597" ht="15" customHeight="1" s="109">
      <c r="A3597" s="188" t="n">
        <v>1.79649999999991</v>
      </c>
      <c r="B3597" s="188" t="n">
        <v>0.695797383801871</v>
      </c>
      <c r="C3597" s="188" t="n">
        <v>0.974116337322619</v>
      </c>
      <c r="D3597" s="188" t="n">
        <v>1.39159476760374</v>
      </c>
      <c r="E3597" s="188" t="n">
        <v>2.25</v>
      </c>
      <c r="F3597" s="108" t="inlineStr">
        <is>
          <t>2025 X Modal Combined spectra</t>
        </is>
      </c>
    </row>
    <row r="3598" ht="15" customHeight="1" s="109">
      <c r="A3598" s="188" t="n">
        <v>1.79699999999991</v>
      </c>
      <c r="B3598" s="188" t="n">
        <v>0.695603784084619</v>
      </c>
      <c r="C3598" s="188" t="n">
        <v>0.973845297718467</v>
      </c>
      <c r="D3598" s="188" t="n">
        <v>1.39120756816924</v>
      </c>
      <c r="E3598" s="188" t="n">
        <v>2.25</v>
      </c>
      <c r="F3598" s="108" t="inlineStr">
        <is>
          <t>2025 X Modal Combined spectra</t>
        </is>
      </c>
    </row>
    <row r="3599" ht="15" customHeight="1" s="109">
      <c r="A3599" s="188" t="n">
        <v>1.79749999999991</v>
      </c>
      <c r="B3599" s="188" t="n">
        <v>0.6954102920723571</v>
      </c>
      <c r="C3599" s="188" t="n">
        <v>0.973574408901299</v>
      </c>
      <c r="D3599" s="188" t="n">
        <v>1.39082058414471</v>
      </c>
      <c r="E3599" s="188" t="n">
        <v>2.25</v>
      </c>
      <c r="F3599" s="108" t="inlineStr">
        <is>
          <t>2025 X Modal Combined spectra</t>
        </is>
      </c>
    </row>
    <row r="3600" ht="15" customHeight="1" s="109">
      <c r="A3600" s="188" t="n">
        <v>1.79799999999991</v>
      </c>
      <c r="B3600" s="188" t="n">
        <v>0.695216907675229</v>
      </c>
      <c r="C3600" s="188" t="n">
        <v>0.97330367074532</v>
      </c>
      <c r="D3600" s="188" t="n">
        <v>1.39043381535046</v>
      </c>
      <c r="E3600" s="188" t="n">
        <v>2.25</v>
      </c>
      <c r="F3600" s="108" t="inlineStr">
        <is>
          <t>2025 X Modal Combined spectra</t>
        </is>
      </c>
    </row>
    <row r="3601" ht="15" customHeight="1" s="109">
      <c r="A3601" s="188" t="n">
        <v>1.79849999999991</v>
      </c>
      <c r="B3601" s="188" t="n">
        <v>0.695023630803481</v>
      </c>
      <c r="C3601" s="188" t="n">
        <v>0.973033083124874</v>
      </c>
      <c r="D3601" s="188" t="n">
        <v>1.39004726160696</v>
      </c>
      <c r="E3601" s="188" t="n">
        <v>2.25</v>
      </c>
      <c r="F3601" s="108" t="inlineStr">
        <is>
          <t>2025 X Modal Combined spectra</t>
        </is>
      </c>
    </row>
    <row r="3602" ht="15" customHeight="1" s="109">
      <c r="A3602" s="188" t="n">
        <v>1.79899999999991</v>
      </c>
      <c r="B3602" s="188" t="n">
        <v>0.69483046136746</v>
      </c>
      <c r="C3602" s="188" t="n">
        <v>0.9727626459144439</v>
      </c>
      <c r="D3602" s="188" t="n">
        <v>1.38966092273492</v>
      </c>
      <c r="E3602" s="188" t="n">
        <v>2.25</v>
      </c>
      <c r="F3602" s="108" t="inlineStr">
        <is>
          <t>2025 X Modal Combined spectra</t>
        </is>
      </c>
    </row>
    <row r="3603" ht="15" customHeight="1" s="109">
      <c r="A3603" s="188" t="n">
        <v>1.79949999999991</v>
      </c>
      <c r="B3603" s="188" t="n">
        <v>0.694637399277611</v>
      </c>
      <c r="C3603" s="188" t="n">
        <v>0.972492358988655</v>
      </c>
      <c r="D3603" s="188" t="n">
        <v>1.38927479855522</v>
      </c>
      <c r="E3603" s="188" t="n">
        <v>2.25</v>
      </c>
      <c r="F3603" s="108" t="inlineStr">
        <is>
          <t>2025 X Modal Combined spectra</t>
        </is>
      </c>
    </row>
    <row r="3604" ht="15" customHeight="1" s="109">
      <c r="A3604" s="188" t="n">
        <v>1.79999999999991</v>
      </c>
      <c r="B3604" s="188" t="n">
        <v>0.6944444444444789</v>
      </c>
      <c r="C3604" s="188" t="n">
        <v>0.9722222222222699</v>
      </c>
      <c r="D3604" s="188" t="n">
        <v>1.38888888888896</v>
      </c>
      <c r="E3604" s="188" t="n">
        <v>2.25</v>
      </c>
      <c r="F3604" s="108" t="inlineStr">
        <is>
          <t>2025 X Modal Combined spectra</t>
        </is>
      </c>
    </row>
    <row r="3605" ht="15" customHeight="1" s="109">
      <c r="A3605" s="188" t="n">
        <v>1.80049999999991</v>
      </c>
      <c r="B3605" s="188" t="n">
        <v>0.694251596778707</v>
      </c>
      <c r="C3605" s="188" t="n">
        <v>0.9719522354901891</v>
      </c>
      <c r="D3605" s="188" t="n">
        <v>1.38850319355741</v>
      </c>
      <c r="E3605" s="188" t="n">
        <v>2.25</v>
      </c>
      <c r="F3605" s="108" t="inlineStr">
        <is>
          <t>2025 X Modal Combined spectra</t>
        </is>
      </c>
    </row>
    <row r="3606" ht="15" customHeight="1" s="109">
      <c r="A3606" s="188" t="n">
        <v>1.80099999999991</v>
      </c>
      <c r="B3606" s="188" t="n">
        <v>0.694058856191039</v>
      </c>
      <c r="C3606" s="188" t="n">
        <v>0.971682398667455</v>
      </c>
      <c r="D3606" s="188" t="n">
        <v>1.38811771238208</v>
      </c>
      <c r="E3606" s="188" t="n">
        <v>2.25</v>
      </c>
      <c r="F3606" s="108" t="inlineStr">
        <is>
          <t>2025 X Modal Combined spectra</t>
        </is>
      </c>
    </row>
    <row r="3607" ht="15" customHeight="1" s="109">
      <c r="A3607" s="188" t="n">
        <v>1.80149999999991</v>
      </c>
      <c r="B3607" s="188" t="n">
        <v>0.693866222592318</v>
      </c>
      <c r="C3607" s="188" t="n">
        <v>0.971412711629245</v>
      </c>
      <c r="D3607" s="188" t="n">
        <v>1.38773244518464</v>
      </c>
      <c r="E3607" s="188" t="n">
        <v>2.25</v>
      </c>
      <c r="F3607" s="108" t="inlineStr">
        <is>
          <t>2025 X Modal Combined spectra</t>
        </is>
      </c>
    </row>
    <row r="3608" ht="15" customHeight="1" s="109">
      <c r="A3608" s="188" t="n">
        <v>1.80199999999991</v>
      </c>
      <c r="B3608" s="188" t="n">
        <v>0.693673695893486</v>
      </c>
      <c r="C3608" s="188" t="n">
        <v>0.97114317425088</v>
      </c>
      <c r="D3608" s="188" t="n">
        <v>1.38734739178697</v>
      </c>
      <c r="E3608" s="188" t="n">
        <v>2.25</v>
      </c>
      <c r="F3608" s="108" t="inlineStr">
        <is>
          <t>2025 X Modal Combined spectra</t>
        </is>
      </c>
    </row>
    <row r="3609" ht="15" customHeight="1" s="109">
      <c r="A3609" s="188" t="n">
        <v>1.80249999999991</v>
      </c>
      <c r="B3609" s="188" t="n">
        <v>0.693481276005582</v>
      </c>
      <c r="C3609" s="188" t="n">
        <v>0.970873786407815</v>
      </c>
      <c r="D3609" s="188" t="n">
        <v>1.38696255201116</v>
      </c>
      <c r="E3609" s="188" t="n">
        <v>2.25</v>
      </c>
      <c r="F3609" s="108" t="inlineStr">
        <is>
          <t>2025 X Modal Combined spectra</t>
        </is>
      </c>
    </row>
    <row r="3610" ht="15" customHeight="1" s="109">
      <c r="A3610" s="188" t="n">
        <v>1.80299999999991</v>
      </c>
      <c r="B3610" s="188" t="n">
        <v>0.6932889628397459</v>
      </c>
      <c r="C3610" s="188" t="n">
        <v>0.970604547975644</v>
      </c>
      <c r="D3610" s="188" t="n">
        <v>1.38657792567949</v>
      </c>
      <c r="E3610" s="188" t="n">
        <v>2.25</v>
      </c>
      <c r="F3610" s="108" t="inlineStr">
        <is>
          <t>2025 X Modal Combined spectra</t>
        </is>
      </c>
    </row>
    <row r="3611" ht="15" customHeight="1" s="109">
      <c r="A3611" s="188" t="n">
        <v>1.80349999999991</v>
      </c>
      <c r="B3611" s="188" t="n">
        <v>0.693096756307215</v>
      </c>
      <c r="C3611" s="188" t="n">
        <v>0.9703354588301</v>
      </c>
      <c r="D3611" s="188" t="n">
        <v>1.38619351261443</v>
      </c>
      <c r="E3611" s="188" t="n">
        <v>2.25</v>
      </c>
      <c r="F3611" s="108" t="inlineStr">
        <is>
          <t>2025 X Modal Combined spectra</t>
        </is>
      </c>
    </row>
    <row r="3612" ht="15" customHeight="1" s="109">
      <c r="A3612" s="188" t="n">
        <v>1.80399999999991</v>
      </c>
      <c r="B3612" s="188" t="n">
        <v>0.692904656319324</v>
      </c>
      <c r="C3612" s="188" t="n">
        <v>0.970066518847054</v>
      </c>
      <c r="D3612" s="188" t="n">
        <v>1.38580931263865</v>
      </c>
      <c r="E3612" s="188" t="n">
        <v>2.25</v>
      </c>
      <c r="F3612" s="108" t="inlineStr">
        <is>
          <t>2025 X Modal Combined spectra</t>
        </is>
      </c>
    </row>
    <row r="3613" ht="15" customHeight="1" s="109">
      <c r="A3613" s="188" t="n">
        <v>1.80449999999991</v>
      </c>
      <c r="B3613" s="188" t="n">
        <v>0.69271266278751</v>
      </c>
      <c r="C3613" s="188" t="n">
        <v>0.969797727902514</v>
      </c>
      <c r="D3613" s="188" t="n">
        <v>1.38542532557502</v>
      </c>
      <c r="E3613" s="188" t="n">
        <v>2.25</v>
      </c>
      <c r="F3613" s="108" t="inlineStr">
        <is>
          <t>2025 X Modal Combined spectra</t>
        </is>
      </c>
    </row>
    <row r="3614" ht="15" customHeight="1" s="109">
      <c r="A3614" s="188" t="n">
        <v>1.80499999999991</v>
      </c>
      <c r="B3614" s="188" t="n">
        <v>0.6925207756233031</v>
      </c>
      <c r="C3614" s="188" t="n">
        <v>0.969529085872624</v>
      </c>
      <c r="D3614" s="188" t="n">
        <v>1.38504155124661</v>
      </c>
      <c r="E3614" s="188" t="n">
        <v>2.25</v>
      </c>
      <c r="F3614" s="108" t="inlineStr">
        <is>
          <t>2025 X Modal Combined spectra</t>
        </is>
      </c>
    </row>
    <row r="3615" ht="15" customHeight="1" s="109">
      <c r="A3615" s="188" t="n">
        <v>1.80549999999991</v>
      </c>
      <c r="B3615" s="188" t="n">
        <v>0.692328994738334</v>
      </c>
      <c r="C3615" s="188" t="n">
        <v>0.969260592633667</v>
      </c>
      <c r="D3615" s="188" t="n">
        <v>1.38465798947667</v>
      </c>
      <c r="E3615" s="188" t="n">
        <v>2.25</v>
      </c>
      <c r="F3615" s="108" t="inlineStr">
        <is>
          <t>2025 X Modal Combined spectra</t>
        </is>
      </c>
    </row>
    <row r="3616" ht="15" customHeight="1" s="109">
      <c r="A3616" s="188" t="n">
        <v>1.80599999999991</v>
      </c>
      <c r="B3616" s="188" t="n">
        <v>0.692137320044331</v>
      </c>
      <c r="C3616" s="188" t="n">
        <v>0.968992248062063</v>
      </c>
      <c r="D3616" s="188" t="n">
        <v>1.38427464008866</v>
      </c>
      <c r="E3616" s="188" t="n">
        <v>2.25</v>
      </c>
      <c r="F3616" s="108" t="inlineStr">
        <is>
          <t>2025 X Modal Combined spectra</t>
        </is>
      </c>
    </row>
    <row r="3617" ht="15" customHeight="1" s="109">
      <c r="A3617" s="188" t="n">
        <v>1.80649999999991</v>
      </c>
      <c r="B3617" s="188" t="n">
        <v>0.69194575145312</v>
      </c>
      <c r="C3617" s="188" t="n">
        <v>0.968724052034368</v>
      </c>
      <c r="D3617" s="188" t="n">
        <v>1.38389150290624</v>
      </c>
      <c r="E3617" s="188" t="n">
        <v>2.25</v>
      </c>
      <c r="F3617" s="108" t="inlineStr">
        <is>
          <t>2025 X Modal Combined spectra</t>
        </is>
      </c>
    </row>
    <row r="3618" ht="15" customHeight="1" s="109">
      <c r="A3618" s="188" t="n">
        <v>1.80699999999991</v>
      </c>
      <c r="B3618" s="188" t="n">
        <v>0.691754288876625</v>
      </c>
      <c r="C3618" s="188" t="n">
        <v>0.968456004427275</v>
      </c>
      <c r="D3618" s="188" t="n">
        <v>1.38350857775325</v>
      </c>
      <c r="E3618" s="188" t="n">
        <v>2.25</v>
      </c>
      <c r="F3618" s="108" t="inlineStr">
        <is>
          <t>2025 X Modal Combined spectra</t>
        </is>
      </c>
    </row>
    <row r="3619" ht="15" customHeight="1" s="109">
      <c r="A3619" s="188" t="n">
        <v>1.80749999999991</v>
      </c>
      <c r="B3619" s="188" t="n">
        <v>0.691562932226867</v>
      </c>
      <c r="C3619" s="188" t="n">
        <v>0.968188105117613</v>
      </c>
      <c r="D3619" s="188" t="n">
        <v>1.38312586445373</v>
      </c>
      <c r="E3619" s="188" t="n">
        <v>2.25</v>
      </c>
      <c r="F3619" s="108" t="inlineStr">
        <is>
          <t>2025 X Modal Combined spectra</t>
        </is>
      </c>
    </row>
    <row r="3620" ht="15" customHeight="1" s="109">
      <c r="A3620" s="188" t="n">
        <v>1.80799999999991</v>
      </c>
      <c r="B3620" s="188" t="n">
        <v>0.6913716814159629</v>
      </c>
      <c r="C3620" s="188" t="n">
        <v>0.967920353982348</v>
      </c>
      <c r="D3620" s="188" t="n">
        <v>1.38274336283193</v>
      </c>
      <c r="E3620" s="188" t="n">
        <v>2.25</v>
      </c>
      <c r="F3620" s="108" t="inlineStr">
        <is>
          <t>2025 X Modal Combined spectra</t>
        </is>
      </c>
    </row>
    <row r="3621" ht="15" customHeight="1" s="109">
      <c r="A3621" s="188" t="n">
        <v>1.80849999999991</v>
      </c>
      <c r="B3621" s="188" t="n">
        <v>0.69118053635613</v>
      </c>
      <c r="C3621" s="188" t="n">
        <v>0.967652750898582</v>
      </c>
      <c r="D3621" s="188" t="n">
        <v>1.38236107271226</v>
      </c>
      <c r="E3621" s="188" t="n">
        <v>2.25</v>
      </c>
      <c r="F3621" s="108" t="inlineStr">
        <is>
          <t>2025 X Modal Combined spectra</t>
        </is>
      </c>
    </row>
    <row r="3622" ht="15" customHeight="1" s="109">
      <c r="A3622" s="188" t="n">
        <v>1.80899999999991</v>
      </c>
      <c r="B3622" s="188" t="n">
        <v>0.69098949695968</v>
      </c>
      <c r="C3622" s="188" t="n">
        <v>0.967385295743552</v>
      </c>
      <c r="D3622" s="188" t="n">
        <v>1.38197899391936</v>
      </c>
      <c r="E3622" s="188" t="n">
        <v>2.25</v>
      </c>
      <c r="F3622" s="108" t="inlineStr">
        <is>
          <t>2025 X Modal Combined spectra</t>
        </is>
      </c>
    </row>
    <row r="3623" ht="15" customHeight="1" s="109">
      <c r="A3623" s="188" t="n">
        <v>1.80949999999991</v>
      </c>
      <c r="B3623" s="188" t="n">
        <v>0.690798563139023</v>
      </c>
      <c r="C3623" s="188" t="n">
        <v>0.967117988394632</v>
      </c>
      <c r="D3623" s="188" t="n">
        <v>1.38159712627805</v>
      </c>
      <c r="E3623" s="188" t="n">
        <v>2.25</v>
      </c>
      <c r="F3623" s="108" t="inlineStr">
        <is>
          <t>2025 X Modal Combined spectra</t>
        </is>
      </c>
    </row>
    <row r="3624" ht="15" customHeight="1" s="109">
      <c r="A3624" s="188" t="n">
        <v>1.80999999999991</v>
      </c>
      <c r="B3624" s="188" t="n">
        <v>0.690607734806664</v>
      </c>
      <c r="C3624" s="188" t="n">
        <v>0.966850828729329</v>
      </c>
      <c r="D3624" s="188" t="n">
        <v>1.38121546961333</v>
      </c>
      <c r="E3624" s="188" t="n">
        <v>2.25</v>
      </c>
      <c r="F3624" s="108" t="inlineStr">
        <is>
          <t>2025 X Modal Combined spectra</t>
        </is>
      </c>
    </row>
    <row r="3625" ht="15" customHeight="1" s="109">
      <c r="A3625" s="188" t="n">
        <v>1.81049999999991</v>
      </c>
      <c r="B3625" s="188" t="n">
        <v>0.690417011875207</v>
      </c>
      <c r="C3625" s="188" t="n">
        <v>0.966583816625289</v>
      </c>
      <c r="D3625" s="188" t="n">
        <v>1.38083402375041</v>
      </c>
      <c r="E3625" s="188" t="n">
        <v>2.25</v>
      </c>
      <c r="F3625" s="108" t="inlineStr">
        <is>
          <t>2025 X Modal Combined spectra</t>
        </is>
      </c>
    </row>
    <row r="3626" ht="15" customHeight="1" s="109">
      <c r="A3626" s="188" t="n">
        <v>1.81099999999991</v>
      </c>
      <c r="B3626" s="188" t="n">
        <v>0.69022639425735</v>
      </c>
      <c r="C3626" s="188" t="n">
        <v>0.966316951960291</v>
      </c>
      <c r="D3626" s="188" t="n">
        <v>1.3804527885147</v>
      </c>
      <c r="E3626" s="188" t="n">
        <v>2.25</v>
      </c>
      <c r="F3626" s="108" t="inlineStr">
        <is>
          <t>2025 X Modal Combined spectra</t>
        </is>
      </c>
    </row>
    <row r="3627" ht="15" customHeight="1" s="109">
      <c r="A3627" s="188" t="n">
        <v>1.81149999999991</v>
      </c>
      <c r="B3627" s="188" t="n">
        <v>0.690035881865891</v>
      </c>
      <c r="C3627" s="188" t="n">
        <v>0.966050234612247</v>
      </c>
      <c r="D3627" s="188" t="n">
        <v>1.38007176373178</v>
      </c>
      <c r="E3627" s="188" t="n">
        <v>2.25</v>
      </c>
      <c r="F3627" s="108" t="inlineStr">
        <is>
          <t>2025 X Modal Combined spectra</t>
        </is>
      </c>
    </row>
    <row r="3628" ht="15" customHeight="1" s="109">
      <c r="A3628" s="188" t="n">
        <v>1.81199999999991</v>
      </c>
      <c r="B3628" s="188" t="n">
        <v>0.689845474613721</v>
      </c>
      <c r="C3628" s="188" t="n">
        <v>0.965783664459209</v>
      </c>
      <c r="D3628" s="188" t="n">
        <v>1.37969094922744</v>
      </c>
      <c r="E3628" s="188" t="n">
        <v>2.25</v>
      </c>
      <c r="F3628" s="108" t="inlineStr">
        <is>
          <t>2025 X Modal Combined spectra</t>
        </is>
      </c>
    </row>
    <row r="3629" ht="15" customHeight="1" s="109">
      <c r="A3629" s="188" t="n">
        <v>1.81249999999991</v>
      </c>
      <c r="B3629" s="188" t="n">
        <v>0.689655172413827</v>
      </c>
      <c r="C3629" s="188" t="n">
        <v>0.965517241379358</v>
      </c>
      <c r="D3629" s="188" t="n">
        <v>1.37931034482765</v>
      </c>
      <c r="E3629" s="188" t="n">
        <v>2.25</v>
      </c>
      <c r="F3629" s="108" t="inlineStr">
        <is>
          <t>2025 X Modal Combined spectra</t>
        </is>
      </c>
    </row>
    <row r="3630" ht="15" customHeight="1" s="109">
      <c r="A3630" s="188" t="n">
        <v>1.81299999999991</v>
      </c>
      <c r="B3630" s="188" t="n">
        <v>0.6894649751792949</v>
      </c>
      <c r="C3630" s="188" t="n">
        <v>0.9652509652510129</v>
      </c>
      <c r="D3630" s="188" t="n">
        <v>1.37892995035859</v>
      </c>
      <c r="E3630" s="188" t="n">
        <v>2.25</v>
      </c>
      <c r="F3630" s="108" t="inlineStr">
        <is>
          <t>2025 X Modal Combined spectra</t>
        </is>
      </c>
    </row>
    <row r="3631" ht="15" customHeight="1" s="109">
      <c r="A3631" s="188" t="n">
        <v>1.81349999999991</v>
      </c>
      <c r="B3631" s="188" t="n">
        <v>0.689274882823304</v>
      </c>
      <c r="C3631" s="188" t="n">
        <v>0.964984835952625</v>
      </c>
      <c r="D3631" s="188" t="n">
        <v>1.37854976564661</v>
      </c>
      <c r="E3631" s="188" t="n">
        <v>2.25</v>
      </c>
      <c r="F3631" s="108" t="inlineStr">
        <is>
          <t>2025 X Modal Combined spectra</t>
        </is>
      </c>
    </row>
    <row r="3632" ht="15" customHeight="1" s="109">
      <c r="A3632" s="188" t="n">
        <v>1.81399999999991</v>
      </c>
      <c r="B3632" s="188" t="n">
        <v>0.68908489525913</v>
      </c>
      <c r="C3632" s="188" t="n">
        <v>0.964718853362782</v>
      </c>
      <c r="D3632" s="188" t="n">
        <v>1.37816979051826</v>
      </c>
      <c r="E3632" s="188" t="n">
        <v>2.25</v>
      </c>
      <c r="F3632" s="108" t="inlineStr">
        <is>
          <t>2025 X Modal Combined spectra</t>
        </is>
      </c>
    </row>
    <row r="3633" ht="15" customHeight="1" s="109">
      <c r="A3633" s="188" t="n">
        <v>1.81449999999991</v>
      </c>
      <c r="B3633" s="188" t="n">
        <v>0.6888950124001439</v>
      </c>
      <c r="C3633" s="188" t="n">
        <v>0.9644530173602019</v>
      </c>
      <c r="D3633" s="188" t="n">
        <v>1.37779002480029</v>
      </c>
      <c r="E3633" s="188" t="n">
        <v>2.25</v>
      </c>
      <c r="F3633" s="108" t="inlineStr">
        <is>
          <t>2025 X Modal Combined spectra</t>
        </is>
      </c>
    </row>
    <row r="3634" ht="15" customHeight="1" s="109">
      <c r="A3634" s="188" t="n">
        <v>1.81499999999991</v>
      </c>
      <c r="B3634" s="188" t="n">
        <v>0.688705234159814</v>
      </c>
      <c r="C3634" s="188" t="n">
        <v>0.9641873278237389</v>
      </c>
      <c r="D3634" s="188" t="n">
        <v>1.37741046831963</v>
      </c>
      <c r="E3634" s="188" t="n">
        <v>2.25</v>
      </c>
      <c r="F3634" s="108" t="inlineStr">
        <is>
          <t>2025 X Modal Combined spectra</t>
        </is>
      </c>
    </row>
    <row r="3635" ht="15" customHeight="1" s="109">
      <c r="A3635" s="188" t="n">
        <v>1.81549999999991</v>
      </c>
      <c r="B3635" s="188" t="n">
        <v>0.6885155604517</v>
      </c>
      <c r="C3635" s="188" t="n">
        <v>0.96392178463238</v>
      </c>
      <c r="D3635" s="188" t="n">
        <v>1.3770311209034</v>
      </c>
      <c r="E3635" s="188" t="n">
        <v>2.25</v>
      </c>
      <c r="F3635" s="108" t="inlineStr">
        <is>
          <t>2025 X Modal Combined spectra</t>
        </is>
      </c>
    </row>
    <row r="3636" ht="15" customHeight="1" s="109">
      <c r="A3636" s="188" t="n">
        <v>1.81599999999991</v>
      </c>
      <c r="B3636" s="188" t="n">
        <v>0.688325991189461</v>
      </c>
      <c r="C3636" s="188" t="n">
        <v>0.963656387665246</v>
      </c>
      <c r="D3636" s="188" t="n">
        <v>1.37665198237892</v>
      </c>
      <c r="E3636" s="188" t="n">
        <v>2.25</v>
      </c>
      <c r="F3636" s="108" t="inlineStr">
        <is>
          <t>2025 X Modal Combined spectra</t>
        </is>
      </c>
    </row>
    <row r="3637" ht="15" customHeight="1" s="109">
      <c r="A3637" s="188" t="n">
        <v>1.81649999999991</v>
      </c>
      <c r="B3637" s="188" t="n">
        <v>0.688136526286849</v>
      </c>
      <c r="C3637" s="188" t="n">
        <v>0.9633911368015891</v>
      </c>
      <c r="D3637" s="188" t="n">
        <v>1.3762730525737</v>
      </c>
      <c r="E3637" s="188" t="n">
        <v>2.25</v>
      </c>
      <c r="F3637" s="108" t="inlineStr">
        <is>
          <t>2025 X Modal Combined spectra</t>
        </is>
      </c>
    </row>
    <row r="3638" ht="15" customHeight="1" s="109">
      <c r="A3638" s="188" t="n">
        <v>1.81699999999991</v>
      </c>
      <c r="B3638" s="188" t="n">
        <v>0.687947165657712</v>
      </c>
      <c r="C3638" s="188" t="n">
        <v>0.963126031920796</v>
      </c>
      <c r="D3638" s="188" t="n">
        <v>1.37589433131542</v>
      </c>
      <c r="E3638" s="188" t="n">
        <v>2.25</v>
      </c>
      <c r="F3638" s="108" t="inlineStr">
        <is>
          <t>2025 X Modal Combined spectra</t>
        </is>
      </c>
    </row>
    <row r="3639" ht="15" customHeight="1" s="109">
      <c r="A3639" s="188" t="n">
        <v>1.81749999999991</v>
      </c>
      <c r="B3639" s="188" t="n">
        <v>0.68775790921599</v>
      </c>
      <c r="C3639" s="188" t="n">
        <v>0.962861072902386</v>
      </c>
      <c r="D3639" s="188" t="n">
        <v>1.37551581843198</v>
      </c>
      <c r="E3639" s="188" t="n">
        <v>2.25</v>
      </c>
      <c r="F3639" s="108" t="inlineStr">
        <is>
          <t>2025 X Modal Combined spectra</t>
        </is>
      </c>
    </row>
    <row r="3640" ht="15" customHeight="1" s="109">
      <c r="A3640" s="188" t="n">
        <v>1.81799999999991</v>
      </c>
      <c r="B3640" s="188" t="n">
        <v>0.6875687568757221</v>
      </c>
      <c r="C3640" s="188" t="n">
        <v>0.96259625962601</v>
      </c>
      <c r="D3640" s="188" t="n">
        <v>1.37513751375144</v>
      </c>
      <c r="E3640" s="188" t="n">
        <v>2.25</v>
      </c>
      <c r="F3640" s="108" t="inlineStr">
        <is>
          <t>2025 X Modal Combined spectra</t>
        </is>
      </c>
    </row>
    <row r="3641" ht="15" customHeight="1" s="109">
      <c r="A3641" s="188" t="n">
        <v>1.81849999999991</v>
      </c>
      <c r="B3641" s="188" t="n">
        <v>0.687379708551038</v>
      </c>
      <c r="C3641" s="188" t="n">
        <v>0.962331591971453</v>
      </c>
      <c r="D3641" s="188" t="n">
        <v>1.37475941710208</v>
      </c>
      <c r="E3641" s="188" t="n">
        <v>2.25</v>
      </c>
      <c r="F3641" s="108" t="inlineStr">
        <is>
          <t>2025 X Modal Combined spectra</t>
        </is>
      </c>
    </row>
    <row r="3642" ht="15" customHeight="1" s="109">
      <c r="A3642" s="188" t="n">
        <v>1.81899999999991</v>
      </c>
      <c r="B3642" s="188" t="n">
        <v>0.687190764156164</v>
      </c>
      <c r="C3642" s="188" t="n">
        <v>0.962067069818629</v>
      </c>
      <c r="D3642" s="188" t="n">
        <v>1.37438152831233</v>
      </c>
      <c r="E3642" s="188" t="n">
        <v>2.25</v>
      </c>
      <c r="F3642" s="108" t="inlineStr">
        <is>
          <t>2025 X Modal Combined spectra</t>
        </is>
      </c>
    </row>
    <row r="3643" ht="15" customHeight="1" s="109">
      <c r="A3643" s="188" t="n">
        <v>1.81949999999991</v>
      </c>
      <c r="B3643" s="188" t="n">
        <v>0.68700192360542</v>
      </c>
      <c r="C3643" s="188" t="n">
        <v>0.961802693047588</v>
      </c>
      <c r="D3643" s="188" t="n">
        <v>1.37400384721084</v>
      </c>
      <c r="E3643" s="188" t="n">
        <v>2.25</v>
      </c>
      <c r="F3643" s="108" t="inlineStr">
        <is>
          <t>2025 X Modal Combined spectra</t>
        </is>
      </c>
    </row>
    <row r="3644" ht="15" customHeight="1" s="109">
      <c r="A3644" s="188" t="n">
        <v>1.81999999999991</v>
      </c>
      <c r="B3644" s="188" t="n">
        <v>0.686813186813221</v>
      </c>
      <c r="C3644" s="188" t="n">
        <v>0.961538461538509</v>
      </c>
      <c r="D3644" s="188" t="n">
        <v>1.37362637362644</v>
      </c>
      <c r="E3644" s="188" t="n">
        <v>2.25</v>
      </c>
      <c r="F3644" s="108" t="inlineStr">
        <is>
          <t>2025 X Modal Combined spectra</t>
        </is>
      </c>
    </row>
    <row r="3645" ht="15" customHeight="1" s="109">
      <c r="A3645" s="188" t="n">
        <v>1.82049999999991</v>
      </c>
      <c r="B3645" s="188" t="n">
        <v>0.686624553694074</v>
      </c>
      <c r="C3645" s="188" t="n">
        <v>0.961274375171704</v>
      </c>
      <c r="D3645" s="188" t="n">
        <v>1.37324910738815</v>
      </c>
      <c r="E3645" s="188" t="n">
        <v>2.25</v>
      </c>
      <c r="F3645" s="108" t="inlineStr">
        <is>
          <t>2025 X Modal Combined spectra</t>
        </is>
      </c>
    </row>
    <row r="3646" ht="15" customHeight="1" s="109">
      <c r="A3646" s="188" t="n">
        <v>1.82099999999991</v>
      </c>
      <c r="B3646" s="188" t="n">
        <v>0.686436024162582</v>
      </c>
      <c r="C3646" s="188" t="n">
        <v>0.961010433827615</v>
      </c>
      <c r="D3646" s="188" t="n">
        <v>1.37287204832516</v>
      </c>
      <c r="E3646" s="188" t="n">
        <v>2.25</v>
      </c>
      <c r="F3646" s="108" t="inlineStr">
        <is>
          <t>2025 X Modal Combined spectra</t>
        </is>
      </c>
    </row>
    <row r="3647" ht="15" customHeight="1" s="109">
      <c r="A3647" s="188" t="n">
        <v>1.82149999999991</v>
      </c>
      <c r="B3647" s="188" t="n">
        <v>0.6862475981334411</v>
      </c>
      <c r="C3647" s="188" t="n">
        <v>0.960746637386817</v>
      </c>
      <c r="D3647" s="188" t="n">
        <v>1.37249519626688</v>
      </c>
      <c r="E3647" s="188" t="n">
        <v>2.25</v>
      </c>
      <c r="F3647" s="108" t="inlineStr">
        <is>
          <t>2025 X Modal Combined spectra</t>
        </is>
      </c>
    </row>
    <row r="3648" ht="15" customHeight="1" s="109">
      <c r="A3648" s="188" t="n">
        <v>1.82199999999991</v>
      </c>
      <c r="B3648" s="188" t="n">
        <v>0.686059275521439</v>
      </c>
      <c r="C3648" s="188" t="n">
        <v>0.960482985730015</v>
      </c>
      <c r="D3648" s="188" t="n">
        <v>1.37211855104288</v>
      </c>
      <c r="E3648" s="188" t="n">
        <v>2.25</v>
      </c>
      <c r="F3648" s="108" t="inlineStr">
        <is>
          <t>2025 X Modal Combined spectra</t>
        </is>
      </c>
    </row>
    <row r="3649" ht="15" customHeight="1" s="109">
      <c r="A3649" s="188" t="n">
        <v>1.82249999999991</v>
      </c>
      <c r="B3649" s="188" t="n">
        <v>0.6858710562414611</v>
      </c>
      <c r="C3649" s="188" t="n">
        <v>0.960219478738045</v>
      </c>
      <c r="D3649" s="188" t="n">
        <v>1.37174211248292</v>
      </c>
      <c r="E3649" s="188" t="n">
        <v>2.25</v>
      </c>
      <c r="F3649" s="108" t="inlineStr">
        <is>
          <t>2025 X Modal Combined spectra</t>
        </is>
      </c>
    </row>
    <row r="3650" ht="15" customHeight="1" s="109">
      <c r="A3650" s="188" t="n">
        <v>1.82299999999991</v>
      </c>
      <c r="B3650" s="188" t="n">
        <v>0.685682940208482</v>
      </c>
      <c r="C3650" s="188" t="n">
        <v>0.9599561162918741</v>
      </c>
      <c r="D3650" s="188" t="n">
        <v>1.37136588041696</v>
      </c>
      <c r="E3650" s="188" t="n">
        <v>2.25</v>
      </c>
      <c r="F3650" s="108" t="inlineStr">
        <is>
          <t>2025 X Modal Combined spectra</t>
        </is>
      </c>
    </row>
    <row r="3651" ht="15" customHeight="1" s="109">
      <c r="A3651" s="188" t="n">
        <v>1.82349999999991</v>
      </c>
      <c r="B3651" s="188" t="n">
        <v>0.685494927337572</v>
      </c>
      <c r="C3651" s="188" t="n">
        <v>0.959692898272601</v>
      </c>
      <c r="D3651" s="188" t="n">
        <v>1.37098985467514</v>
      </c>
      <c r="E3651" s="188" t="n">
        <v>2.25</v>
      </c>
      <c r="F3651" s="108" t="inlineStr">
        <is>
          <t>2025 X Modal Combined spectra</t>
        </is>
      </c>
    </row>
    <row r="3652" ht="15" customHeight="1" s="109">
      <c r="A3652" s="188" t="n">
        <v>1.82399999999991</v>
      </c>
      <c r="B3652" s="188" t="n">
        <v>0.685307017543894</v>
      </c>
      <c r="C3652" s="188" t="n">
        <v>0.959429824561451</v>
      </c>
      <c r="D3652" s="188" t="n">
        <v>1.37061403508779</v>
      </c>
      <c r="E3652" s="188" t="n">
        <v>2.25</v>
      </c>
      <c r="F3652" s="108" t="inlineStr">
        <is>
          <t>2025 X Modal Combined spectra</t>
        </is>
      </c>
    </row>
    <row r="3653" ht="15" customHeight="1" s="109">
      <c r="A3653" s="188" t="n">
        <v>1.82449999999991</v>
      </c>
      <c r="B3653" s="188" t="n">
        <v>0.685119210742703</v>
      </c>
      <c r="C3653" s="188" t="n">
        <v>0.959166895039785</v>
      </c>
      <c r="D3653" s="188" t="n">
        <v>1.37023842148541</v>
      </c>
      <c r="E3653" s="188" t="n">
        <v>2.25</v>
      </c>
      <c r="F3653" s="108" t="inlineStr">
        <is>
          <t>2025 X Modal Combined spectra</t>
        </is>
      </c>
    </row>
    <row r="3654" ht="15" customHeight="1" s="109">
      <c r="A3654" s="188" t="n">
        <v>1.82499999999991</v>
      </c>
      <c r="B3654" s="188" t="n">
        <v>0.684931506849349</v>
      </c>
      <c r="C3654" s="188" t="n">
        <v>0.958904109589089</v>
      </c>
      <c r="D3654" s="188" t="n">
        <v>1.3698630136987</v>
      </c>
      <c r="E3654" s="188" t="n">
        <v>2.25</v>
      </c>
      <c r="F3654" s="108" t="inlineStr">
        <is>
          <t>2025 X Modal Combined spectra</t>
        </is>
      </c>
    </row>
    <row r="3655" ht="15" customHeight="1" s="109">
      <c r="A3655" s="188" t="n">
        <v>1.82549999999991</v>
      </c>
      <c r="B3655" s="188" t="n">
        <v>0.684743905779273</v>
      </c>
      <c r="C3655" s="188" t="n">
        <v>0.9586414680909821</v>
      </c>
      <c r="D3655" s="188" t="n">
        <v>1.36948781155855</v>
      </c>
      <c r="E3655" s="188" t="n">
        <v>2.25</v>
      </c>
      <c r="F3655" s="108" t="inlineStr">
        <is>
          <t>2025 X Modal Combined spectra</t>
        </is>
      </c>
    </row>
    <row r="3656" ht="15" customHeight="1" s="109">
      <c r="A3656" s="188" t="n">
        <v>1.82599999999991</v>
      </c>
      <c r="B3656" s="188" t="n">
        <v>0.6845564074480081</v>
      </c>
      <c r="C3656" s="188" t="n">
        <v>0.958378970427211</v>
      </c>
      <c r="D3656" s="188" t="n">
        <v>1.36911281489602</v>
      </c>
      <c r="E3656" s="188" t="n">
        <v>2.25</v>
      </c>
      <c r="F3656" s="108" t="inlineStr">
        <is>
          <t>2025 X Modal Combined spectra</t>
        </is>
      </c>
    </row>
    <row r="3657" ht="15" customHeight="1" s="109">
      <c r="A3657" s="188" t="n">
        <v>1.82649999999991</v>
      </c>
      <c r="B3657" s="188" t="n">
        <v>0.684369011771181</v>
      </c>
      <c r="C3657" s="188" t="n">
        <v>0.958116616479654</v>
      </c>
      <c r="D3657" s="188" t="n">
        <v>1.36873802354236</v>
      </c>
      <c r="E3657" s="188" t="n">
        <v>2.25</v>
      </c>
      <c r="F3657" s="108" t="inlineStr">
        <is>
          <t>2025 X Modal Combined spectra</t>
        </is>
      </c>
    </row>
    <row r="3658" ht="15" customHeight="1" s="109">
      <c r="A3658" s="188" t="n">
        <v>1.82699999999991</v>
      </c>
      <c r="B3658" s="188" t="n">
        <v>0.6841817186645111</v>
      </c>
      <c r="C3658" s="188" t="n">
        <v>0.957854406130316</v>
      </c>
      <c r="D3658" s="188" t="n">
        <v>1.36836343732902</v>
      </c>
      <c r="E3658" s="188" t="n">
        <v>2.25</v>
      </c>
      <c r="F3658" s="108" t="inlineStr">
        <is>
          <t>2025 X Modal Combined spectra</t>
        </is>
      </c>
    </row>
    <row r="3659" ht="15" customHeight="1" s="109">
      <c r="A3659" s="188" t="n">
        <v>1.82749999999991</v>
      </c>
      <c r="B3659" s="188" t="n">
        <v>0.68399452804381</v>
      </c>
      <c r="C3659" s="188" t="n">
        <v>0.957592339261334</v>
      </c>
      <c r="D3659" s="188" t="n">
        <v>1.36798905608762</v>
      </c>
      <c r="E3659" s="188" t="n">
        <v>2.25</v>
      </c>
      <c r="F3659" s="108" t="inlineStr">
        <is>
          <t>2025 X Modal Combined spectra</t>
        </is>
      </c>
    </row>
    <row r="3660" ht="15" customHeight="1" s="109">
      <c r="A3660" s="188" t="n">
        <v>1.82799999999991</v>
      </c>
      <c r="B3660" s="188" t="n">
        <v>0.683807439824979</v>
      </c>
      <c r="C3660" s="188" t="n">
        <v>0.957330415754971</v>
      </c>
      <c r="D3660" s="188" t="n">
        <v>1.36761487964996</v>
      </c>
      <c r="E3660" s="188" t="n">
        <v>2.25</v>
      </c>
      <c r="F3660" s="108" t="inlineStr">
        <is>
          <t>2025 X Modal Combined spectra</t>
        </is>
      </c>
    </row>
    <row r="3661" ht="15" customHeight="1" s="109">
      <c r="A3661" s="188" t="n">
        <v>1.82849999999991</v>
      </c>
      <c r="B3661" s="188" t="n">
        <v>0.683620453924016</v>
      </c>
      <c r="C3661" s="188" t="n">
        <v>0.957068635493622</v>
      </c>
      <c r="D3661" s="188" t="n">
        <v>1.36724090784803</v>
      </c>
      <c r="E3661" s="188" t="n">
        <v>2.25</v>
      </c>
      <c r="F3661" s="108" t="inlineStr">
        <is>
          <t>2025 X Modal Combined spectra</t>
        </is>
      </c>
    </row>
    <row r="3662" ht="15" customHeight="1" s="109">
      <c r="A3662" s="188" t="n">
        <v>1.82899999999991</v>
      </c>
      <c r="B3662" s="188" t="n">
        <v>0.683433570257005</v>
      </c>
      <c r="C3662" s="188" t="n">
        <v>0.956806998359807</v>
      </c>
      <c r="D3662" s="188" t="n">
        <v>1.36686714051401</v>
      </c>
      <c r="E3662" s="188" t="n">
        <v>2.25</v>
      </c>
      <c r="F3662" s="108" t="inlineStr">
        <is>
          <t>2025 X Modal Combined spectra</t>
        </is>
      </c>
    </row>
    <row r="3663" ht="15" customHeight="1" s="109">
      <c r="A3663" s="188" t="n">
        <v>1.82949999999991</v>
      </c>
      <c r="B3663" s="188" t="n">
        <v>0.683246788740127</v>
      </c>
      <c r="C3663" s="188" t="n">
        <v>0.956545504236178</v>
      </c>
      <c r="D3663" s="188" t="n">
        <v>1.36649357748025</v>
      </c>
      <c r="E3663" s="188" t="n">
        <v>2.25</v>
      </c>
      <c r="F3663" s="108" t="inlineStr">
        <is>
          <t>2025 X Modal Combined spectra</t>
        </is>
      </c>
    </row>
    <row r="3664" ht="15" customHeight="1" s="109">
      <c r="A3664" s="188" t="n">
        <v>1.82999999999991</v>
      </c>
      <c r="B3664" s="188" t="n">
        <v>0.683060109289652</v>
      </c>
      <c r="C3664" s="188" t="n">
        <v>0.9562841530055119</v>
      </c>
      <c r="D3664" s="188" t="n">
        <v>1.3661202185793</v>
      </c>
      <c r="E3664" s="188" t="n">
        <v>2.25</v>
      </c>
      <c r="F3664" s="108" t="inlineStr">
        <is>
          <t>2025 X Modal Combined spectra</t>
        </is>
      </c>
    </row>
    <row r="3665" ht="15" customHeight="1" s="109">
      <c r="A3665" s="188" t="n">
        <v>1.83049999999991</v>
      </c>
      <c r="B3665" s="188" t="n">
        <v>0.682873531821941</v>
      </c>
      <c r="C3665" s="188" t="n">
        <v>0.956022944550717</v>
      </c>
      <c r="D3665" s="188" t="n">
        <v>1.36574706364388</v>
      </c>
      <c r="E3665" s="188" t="n">
        <v>2.25</v>
      </c>
      <c r="F3665" s="108" t="inlineStr">
        <is>
          <t>2025 X Modal Combined spectra</t>
        </is>
      </c>
    </row>
    <row r="3666" ht="15" customHeight="1" s="109">
      <c r="A3666" s="188" t="n">
        <v>1.83099999999991</v>
      </c>
      <c r="B3666" s="188" t="n">
        <v>0.6826870562534481</v>
      </c>
      <c r="C3666" s="188" t="n">
        <v>0.955761878754827</v>
      </c>
      <c r="D3666" s="188" t="n">
        <v>1.3653741125069</v>
      </c>
      <c r="E3666" s="188" t="n">
        <v>2.25</v>
      </c>
      <c r="F3666" s="108" t="inlineStr">
        <is>
          <t>2025 X Modal Combined spectra</t>
        </is>
      </c>
    </row>
    <row r="3667" ht="15" customHeight="1" s="109">
      <c r="A3667" s="188" t="n">
        <v>1.83149999999991</v>
      </c>
      <c r="B3667" s="188" t="n">
        <v>0.682500682500717</v>
      </c>
      <c r="C3667" s="188" t="n">
        <v>0.955500955501003</v>
      </c>
      <c r="D3667" s="188" t="n">
        <v>1.36500136500143</v>
      </c>
      <c r="E3667" s="188" t="n">
        <v>2.25</v>
      </c>
      <c r="F3667" s="108" t="inlineStr">
        <is>
          <t>2025 X Modal Combined spectra</t>
        </is>
      </c>
    </row>
    <row r="3668" ht="15" customHeight="1" s="109">
      <c r="A3668" s="188" t="n">
        <v>1.83199999999991</v>
      </c>
      <c r="B3668" s="188" t="n">
        <v>0.682314410480383</v>
      </c>
      <c r="C3668" s="188" t="n">
        <v>0.955240174672537</v>
      </c>
      <c r="D3668" s="188" t="n">
        <v>1.36462882096077</v>
      </c>
      <c r="E3668" s="188" t="n">
        <v>2.25</v>
      </c>
      <c r="F3668" s="108" t="inlineStr">
        <is>
          <t>2025 X Modal Combined spectra</t>
        </is>
      </c>
    </row>
    <row r="3669" ht="15" customHeight="1" s="109">
      <c r="A3669" s="188" t="n">
        <v>1.83249999999991</v>
      </c>
      <c r="B3669" s="188" t="n">
        <v>0.6821282401091751</v>
      </c>
      <c r="C3669" s="188" t="n">
        <v>0.954979536152845</v>
      </c>
      <c r="D3669" s="188" t="n">
        <v>1.36425648021835</v>
      </c>
      <c r="E3669" s="188" t="n">
        <v>2.25</v>
      </c>
      <c r="F3669" s="108" t="inlineStr">
        <is>
          <t>2025 X Modal Combined spectra</t>
        </is>
      </c>
    </row>
    <row r="3670" ht="15" customHeight="1" s="109">
      <c r="A3670" s="188" t="n">
        <v>1.83299999999991</v>
      </c>
      <c r="B3670" s="188" t="n">
        <v>0.681942171303908</v>
      </c>
      <c r="C3670" s="188" t="n">
        <v>0.954719039825471</v>
      </c>
      <c r="D3670" s="188" t="n">
        <v>1.36388434260782</v>
      </c>
      <c r="E3670" s="188" t="n">
        <v>2.25</v>
      </c>
      <c r="F3670" s="108" t="inlineStr">
        <is>
          <t>2025 X Modal Combined spectra</t>
        </is>
      </c>
    </row>
    <row r="3671" ht="15" customHeight="1" s="109">
      <c r="A3671" s="188" t="n">
        <v>1.83349999999991</v>
      </c>
      <c r="B3671" s="188" t="n">
        <v>0.6817562039814899</v>
      </c>
      <c r="C3671" s="188" t="n">
        <v>0.954458685574087</v>
      </c>
      <c r="D3671" s="188" t="n">
        <v>1.36351240796298</v>
      </c>
      <c r="E3671" s="188" t="n">
        <v>2.25</v>
      </c>
      <c r="F3671" s="108" t="inlineStr">
        <is>
          <t>2025 X Modal Combined spectra</t>
        </is>
      </c>
    </row>
    <row r="3672" ht="15" customHeight="1" s="109">
      <c r="A3672" s="188" t="n">
        <v>1.83399999999991</v>
      </c>
      <c r="B3672" s="188" t="n">
        <v>0.681570338058922</v>
      </c>
      <c r="C3672" s="188" t="n">
        <v>0.95419847328249</v>
      </c>
      <c r="D3672" s="188" t="n">
        <v>1.36314067611784</v>
      </c>
      <c r="E3672" s="188" t="n">
        <v>2.25</v>
      </c>
      <c r="F3672" s="108" t="inlineStr">
        <is>
          <t>2025 X Modal Combined spectra</t>
        </is>
      </c>
    </row>
    <row r="3673" ht="15" customHeight="1" s="109">
      <c r="A3673" s="188" t="n">
        <v>1.83449999999991</v>
      </c>
      <c r="B3673" s="188" t="n">
        <v>0.681384573453291</v>
      </c>
      <c r="C3673" s="188" t="n">
        <v>0.953938402834608</v>
      </c>
      <c r="D3673" s="188" t="n">
        <v>1.36276914690658</v>
      </c>
      <c r="E3673" s="188" t="n">
        <v>2.25</v>
      </c>
      <c r="F3673" s="108" t="inlineStr">
        <is>
          <t>2025 X Modal Combined spectra</t>
        </is>
      </c>
    </row>
    <row r="3674" ht="15" customHeight="1" s="109">
      <c r="A3674" s="188" t="n">
        <v>1.83499999999991</v>
      </c>
      <c r="B3674" s="188" t="n">
        <v>0.681198910081778</v>
      </c>
      <c r="C3674" s="188" t="n">
        <v>0.953678474114489</v>
      </c>
      <c r="D3674" s="188" t="n">
        <v>1.36239782016356</v>
      </c>
      <c r="E3674" s="188" t="n">
        <v>2.25</v>
      </c>
      <c r="F3674" s="108" t="inlineStr">
        <is>
          <t>2025 X Modal Combined spectra</t>
        </is>
      </c>
    </row>
    <row r="3675" ht="15" customHeight="1" s="109">
      <c r="A3675" s="188" t="n">
        <v>1.83549999999991</v>
      </c>
      <c r="B3675" s="188" t="n">
        <v>0.681013347861652</v>
      </c>
      <c r="C3675" s="188" t="n">
        <v>0.953418687006313</v>
      </c>
      <c r="D3675" s="188" t="n">
        <v>1.3620266957233</v>
      </c>
      <c r="E3675" s="188" t="n">
        <v>2.25</v>
      </c>
      <c r="F3675" s="108" t="inlineStr">
        <is>
          <t>2025 X Modal Combined spectra</t>
        </is>
      </c>
    </row>
    <row r="3676" ht="15" customHeight="1" s="109">
      <c r="A3676" s="188" t="n">
        <v>1.83599999999991</v>
      </c>
      <c r="B3676" s="188" t="n">
        <v>0.6808278867102741</v>
      </c>
      <c r="C3676" s="188" t="n">
        <v>0.953159041394383</v>
      </c>
      <c r="D3676" s="188" t="n">
        <v>1.36165577342055</v>
      </c>
      <c r="E3676" s="188" t="n">
        <v>2.25</v>
      </c>
      <c r="F3676" s="108" t="inlineStr">
        <is>
          <t>2025 X Modal Combined spectra</t>
        </is>
      </c>
    </row>
    <row r="3677" ht="15" customHeight="1" s="109">
      <c r="A3677" s="188" t="n">
        <v>1.83649999999991</v>
      </c>
      <c r="B3677" s="188" t="n">
        <v>0.6806425265450931</v>
      </c>
      <c r="C3677" s="188" t="n">
        <v>0.95289953716313</v>
      </c>
      <c r="D3677" s="188" t="n">
        <v>1.36128505309019</v>
      </c>
      <c r="E3677" s="188" t="n">
        <v>2.25</v>
      </c>
      <c r="F3677" s="108" t="inlineStr">
        <is>
          <t>2025 X Modal Combined spectra</t>
        </is>
      </c>
    </row>
    <row r="3678" ht="15" customHeight="1" s="109">
      <c r="A3678" s="188" t="n">
        <v>1.83699999999991</v>
      </c>
      <c r="B3678" s="188" t="n">
        <v>0.680457267283649</v>
      </c>
      <c r="C3678" s="188" t="n">
        <v>0.952640174197108</v>
      </c>
      <c r="D3678" s="188" t="n">
        <v>1.3609145345673</v>
      </c>
      <c r="E3678" s="188" t="n">
        <v>2.25</v>
      </c>
      <c r="F3678" s="108" t="inlineStr">
        <is>
          <t>2025 X Modal Combined spectra</t>
        </is>
      </c>
    </row>
    <row r="3679" ht="15" customHeight="1" s="109">
      <c r="A3679" s="188" t="n">
        <v>1.83749999999991</v>
      </c>
      <c r="B3679" s="188" t="n">
        <v>0.680272108843572</v>
      </c>
      <c r="C3679" s="188" t="n">
        <v>0.952380952381</v>
      </c>
      <c r="D3679" s="188" t="n">
        <v>1.36054421768714</v>
      </c>
      <c r="E3679" s="188" t="n">
        <v>2.25</v>
      </c>
      <c r="F3679" s="108" t="inlineStr">
        <is>
          <t>2025 X Modal Combined spectra</t>
        </is>
      </c>
    </row>
    <row r="3680" ht="15" customHeight="1" s="109">
      <c r="A3680" s="188" t="n">
        <v>1.83799999999991</v>
      </c>
      <c r="B3680" s="188" t="n">
        <v>0.6800870511425799</v>
      </c>
      <c r="C3680" s="188" t="n">
        <v>0.952121871599613</v>
      </c>
      <c r="D3680" s="188" t="n">
        <v>1.36017410228516</v>
      </c>
      <c r="E3680" s="188" t="n">
        <v>2.25</v>
      </c>
      <c r="F3680" s="108" t="inlineStr">
        <is>
          <t>2025 X Modal Combined spectra</t>
        </is>
      </c>
    </row>
    <row r="3681" ht="15" customHeight="1" s="109">
      <c r="A3681" s="188" t="n">
        <v>1.83849999999991</v>
      </c>
      <c r="B3681" s="188" t="n">
        <v>0.679902094098484</v>
      </c>
      <c r="C3681" s="188" t="n">
        <v>0.9518629317378779</v>
      </c>
      <c r="D3681" s="188" t="n">
        <v>1.35980418819697</v>
      </c>
      <c r="E3681" s="188" t="n">
        <v>2.25</v>
      </c>
      <c r="F3681" s="108" t="inlineStr">
        <is>
          <t>2025 X Modal Combined spectra</t>
        </is>
      </c>
    </row>
    <row r="3682" ht="15" customHeight="1" s="109">
      <c r="A3682" s="188" t="n">
        <v>1.83899999999991</v>
      </c>
      <c r="B3682" s="188" t="n">
        <v>0.679717237629181</v>
      </c>
      <c r="C3682" s="188" t="n">
        <v>0.951604132680852</v>
      </c>
      <c r="D3682" s="188" t="n">
        <v>1.35943447525836</v>
      </c>
      <c r="E3682" s="188" t="n">
        <v>2.25</v>
      </c>
      <c r="F3682" s="108" t="inlineStr">
        <is>
          <t>2025 X Modal Combined spectra</t>
        </is>
      </c>
    </row>
    <row r="3683" ht="15" customHeight="1" s="109">
      <c r="A3683" s="188" t="n">
        <v>1.83949999999991</v>
      </c>
      <c r="B3683" s="188" t="n">
        <v>0.679532481652657</v>
      </c>
      <c r="C3683" s="188" t="n">
        <v>0.95134547431372</v>
      </c>
      <c r="D3683" s="188" t="n">
        <v>1.35906496330531</v>
      </c>
      <c r="E3683" s="188" t="n">
        <v>2.25</v>
      </c>
      <c r="F3683" s="108" t="inlineStr">
        <is>
          <t>2025 X Modal Combined spectra</t>
        </is>
      </c>
    </row>
    <row r="3684" ht="15" customHeight="1" s="109">
      <c r="A3684" s="188" t="n">
        <v>1.83999999999991</v>
      </c>
      <c r="B3684" s="188" t="n">
        <v>0.679347826086991</v>
      </c>
      <c r="C3684" s="188" t="n">
        <v>0.951086956521787</v>
      </c>
      <c r="D3684" s="188" t="n">
        <v>1.35869565217398</v>
      </c>
      <c r="E3684" s="188" t="n">
        <v>2.25</v>
      </c>
      <c r="F3684" s="108" t="inlineStr">
        <is>
          <t>2025 X Modal Combined spectra</t>
        </is>
      </c>
    </row>
    <row r="3685" ht="15" customHeight="1" s="109">
      <c r="A3685" s="188" t="n">
        <v>1.84049999999991</v>
      </c>
      <c r="B3685" s="188" t="n">
        <v>0.679163270850347</v>
      </c>
      <c r="C3685" s="188" t="n">
        <v>0.950828579190485</v>
      </c>
      <c r="D3685" s="188" t="n">
        <v>1.35832654170069</v>
      </c>
      <c r="E3685" s="188" t="n">
        <v>2.25</v>
      </c>
      <c r="F3685" s="108" t="inlineStr">
        <is>
          <t>2025 X Modal Combined spectra</t>
        </is>
      </c>
    </row>
    <row r="3686" ht="15" customHeight="1" s="109">
      <c r="A3686" s="188" t="n">
        <v>1.84099999999991</v>
      </c>
      <c r="B3686" s="188" t="n">
        <v>0.678978815860979</v>
      </c>
      <c r="C3686" s="188" t="n">
        <v>0.950570342205371</v>
      </c>
      <c r="D3686" s="188" t="n">
        <v>1.35795763172196</v>
      </c>
      <c r="E3686" s="188" t="n">
        <v>2.25</v>
      </c>
      <c r="F3686" s="108" t="inlineStr">
        <is>
          <t>2025 X Modal Combined spectra</t>
        </is>
      </c>
    </row>
    <row r="3687" ht="15" customHeight="1" s="109">
      <c r="A3687" s="188" t="n">
        <v>1.84149999999991</v>
      </c>
      <c r="B3687" s="188" t="n">
        <v>0.678794461037232</v>
      </c>
      <c r="C3687" s="188" t="n">
        <v>0.950312245452125</v>
      </c>
      <c r="D3687" s="188" t="n">
        <v>1.35758892207446</v>
      </c>
      <c r="E3687" s="188" t="n">
        <v>2.25</v>
      </c>
      <c r="F3687" s="108" t="inlineStr">
        <is>
          <t>2025 X Modal Combined spectra</t>
        </is>
      </c>
    </row>
    <row r="3688" ht="15" customHeight="1" s="109">
      <c r="A3688" s="188" t="n">
        <v>1.84199999999991</v>
      </c>
      <c r="B3688" s="188" t="n">
        <v>0.678610206297537</v>
      </c>
      <c r="C3688" s="188" t="n">
        <v>0.950054288816552</v>
      </c>
      <c r="D3688" s="188" t="n">
        <v>1.35722041259507</v>
      </c>
      <c r="E3688" s="188" t="n">
        <v>2.25</v>
      </c>
      <c r="F3688" s="108" t="inlineStr">
        <is>
          <t>2025 X Modal Combined spectra</t>
        </is>
      </c>
    </row>
    <row r="3689" ht="15" customHeight="1" s="109">
      <c r="A3689" s="188" t="n">
        <v>1.84249999999991</v>
      </c>
      <c r="B3689" s="188" t="n">
        <v>0.678426051560414</v>
      </c>
      <c r="C3689" s="188" t="n">
        <v>0.94979647218458</v>
      </c>
      <c r="D3689" s="188" t="n">
        <v>1.35685210312083</v>
      </c>
      <c r="E3689" s="188" t="n">
        <v>2.25</v>
      </c>
      <c r="F3689" s="108" t="inlineStr">
        <is>
          <t>2025 X Modal Combined spectra</t>
        </is>
      </c>
    </row>
    <row r="3690" ht="15" customHeight="1" s="109">
      <c r="A3690" s="188" t="n">
        <v>1.84299999999991</v>
      </c>
      <c r="B3690" s="188" t="n">
        <v>0.6782419967444731</v>
      </c>
      <c r="C3690" s="188" t="n">
        <v>0.9495387954422621</v>
      </c>
      <c r="D3690" s="188" t="n">
        <v>1.35648399348895</v>
      </c>
      <c r="E3690" s="188" t="n">
        <v>2.25</v>
      </c>
      <c r="F3690" s="108" t="inlineStr">
        <is>
          <t>2025 X Modal Combined spectra</t>
        </is>
      </c>
    </row>
    <row r="3691" ht="15" customHeight="1" s="109">
      <c r="A3691" s="188" t="n">
        <v>1.84349999999991</v>
      </c>
      <c r="B3691" s="188" t="n">
        <v>0.67805804176841</v>
      </c>
      <c r="C3691" s="188" t="n">
        <v>0.949281258475773</v>
      </c>
      <c r="D3691" s="188" t="n">
        <v>1.35611608353682</v>
      </c>
      <c r="E3691" s="188" t="n">
        <v>2.25</v>
      </c>
      <c r="F3691" s="108" t="inlineStr">
        <is>
          <t>2025 X Modal Combined spectra</t>
        </is>
      </c>
    </row>
    <row r="3692" ht="15" customHeight="1" s="109">
      <c r="A3692" s="188" t="n">
        <v>1.84399999999991</v>
      </c>
      <c r="B3692" s="188" t="n">
        <v>0.6778741865510099</v>
      </c>
      <c r="C3692" s="188" t="n">
        <v>0.949023861171414</v>
      </c>
      <c r="D3692" s="188" t="n">
        <v>1.35574837310202</v>
      </c>
      <c r="E3692" s="188" t="n">
        <v>2.25</v>
      </c>
      <c r="F3692" s="108" t="inlineStr">
        <is>
          <t>2025 X Modal Combined spectra</t>
        </is>
      </c>
    </row>
    <row r="3693" ht="15" customHeight="1" s="109">
      <c r="A3693" s="188" t="n">
        <v>1.84449999999991</v>
      </c>
      <c r="B3693" s="188" t="n">
        <v>0.677690431011148</v>
      </c>
      <c r="C3693" s="188" t="n">
        <v>0.948766603415608</v>
      </c>
      <c r="D3693" s="188" t="n">
        <v>1.3553808620223</v>
      </c>
      <c r="E3693" s="188" t="n">
        <v>2.25</v>
      </c>
      <c r="F3693" s="108" t="inlineStr">
        <is>
          <t>2025 X Modal Combined spectra</t>
        </is>
      </c>
    </row>
    <row r="3694" ht="15" customHeight="1" s="109">
      <c r="A3694" s="188" t="n">
        <v>1.84499999999991</v>
      </c>
      <c r="B3694" s="188" t="n">
        <v>0.677506775067785</v>
      </c>
      <c r="C3694" s="188" t="n">
        <v>0.948509485094899</v>
      </c>
      <c r="D3694" s="188" t="n">
        <v>1.35501355013557</v>
      </c>
      <c r="E3694" s="188" t="n">
        <v>2.25</v>
      </c>
      <c r="F3694" s="108" t="inlineStr">
        <is>
          <t>2025 X Modal Combined spectra</t>
        </is>
      </c>
    </row>
    <row r="3695" ht="15" customHeight="1" s="109">
      <c r="A3695" s="188" t="n">
        <v>1.84549999999991</v>
      </c>
      <c r="B3695" s="188" t="n">
        <v>0.677323218639969</v>
      </c>
      <c r="C3695" s="188" t="n">
        <v>0.948252506095957</v>
      </c>
      <c r="D3695" s="188" t="n">
        <v>1.35464643727994</v>
      </c>
      <c r="E3695" s="188" t="n">
        <v>2.25</v>
      </c>
      <c r="F3695" s="108" t="inlineStr">
        <is>
          <t>2025 X Modal Combined spectra</t>
        </is>
      </c>
    </row>
    <row r="3696" ht="15" customHeight="1" s="109">
      <c r="A3696" s="188" t="n">
        <v>1.84599999999991</v>
      </c>
      <c r="B3696" s="188" t="n">
        <v>0.677139761646838</v>
      </c>
      <c r="C3696" s="188" t="n">
        <v>0.947995666305573</v>
      </c>
      <c r="D3696" s="188" t="n">
        <v>1.35427952329368</v>
      </c>
      <c r="E3696" s="188" t="n">
        <v>2.25</v>
      </c>
      <c r="F3696" s="108" t="inlineStr">
        <is>
          <t>2025 X Modal Combined spectra</t>
        </is>
      </c>
    </row>
    <row r="3697" ht="15" customHeight="1" s="109">
      <c r="A3697" s="188" t="n">
        <v>1.84649999999991</v>
      </c>
      <c r="B3697" s="188" t="n">
        <v>0.676956404007616</v>
      </c>
      <c r="C3697" s="188" t="n">
        <v>0.947738965610663</v>
      </c>
      <c r="D3697" s="188" t="n">
        <v>1.35391280801523</v>
      </c>
      <c r="E3697" s="188" t="n">
        <v>2.25</v>
      </c>
      <c r="F3697" s="108" t="inlineStr">
        <is>
          <t>2025 X Modal Combined spectra</t>
        </is>
      </c>
    </row>
    <row r="3698" ht="15" customHeight="1" s="109">
      <c r="A3698" s="188" t="n">
        <v>1.84699999999991</v>
      </c>
      <c r="B3698" s="188" t="n">
        <v>0.6767731456416149</v>
      </c>
      <c r="C3698" s="188" t="n">
        <v>0.947482403898261</v>
      </c>
      <c r="D3698" s="188" t="n">
        <v>1.35354629128323</v>
      </c>
      <c r="E3698" s="188" t="n">
        <v>2.25</v>
      </c>
      <c r="F3698" s="108" t="inlineStr">
        <is>
          <t>2025 X Modal Combined spectra</t>
        </is>
      </c>
    </row>
    <row r="3699" ht="15" customHeight="1" s="109">
      <c r="A3699" s="188" t="n">
        <v>1.84749999999991</v>
      </c>
      <c r="B3699" s="188" t="n">
        <v>0.676589986468234</v>
      </c>
      <c r="C3699" s="188" t="n">
        <v>0.947225981055528</v>
      </c>
      <c r="D3699" s="188" t="n">
        <v>1.35317997293647</v>
      </c>
      <c r="E3699" s="188" t="n">
        <v>2.25</v>
      </c>
      <c r="F3699" s="108" t="inlineStr">
        <is>
          <t>2025 X Modal Combined spectra</t>
        </is>
      </c>
    </row>
    <row r="3700" ht="15" customHeight="1" s="109">
      <c r="A3700" s="188" t="n">
        <v>1.84799999999991</v>
      </c>
      <c r="B3700" s="188" t="n">
        <v>0.676406926406961</v>
      </c>
      <c r="C3700" s="188" t="n">
        <v>0.946969696969745</v>
      </c>
      <c r="D3700" s="188" t="n">
        <v>1.35281385281392</v>
      </c>
      <c r="E3700" s="188" t="n">
        <v>2.25</v>
      </c>
      <c r="F3700" s="108" t="inlineStr">
        <is>
          <t>2025 X Modal Combined spectra</t>
        </is>
      </c>
    </row>
    <row r="3701" ht="15" customHeight="1" s="109">
      <c r="A3701" s="188" t="n">
        <v>1.84849999999991</v>
      </c>
      <c r="B3701" s="188" t="n">
        <v>0.676223965377367</v>
      </c>
      <c r="C3701" s="188" t="n">
        <v>0.946713551528314</v>
      </c>
      <c r="D3701" s="188" t="n">
        <v>1.35244793075473</v>
      </c>
      <c r="E3701" s="188" t="n">
        <v>2.25</v>
      </c>
      <c r="F3701" s="108" t="inlineStr">
        <is>
          <t>2025 X Modal Combined spectra</t>
        </is>
      </c>
    </row>
    <row r="3702" ht="15" customHeight="1" s="109">
      <c r="A3702" s="188" t="n">
        <v>1.84899999999991</v>
      </c>
      <c r="B3702" s="188" t="n">
        <v>0.676041103299115</v>
      </c>
      <c r="C3702" s="188" t="n">
        <v>0.946457544618761</v>
      </c>
      <c r="D3702" s="188" t="n">
        <v>1.35208220659823</v>
      </c>
      <c r="E3702" s="188" t="n">
        <v>2.25</v>
      </c>
      <c r="F3702" s="108" t="inlineStr">
        <is>
          <t>2025 X Modal Combined spectra</t>
        </is>
      </c>
    </row>
    <row r="3703" ht="15" customHeight="1" s="109">
      <c r="A3703" s="188" t="n">
        <v>1.84949999999991</v>
      </c>
      <c r="B3703" s="188" t="n">
        <v>0.675858340091951</v>
      </c>
      <c r="C3703" s="188" t="n">
        <v>0.946201676128731</v>
      </c>
      <c r="D3703" s="188" t="n">
        <v>1.3517166801839</v>
      </c>
      <c r="E3703" s="188" t="n">
        <v>2.25</v>
      </c>
      <c r="F3703" s="108" t="inlineStr">
        <is>
          <t>2025 X Modal Combined spectra</t>
        </is>
      </c>
    </row>
    <row r="3704" ht="15" customHeight="1" s="109">
      <c r="A3704" s="188" t="n">
        <v>1.84999999999991</v>
      </c>
      <c r="B3704" s="188" t="n">
        <v>0.67567567567571</v>
      </c>
      <c r="C3704" s="188" t="n">
        <v>0.945945945945994</v>
      </c>
      <c r="D3704" s="188" t="n">
        <v>1.35135135135142</v>
      </c>
      <c r="E3704" s="188" t="n">
        <v>2.25</v>
      </c>
      <c r="F3704" s="108" t="inlineStr">
        <is>
          <t>2025 X Modal Combined spectra</t>
        </is>
      </c>
    </row>
    <row r="3705" ht="15" customHeight="1" s="109">
      <c r="A3705" s="188" t="n">
        <v>1.85049999999991</v>
      </c>
      <c r="B3705" s="188" t="n">
        <v>0.675493109970313</v>
      </c>
      <c r="C3705" s="188" t="n">
        <v>0.945690353958437</v>
      </c>
      <c r="D3705" s="188" t="n">
        <v>1.35098621994063</v>
      </c>
      <c r="E3705" s="188" t="n">
        <v>2.25</v>
      </c>
      <c r="F3705" s="108" t="inlineStr">
        <is>
          <t>2025 X Modal Combined spectra</t>
        </is>
      </c>
    </row>
    <row r="3706" ht="15" customHeight="1" s="109">
      <c r="A3706" s="188" t="n">
        <v>1.85099999999991</v>
      </c>
      <c r="B3706" s="188" t="n">
        <v>0.675310642895766</v>
      </c>
      <c r="C3706" s="188" t="n">
        <v>0.945434900054073</v>
      </c>
      <c r="D3706" s="188" t="n">
        <v>1.35062128579153</v>
      </c>
      <c r="E3706" s="188" t="n">
        <v>2.25</v>
      </c>
      <c r="F3706" s="108" t="inlineStr">
        <is>
          <t>2025 X Modal Combined spectra</t>
        </is>
      </c>
    </row>
    <row r="3707" ht="15" customHeight="1" s="109">
      <c r="A3707" s="188" t="n">
        <v>1.85149999999991</v>
      </c>
      <c r="B3707" s="188" t="n">
        <v>0.675128274372165</v>
      </c>
      <c r="C3707" s="188" t="n">
        <v>0.945179584121031</v>
      </c>
      <c r="D3707" s="188" t="n">
        <v>1.35025654874433</v>
      </c>
      <c r="E3707" s="188" t="n">
        <v>2.25</v>
      </c>
      <c r="F3707" s="108" t="inlineStr">
        <is>
          <t>2025 X Modal Combined spectra</t>
        </is>
      </c>
    </row>
    <row r="3708" ht="15" customHeight="1" s="109">
      <c r="A3708" s="188" t="n">
        <v>1.85199999999991</v>
      </c>
      <c r="B3708" s="188" t="n">
        <v>0.674946004319689</v>
      </c>
      <c r="C3708" s="188" t="n">
        <v>0.944924406047564</v>
      </c>
      <c r="D3708" s="188" t="n">
        <v>1.34989200863938</v>
      </c>
      <c r="E3708" s="188" t="n">
        <v>2.25</v>
      </c>
      <c r="F3708" s="108" t="inlineStr">
        <is>
          <t>2025 X Modal Combined spectra</t>
        </is>
      </c>
    </row>
    <row r="3709" ht="15" customHeight="1" s="109">
      <c r="A3709" s="188" t="n">
        <v>1.85249999999991</v>
      </c>
      <c r="B3709" s="188" t="n">
        <v>0.674763832658604</v>
      </c>
      <c r="C3709" s="188" t="n">
        <v>0.944669365722045</v>
      </c>
      <c r="D3709" s="188" t="n">
        <v>1.34952766531721</v>
      </c>
      <c r="E3709" s="188" t="n">
        <v>2.25</v>
      </c>
      <c r="F3709" s="108" t="inlineStr">
        <is>
          <t>2025 X Modal Combined spectra</t>
        </is>
      </c>
    </row>
    <row r="3710" ht="15" customHeight="1" s="109">
      <c r="A3710" s="188" t="n">
        <v>1.85299999999991</v>
      </c>
      <c r="B3710" s="188" t="n">
        <v>0.674581759309263</v>
      </c>
      <c r="C3710" s="188" t="n">
        <v>0.9444144630329681</v>
      </c>
      <c r="D3710" s="188" t="n">
        <v>1.34916351861853</v>
      </c>
      <c r="E3710" s="188" t="n">
        <v>2.25</v>
      </c>
      <c r="F3710" s="108" t="inlineStr">
        <is>
          <t>2025 X Modal Combined spectra</t>
        </is>
      </c>
    </row>
    <row r="3711" ht="15" customHeight="1" s="109">
      <c r="A3711" s="188" t="n">
        <v>1.85349999999991</v>
      </c>
      <c r="B3711" s="188" t="n">
        <v>0.674399784192103</v>
      </c>
      <c r="C3711" s="188" t="n">
        <v>0.944159697868945</v>
      </c>
      <c r="D3711" s="188" t="n">
        <v>1.34879956838421</v>
      </c>
      <c r="E3711" s="188" t="n">
        <v>2.25</v>
      </c>
      <c r="F3711" s="108" t="inlineStr">
        <is>
          <t>2025 X Modal Combined spectra</t>
        </is>
      </c>
    </row>
    <row r="3712" ht="15" customHeight="1" s="109">
      <c r="A3712" s="188" t="n">
        <v>1.85399999999991</v>
      </c>
      <c r="B3712" s="188" t="n">
        <v>0.67421790722765</v>
      </c>
      <c r="C3712" s="188" t="n">
        <v>0.9439050701187101</v>
      </c>
      <c r="D3712" s="188" t="n">
        <v>1.3484358144553</v>
      </c>
      <c r="E3712" s="188" t="n">
        <v>2.25</v>
      </c>
      <c r="F3712" s="108" t="inlineStr">
        <is>
          <t>2025 X Modal Combined spectra</t>
        </is>
      </c>
    </row>
    <row r="3713" ht="15" customHeight="1" s="109">
      <c r="A3713" s="188" t="n">
        <v>1.85449999999991</v>
      </c>
      <c r="B3713" s="188" t="n">
        <v>0.6740361283365131</v>
      </c>
      <c r="C3713" s="188" t="n">
        <v>0.943650579671118</v>
      </c>
      <c r="D3713" s="188" t="n">
        <v>1.34807225667303</v>
      </c>
      <c r="E3713" s="188" t="n">
        <v>2.25</v>
      </c>
      <c r="F3713" s="108" t="inlineStr">
        <is>
          <t>2025 X Modal Combined spectra</t>
        </is>
      </c>
    </row>
    <row r="3714" ht="15" customHeight="1" s="109">
      <c r="A3714" s="188" t="n">
        <v>1.85499999999991</v>
      </c>
      <c r="B3714" s="188" t="n">
        <v>0.673854447439387</v>
      </c>
      <c r="C3714" s="188" t="n">
        <v>0.943396226415142</v>
      </c>
      <c r="D3714" s="188" t="n">
        <v>1.34770889487878</v>
      </c>
      <c r="E3714" s="188" t="n">
        <v>2.25</v>
      </c>
      <c r="F3714" s="108" t="inlineStr">
        <is>
          <t>2025 X Modal Combined spectra</t>
        </is>
      </c>
    </row>
    <row r="3715" ht="15" customHeight="1" s="109">
      <c r="A3715" s="188" t="n">
        <v>1.85549999999991</v>
      </c>
      <c r="B3715" s="188" t="n">
        <v>0.673672864457054</v>
      </c>
      <c r="C3715" s="188" t="n">
        <v>0.943142010239875</v>
      </c>
      <c r="D3715" s="188" t="n">
        <v>1.34734572891411</v>
      </c>
      <c r="E3715" s="188" t="n">
        <v>2.25</v>
      </c>
      <c r="F3715" s="108" t="inlineStr">
        <is>
          <t>2025 X Modal Combined spectra</t>
        </is>
      </c>
    </row>
    <row r="3716" ht="15" customHeight="1" s="109">
      <c r="A3716" s="188" t="n">
        <v>1.85599999999991</v>
      </c>
      <c r="B3716" s="188" t="n">
        <v>0.6734913793103789</v>
      </c>
      <c r="C3716" s="188" t="n">
        <v>0.9428879310345309</v>
      </c>
      <c r="D3716" s="188" t="n">
        <v>1.34698275862076</v>
      </c>
      <c r="E3716" s="188" t="n">
        <v>2.25</v>
      </c>
      <c r="F3716" s="108" t="inlineStr">
        <is>
          <t>2025 X Modal Combined spectra</t>
        </is>
      </c>
    </row>
    <row r="3717" ht="15" customHeight="1" s="109">
      <c r="A3717" s="188" t="n">
        <v>1.85649999999991</v>
      </c>
      <c r="B3717" s="188" t="n">
        <v>0.673309991920314</v>
      </c>
      <c r="C3717" s="188" t="n">
        <v>0.9426339886884399</v>
      </c>
      <c r="D3717" s="188" t="n">
        <v>1.34661998384063</v>
      </c>
      <c r="E3717" s="188" t="n">
        <v>2.25</v>
      </c>
      <c r="F3717" s="108" t="inlineStr">
        <is>
          <t>2025 X Modal Combined spectra</t>
        </is>
      </c>
    </row>
    <row r="3718" ht="15" customHeight="1" s="109">
      <c r="A3718" s="188" t="n">
        <v>1.85699999999991</v>
      </c>
      <c r="B3718" s="188" t="n">
        <v>0.673128702207896</v>
      </c>
      <c r="C3718" s="188" t="n">
        <v>0.942380183091055</v>
      </c>
      <c r="D3718" s="188" t="n">
        <v>1.34625740441579</v>
      </c>
      <c r="E3718" s="188" t="n">
        <v>2.25</v>
      </c>
      <c r="F3718" s="108" t="inlineStr">
        <is>
          <t>2025 X Modal Combined spectra</t>
        </is>
      </c>
    </row>
    <row r="3719" ht="15" customHeight="1" s="109">
      <c r="A3719" s="188" t="n">
        <v>1.85749999999991</v>
      </c>
      <c r="B3719" s="188" t="n">
        <v>0.672947510094247</v>
      </c>
      <c r="C3719" s="188" t="n">
        <v>0.942126514131946</v>
      </c>
      <c r="D3719" s="188" t="n">
        <v>1.34589502018849</v>
      </c>
      <c r="E3719" s="188" t="n">
        <v>2.25</v>
      </c>
      <c r="F3719" s="108" t="inlineStr">
        <is>
          <t>2025 X Modal Combined spectra</t>
        </is>
      </c>
    </row>
    <row r="3720" ht="15" customHeight="1" s="109">
      <c r="A3720" s="188" t="n">
        <v>1.85799999999991</v>
      </c>
      <c r="B3720" s="188" t="n">
        <v>0.672766415500573</v>
      </c>
      <c r="C3720" s="188" t="n">
        <v>0.941872981700801</v>
      </c>
      <c r="D3720" s="188" t="n">
        <v>1.34553283100115</v>
      </c>
      <c r="E3720" s="188" t="n">
        <v>2.25</v>
      </c>
      <c r="F3720" s="108" t="inlineStr">
        <is>
          <t>2025 X Modal Combined spectra</t>
        </is>
      </c>
    </row>
    <row r="3721" ht="15" customHeight="1" s="109">
      <c r="A3721" s="188" t="n">
        <v>1.85849999999991</v>
      </c>
      <c r="B3721" s="188" t="n">
        <v>0.672585418348164</v>
      </c>
      <c r="C3721" s="188" t="n">
        <v>0.94161958568743</v>
      </c>
      <c r="D3721" s="188" t="n">
        <v>1.34517083669633</v>
      </c>
      <c r="E3721" s="188" t="n">
        <v>2.25</v>
      </c>
      <c r="F3721" s="108" t="inlineStr">
        <is>
          <t>2025 X Modal Combined spectra</t>
        </is>
      </c>
    </row>
    <row r="3722" ht="15" customHeight="1" s="109">
      <c r="A3722" s="188" t="n">
        <v>1.85899999999991</v>
      </c>
      <c r="B3722" s="188" t="n">
        <v>0.672404518558399</v>
      </c>
      <c r="C3722" s="188" t="n">
        <v>0.941366325981758</v>
      </c>
      <c r="D3722" s="188" t="n">
        <v>1.3448090371168</v>
      </c>
      <c r="E3722" s="188" t="n">
        <v>2.25</v>
      </c>
      <c r="F3722" s="108" t="inlineStr">
        <is>
          <t>2025 X Modal Combined spectra</t>
        </is>
      </c>
    </row>
    <row r="3723" ht="15" customHeight="1" s="109">
      <c r="A3723" s="188" t="n">
        <v>1.85949999999991</v>
      </c>
      <c r="B3723" s="188" t="n">
        <v>0.672223716052737</v>
      </c>
      <c r="C3723" s="188" t="n">
        <v>0.941113202473831</v>
      </c>
      <c r="D3723" s="188" t="n">
        <v>1.34444743210547</v>
      </c>
      <c r="E3723" s="188" t="n">
        <v>2.25</v>
      </c>
      <c r="F3723" s="108" t="inlineStr">
        <is>
          <t>2025 X Modal Combined spectra</t>
        </is>
      </c>
    </row>
    <row r="3724" ht="15" customHeight="1" s="109">
      <c r="A3724" s="188" t="n">
        <v>1.85999999999991</v>
      </c>
      <c r="B3724" s="188" t="n">
        <v>0.672043010752722</v>
      </c>
      <c r="C3724" s="188" t="n">
        <v>0.940860215053811</v>
      </c>
      <c r="D3724" s="188" t="n">
        <v>1.34408602150545</v>
      </c>
      <c r="E3724" s="188" t="n">
        <v>2.25</v>
      </c>
      <c r="F3724" s="108" t="inlineStr">
        <is>
          <t>2025 X Modal Combined spectra</t>
        </is>
      </c>
    </row>
    <row r="3725" ht="15" customHeight="1" s="109">
      <c r="A3725" s="188" t="n">
        <v>1.86049999999991</v>
      </c>
      <c r="B3725" s="188" t="n">
        <v>0.671862402579986</v>
      </c>
      <c r="C3725" s="188" t="n">
        <v>0.9406073636119801</v>
      </c>
      <c r="D3725" s="188" t="n">
        <v>1.34372480515997</v>
      </c>
      <c r="E3725" s="188" t="n">
        <v>2.25</v>
      </c>
      <c r="F3725" s="108" t="inlineStr">
        <is>
          <t>2025 X Modal Combined spectra</t>
        </is>
      </c>
    </row>
    <row r="3726" ht="15" customHeight="1" s="109">
      <c r="A3726" s="188" t="n">
        <v>1.86099999999991</v>
      </c>
      <c r="B3726" s="188" t="n">
        <v>0.671681891456241</v>
      </c>
      <c r="C3726" s="188" t="n">
        <v>0.940354648038737</v>
      </c>
      <c r="D3726" s="188" t="n">
        <v>1.34336378291248</v>
      </c>
      <c r="E3726" s="188" t="n">
        <v>2.25</v>
      </c>
      <c r="F3726" s="108" t="inlineStr">
        <is>
          <t>2025 X Modal Combined spectra</t>
        </is>
      </c>
    </row>
    <row r="3727" ht="15" customHeight="1" s="109">
      <c r="A3727" s="188" t="n">
        <v>1.86149999999991</v>
      </c>
      <c r="B3727" s="188" t="n">
        <v>0.671501477303284</v>
      </c>
      <c r="C3727" s="188" t="n">
        <v>0.940102068224598</v>
      </c>
      <c r="D3727" s="188" t="n">
        <v>1.34300295460657</v>
      </c>
      <c r="E3727" s="188" t="n">
        <v>2.25</v>
      </c>
      <c r="F3727" s="108" t="inlineStr">
        <is>
          <t>2025 X Modal Combined spectra</t>
        </is>
      </c>
    </row>
    <row r="3728" ht="15" customHeight="1" s="109">
      <c r="A3728" s="188" t="n">
        <v>1.86199999999991</v>
      </c>
      <c r="B3728" s="188" t="n">
        <v>0.671321160042999</v>
      </c>
      <c r="C3728" s="188" t="n">
        <v>0.939849624060198</v>
      </c>
      <c r="D3728" s="188" t="n">
        <v>1.342642320086</v>
      </c>
      <c r="E3728" s="188" t="n">
        <v>2.25</v>
      </c>
      <c r="F3728" s="108" t="inlineStr">
        <is>
          <t>2025 X Modal Combined spectra</t>
        </is>
      </c>
    </row>
    <row r="3729" ht="15" customHeight="1" s="109">
      <c r="A3729" s="188" t="n">
        <v>1.86249999999991</v>
      </c>
      <c r="B3729" s="188" t="n">
        <v>0.67114093959735</v>
      </c>
      <c r="C3729" s="188" t="n">
        <v>0.93959731543629</v>
      </c>
      <c r="D3729" s="188" t="n">
        <v>1.3422818791947</v>
      </c>
      <c r="E3729" s="188" t="n">
        <v>2.25</v>
      </c>
      <c r="F3729" s="108" t="inlineStr">
        <is>
          <t>2025 X Modal Combined spectra</t>
        </is>
      </c>
    </row>
    <row r="3730" ht="15" customHeight="1" s="109">
      <c r="A3730" s="188" t="n">
        <v>1.86299999999991</v>
      </c>
      <c r="B3730" s="188" t="n">
        <v>0.670960815888386</v>
      </c>
      <c r="C3730" s="188" t="n">
        <v>0.939345142243741</v>
      </c>
      <c r="D3730" s="188" t="n">
        <v>1.34192163177677</v>
      </c>
      <c r="E3730" s="188" t="n">
        <v>2.25</v>
      </c>
      <c r="F3730" s="108" t="inlineStr">
        <is>
          <t>2025 X Modal Combined spectra</t>
        </is>
      </c>
    </row>
    <row r="3731" ht="15" customHeight="1" s="109">
      <c r="A3731" s="188" t="n">
        <v>1.86349999999991</v>
      </c>
      <c r="B3731" s="188" t="n">
        <v>0.670780788838242</v>
      </c>
      <c r="C3731" s="188" t="n">
        <v>0.939093104373539</v>
      </c>
      <c r="D3731" s="188" t="n">
        <v>1.34156157767648</v>
      </c>
      <c r="E3731" s="188" t="n">
        <v>2.25</v>
      </c>
      <c r="F3731" s="108" t="inlineStr">
        <is>
          <t>2025 X Modal Combined spectra</t>
        </is>
      </c>
    </row>
    <row r="3732" ht="15" customHeight="1" s="109">
      <c r="A3732" s="188" t="n">
        <v>1.86399999999991</v>
      </c>
      <c r="B3732" s="188" t="n">
        <v>0.670600858369133</v>
      </c>
      <c r="C3732" s="188" t="n">
        <v>0.938841201716786</v>
      </c>
      <c r="D3732" s="188" t="n">
        <v>1.34120171673827</v>
      </c>
      <c r="E3732" s="188" t="n">
        <v>2.25</v>
      </c>
      <c r="F3732" s="108" t="inlineStr">
        <is>
          <t>2025 X Modal Combined spectra</t>
        </is>
      </c>
    </row>
    <row r="3733" ht="15" customHeight="1" s="109">
      <c r="A3733" s="188" t="n">
        <v>1.86449999999991</v>
      </c>
      <c r="B3733" s="188" t="n">
        <v>0.67042102440336</v>
      </c>
      <c r="C3733" s="188" t="n">
        <v>0.938589434164703</v>
      </c>
      <c r="D3733" s="188" t="n">
        <v>1.34084204880672</v>
      </c>
      <c r="E3733" s="188" t="n">
        <v>2.25</v>
      </c>
      <c r="F3733" s="108" t="inlineStr">
        <is>
          <t>2025 X Modal Combined spectra</t>
        </is>
      </c>
    </row>
    <row r="3734" ht="15" customHeight="1" s="109">
      <c r="A3734" s="188" t="n">
        <v>1.86499999999991</v>
      </c>
      <c r="B3734" s="188" t="n">
        <v>0.670241286863305</v>
      </c>
      <c r="C3734" s="188" t="n">
        <v>0.938337801608627</v>
      </c>
      <c r="D3734" s="188" t="n">
        <v>1.34048257372661</v>
      </c>
      <c r="E3734" s="188" t="n">
        <v>2.25</v>
      </c>
      <c r="F3734" s="108" t="inlineStr">
        <is>
          <t>2025 X Modal Combined spectra</t>
        </is>
      </c>
    </row>
    <row r="3735" ht="15" customHeight="1" s="109">
      <c r="A3735" s="188" t="n">
        <v>1.86549999999991</v>
      </c>
      <c r="B3735" s="188" t="n">
        <v>0.670061645671436</v>
      </c>
      <c r="C3735" s="188" t="n">
        <v>0.93808630394001</v>
      </c>
      <c r="D3735" s="188" t="n">
        <v>1.34012329134287</v>
      </c>
      <c r="E3735" s="188" t="n">
        <v>2.25</v>
      </c>
      <c r="F3735" s="108" t="inlineStr">
        <is>
          <t>2025 X Modal Combined spectra</t>
        </is>
      </c>
    </row>
    <row r="3736" ht="15" customHeight="1" s="109">
      <c r="A3736" s="188" t="n">
        <v>1.86599999999991</v>
      </c>
      <c r="B3736" s="188" t="n">
        <v>0.669882100750302</v>
      </c>
      <c r="C3736" s="188" t="n">
        <v>0.937834941050423</v>
      </c>
      <c r="D3736" s="188" t="n">
        <v>1.3397642015006</v>
      </c>
      <c r="E3736" s="188" t="n">
        <v>2.25</v>
      </c>
      <c r="F3736" s="108" t="inlineStr">
        <is>
          <t>2025 X Modal Combined spectra</t>
        </is>
      </c>
    </row>
    <row r="3737" ht="15" customHeight="1" s="109">
      <c r="A3737" s="188" t="n">
        <v>1.86649999999991</v>
      </c>
      <c r="B3737" s="188" t="n">
        <v>0.669702652022536</v>
      </c>
      <c r="C3737" s="188" t="n">
        <v>0.937583712831551</v>
      </c>
      <c r="D3737" s="188" t="n">
        <v>1.33940530404507</v>
      </c>
      <c r="E3737" s="188" t="n">
        <v>2.25</v>
      </c>
      <c r="F3737" s="108" t="inlineStr">
        <is>
          <t>2025 X Modal Combined spectra</t>
        </is>
      </c>
    </row>
    <row r="3738" ht="15" customHeight="1" s="109">
      <c r="A3738" s="188" t="n">
        <v>1.86699999999991</v>
      </c>
      <c r="B3738" s="188" t="n">
        <v>0.669523299410854</v>
      </c>
      <c r="C3738" s="188" t="n">
        <v>0.9373326191751949</v>
      </c>
      <c r="D3738" s="188" t="n">
        <v>1.33904659882171</v>
      </c>
      <c r="E3738" s="188" t="n">
        <v>2.25</v>
      </c>
      <c r="F3738" s="108" t="inlineStr">
        <is>
          <t>2025 X Modal Combined spectra</t>
        </is>
      </c>
    </row>
    <row r="3739" ht="15" customHeight="1" s="109">
      <c r="A3739" s="188" t="n">
        <v>1.8674999999999</v>
      </c>
      <c r="B3739" s="188" t="n">
        <v>0.669344042838053</v>
      </c>
      <c r="C3739" s="188" t="n">
        <v>0.937081659973274</v>
      </c>
      <c r="D3739" s="188" t="n">
        <v>1.33868808567611</v>
      </c>
      <c r="E3739" s="188" t="n">
        <v>2.25</v>
      </c>
      <c r="F3739" s="108" t="inlineStr">
        <is>
          <t>2025 X Modal Combined spectra</t>
        </is>
      </c>
    </row>
    <row r="3740" ht="15" customHeight="1" s="109">
      <c r="A3740" s="188" t="n">
        <v>1.8679999999999</v>
      </c>
      <c r="B3740" s="188" t="n">
        <v>0.669164882227015</v>
      </c>
      <c r="C3740" s="188" t="n">
        <v>0.9368308351178209</v>
      </c>
      <c r="D3740" s="188" t="n">
        <v>1.33832976445403</v>
      </c>
      <c r="E3740" s="188" t="n">
        <v>2.25</v>
      </c>
      <c r="F3740" s="108" t="inlineStr">
        <is>
          <t>2025 X Modal Combined spectra</t>
        </is>
      </c>
    </row>
    <row r="3741" ht="15" customHeight="1" s="109">
      <c r="A3741" s="188" t="n">
        <v>1.8684999999999</v>
      </c>
      <c r="B3741" s="188" t="n">
        <v>0.668985817500703</v>
      </c>
      <c r="C3741" s="188" t="n">
        <v>0.936580144500985</v>
      </c>
      <c r="D3741" s="188" t="n">
        <v>1.33797163500141</v>
      </c>
      <c r="E3741" s="188" t="n">
        <v>2.25</v>
      </c>
      <c r="F3741" s="108" t="inlineStr">
        <is>
          <t>2025 X Modal Combined spectra</t>
        </is>
      </c>
    </row>
    <row r="3742" ht="15" customHeight="1" s="109">
      <c r="A3742" s="188" t="n">
        <v>1.8689999999999</v>
      </c>
      <c r="B3742" s="188" t="n">
        <v>0.668806848582164</v>
      </c>
      <c r="C3742" s="188" t="n">
        <v>0.936329588015029</v>
      </c>
      <c r="D3742" s="188" t="n">
        <v>1.33761369716433</v>
      </c>
      <c r="E3742" s="188" t="n">
        <v>2.25</v>
      </c>
      <c r="F3742" s="108" t="inlineStr">
        <is>
          <t>2025 X Modal Combined spectra</t>
        </is>
      </c>
    </row>
    <row r="3743" ht="15" customHeight="1" s="109">
      <c r="A3743" s="188" t="n">
        <v>1.8694999999999</v>
      </c>
      <c r="B3743" s="188" t="n">
        <v>0.668627975394525</v>
      </c>
      <c r="C3743" s="188" t="n">
        <v>0.9360791655523349</v>
      </c>
      <c r="D3743" s="188" t="n">
        <v>1.33725595078905</v>
      </c>
      <c r="E3743" s="188" t="n">
        <v>2.25</v>
      </c>
      <c r="F3743" s="108" t="inlineStr">
        <is>
          <t>2025 X Modal Combined spectra</t>
        </is>
      </c>
    </row>
    <row r="3744" ht="15" customHeight="1" s="109">
      <c r="A3744" s="188" t="n">
        <v>1.8699999999999</v>
      </c>
      <c r="B3744" s="188" t="n">
        <v>0.668449197860997</v>
      </c>
      <c r="C3744" s="188" t="n">
        <v>0.935828877005396</v>
      </c>
      <c r="D3744" s="188" t="n">
        <v>1.33689839572199</v>
      </c>
      <c r="E3744" s="188" t="n">
        <v>2.25</v>
      </c>
      <c r="F3744" s="108" t="inlineStr">
        <is>
          <t>2025 X Modal Combined spectra</t>
        </is>
      </c>
    </row>
    <row r="3745" ht="15" customHeight="1" s="109">
      <c r="A3745" s="188" t="n">
        <v>1.8704999999999</v>
      </c>
      <c r="B3745" s="188" t="n">
        <v>0.668270515904873</v>
      </c>
      <c r="C3745" s="188" t="n">
        <v>0.935578722266822</v>
      </c>
      <c r="D3745" s="188" t="n">
        <v>1.33654103180975</v>
      </c>
      <c r="E3745" s="188" t="n">
        <v>2.25</v>
      </c>
      <c r="F3745" s="108" t="inlineStr">
        <is>
          <t>2025 X Modal Combined spectra</t>
        </is>
      </c>
    </row>
    <row r="3746" ht="15" customHeight="1" s="109">
      <c r="A3746" s="188" t="n">
        <v>1.8709999999999</v>
      </c>
      <c r="B3746" s="188" t="n">
        <v>0.668091929449526</v>
      </c>
      <c r="C3746" s="188" t="n">
        <v>0.935328701229337</v>
      </c>
      <c r="D3746" s="188" t="n">
        <v>1.33618385889905</v>
      </c>
      <c r="E3746" s="188" t="n">
        <v>2.25</v>
      </c>
      <c r="F3746" s="108" t="inlineStr">
        <is>
          <t>2025 X Modal Combined spectra</t>
        </is>
      </c>
    </row>
    <row r="3747" ht="15" customHeight="1" s="109">
      <c r="A3747" s="188" t="n">
        <v>1.8714999999999</v>
      </c>
      <c r="B3747" s="188" t="n">
        <v>0.667913438418415</v>
      </c>
      <c r="C3747" s="188" t="n">
        <v>0.9350788137857809</v>
      </c>
      <c r="D3747" s="188" t="n">
        <v>1.33582687683683</v>
      </c>
      <c r="E3747" s="188" t="n">
        <v>2.25</v>
      </c>
      <c r="F3747" s="108" t="inlineStr">
        <is>
          <t>2025 X Modal Combined spectra</t>
        </is>
      </c>
    </row>
    <row r="3748" ht="15" customHeight="1" s="109">
      <c r="A3748" s="188" t="n">
        <v>1.8719999999999</v>
      </c>
      <c r="B3748" s="188" t="n">
        <v>0.667735042735077</v>
      </c>
      <c r="C3748" s="188" t="n">
        <v>0.934829059829108</v>
      </c>
      <c r="D3748" s="188" t="n">
        <v>1.33547008547015</v>
      </c>
      <c r="E3748" s="188" t="n">
        <v>2.25</v>
      </c>
      <c r="F3748" s="108" t="inlineStr">
        <is>
          <t>2025 X Modal Combined spectra</t>
        </is>
      </c>
    </row>
    <row r="3749" ht="15" customHeight="1" s="109">
      <c r="A3749" s="188" t="n">
        <v>1.8724999999999</v>
      </c>
      <c r="B3749" s="188" t="n">
        <v>0.667556742323132</v>
      </c>
      <c r="C3749" s="188" t="n">
        <v>0.934579439252384</v>
      </c>
      <c r="D3749" s="188" t="n">
        <v>1.33511348464626</v>
      </c>
      <c r="E3749" s="188" t="n">
        <v>2.25</v>
      </c>
      <c r="F3749" s="108" t="inlineStr">
        <is>
          <t>2025 X Modal Combined spectra</t>
        </is>
      </c>
    </row>
    <row r="3750" ht="15" customHeight="1" s="109">
      <c r="A3750" s="188" t="n">
        <v>1.8729999999999</v>
      </c>
      <c r="B3750" s="188" t="n">
        <v>0.667378537106281</v>
      </c>
      <c r="C3750" s="188" t="n">
        <v>0.934329951948793</v>
      </c>
      <c r="D3750" s="188" t="n">
        <v>1.33475707421256</v>
      </c>
      <c r="E3750" s="188" t="n">
        <v>2.25</v>
      </c>
      <c r="F3750" s="108" t="inlineStr">
        <is>
          <t>2025 X Modal Combined spectra</t>
        </is>
      </c>
    </row>
    <row r="3751" ht="15" customHeight="1" s="109">
      <c r="A3751" s="188" t="n">
        <v>1.8734999999999</v>
      </c>
      <c r="B3751" s="188" t="n">
        <v>0.667200427008308</v>
      </c>
      <c r="C3751" s="188" t="n">
        <v>0.934080597811631</v>
      </c>
      <c r="D3751" s="188" t="n">
        <v>1.33440085401662</v>
      </c>
      <c r="E3751" s="188" t="n">
        <v>2.25</v>
      </c>
      <c r="F3751" s="108" t="inlineStr">
        <is>
          <t>2025 X Modal Combined spectra</t>
        </is>
      </c>
    </row>
    <row r="3752" ht="15" customHeight="1" s="109">
      <c r="A3752" s="188" t="n">
        <v>1.8739999999999</v>
      </c>
      <c r="B3752" s="188" t="n">
        <v>0.667022411953076</v>
      </c>
      <c r="C3752" s="188" t="n">
        <v>0.9338313767343061</v>
      </c>
      <c r="D3752" s="188" t="n">
        <v>1.33404482390615</v>
      </c>
      <c r="E3752" s="188" t="n">
        <v>2.25</v>
      </c>
      <c r="F3752" s="108" t="inlineStr">
        <is>
          <t>2025 X Modal Combined spectra</t>
        </is>
      </c>
    </row>
    <row r="3753" ht="15" customHeight="1" s="109">
      <c r="A3753" s="188" t="n">
        <v>1.8744999999999</v>
      </c>
      <c r="B3753" s="188" t="n">
        <v>0.666844491864532</v>
      </c>
      <c r="C3753" s="188" t="n">
        <v>0.933582288610344</v>
      </c>
      <c r="D3753" s="188" t="n">
        <v>1.33368898372906</v>
      </c>
      <c r="E3753" s="188" t="n">
        <v>2.25</v>
      </c>
      <c r="F3753" s="108" t="inlineStr">
        <is>
          <t>2025 X Modal Combined spectra</t>
        </is>
      </c>
    </row>
    <row r="3754" ht="15" customHeight="1" s="109">
      <c r="A3754" s="188" t="n">
        <v>1.8749999999999</v>
      </c>
      <c r="B3754" s="188" t="n">
        <v>0.666666666666701</v>
      </c>
      <c r="C3754" s="188" t="n">
        <v>0.933333333333381</v>
      </c>
      <c r="D3754" s="188" t="n">
        <v>1.3333333333334</v>
      </c>
      <c r="E3754" s="188" t="n">
        <v>2.25</v>
      </c>
      <c r="F3754" s="108" t="inlineStr">
        <is>
          <t>2025 X Modal Combined spectra</t>
        </is>
      </c>
    </row>
    <row r="3755" ht="15" customHeight="1" s="109">
      <c r="A3755" s="188" t="n">
        <v>1.8754999999999</v>
      </c>
      <c r="B3755" s="188" t="n">
        <v>0.666488936283692</v>
      </c>
      <c r="C3755" s="188" t="n">
        <v>0.933084510797169</v>
      </c>
      <c r="D3755" s="188" t="n">
        <v>1.33297787256738</v>
      </c>
      <c r="E3755" s="188" t="n">
        <v>2.25</v>
      </c>
      <c r="F3755" s="108" t="inlineStr">
        <is>
          <t>2025 X Modal Combined spectra</t>
        </is>
      </c>
    </row>
    <row r="3756" ht="15" customHeight="1" s="109">
      <c r="A3756" s="188" t="n">
        <v>1.8759999999999</v>
      </c>
      <c r="B3756" s="188" t="n">
        <v>0.666311300639693</v>
      </c>
      <c r="C3756" s="188" t="n">
        <v>0.93283582089557</v>
      </c>
      <c r="D3756" s="188" t="n">
        <v>1.33262260127939</v>
      </c>
      <c r="E3756" s="188" t="n">
        <v>2.25</v>
      </c>
      <c r="F3756" s="108" t="inlineStr">
        <is>
          <t>2025 X Modal Combined spectra</t>
        </is>
      </c>
    </row>
    <row r="3757" ht="15" customHeight="1" s="109">
      <c r="A3757" s="188" t="n">
        <v>1.8764999999999</v>
      </c>
      <c r="B3757" s="188" t="n">
        <v>0.666133759658974</v>
      </c>
      <c r="C3757" s="188" t="n">
        <v>0.932587263522563</v>
      </c>
      <c r="D3757" s="188" t="n">
        <v>1.33226751931795</v>
      </c>
      <c r="E3757" s="188" t="n">
        <v>2.25</v>
      </c>
      <c r="F3757" s="108" t="inlineStr">
        <is>
          <t>2025 X Modal Combined spectra</t>
        </is>
      </c>
    </row>
    <row r="3758" ht="15" customHeight="1" s="109">
      <c r="A3758" s="188" t="n">
        <v>1.8769999999999</v>
      </c>
      <c r="B3758" s="188" t="n">
        <v>0.665956313265884</v>
      </c>
      <c r="C3758" s="188" t="n">
        <v>0.932338838572238</v>
      </c>
      <c r="D3758" s="188" t="n">
        <v>1.33191262653177</v>
      </c>
      <c r="E3758" s="188" t="n">
        <v>2.25</v>
      </c>
      <c r="F3758" s="108" t="inlineStr">
        <is>
          <t>2025 X Modal Combined spectra</t>
        </is>
      </c>
    </row>
    <row r="3759" ht="15" customHeight="1" s="109">
      <c r="A3759" s="188" t="n">
        <v>1.8774999999999</v>
      </c>
      <c r="B3759" s="188" t="n">
        <v>0.665778961384855</v>
      </c>
      <c r="C3759" s="188" t="n">
        <v>0.932090545938796</v>
      </c>
      <c r="D3759" s="188" t="n">
        <v>1.33155792276971</v>
      </c>
      <c r="E3759" s="188" t="n">
        <v>2.25</v>
      </c>
      <c r="F3759" s="108" t="inlineStr">
        <is>
          <t>2025 X Modal Combined spectra</t>
        </is>
      </c>
    </row>
    <row r="3760" ht="15" customHeight="1" s="109">
      <c r="A3760" s="188" t="n">
        <v>1.8779999999999</v>
      </c>
      <c r="B3760" s="188" t="n">
        <v>0.665601703940396</v>
      </c>
      <c r="C3760" s="188" t="n">
        <v>0.931842385516555</v>
      </c>
      <c r="D3760" s="188" t="n">
        <v>1.33120340788079</v>
      </c>
      <c r="E3760" s="188" t="n">
        <v>2.25</v>
      </c>
      <c r="F3760" s="108" t="inlineStr">
        <is>
          <t>2025 X Modal Combined spectra</t>
        </is>
      </c>
    </row>
    <row r="3761" ht="15" customHeight="1" s="109">
      <c r="A3761" s="188" t="n">
        <v>1.8784999999999</v>
      </c>
      <c r="B3761" s="188" t="n">
        <v>0.665424540857101</v>
      </c>
      <c r="C3761" s="188" t="n">
        <v>0.931594357199941</v>
      </c>
      <c r="D3761" s="188" t="n">
        <v>1.3308490817142</v>
      </c>
      <c r="E3761" s="188" t="n">
        <v>2.25</v>
      </c>
      <c r="F3761" s="108" t="inlineStr">
        <is>
          <t>2025 X Modal Combined spectra</t>
        </is>
      </c>
    </row>
    <row r="3762" ht="15" customHeight="1" s="109">
      <c r="A3762" s="188" t="n">
        <v>1.8789999999999</v>
      </c>
      <c r="B3762" s="188" t="n">
        <v>0.66524747205964</v>
      </c>
      <c r="C3762" s="188" t="n">
        <v>0.931346460883497</v>
      </c>
      <c r="D3762" s="188" t="n">
        <v>1.33049494411928</v>
      </c>
      <c r="E3762" s="188" t="n">
        <v>2.25</v>
      </c>
      <c r="F3762" s="108" t="inlineStr">
        <is>
          <t>2025 X Modal Combined spectra</t>
        </is>
      </c>
    </row>
    <row r="3763" ht="15" customHeight="1" s="109">
      <c r="A3763" s="188" t="n">
        <v>1.8794999999999</v>
      </c>
      <c r="B3763" s="188" t="n">
        <v>0.665070497472766</v>
      </c>
      <c r="C3763" s="188" t="n">
        <v>0.931098696461873</v>
      </c>
      <c r="D3763" s="188" t="n">
        <v>1.33014099494553</v>
      </c>
      <c r="E3763" s="188" t="n">
        <v>2.25</v>
      </c>
      <c r="F3763" s="108" t="inlineStr">
        <is>
          <t>2025 X Modal Combined spectra</t>
        </is>
      </c>
    </row>
    <row r="3764" ht="15" customHeight="1" s="109">
      <c r="A3764" s="188" t="n">
        <v>1.8799999999999</v>
      </c>
      <c r="B3764" s="188" t="n">
        <v>0.664893617021311</v>
      </c>
      <c r="C3764" s="188" t="n">
        <v>0.930851063829835</v>
      </c>
      <c r="D3764" s="188" t="n">
        <v>1.32978723404262</v>
      </c>
      <c r="E3764" s="188" t="n">
        <v>2.25</v>
      </c>
      <c r="F3764" s="108" t="inlineStr">
        <is>
          <t>2025 X Modal Combined spectra</t>
        </is>
      </c>
    </row>
    <row r="3765" ht="15" customHeight="1" s="109">
      <c r="A3765" s="188" t="n">
        <v>1.8804999999999</v>
      </c>
      <c r="B3765" s="188" t="n">
        <v>0.6647168306301861</v>
      </c>
      <c r="C3765" s="188" t="n">
        <v>0.93060356288226</v>
      </c>
      <c r="D3765" s="188" t="n">
        <v>1.32943366126037</v>
      </c>
      <c r="E3765" s="188" t="n">
        <v>2.25</v>
      </c>
      <c r="F3765" s="108" t="inlineStr">
        <is>
          <t>2025 X Modal Combined spectra</t>
        </is>
      </c>
    </row>
    <row r="3766" ht="15" customHeight="1" s="109">
      <c r="A3766" s="188" t="n">
        <v>1.8809999999999</v>
      </c>
      <c r="B3766" s="188" t="n">
        <v>0.664540138224383</v>
      </c>
      <c r="C3766" s="188" t="n">
        <v>0.930356193514136</v>
      </c>
      <c r="D3766" s="188" t="n">
        <v>1.32908027644877</v>
      </c>
      <c r="E3766" s="188" t="n">
        <v>2.25</v>
      </c>
      <c r="F3766" s="108" t="inlineStr">
        <is>
          <t>2025 X Modal Combined spectra</t>
        </is>
      </c>
    </row>
    <row r="3767" ht="15" customHeight="1" s="109">
      <c r="A3767" s="188" t="n">
        <v>1.8814999999999</v>
      </c>
      <c r="B3767" s="188" t="n">
        <v>0.664363539728974</v>
      </c>
      <c r="C3767" s="188" t="n">
        <v>0.9301089556205629</v>
      </c>
      <c r="D3767" s="188" t="n">
        <v>1.32872707945795</v>
      </c>
      <c r="E3767" s="188" t="n">
        <v>2.25</v>
      </c>
      <c r="F3767" s="108" t="inlineStr">
        <is>
          <t>2025 X Modal Combined spectra</t>
        </is>
      </c>
    </row>
    <row r="3768" ht="15" customHeight="1" s="109">
      <c r="A3768" s="188" t="n">
        <v>1.8819999999999</v>
      </c>
      <c r="B3768" s="188" t="n">
        <v>0.66418703506911</v>
      </c>
      <c r="C3768" s="188" t="n">
        <v>0.929861849096754</v>
      </c>
      <c r="D3768" s="188" t="n">
        <v>1.32837407013822</v>
      </c>
      <c r="E3768" s="188" t="n">
        <v>2.25</v>
      </c>
      <c r="F3768" s="108" t="inlineStr">
        <is>
          <t>2025 X Modal Combined spectra</t>
        </is>
      </c>
    </row>
    <row r="3769" ht="15" customHeight="1" s="109">
      <c r="A3769" s="188" t="n">
        <v>1.8824999999999</v>
      </c>
      <c r="B3769" s="188" t="n">
        <v>0.664010624170021</v>
      </c>
      <c r="C3769" s="188" t="n">
        <v>0.929614873838029</v>
      </c>
      <c r="D3769" s="188" t="n">
        <v>1.32802124834004</v>
      </c>
      <c r="E3769" s="188" t="n">
        <v>2.25</v>
      </c>
      <c r="F3769" s="108" t="inlineStr">
        <is>
          <t>2025 X Modal Combined spectra</t>
        </is>
      </c>
    </row>
    <row r="3770" ht="15" customHeight="1" s="109">
      <c r="A3770" s="188" t="n">
        <v>1.8829999999999</v>
      </c>
      <c r="B3770" s="188" t="n">
        <v>0.6638343069570179</v>
      </c>
      <c r="C3770" s="188" t="n">
        <v>0.929368029739825</v>
      </c>
      <c r="D3770" s="188" t="n">
        <v>1.32766861391404</v>
      </c>
      <c r="E3770" s="188" t="n">
        <v>2.25</v>
      </c>
      <c r="F3770" s="108" t="inlineStr">
        <is>
          <t>2025 X Modal Combined spectra</t>
        </is>
      </c>
    </row>
    <row r="3771" ht="15" customHeight="1" s="109">
      <c r="A3771" s="188" t="n">
        <v>1.8834999999999</v>
      </c>
      <c r="B3771" s="188" t="n">
        <v>0.66365808335549</v>
      </c>
      <c r="C3771" s="188" t="n">
        <v>0.9291213166976851</v>
      </c>
      <c r="D3771" s="188" t="n">
        <v>1.32731616671098</v>
      </c>
      <c r="E3771" s="188" t="n">
        <v>2.25</v>
      </c>
      <c r="F3771" s="108" t="inlineStr">
        <is>
          <t>2025 X Modal Combined spectra</t>
        </is>
      </c>
    </row>
    <row r="3772" ht="15" customHeight="1" s="109">
      <c r="A3772" s="188" t="n">
        <v>1.8839999999999</v>
      </c>
      <c r="B3772" s="188" t="n">
        <v>0.663481953290905</v>
      </c>
      <c r="C3772" s="188" t="n">
        <v>0.928874734607267</v>
      </c>
      <c r="D3772" s="188" t="n">
        <v>1.32696390658181</v>
      </c>
      <c r="E3772" s="188" t="n">
        <v>2.25</v>
      </c>
      <c r="F3772" s="108" t="inlineStr">
        <is>
          <t>2025 X Modal Combined spectra</t>
        </is>
      </c>
    </row>
    <row r="3773" ht="15" customHeight="1" s="109">
      <c r="A3773" s="188" t="n">
        <v>1.8844999999999</v>
      </c>
      <c r="B3773" s="188" t="n">
        <v>0.663305916688811</v>
      </c>
      <c r="C3773" s="188" t="n">
        <v>0.928628283364336</v>
      </c>
      <c r="D3773" s="188" t="n">
        <v>1.32661183337762</v>
      </c>
      <c r="E3773" s="188" t="n">
        <v>2.25</v>
      </c>
      <c r="F3773" s="108" t="inlineStr">
        <is>
          <t>2025 X Modal Combined spectra</t>
        </is>
      </c>
    </row>
    <row r="3774" ht="15" customHeight="1" s="109">
      <c r="A3774" s="188" t="n">
        <v>1.8849999999999</v>
      </c>
      <c r="B3774" s="188" t="n">
        <v>0.663129973474835</v>
      </c>
      <c r="C3774" s="188" t="n">
        <v>0.928381962864769</v>
      </c>
      <c r="D3774" s="188" t="n">
        <v>1.32625994694967</v>
      </c>
      <c r="E3774" s="188" t="n">
        <v>2.25</v>
      </c>
      <c r="F3774" s="108" t="inlineStr">
        <is>
          <t>2025 X Modal Combined spectra</t>
        </is>
      </c>
    </row>
    <row r="3775" ht="15" customHeight="1" s="109">
      <c r="A3775" s="188" t="n">
        <v>1.8854999999999</v>
      </c>
      <c r="B3775" s="188" t="n">
        <v>0.662954123574683</v>
      </c>
      <c r="C3775" s="188" t="n">
        <v>0.928135773004556</v>
      </c>
      <c r="D3775" s="188" t="n">
        <v>1.32590824714937</v>
      </c>
      <c r="E3775" s="188" t="n">
        <v>2.25</v>
      </c>
      <c r="F3775" s="108" t="inlineStr">
        <is>
          <t>2025 X Modal Combined spectra</t>
        </is>
      </c>
    </row>
    <row r="3776" ht="15" customHeight="1" s="109">
      <c r="A3776" s="188" t="n">
        <v>1.8859999999999</v>
      </c>
      <c r="B3776" s="188" t="n">
        <v>0.6627783669141381</v>
      </c>
      <c r="C3776" s="188" t="n">
        <v>0.927889713679793</v>
      </c>
      <c r="D3776" s="188" t="n">
        <v>1.32555673382828</v>
      </c>
      <c r="E3776" s="188" t="n">
        <v>2.25</v>
      </c>
      <c r="F3776" s="108" t="inlineStr">
        <is>
          <t>2025 X Modal Combined spectra</t>
        </is>
      </c>
    </row>
    <row r="3777" ht="15" customHeight="1" s="109">
      <c r="A3777" s="188" t="n">
        <v>1.8864999999999</v>
      </c>
      <c r="B3777" s="188" t="n">
        <v>0.662602703419064</v>
      </c>
      <c r="C3777" s="188" t="n">
        <v>0.92764378478669</v>
      </c>
      <c r="D3777" s="188" t="n">
        <v>1.32520540683813</v>
      </c>
      <c r="E3777" s="188" t="n">
        <v>2.25</v>
      </c>
      <c r="F3777" s="108" t="inlineStr">
        <is>
          <t>2025 X Modal Combined spectra</t>
        </is>
      </c>
    </row>
    <row r="3778" ht="15" customHeight="1" s="109">
      <c r="A3778" s="188" t="n">
        <v>1.8869999999999</v>
      </c>
      <c r="B3778" s="188" t="n">
        <v>0.662427133015403</v>
      </c>
      <c r="C3778" s="188" t="n">
        <v>0.927397986221564</v>
      </c>
      <c r="D3778" s="188" t="n">
        <v>1.32485426603081</v>
      </c>
      <c r="E3778" s="188" t="n">
        <v>2.25</v>
      </c>
      <c r="F3778" s="108" t="inlineStr">
        <is>
          <t>2025 X Modal Combined spectra</t>
        </is>
      </c>
    </row>
    <row r="3779" ht="15" customHeight="1" s="109">
      <c r="A3779" s="188" t="n">
        <v>1.8874999999999</v>
      </c>
      <c r="B3779" s="188" t="n">
        <v>0.662251655629173</v>
      </c>
      <c r="C3779" s="188" t="n">
        <v>0.927152317880843</v>
      </c>
      <c r="D3779" s="188" t="n">
        <v>1.32450331125835</v>
      </c>
      <c r="E3779" s="188" t="n">
        <v>2.25</v>
      </c>
      <c r="F3779" s="108" t="inlineStr">
        <is>
          <t>2025 X Modal Combined spectra</t>
        </is>
      </c>
    </row>
    <row r="3780" ht="15" customHeight="1" s="109">
      <c r="A3780" s="188" t="n">
        <v>1.8879999999999</v>
      </c>
      <c r="B3780" s="188" t="n">
        <v>0.6620762711864751</v>
      </c>
      <c r="C3780" s="188" t="n">
        <v>0.9269067796610651</v>
      </c>
      <c r="D3780" s="188" t="n">
        <v>1.32415254237295</v>
      </c>
      <c r="E3780" s="188" t="n">
        <v>2.25</v>
      </c>
      <c r="F3780" s="108" t="inlineStr">
        <is>
          <t>2025 X Modal Combined spectra</t>
        </is>
      </c>
    </row>
    <row r="3781" ht="15" customHeight="1" s="109">
      <c r="A3781" s="188" t="n">
        <v>1.8884999999999</v>
      </c>
      <c r="B3781" s="188" t="n">
        <v>0.661900979613484</v>
      </c>
      <c r="C3781" s="188" t="n">
        <v>0.9266613714588779</v>
      </c>
      <c r="D3781" s="188" t="n">
        <v>1.32380195922697</v>
      </c>
      <c r="E3781" s="188" t="n">
        <v>2.25</v>
      </c>
      <c r="F3781" s="108" t="inlineStr">
        <is>
          <t>2025 X Modal Combined spectra</t>
        </is>
      </c>
    </row>
    <row r="3782" ht="15" customHeight="1" s="109">
      <c r="A3782" s="188" t="n">
        <v>1.8889999999999</v>
      </c>
      <c r="B3782" s="188" t="n">
        <v>0.6617257808364559</v>
      </c>
      <c r="C3782" s="188" t="n">
        <v>0.926416093171038</v>
      </c>
      <c r="D3782" s="188" t="n">
        <v>1.32345156167291</v>
      </c>
      <c r="E3782" s="188" t="n">
        <v>2.25</v>
      </c>
      <c r="F3782" s="108" t="inlineStr">
        <is>
          <t>2025 X Modal Combined spectra</t>
        </is>
      </c>
    </row>
    <row r="3783" ht="15" customHeight="1" s="109">
      <c r="A3783" s="188" t="n">
        <v>1.8894999999999</v>
      </c>
      <c r="B3783" s="188" t="n">
        <v>0.661550674781723</v>
      </c>
      <c r="C3783" s="188" t="n">
        <v>0.926170944694412</v>
      </c>
      <c r="D3783" s="188" t="n">
        <v>1.32310134956345</v>
      </c>
      <c r="E3783" s="188" t="n">
        <v>2.25</v>
      </c>
      <c r="F3783" s="108" t="inlineStr">
        <is>
          <t>2025 X Modal Combined spectra</t>
        </is>
      </c>
    </row>
    <row r="3784" ht="15" customHeight="1" s="109">
      <c r="A3784" s="188" t="n">
        <v>1.8899999999999</v>
      </c>
      <c r="B3784" s="188" t="n">
        <v>0.661375661375696</v>
      </c>
      <c r="C3784" s="188" t="n">
        <v>0.925925925925974</v>
      </c>
      <c r="D3784" s="188" t="n">
        <v>1.32275132275139</v>
      </c>
      <c r="E3784" s="188" t="n">
        <v>2.25</v>
      </c>
      <c r="F3784" s="108" t="inlineStr">
        <is>
          <t>2025 X Modal Combined spectra</t>
        </is>
      </c>
    </row>
    <row r="3785" ht="15" customHeight="1" s="109">
      <c r="A3785" s="188" t="n">
        <v>1.8904999999999</v>
      </c>
      <c r="B3785" s="188" t="n">
        <v>0.661200740544864</v>
      </c>
      <c r="C3785" s="188" t="n">
        <v>0.925681036762809</v>
      </c>
      <c r="D3785" s="188" t="n">
        <v>1.32240148108973</v>
      </c>
      <c r="E3785" s="188" t="n">
        <v>2.25</v>
      </c>
      <c r="F3785" s="108" t="inlineStr">
        <is>
          <t>2025 X Modal Combined spectra</t>
        </is>
      </c>
    </row>
    <row r="3786" ht="15" customHeight="1" s="109">
      <c r="A3786" s="188" t="n">
        <v>1.8909999999999</v>
      </c>
      <c r="B3786" s="188" t="n">
        <v>0.661025912215793</v>
      </c>
      <c r="C3786" s="188" t="n">
        <v>0.92543627710211</v>
      </c>
      <c r="D3786" s="188" t="n">
        <v>1.32205182443159</v>
      </c>
      <c r="E3786" s="188" t="n">
        <v>2.25</v>
      </c>
      <c r="F3786" s="108" t="inlineStr">
        <is>
          <t>2025 X Modal Combined spectra</t>
        </is>
      </c>
    </row>
    <row r="3787" ht="15" customHeight="1" s="109">
      <c r="A3787" s="188" t="n">
        <v>1.8914999999999</v>
      </c>
      <c r="B3787" s="188" t="n">
        <v>0.660851176315128</v>
      </c>
      <c r="C3787" s="188" t="n">
        <v>0.925191646841179</v>
      </c>
      <c r="D3787" s="188" t="n">
        <v>1.32170235263026</v>
      </c>
      <c r="E3787" s="188" t="n">
        <v>2.25</v>
      </c>
      <c r="F3787" s="108" t="inlineStr">
        <is>
          <t>2025 X Modal Combined spectra</t>
        </is>
      </c>
    </row>
    <row r="3788" ht="15" customHeight="1" s="109">
      <c r="A3788" s="188" t="n">
        <v>1.8919999999999</v>
      </c>
      <c r="B3788" s="188" t="n">
        <v>0.66067653276959</v>
      </c>
      <c r="C3788" s="188" t="n">
        <v>0.924947145877426</v>
      </c>
      <c r="D3788" s="188" t="n">
        <v>1.32135306553918</v>
      </c>
      <c r="E3788" s="188" t="n">
        <v>2.25</v>
      </c>
      <c r="F3788" s="108" t="inlineStr">
        <is>
          <t>2025 X Modal Combined spectra</t>
        </is>
      </c>
    </row>
    <row r="3789" ht="15" customHeight="1" s="109">
      <c r="A3789" s="188" t="n">
        <v>1.8924999999999</v>
      </c>
      <c r="B3789" s="188" t="n">
        <v>0.6605019815059791</v>
      </c>
      <c r="C3789" s="188" t="n">
        <v>0.92470277410837</v>
      </c>
      <c r="D3789" s="188" t="n">
        <v>1.32100396301196</v>
      </c>
      <c r="E3789" s="188" t="n">
        <v>2.25</v>
      </c>
      <c r="F3789" s="108" t="inlineStr">
        <is>
          <t>2025 X Modal Combined spectra</t>
        </is>
      </c>
    </row>
    <row r="3790" ht="15" customHeight="1" s="109">
      <c r="A3790" s="188" t="n">
        <v>1.8929999999999</v>
      </c>
      <c r="B3790" s="188" t="n">
        <v>0.66032752245117</v>
      </c>
      <c r="C3790" s="188" t="n">
        <v>0.924458531431638</v>
      </c>
      <c r="D3790" s="188" t="n">
        <v>1.32065504490234</v>
      </c>
      <c r="E3790" s="188" t="n">
        <v>2.25</v>
      </c>
      <c r="F3790" s="108" t="inlineStr">
        <is>
          <t>2025 X Modal Combined spectra</t>
        </is>
      </c>
    </row>
    <row r="3791" ht="15" customHeight="1" s="109">
      <c r="A3791" s="188" t="n">
        <v>1.8934999999999</v>
      </c>
      <c r="B3791" s="188" t="n">
        <v>0.660153155532118</v>
      </c>
      <c r="C3791" s="188" t="n">
        <v>0.924214417744965</v>
      </c>
      <c r="D3791" s="188" t="n">
        <v>1.32030631106424</v>
      </c>
      <c r="E3791" s="188" t="n">
        <v>2.25</v>
      </c>
      <c r="F3791" s="108" t="inlineStr">
        <is>
          <t>2025 X Modal Combined spectra</t>
        </is>
      </c>
    </row>
    <row r="3792" ht="15" customHeight="1" s="109">
      <c r="A3792" s="188" t="n">
        <v>1.8939999999999</v>
      </c>
      <c r="B3792" s="188" t="n">
        <v>0.659978880675853</v>
      </c>
      <c r="C3792" s="188" t="n">
        <v>0.923970432946194</v>
      </c>
      <c r="D3792" s="188" t="n">
        <v>1.31995776135171</v>
      </c>
      <c r="E3792" s="188" t="n">
        <v>2.25</v>
      </c>
      <c r="F3792" s="108" t="inlineStr">
        <is>
          <t>2025 X Modal Combined spectra</t>
        </is>
      </c>
    </row>
    <row r="3793" ht="15" customHeight="1" s="109">
      <c r="A3793" s="188" t="n">
        <v>1.8944999999999</v>
      </c>
      <c r="B3793" s="188" t="n">
        <v>0.659804697809483</v>
      </c>
      <c r="C3793" s="188" t="n">
        <v>0.923726576933276</v>
      </c>
      <c r="D3793" s="188" t="n">
        <v>1.31960939561897</v>
      </c>
      <c r="E3793" s="188" t="n">
        <v>2.25</v>
      </c>
      <c r="F3793" s="108" t="inlineStr">
        <is>
          <t>2025 X Modal Combined spectra</t>
        </is>
      </c>
    </row>
    <row r="3794" ht="15" customHeight="1" s="109">
      <c r="A3794" s="188" t="n">
        <v>1.8949999999999</v>
      </c>
      <c r="B3794" s="188" t="n">
        <v>0.659630606860193</v>
      </c>
      <c r="C3794" s="188" t="n">
        <v>0.92348284960427</v>
      </c>
      <c r="D3794" s="188" t="n">
        <v>1.31926121372039</v>
      </c>
      <c r="E3794" s="188" t="n">
        <v>2.25</v>
      </c>
      <c r="F3794" s="108" t="inlineStr">
        <is>
          <t>2025 X Modal Combined spectra</t>
        </is>
      </c>
    </row>
    <row r="3795" ht="15" customHeight="1" s="109">
      <c r="A3795" s="188" t="n">
        <v>1.8954999999999</v>
      </c>
      <c r="B3795" s="188" t="n">
        <v>0.659456607755244</v>
      </c>
      <c r="C3795" s="188" t="n">
        <v>0.923239250857342</v>
      </c>
      <c r="D3795" s="188" t="n">
        <v>1.31891321551049</v>
      </c>
      <c r="E3795" s="188" t="n">
        <v>2.25</v>
      </c>
      <c r="F3795" s="108" t="inlineStr">
        <is>
          <t>2025 X Modal Combined spectra</t>
        </is>
      </c>
    </row>
    <row r="3796" ht="15" customHeight="1" s="109">
      <c r="A3796" s="188" t="n">
        <v>1.8959999999999</v>
      </c>
      <c r="B3796" s="188" t="n">
        <v>0.659282700421975</v>
      </c>
      <c r="C3796" s="188" t="n">
        <v>0.922995780590765</v>
      </c>
      <c r="D3796" s="188" t="n">
        <v>1.31856540084395</v>
      </c>
      <c r="E3796" s="188" t="n">
        <v>2.25</v>
      </c>
      <c r="F3796" s="108" t="inlineStr">
        <is>
          <t>2025 X Modal Combined spectra</t>
        </is>
      </c>
    </row>
    <row r="3797" ht="15" customHeight="1" s="109">
      <c r="A3797" s="188" t="n">
        <v>1.8964999999999</v>
      </c>
      <c r="B3797" s="188" t="n">
        <v>0.6591088847878011</v>
      </c>
      <c r="C3797" s="188" t="n">
        <v>0.922752438702922</v>
      </c>
      <c r="D3797" s="188" t="n">
        <v>1.3182177695756</v>
      </c>
      <c r="E3797" s="188" t="n">
        <v>2.25</v>
      </c>
      <c r="F3797" s="108" t="inlineStr">
        <is>
          <t>2025 X Modal Combined spectra</t>
        </is>
      </c>
    </row>
    <row r="3798" ht="15" customHeight="1" s="109">
      <c r="A3798" s="188" t="n">
        <v>1.8969999999999</v>
      </c>
      <c r="B3798" s="188" t="n">
        <v>0.658935160780214</v>
      </c>
      <c r="C3798" s="188" t="n">
        <v>0.922509225092299</v>
      </c>
      <c r="D3798" s="188" t="n">
        <v>1.31787032156043</v>
      </c>
      <c r="E3798" s="188" t="n">
        <v>2.25</v>
      </c>
      <c r="F3798" s="108" t="inlineStr">
        <is>
          <t>2025 X Modal Combined spectra</t>
        </is>
      </c>
    </row>
    <row r="3799" ht="15" customHeight="1" s="109">
      <c r="A3799" s="188" t="n">
        <v>1.8974999999999</v>
      </c>
      <c r="B3799" s="188" t="n">
        <v>0.65876152832678</v>
      </c>
      <c r="C3799" s="188" t="n">
        <v>0.922266139657492</v>
      </c>
      <c r="D3799" s="188" t="n">
        <v>1.31752305665356</v>
      </c>
      <c r="E3799" s="188" t="n">
        <v>2.25</v>
      </c>
      <c r="F3799" s="108" t="inlineStr">
        <is>
          <t>2025 X Modal Combined spectra</t>
        </is>
      </c>
    </row>
    <row r="3800" ht="15" customHeight="1" s="109">
      <c r="A3800" s="188" t="n">
        <v>1.8979999999999</v>
      </c>
      <c r="B3800" s="188" t="n">
        <v>0.658587987355145</v>
      </c>
      <c r="C3800" s="188" t="n">
        <v>0.922023182297203</v>
      </c>
      <c r="D3800" s="188" t="n">
        <v>1.31717597471029</v>
      </c>
      <c r="E3800" s="188" t="n">
        <v>2.25</v>
      </c>
      <c r="F3800" s="108" t="inlineStr">
        <is>
          <t>2025 X Modal Combined spectra</t>
        </is>
      </c>
    </row>
    <row r="3801" ht="15" customHeight="1" s="109">
      <c r="A3801" s="188" t="n">
        <v>1.8984999999999</v>
      </c>
      <c r="B3801" s="188" t="n">
        <v>0.6584145377930291</v>
      </c>
      <c r="C3801" s="188" t="n">
        <v>0.92178035291024</v>
      </c>
      <c r="D3801" s="188" t="n">
        <v>1.31682907558606</v>
      </c>
      <c r="E3801" s="188" t="n">
        <v>2.25</v>
      </c>
      <c r="F3801" s="108" t="inlineStr">
        <is>
          <t>2025 X Modal Combined spectra</t>
        </is>
      </c>
    </row>
    <row r="3802" ht="15" customHeight="1" s="109">
      <c r="A3802" s="188" t="n">
        <v>1.8989999999999</v>
      </c>
      <c r="B3802" s="188" t="n">
        <v>0.658241179568228</v>
      </c>
      <c r="C3802" s="188" t="n">
        <v>0.921537651395519</v>
      </c>
      <c r="D3802" s="188" t="n">
        <v>1.31648235913646</v>
      </c>
      <c r="E3802" s="188" t="n">
        <v>2.25</v>
      </c>
      <c r="F3802" s="108" t="inlineStr">
        <is>
          <t>2025 X Modal Combined spectra</t>
        </is>
      </c>
    </row>
    <row r="3803" ht="15" customHeight="1" s="109">
      <c r="A3803" s="188" t="n">
        <v>1.8994999999999</v>
      </c>
      <c r="B3803" s="188" t="n">
        <v>0.658067912608616</v>
      </c>
      <c r="C3803" s="188" t="n">
        <v>0.921295077652062</v>
      </c>
      <c r="D3803" s="188" t="n">
        <v>1.31613582521723</v>
      </c>
      <c r="E3803" s="188" t="n">
        <v>2.25</v>
      </c>
      <c r="F3803" s="108" t="inlineStr">
        <is>
          <t>2025 X Modal Combined spectra</t>
        </is>
      </c>
    </row>
    <row r="3804" ht="15" customHeight="1" s="109">
      <c r="A3804" s="188" t="n">
        <v>1.8999999999999</v>
      </c>
      <c r="B3804" s="188" t="n">
        <v>0.6578947368421399</v>
      </c>
      <c r="C3804" s="188" t="n">
        <v>0.921052631578995</v>
      </c>
      <c r="D3804" s="188" t="n">
        <v>1.31578947368428</v>
      </c>
      <c r="E3804" s="188" t="n">
        <v>2.25</v>
      </c>
      <c r="F3804" s="108" t="inlineStr">
        <is>
          <t>2025 X Modal Combined spectra</t>
        </is>
      </c>
    </row>
    <row r="3805" ht="15" customHeight="1" s="109">
      <c r="A3805" s="188" t="n">
        <v>1.9004999999999</v>
      </c>
      <c r="B3805" s="188" t="n">
        <v>0.657721652196825</v>
      </c>
      <c r="C3805" s="188" t="n">
        <v>0.9208103130755551</v>
      </c>
      <c r="D3805" s="188" t="n">
        <v>1.31544330439365</v>
      </c>
      <c r="E3805" s="188" t="n">
        <v>2.25</v>
      </c>
      <c r="F3805" s="108" t="inlineStr">
        <is>
          <t>2025 X Modal Combined spectra</t>
        </is>
      </c>
    </row>
    <row r="3806" ht="15" customHeight="1" s="109">
      <c r="A3806" s="188" t="n">
        <v>1.9009999999999</v>
      </c>
      <c r="B3806" s="188" t="n">
        <v>0.6575486586007711</v>
      </c>
      <c r="C3806" s="188" t="n">
        <v>0.920568122041079</v>
      </c>
      <c r="D3806" s="188" t="n">
        <v>1.31509731720154</v>
      </c>
      <c r="E3806" s="188" t="n">
        <v>2.25</v>
      </c>
      <c r="F3806" s="108" t="inlineStr">
        <is>
          <t>2025 X Modal Combined spectra</t>
        </is>
      </c>
    </row>
    <row r="3807" ht="15" customHeight="1" s="109">
      <c r="A3807" s="188" t="n">
        <v>1.9014999999999</v>
      </c>
      <c r="B3807" s="188" t="n">
        <v>0.657375755982154</v>
      </c>
      <c r="C3807" s="188" t="n">
        <v>0.920326058375015</v>
      </c>
      <c r="D3807" s="188" t="n">
        <v>1.31475151196431</v>
      </c>
      <c r="E3807" s="188" t="n">
        <v>2.25</v>
      </c>
      <c r="F3807" s="108" t="inlineStr">
        <is>
          <t>2025 X Modal Combined spectra</t>
        </is>
      </c>
    </row>
    <row r="3808" ht="15" customHeight="1" s="109">
      <c r="A3808" s="188" t="n">
        <v>1.9019999999999</v>
      </c>
      <c r="B3808" s="188" t="n">
        <v>0.657202944269225</v>
      </c>
      <c r="C3808" s="188" t="n">
        <v>0.920084121976915</v>
      </c>
      <c r="D3808" s="188" t="n">
        <v>1.31440588853845</v>
      </c>
      <c r="E3808" s="188" t="n">
        <v>2.25</v>
      </c>
      <c r="F3808" s="108" t="inlineStr">
        <is>
          <t>2025 X Modal Combined spectra</t>
        </is>
      </c>
    </row>
    <row r="3809" ht="15" customHeight="1" s="109">
      <c r="A3809" s="188" t="n">
        <v>1.9024999999999</v>
      </c>
      <c r="B3809" s="188" t="n">
        <v>0.65703022339031</v>
      </c>
      <c r="C3809" s="188" t="n">
        <v>0.919842312746434</v>
      </c>
      <c r="D3809" s="188" t="n">
        <v>1.31406044678062</v>
      </c>
      <c r="E3809" s="188" t="n">
        <v>2.25</v>
      </c>
      <c r="F3809" s="108" t="inlineStr">
        <is>
          <t>2025 X Modal Combined spectra</t>
        </is>
      </c>
    </row>
    <row r="3810" ht="15" customHeight="1" s="109">
      <c r="A3810" s="188" t="n">
        <v>1.9029999999999</v>
      </c>
      <c r="B3810" s="188" t="n">
        <v>0.656857593273813</v>
      </c>
      <c r="C3810" s="188" t="n">
        <v>0.919600630583338</v>
      </c>
      <c r="D3810" s="188" t="n">
        <v>1.31371518654763</v>
      </c>
      <c r="E3810" s="188" t="n">
        <v>2.25</v>
      </c>
      <c r="F3810" s="108" t="inlineStr">
        <is>
          <t>2025 X Modal Combined spectra</t>
        </is>
      </c>
    </row>
    <row r="3811" ht="15" customHeight="1" s="109">
      <c r="A3811" s="188" t="n">
        <v>1.9034999999999</v>
      </c>
      <c r="B3811" s="188" t="n">
        <v>0.656685053848209</v>
      </c>
      <c r="C3811" s="188" t="n">
        <v>0.919359075387492</v>
      </c>
      <c r="D3811" s="188" t="n">
        <v>1.31337010769642</v>
      </c>
      <c r="E3811" s="188" t="n">
        <v>2.25</v>
      </c>
      <c r="F3811" s="108" t="inlineStr">
        <is>
          <t>2025 X Modal Combined spectra</t>
        </is>
      </c>
    </row>
    <row r="3812" ht="15" customHeight="1" s="109">
      <c r="A3812" s="188" t="n">
        <v>1.9039999999999</v>
      </c>
      <c r="B3812" s="188" t="n">
        <v>0.656512605042051</v>
      </c>
      <c r="C3812" s="188" t="n">
        <v>0.919117647058871</v>
      </c>
      <c r="D3812" s="188" t="n">
        <v>1.3130252100841</v>
      </c>
      <c r="E3812" s="188" t="n">
        <v>2.25</v>
      </c>
      <c r="F3812" s="108" t="inlineStr">
        <is>
          <t>2025 X Modal Combined spectra</t>
        </is>
      </c>
    </row>
    <row r="3813" ht="15" customHeight="1" s="109">
      <c r="A3813" s="188" t="n">
        <v>1.9044999999999</v>
      </c>
      <c r="B3813" s="188" t="n">
        <v>0.656340246783967</v>
      </c>
      <c r="C3813" s="188" t="n">
        <v>0.918876345497554</v>
      </c>
      <c r="D3813" s="188" t="n">
        <v>1.31268049356793</v>
      </c>
      <c r="E3813" s="188" t="n">
        <v>2.25</v>
      </c>
      <c r="F3813" s="108" t="inlineStr">
        <is>
          <t>2025 X Modal Combined spectra</t>
        </is>
      </c>
    </row>
    <row r="3814" ht="15" customHeight="1" s="109">
      <c r="A3814" s="188" t="n">
        <v>1.9049999999999</v>
      </c>
      <c r="B3814" s="188" t="n">
        <v>0.656167979002659</v>
      </c>
      <c r="C3814" s="188" t="n">
        <v>0.918635170603723</v>
      </c>
      <c r="D3814" s="188" t="n">
        <v>1.31233595800532</v>
      </c>
      <c r="E3814" s="188" t="n">
        <v>2.25</v>
      </c>
      <c r="F3814" s="108" t="inlineStr">
        <is>
          <t>2025 X Modal Combined spectra</t>
        </is>
      </c>
    </row>
    <row r="3815" ht="15" customHeight="1" s="109">
      <c r="A3815" s="188" t="n">
        <v>1.9054999999999</v>
      </c>
      <c r="B3815" s="188" t="n">
        <v>0.655995801626904</v>
      </c>
      <c r="C3815" s="188" t="n">
        <v>0.918394122277665</v>
      </c>
      <c r="D3815" s="188" t="n">
        <v>1.31199160325381</v>
      </c>
      <c r="E3815" s="188" t="n">
        <v>2.25</v>
      </c>
      <c r="F3815" s="108" t="inlineStr">
        <is>
          <t>2025 X Modal Combined spectra</t>
        </is>
      </c>
    </row>
    <row r="3816" ht="15" customHeight="1" s="109">
      <c r="A3816" s="188" t="n">
        <v>1.9059999999999</v>
      </c>
      <c r="B3816" s="188" t="n">
        <v>0.655823714585554</v>
      </c>
      <c r="C3816" s="188" t="n">
        <v>0.918153200419775</v>
      </c>
      <c r="D3816" s="188" t="n">
        <v>1.31164742917111</v>
      </c>
      <c r="E3816" s="188" t="n">
        <v>2.25</v>
      </c>
      <c r="F3816" s="108" t="inlineStr">
        <is>
          <t>2025 X Modal Combined spectra</t>
        </is>
      </c>
    </row>
    <row r="3817" ht="15" customHeight="1" s="109">
      <c r="A3817" s="188" t="n">
        <v>1.9064999999999</v>
      </c>
      <c r="B3817" s="188" t="n">
        <v>0.655651717807535</v>
      </c>
      <c r="C3817" s="188" t="n">
        <v>0.917912404930549</v>
      </c>
      <c r="D3817" s="188" t="n">
        <v>1.31130343561507</v>
      </c>
      <c r="E3817" s="188" t="n">
        <v>2.25</v>
      </c>
      <c r="F3817" s="108" t="inlineStr">
        <is>
          <t>2025 X Modal Combined spectra</t>
        </is>
      </c>
    </row>
    <row r="3818" ht="15" customHeight="1" s="109">
      <c r="A3818" s="188" t="n">
        <v>1.9069999999999</v>
      </c>
      <c r="B3818" s="188" t="n">
        <v>0.655479811221849</v>
      </c>
      <c r="C3818" s="188" t="n">
        <v>0.917671735710588</v>
      </c>
      <c r="D3818" s="188" t="n">
        <v>1.3109596224437</v>
      </c>
      <c r="E3818" s="188" t="n">
        <v>2.25</v>
      </c>
      <c r="F3818" s="108" t="inlineStr">
        <is>
          <t>2025 X Modal Combined spectra</t>
        </is>
      </c>
    </row>
    <row r="3819" ht="15" customHeight="1" s="109">
      <c r="A3819" s="188" t="n">
        <v>1.9074999999999</v>
      </c>
      <c r="B3819" s="188" t="n">
        <v>0.65530799475757</v>
      </c>
      <c r="C3819" s="188" t="n">
        <v>0.917431192660599</v>
      </c>
      <c r="D3819" s="188" t="n">
        <v>1.31061598951514</v>
      </c>
      <c r="E3819" s="188" t="n">
        <v>2.25</v>
      </c>
      <c r="F3819" s="108" t="inlineStr">
        <is>
          <t>2025 X Modal Combined spectra</t>
        </is>
      </c>
    </row>
    <row r="3820" ht="15" customHeight="1" s="109">
      <c r="A3820" s="188" t="n">
        <v>1.9079999999999</v>
      </c>
      <c r="B3820" s="188" t="n">
        <v>0.65513626834385</v>
      </c>
      <c r="C3820" s="188" t="n">
        <v>0.91719077568139</v>
      </c>
      <c r="D3820" s="188" t="n">
        <v>1.3102725366877</v>
      </c>
      <c r="E3820" s="188" t="n">
        <v>2.25</v>
      </c>
      <c r="F3820" s="108" t="inlineStr">
        <is>
          <t>2025 X Modal Combined spectra</t>
        </is>
      </c>
    </row>
    <row r="3821" ht="15" customHeight="1" s="109">
      <c r="A3821" s="188" t="n">
        <v>1.9084999999999</v>
      </c>
      <c r="B3821" s="188" t="n">
        <v>0.6549646319099111</v>
      </c>
      <c r="C3821" s="188" t="n">
        <v>0.916950484673876</v>
      </c>
      <c r="D3821" s="188" t="n">
        <v>1.30992926381982</v>
      </c>
      <c r="E3821" s="188" t="n">
        <v>2.25</v>
      </c>
      <c r="F3821" s="108" t="inlineStr">
        <is>
          <t>2025 X Modal Combined spectra</t>
        </is>
      </c>
    </row>
    <row r="3822" ht="15" customHeight="1" s="109">
      <c r="A3822" s="188" t="n">
        <v>1.9089999999999</v>
      </c>
      <c r="B3822" s="188" t="n">
        <v>0.654793085385053</v>
      </c>
      <c r="C3822" s="188" t="n">
        <v>0.916710319539074</v>
      </c>
      <c r="D3822" s="188" t="n">
        <v>1.30958617077011</v>
      </c>
      <c r="E3822" s="188" t="n">
        <v>2.25</v>
      </c>
      <c r="F3822" s="108" t="inlineStr">
        <is>
          <t>2025 X Modal Combined spectra</t>
        </is>
      </c>
    </row>
    <row r="3823" ht="15" customHeight="1" s="109">
      <c r="A3823" s="188" t="n">
        <v>1.9094999999999</v>
      </c>
      <c r="B3823" s="188" t="n">
        <v>0.654621628698647</v>
      </c>
      <c r="C3823" s="188" t="n">
        <v>0.9164702801781049</v>
      </c>
      <c r="D3823" s="188" t="n">
        <v>1.30924325739729</v>
      </c>
      <c r="E3823" s="188" t="n">
        <v>2.25</v>
      </c>
      <c r="F3823" s="108" t="inlineStr">
        <is>
          <t>2025 X Modal Combined spectra</t>
        </is>
      </c>
    </row>
    <row r="3824" ht="15" customHeight="1" s="109">
      <c r="A3824" s="188" t="n">
        <v>1.9099999999999</v>
      </c>
      <c r="B3824" s="188" t="n">
        <v>0.654450261780139</v>
      </c>
      <c r="C3824" s="188" t="n">
        <v>0.916230366492195</v>
      </c>
      <c r="D3824" s="188" t="n">
        <v>1.30890052356028</v>
      </c>
      <c r="E3824" s="188" t="n">
        <v>2.25</v>
      </c>
      <c r="F3824" s="108" t="inlineStr">
        <is>
          <t>2025 X Modal Combined spectra</t>
        </is>
      </c>
    </row>
    <row r="3825" ht="15" customHeight="1" s="109">
      <c r="A3825" s="188" t="n">
        <v>1.9104999999999</v>
      </c>
      <c r="B3825" s="188" t="n">
        <v>0.65427898455905</v>
      </c>
      <c r="C3825" s="188" t="n">
        <v>0.91599057838267</v>
      </c>
      <c r="D3825" s="188" t="n">
        <v>1.3085579691181</v>
      </c>
      <c r="E3825" s="188" t="n">
        <v>2.25</v>
      </c>
      <c r="F3825" s="108" t="inlineStr">
        <is>
          <t>2025 X Modal Combined spectra</t>
        </is>
      </c>
    </row>
    <row r="3826" ht="15" customHeight="1" s="109">
      <c r="A3826" s="188" t="n">
        <v>1.9109999999999</v>
      </c>
      <c r="B3826" s="188" t="n">
        <v>0.654107796964974</v>
      </c>
      <c r="C3826" s="188" t="n">
        <v>0.915750915750964</v>
      </c>
      <c r="D3826" s="188" t="n">
        <v>1.30821559392995</v>
      </c>
      <c r="E3826" s="188" t="n">
        <v>2.25</v>
      </c>
      <c r="F3826" s="108" t="inlineStr">
        <is>
          <t>2025 X Modal Combined spectra</t>
        </is>
      </c>
    </row>
    <row r="3827" ht="15" customHeight="1" s="109">
      <c r="A3827" s="188" t="n">
        <v>1.9114999999999</v>
      </c>
      <c r="B3827" s="188" t="n">
        <v>0.653936698927578</v>
      </c>
      <c r="C3827" s="188" t="n">
        <v>0.915511378498609</v>
      </c>
      <c r="D3827" s="188" t="n">
        <v>1.30787339785516</v>
      </c>
      <c r="E3827" s="188" t="n">
        <v>2.25</v>
      </c>
      <c r="F3827" s="108" t="inlineStr">
        <is>
          <t>2025 X Modal Combined spectra</t>
        </is>
      </c>
    </row>
    <row r="3828" ht="15" customHeight="1" s="109">
      <c r="A3828" s="188" t="n">
        <v>1.9119999999999</v>
      </c>
      <c r="B3828" s="188" t="n">
        <v>0.653765690376603</v>
      </c>
      <c r="C3828" s="188" t="n">
        <v>0.915271966527245</v>
      </c>
      <c r="D3828" s="188" t="n">
        <v>1.30753138075321</v>
      </c>
      <c r="E3828" s="188" t="n">
        <v>2.25</v>
      </c>
      <c r="F3828" s="108" t="inlineStr">
        <is>
          <t>2025 X Modal Combined spectra</t>
        </is>
      </c>
    </row>
    <row r="3829" ht="15" customHeight="1" s="109">
      <c r="A3829" s="188" t="n">
        <v>1.9124999999999</v>
      </c>
      <c r="B3829" s="188" t="n">
        <v>0.653594771241864</v>
      </c>
      <c r="C3829" s="188" t="n">
        <v>0.91503267973861</v>
      </c>
      <c r="D3829" s="188" t="n">
        <v>1.30718954248373</v>
      </c>
      <c r="E3829" s="188" t="n">
        <v>2.25</v>
      </c>
      <c r="F3829" s="108" t="inlineStr">
        <is>
          <t>2025 X Modal Combined spectra</t>
        </is>
      </c>
    </row>
    <row r="3830" ht="15" customHeight="1" s="109">
      <c r="A3830" s="188" t="n">
        <v>1.9129999999999</v>
      </c>
      <c r="B3830" s="188" t="n">
        <v>0.653423941453249</v>
      </c>
      <c r="C3830" s="188" t="n">
        <v>0.914793518034549</v>
      </c>
      <c r="D3830" s="188" t="n">
        <v>1.3068478829065</v>
      </c>
      <c r="E3830" s="188" t="n">
        <v>2.25</v>
      </c>
      <c r="F3830" s="108" t="inlineStr">
        <is>
          <t>2025 X Modal Combined spectra</t>
        </is>
      </c>
    </row>
    <row r="3831" ht="15" customHeight="1" s="109">
      <c r="A3831" s="188" t="n">
        <v>1.9134999999999</v>
      </c>
      <c r="B3831" s="188" t="n">
        <v>0.653253200940719</v>
      </c>
      <c r="C3831" s="188" t="n">
        <v>0.914554481317007</v>
      </c>
      <c r="D3831" s="188" t="n">
        <v>1.30650640188144</v>
      </c>
      <c r="E3831" s="188" t="n">
        <v>2.25</v>
      </c>
      <c r="F3831" s="108" t="inlineStr">
        <is>
          <t>2025 X Modal Combined spectra</t>
        </is>
      </c>
    </row>
    <row r="3832" ht="15" customHeight="1" s="109">
      <c r="A3832" s="188" t="n">
        <v>1.9139999999999</v>
      </c>
      <c r="B3832" s="188" t="n">
        <v>0.653082549634308</v>
      </c>
      <c r="C3832" s="188" t="n">
        <v>0.9143155694880311</v>
      </c>
      <c r="D3832" s="188" t="n">
        <v>1.30616509926862</v>
      </c>
      <c r="E3832" s="188" t="n">
        <v>2.25</v>
      </c>
      <c r="F3832" s="108" t="inlineStr">
        <is>
          <t>2025 X Modal Combined spectra</t>
        </is>
      </c>
    </row>
    <row r="3833" ht="15" customHeight="1" s="109">
      <c r="A3833" s="188" t="n">
        <v>1.9144999999999</v>
      </c>
      <c r="B3833" s="188" t="n">
        <v>0.652911987464124</v>
      </c>
      <c r="C3833" s="188" t="n">
        <v>0.914076782449774</v>
      </c>
      <c r="D3833" s="188" t="n">
        <v>1.30582397492825</v>
      </c>
      <c r="E3833" s="188" t="n">
        <v>2.25</v>
      </c>
      <c r="F3833" s="108" t="inlineStr">
        <is>
          <t>2025 X Modal Combined spectra</t>
        </is>
      </c>
    </row>
    <row r="3834" ht="15" customHeight="1" s="109">
      <c r="A3834" s="188" t="n">
        <v>1.9149999999999</v>
      </c>
      <c r="B3834" s="188" t="n">
        <v>0.652741514360348</v>
      </c>
      <c r="C3834" s="188" t="n">
        <v>0.913838120104487</v>
      </c>
      <c r="D3834" s="188" t="n">
        <v>1.3054830287207</v>
      </c>
      <c r="E3834" s="188" t="n">
        <v>2.25</v>
      </c>
      <c r="F3834" s="108" t="inlineStr">
        <is>
          <t>2025 X Modal Combined spectra</t>
        </is>
      </c>
    </row>
    <row r="3835" ht="15" customHeight="1" s="109">
      <c r="A3835" s="188" t="n">
        <v>1.9154999999999</v>
      </c>
      <c r="B3835" s="188" t="n">
        <v>0.652571130253232</v>
      </c>
      <c r="C3835" s="188" t="n">
        <v>0.913599582354525</v>
      </c>
      <c r="D3835" s="188" t="n">
        <v>1.30514226050646</v>
      </c>
      <c r="E3835" s="188" t="n">
        <v>2.25</v>
      </c>
      <c r="F3835" s="108" t="inlineStr">
        <is>
          <t>2025 X Modal Combined spectra</t>
        </is>
      </c>
    </row>
    <row r="3836" ht="15" customHeight="1" s="109">
      <c r="A3836" s="188" t="n">
        <v>1.9159999999999</v>
      </c>
      <c r="B3836" s="188" t="n">
        <v>0.652400835073103</v>
      </c>
      <c r="C3836" s="188" t="n">
        <v>0.913361169102345</v>
      </c>
      <c r="D3836" s="188" t="n">
        <v>1.30480167014621</v>
      </c>
      <c r="E3836" s="188" t="n">
        <v>2.25</v>
      </c>
      <c r="F3836" s="108" t="inlineStr">
        <is>
          <t>2025 X Modal Combined spectra</t>
        </is>
      </c>
    </row>
    <row r="3837" ht="15" customHeight="1" s="109">
      <c r="A3837" s="188" t="n">
        <v>1.9164999999999</v>
      </c>
      <c r="B3837" s="188" t="n">
        <v>0.65223062875036</v>
      </c>
      <c r="C3837" s="188" t="n">
        <v>0.913122880250505</v>
      </c>
      <c r="D3837" s="188" t="n">
        <v>1.30446125750072</v>
      </c>
      <c r="E3837" s="188" t="n">
        <v>2.25</v>
      </c>
      <c r="F3837" s="108" t="inlineStr">
        <is>
          <t>2025 X Modal Combined spectra</t>
        </is>
      </c>
    </row>
    <row r="3838" ht="15" customHeight="1" s="109">
      <c r="A3838" s="188" t="n">
        <v>1.9169999999999</v>
      </c>
      <c r="B3838" s="188" t="n">
        <v>0.652060511215475</v>
      </c>
      <c r="C3838" s="188" t="n">
        <v>0.912884715701665</v>
      </c>
      <c r="D3838" s="188" t="n">
        <v>1.30412102243095</v>
      </c>
      <c r="E3838" s="188" t="n">
        <v>2.25</v>
      </c>
      <c r="F3838" s="108" t="inlineStr">
        <is>
          <t>2025 X Modal Combined spectra</t>
        </is>
      </c>
    </row>
    <row r="3839" ht="15" customHeight="1" s="109">
      <c r="A3839" s="188" t="n">
        <v>1.9174999999999</v>
      </c>
      <c r="B3839" s="188" t="n">
        <v>0.6518904823989909</v>
      </c>
      <c r="C3839" s="188" t="n">
        <v>0.912646675358588</v>
      </c>
      <c r="D3839" s="188" t="n">
        <v>1.30378096479798</v>
      </c>
      <c r="E3839" s="188" t="n">
        <v>2.25</v>
      </c>
      <c r="F3839" s="108" t="inlineStr">
        <is>
          <t>2025 X Modal Combined spectra</t>
        </is>
      </c>
    </row>
    <row r="3840" ht="15" customHeight="1" s="109">
      <c r="A3840" s="188" t="n">
        <v>1.9179999999999</v>
      </c>
      <c r="B3840" s="188" t="n">
        <v>0.651720542231525</v>
      </c>
      <c r="C3840" s="188" t="n">
        <v>0.912408759124136</v>
      </c>
      <c r="D3840" s="188" t="n">
        <v>1.30344108446305</v>
      </c>
      <c r="E3840" s="188" t="n">
        <v>2.25</v>
      </c>
      <c r="F3840" s="108" t="inlineStr">
        <is>
          <t>2025 X Modal Combined spectra</t>
        </is>
      </c>
    </row>
    <row r="3841" ht="15" customHeight="1" s="109">
      <c r="A3841" s="188" t="n">
        <v>1.9184999999999</v>
      </c>
      <c r="B3841" s="188" t="n">
        <v>0.651550690643766</v>
      </c>
      <c r="C3841" s="188" t="n">
        <v>0.912170966901273</v>
      </c>
      <c r="D3841" s="188" t="n">
        <v>1.30310138128753</v>
      </c>
      <c r="E3841" s="188" t="n">
        <v>2.25</v>
      </c>
      <c r="F3841" s="108" t="inlineStr">
        <is>
          <t>2025 X Modal Combined spectra</t>
        </is>
      </c>
    </row>
    <row r="3842" ht="15" customHeight="1" s="109">
      <c r="A3842" s="188" t="n">
        <v>1.9189999999999</v>
      </c>
      <c r="B3842" s="188" t="n">
        <v>0.651380927566475</v>
      </c>
      <c r="C3842" s="188" t="n">
        <v>0.911933298593065</v>
      </c>
      <c r="D3842" s="188" t="n">
        <v>1.30276185513295</v>
      </c>
      <c r="E3842" s="188" t="n">
        <v>2.25</v>
      </c>
      <c r="F3842" s="108" t="inlineStr">
        <is>
          <t>2025 X Modal Combined spectra</t>
        </is>
      </c>
    </row>
    <row r="3843" ht="15" customHeight="1" s="109">
      <c r="A3843" s="188" t="n">
        <v>1.9194999999999</v>
      </c>
      <c r="B3843" s="188" t="n">
        <v>0.651211252930485</v>
      </c>
      <c r="C3843" s="188" t="n">
        <v>0.911695754102679</v>
      </c>
      <c r="D3843" s="188" t="n">
        <v>1.30242250586097</v>
      </c>
      <c r="E3843" s="188" t="n">
        <v>2.25</v>
      </c>
      <c r="F3843" s="108" t="inlineStr">
        <is>
          <t>2025 X Modal Combined spectra</t>
        </is>
      </c>
    </row>
    <row r="3844" ht="15" customHeight="1" s="109">
      <c r="A3844" s="188" t="n">
        <v>1.9199999999999</v>
      </c>
      <c r="B3844" s="188" t="n">
        <v>0.651041666666701</v>
      </c>
      <c r="C3844" s="188" t="n">
        <v>0.911458333333381</v>
      </c>
      <c r="D3844" s="188" t="n">
        <v>1.3020833333334</v>
      </c>
      <c r="E3844" s="188" t="n">
        <v>2.25</v>
      </c>
      <c r="F3844" s="108" t="inlineStr">
        <is>
          <t>2025 X Modal Combined spectra</t>
        </is>
      </c>
    </row>
    <row r="3845" ht="15" customHeight="1" s="109">
      <c r="A3845" s="188" t="n">
        <v>1.9204999999999</v>
      </c>
      <c r="B3845" s="188" t="n">
        <v>0.6508721687061</v>
      </c>
      <c r="C3845" s="188" t="n">
        <v>0.911221036188541</v>
      </c>
      <c r="D3845" s="188" t="n">
        <v>1.3017443374122</v>
      </c>
      <c r="E3845" s="188" t="n">
        <v>2.25</v>
      </c>
      <c r="F3845" s="108" t="inlineStr">
        <is>
          <t>2025 X Modal Combined spectra</t>
        </is>
      </c>
    </row>
    <row r="3846" ht="15" customHeight="1" s="109">
      <c r="A3846" s="188" t="n">
        <v>1.9209999999999</v>
      </c>
      <c r="B3846" s="188" t="n">
        <v>0.650702758979733</v>
      </c>
      <c r="C3846" s="188" t="n">
        <v>0.910983862571625</v>
      </c>
      <c r="D3846" s="188" t="n">
        <v>1.30140551795947</v>
      </c>
      <c r="E3846" s="188" t="n">
        <v>2.25</v>
      </c>
      <c r="F3846" s="108" t="inlineStr">
        <is>
          <t>2025 X Modal Combined spectra</t>
        </is>
      </c>
    </row>
    <row r="3847" ht="15" customHeight="1" s="109">
      <c r="A3847" s="188" t="n">
        <v>1.9214999999999</v>
      </c>
      <c r="B3847" s="188" t="n">
        <v>0.6505334374187181</v>
      </c>
      <c r="C3847" s="188" t="n">
        <v>0.910746812386205</v>
      </c>
      <c r="D3847" s="188" t="n">
        <v>1.30106687483744</v>
      </c>
      <c r="E3847" s="188" t="n">
        <v>2.25</v>
      </c>
      <c r="F3847" s="108" t="inlineStr">
        <is>
          <t>2025 X Modal Combined spectra</t>
        </is>
      </c>
    </row>
    <row r="3848" ht="15" customHeight="1" s="109">
      <c r="A3848" s="188" t="n">
        <v>1.9219999999999</v>
      </c>
      <c r="B3848" s="188" t="n">
        <v>0.650364203954249</v>
      </c>
      <c r="C3848" s="188" t="n">
        <v>0.910509885535948</v>
      </c>
      <c r="D3848" s="188" t="n">
        <v>1.3007284079085</v>
      </c>
      <c r="E3848" s="188" t="n">
        <v>2.25</v>
      </c>
      <c r="F3848" s="108" t="inlineStr">
        <is>
          <t>2025 X Modal Combined spectra</t>
        </is>
      </c>
    </row>
    <row r="3849" ht="15" customHeight="1" s="109">
      <c r="A3849" s="188" t="n">
        <v>1.9224999999999</v>
      </c>
      <c r="B3849" s="188" t="n">
        <v>0.65019505851759</v>
      </c>
      <c r="C3849" s="188" t="n">
        <v>0.910273081924625</v>
      </c>
      <c r="D3849" s="188" t="n">
        <v>1.30039011703518</v>
      </c>
      <c r="E3849" s="188" t="n">
        <v>2.25</v>
      </c>
      <c r="F3849" s="108" t="inlineStr">
        <is>
          <t>2025 X Modal Combined spectra</t>
        </is>
      </c>
    </row>
    <row r="3850" ht="15" customHeight="1" s="109">
      <c r="A3850" s="188" t="n">
        <v>1.9229999999999</v>
      </c>
      <c r="B3850" s="188" t="n">
        <v>0.650026001040076</v>
      </c>
      <c r="C3850" s="188" t="n">
        <v>0.910036401456106</v>
      </c>
      <c r="D3850" s="188" t="n">
        <v>1.30005200208015</v>
      </c>
      <c r="E3850" s="188" t="n">
        <v>2.25</v>
      </c>
      <c r="F3850" s="108" t="inlineStr">
        <is>
          <t>2025 X Modal Combined spectra</t>
        </is>
      </c>
    </row>
    <row r="3851" ht="15" customHeight="1" s="109">
      <c r="A3851" s="188" t="n">
        <v>1.9234999999999</v>
      </c>
      <c r="B3851" s="188" t="n">
        <v>0.649857031453115</v>
      </c>
      <c r="C3851" s="188" t="n">
        <v>0.90979984403436</v>
      </c>
      <c r="D3851" s="188" t="n">
        <v>1.29971406290623</v>
      </c>
      <c r="E3851" s="188" t="n">
        <v>2.25</v>
      </c>
      <c r="F3851" s="108" t="inlineStr">
        <is>
          <t>2025 X Modal Combined spectra</t>
        </is>
      </c>
    </row>
    <row r="3852" ht="15" customHeight="1" s="109">
      <c r="A3852" s="188" t="n">
        <v>1.9239999999999</v>
      </c>
      <c r="B3852" s="188" t="n">
        <v>0.649688149688184</v>
      </c>
      <c r="C3852" s="188" t="n">
        <v>0.909563409563458</v>
      </c>
      <c r="D3852" s="188" t="n">
        <v>1.29937629937637</v>
      </c>
      <c r="E3852" s="188" t="n">
        <v>2.25</v>
      </c>
      <c r="F3852" s="108" t="inlineStr">
        <is>
          <t>2025 X Modal Combined spectra</t>
        </is>
      </c>
    </row>
    <row r="3853" ht="15" customHeight="1" s="109">
      <c r="A3853" s="188" t="n">
        <v>1.9244999999999</v>
      </c>
      <c r="B3853" s="188" t="n">
        <v>0.6495193556768341</v>
      </c>
      <c r="C3853" s="188" t="n">
        <v>0.9093270979475671</v>
      </c>
      <c r="D3853" s="188" t="n">
        <v>1.29903871135367</v>
      </c>
      <c r="E3853" s="188" t="n">
        <v>2.25</v>
      </c>
      <c r="F3853" s="108" t="inlineStr">
        <is>
          <t>2025 X Modal Combined spectra</t>
        </is>
      </c>
    </row>
    <row r="3854" ht="15" customHeight="1" s="109">
      <c r="A3854" s="188" t="n">
        <v>1.9249999999999</v>
      </c>
      <c r="B3854" s="188" t="n">
        <v>0.649350649350684</v>
      </c>
      <c r="C3854" s="188" t="n">
        <v>0.909090909090957</v>
      </c>
      <c r="D3854" s="188" t="n">
        <v>1.29870129870137</v>
      </c>
      <c r="E3854" s="188" t="n">
        <v>2.25</v>
      </c>
      <c r="F3854" s="108" t="inlineStr">
        <is>
          <t>2025 X Modal Combined spectra</t>
        </is>
      </c>
    </row>
    <row r="3855" ht="15" customHeight="1" s="109">
      <c r="A3855" s="188" t="n">
        <v>1.9254999999999</v>
      </c>
      <c r="B3855" s="188" t="n">
        <v>0.649182030641426</v>
      </c>
      <c r="C3855" s="188" t="n">
        <v>0.908854842897997</v>
      </c>
      <c r="D3855" s="188" t="n">
        <v>1.29836406128285</v>
      </c>
      <c r="E3855" s="188" t="n">
        <v>2.25</v>
      </c>
      <c r="F3855" s="108" t="inlineStr">
        <is>
          <t>2025 X Modal Combined spectra</t>
        </is>
      </c>
    </row>
    <row r="3856" ht="15" customHeight="1" s="109">
      <c r="A3856" s="188" t="n">
        <v>1.9259999999999</v>
      </c>
      <c r="B3856" s="188" t="n">
        <v>0.649013499480824</v>
      </c>
      <c r="C3856" s="188" t="n">
        <v>0.908618899273153</v>
      </c>
      <c r="D3856" s="188" t="n">
        <v>1.29802699896165</v>
      </c>
      <c r="E3856" s="188" t="n">
        <v>2.25</v>
      </c>
      <c r="F3856" s="108" t="inlineStr">
        <is>
          <t>2025 X Modal Combined spectra</t>
        </is>
      </c>
    </row>
    <row r="3857" ht="15" customHeight="1" s="109">
      <c r="A3857" s="188" t="n">
        <v>1.9264999999999</v>
      </c>
      <c r="B3857" s="188" t="n">
        <v>0.6488450558007089</v>
      </c>
      <c r="C3857" s="188" t="n">
        <v>0.9083830781209929</v>
      </c>
      <c r="D3857" s="188" t="n">
        <v>1.29769011160142</v>
      </c>
      <c r="E3857" s="188" t="n">
        <v>2.25</v>
      </c>
      <c r="F3857" s="108" t="inlineStr">
        <is>
          <t>2025 X Modal Combined spectra</t>
        </is>
      </c>
    </row>
    <row r="3858" ht="15" customHeight="1" s="109">
      <c r="A3858" s="188" t="n">
        <v>1.9269999999999</v>
      </c>
      <c r="B3858" s="188" t="n">
        <v>0.648676699532987</v>
      </c>
      <c r="C3858" s="188" t="n">
        <v>0.9081473793461819</v>
      </c>
      <c r="D3858" s="188" t="n">
        <v>1.29735339906597</v>
      </c>
      <c r="E3858" s="188" t="n">
        <v>2.25</v>
      </c>
      <c r="F3858" s="108" t="inlineStr">
        <is>
          <t>2025 X Modal Combined spectra</t>
        </is>
      </c>
    </row>
    <row r="3859" ht="15" customHeight="1" s="109">
      <c r="A3859" s="188" t="n">
        <v>1.9274999999999</v>
      </c>
      <c r="B3859" s="188" t="n">
        <v>0.648508430609632</v>
      </c>
      <c r="C3859" s="188" t="n">
        <v>0.9079118028534851</v>
      </c>
      <c r="D3859" s="188" t="n">
        <v>1.29701686121927</v>
      </c>
      <c r="E3859" s="188" t="n">
        <v>2.25</v>
      </c>
      <c r="F3859" s="108" t="inlineStr">
        <is>
          <t>2025 X Modal Combined spectra</t>
        </is>
      </c>
    </row>
    <row r="3860" ht="15" customHeight="1" s="109">
      <c r="A3860" s="188" t="n">
        <v>1.9279999999999</v>
      </c>
      <c r="B3860" s="188" t="n">
        <v>0.64834024896269</v>
      </c>
      <c r="C3860" s="188" t="n">
        <v>0.907676348547766</v>
      </c>
      <c r="D3860" s="188" t="n">
        <v>1.29668049792538</v>
      </c>
      <c r="E3860" s="188" t="n">
        <v>2.25</v>
      </c>
      <c r="F3860" s="108" t="inlineStr">
        <is>
          <t>2025 X Modal Combined spectra</t>
        </is>
      </c>
    </row>
    <row r="3861" ht="15" customHeight="1" s="109">
      <c r="A3861" s="188" t="n">
        <v>1.9284999999999</v>
      </c>
      <c r="B3861" s="188" t="n">
        <v>0.648172154524276</v>
      </c>
      <c r="C3861" s="188" t="n">
        <v>0.907441016333986</v>
      </c>
      <c r="D3861" s="188" t="n">
        <v>1.29634430904855</v>
      </c>
      <c r="E3861" s="188" t="n">
        <v>2.25</v>
      </c>
      <c r="F3861" s="108" t="inlineStr">
        <is>
          <t>2025 X Modal Combined spectra</t>
        </is>
      </c>
    </row>
    <row r="3862" ht="15" customHeight="1" s="109">
      <c r="A3862" s="188" t="n">
        <v>1.9289999999999</v>
      </c>
      <c r="B3862" s="188" t="n">
        <v>0.648004147226577</v>
      </c>
      <c r="C3862" s="188" t="n">
        <v>0.907205806117207</v>
      </c>
      <c r="D3862" s="188" t="n">
        <v>1.29600829445315</v>
      </c>
      <c r="E3862" s="188" t="n">
        <v>2.25</v>
      </c>
      <c r="F3862" s="108" t="inlineStr">
        <is>
          <t>2025 X Modal Combined spectra</t>
        </is>
      </c>
    </row>
    <row r="3863" ht="15" customHeight="1" s="109">
      <c r="A3863" s="188" t="n">
        <v>1.9294999999999</v>
      </c>
      <c r="B3863" s="188" t="n">
        <v>0.647836227001848</v>
      </c>
      <c r="C3863" s="188" t="n">
        <v>0.906970717802588</v>
      </c>
      <c r="D3863" s="188" t="n">
        <v>1.2956724540037</v>
      </c>
      <c r="E3863" s="188" t="n">
        <v>2.25</v>
      </c>
      <c r="F3863" s="108" t="inlineStr">
        <is>
          <t>2025 X Modal Combined spectra</t>
        </is>
      </c>
    </row>
    <row r="3864" ht="15" customHeight="1" s="109">
      <c r="A3864" s="188" t="n">
        <v>1.9299999999999</v>
      </c>
      <c r="B3864" s="188" t="n">
        <v>0.647668393782418</v>
      </c>
      <c r="C3864" s="188" t="n">
        <v>0.906735751295385</v>
      </c>
      <c r="D3864" s="188" t="n">
        <v>1.29533678756484</v>
      </c>
      <c r="E3864" s="188" t="n">
        <v>2.25</v>
      </c>
      <c r="F3864" s="108" t="inlineStr">
        <is>
          <t>2025 X Modal Combined spectra</t>
        </is>
      </c>
    </row>
    <row r="3865" ht="15" customHeight="1" s="109">
      <c r="A3865" s="188" t="n">
        <v>1.9304999999999</v>
      </c>
      <c r="B3865" s="188" t="n">
        <v>0.647500647500682</v>
      </c>
      <c r="C3865" s="188" t="n">
        <v>0.9065009065009551</v>
      </c>
      <c r="D3865" s="188" t="n">
        <v>1.29500129500136</v>
      </c>
      <c r="E3865" s="188" t="n">
        <v>2.25</v>
      </c>
      <c r="F3865" s="108" t="inlineStr">
        <is>
          <t>2025 X Modal Combined spectra</t>
        </is>
      </c>
    </row>
    <row r="3866" ht="15" customHeight="1" s="109">
      <c r="A3866" s="188" t="n">
        <v>1.9309999999999</v>
      </c>
      <c r="B3866" s="188" t="n">
        <v>0.647332988089107</v>
      </c>
      <c r="C3866" s="188" t="n">
        <v>0.90626618332475</v>
      </c>
      <c r="D3866" s="188" t="n">
        <v>1.29466597617822</v>
      </c>
      <c r="E3866" s="188" t="n">
        <v>2.25</v>
      </c>
      <c r="F3866" s="108" t="inlineStr">
        <is>
          <t>2025 X Modal Combined spectra</t>
        </is>
      </c>
    </row>
    <row r="3867" ht="15" customHeight="1" s="109">
      <c r="A3867" s="188" t="n">
        <v>1.9314999999999</v>
      </c>
      <c r="B3867" s="188" t="n">
        <v>0.647165415480231</v>
      </c>
      <c r="C3867" s="188" t="n">
        <v>0.906031581672324</v>
      </c>
      <c r="D3867" s="188" t="n">
        <v>1.29433083096046</v>
      </c>
      <c r="E3867" s="188" t="n">
        <v>2.25</v>
      </c>
      <c r="F3867" s="108" t="inlineStr">
        <is>
          <t>2025 X Modal Combined spectra</t>
        </is>
      </c>
    </row>
    <row r="3868" ht="15" customHeight="1" s="109">
      <c r="A3868" s="188" t="n">
        <v>1.9319999999999</v>
      </c>
      <c r="B3868" s="188" t="n">
        <v>0.64699792960666</v>
      </c>
      <c r="C3868" s="188" t="n">
        <v>0.905797101449323</v>
      </c>
      <c r="D3868" s="188" t="n">
        <v>1.29399585921332</v>
      </c>
      <c r="E3868" s="188" t="n">
        <v>2.25</v>
      </c>
      <c r="F3868" s="108" t="inlineStr">
        <is>
          <t>2025 X Modal Combined spectra</t>
        </is>
      </c>
    </row>
    <row r="3869" ht="15" customHeight="1" s="109">
      <c r="A3869" s="188" t="n">
        <v>1.9324999999999</v>
      </c>
      <c r="B3869" s="188" t="n">
        <v>0.646830530401069</v>
      </c>
      <c r="C3869" s="188" t="n">
        <v>0.905562742561497</v>
      </c>
      <c r="D3869" s="188" t="n">
        <v>1.29366106080214</v>
      </c>
      <c r="E3869" s="188" t="n">
        <v>2.25</v>
      </c>
      <c r="F3869" s="108" t="inlineStr">
        <is>
          <t>2025 X Modal Combined spectra</t>
        </is>
      </c>
    </row>
    <row r="3870" ht="15" customHeight="1" s="109">
      <c r="A3870" s="188" t="n">
        <v>1.9329999999999</v>
      </c>
      <c r="B3870" s="188" t="n">
        <v>0.6466632177962059</v>
      </c>
      <c r="C3870" s="188" t="n">
        <v>0.905328504914689</v>
      </c>
      <c r="D3870" s="188" t="n">
        <v>1.29332643559241</v>
      </c>
      <c r="E3870" s="188" t="n">
        <v>2.25</v>
      </c>
      <c r="F3870" s="108" t="inlineStr">
        <is>
          <t>2025 X Modal Combined spectra</t>
        </is>
      </c>
    </row>
    <row r="3871" ht="15" customHeight="1" s="109">
      <c r="A3871" s="188" t="n">
        <v>1.9334999999999</v>
      </c>
      <c r="B3871" s="188" t="n">
        <v>0.646495991724886</v>
      </c>
      <c r="C3871" s="188" t="n">
        <v>0.90509438841484</v>
      </c>
      <c r="D3871" s="188" t="n">
        <v>1.29299198344977</v>
      </c>
      <c r="E3871" s="188" t="n">
        <v>2.25</v>
      </c>
      <c r="F3871" s="108" t="inlineStr">
        <is>
          <t>2025 X Modal Combined spectra</t>
        </is>
      </c>
    </row>
    <row r="3872" ht="15" customHeight="1" s="109">
      <c r="A3872" s="188" t="n">
        <v>1.9339999999999</v>
      </c>
      <c r="B3872" s="188" t="n">
        <v>0.646328852119993</v>
      </c>
      <c r="C3872" s="188" t="n">
        <v>0.90486039296799</v>
      </c>
      <c r="D3872" s="188" t="n">
        <v>1.29265770423999</v>
      </c>
      <c r="E3872" s="188" t="n">
        <v>2.25</v>
      </c>
      <c r="F3872" s="108" t="inlineStr">
        <is>
          <t>2025 X Modal Combined spectra</t>
        </is>
      </c>
    </row>
    <row r="3873" ht="15" customHeight="1" s="109">
      <c r="A3873" s="188" t="n">
        <v>1.9344999999999</v>
      </c>
      <c r="B3873" s="188" t="n">
        <v>0.646161798914483</v>
      </c>
      <c r="C3873" s="188" t="n">
        <v>0.904626518480276</v>
      </c>
      <c r="D3873" s="188" t="n">
        <v>1.29232359782897</v>
      </c>
      <c r="E3873" s="188" t="n">
        <v>2.25</v>
      </c>
      <c r="F3873" s="108" t="inlineStr">
        <is>
          <t>2025 X Modal Combined spectra</t>
        </is>
      </c>
    </row>
    <row r="3874" ht="15" customHeight="1" s="109">
      <c r="A3874" s="188" t="n">
        <v>1.9349999999999</v>
      </c>
      <c r="B3874" s="188" t="n">
        <v>0.645994832041378</v>
      </c>
      <c r="C3874" s="188" t="n">
        <v>0.904392764857929</v>
      </c>
      <c r="D3874" s="188" t="n">
        <v>1.29198966408276</v>
      </c>
      <c r="E3874" s="188" t="n">
        <v>2.25</v>
      </c>
      <c r="F3874" s="108" t="inlineStr">
        <is>
          <t>2025 X Modal Combined spectra</t>
        </is>
      </c>
    </row>
    <row r="3875" ht="15" customHeight="1" s="109">
      <c r="A3875" s="188" t="n">
        <v>1.9354999999999</v>
      </c>
      <c r="B3875" s="188" t="n">
        <v>0.645827951433772</v>
      </c>
      <c r="C3875" s="188" t="n">
        <v>0.904159132007281</v>
      </c>
      <c r="D3875" s="188" t="n">
        <v>1.29165590286755</v>
      </c>
      <c r="E3875" s="188" t="n">
        <v>2.25</v>
      </c>
      <c r="F3875" s="108" t="inlineStr">
        <is>
          <t>2025 X Modal Combined spectra</t>
        </is>
      </c>
    </row>
    <row r="3876" ht="15" customHeight="1" s="109">
      <c r="A3876" s="188" t="n">
        <v>1.9359999999999</v>
      </c>
      <c r="B3876" s="188" t="n">
        <v>0.645661157024828</v>
      </c>
      <c r="C3876" s="188" t="n">
        <v>0.9039256198347591</v>
      </c>
      <c r="D3876" s="188" t="n">
        <v>1.29132231404966</v>
      </c>
      <c r="E3876" s="188" t="n">
        <v>2.25</v>
      </c>
      <c r="F3876" s="108" t="inlineStr">
        <is>
          <t>2025 X Modal Combined spectra</t>
        </is>
      </c>
    </row>
    <row r="3877" ht="15" customHeight="1" s="109">
      <c r="A3877" s="188" t="n">
        <v>1.9364999999999</v>
      </c>
      <c r="B3877" s="188" t="n">
        <v>0.645494448747775</v>
      </c>
      <c r="C3877" s="188" t="n">
        <v>0.903692228246885</v>
      </c>
      <c r="D3877" s="188" t="n">
        <v>1.29098889749555</v>
      </c>
      <c r="E3877" s="188" t="n">
        <v>2.25</v>
      </c>
      <c r="F3877" s="108" t="inlineStr">
        <is>
          <t>2025 X Modal Combined spectra</t>
        </is>
      </c>
    </row>
    <row r="3878" ht="15" customHeight="1" s="109">
      <c r="A3878" s="188" t="n">
        <v>1.9369999999999</v>
      </c>
      <c r="B3878" s="188" t="n">
        <v>0.645327826535915</v>
      </c>
      <c r="C3878" s="188" t="n">
        <v>0.903458957150281</v>
      </c>
      <c r="D3878" s="188" t="n">
        <v>1.29065565307183</v>
      </c>
      <c r="E3878" s="188" t="n">
        <v>2.25</v>
      </c>
      <c r="F3878" s="108" t="inlineStr">
        <is>
          <t>2025 X Modal Combined spectra</t>
        </is>
      </c>
    </row>
    <row r="3879" ht="15" customHeight="1" s="109">
      <c r="A3879" s="188" t="n">
        <v>1.9374999999999</v>
      </c>
      <c r="B3879" s="188" t="n">
        <v>0.645161290322615</v>
      </c>
      <c r="C3879" s="188" t="n">
        <v>0.903225806451661</v>
      </c>
      <c r="D3879" s="188" t="n">
        <v>1.29032258064523</v>
      </c>
      <c r="E3879" s="188" t="n">
        <v>2.25</v>
      </c>
      <c r="F3879" s="108" t="inlineStr">
        <is>
          <t>2025 X Modal Combined spectra</t>
        </is>
      </c>
    </row>
    <row r="3880" ht="15" customHeight="1" s="109">
      <c r="A3880" s="188" t="n">
        <v>1.9379999999999</v>
      </c>
      <c r="B3880" s="188" t="n">
        <v>0.644994840041314</v>
      </c>
      <c r="C3880" s="188" t="n">
        <v>0.90299277605784</v>
      </c>
      <c r="D3880" s="188" t="n">
        <v>1.28998968008263</v>
      </c>
      <c r="E3880" s="188" t="n">
        <v>2.25</v>
      </c>
      <c r="F3880" s="108" t="inlineStr">
        <is>
          <t>2025 X Modal Combined spectra</t>
        </is>
      </c>
    </row>
    <row r="3881" ht="15" customHeight="1" s="109">
      <c r="A3881" s="188" t="n">
        <v>1.9384999999999</v>
      </c>
      <c r="B3881" s="188" t="n">
        <v>0.644828475625518</v>
      </c>
      <c r="C3881" s="188" t="n">
        <v>0.902759865875725</v>
      </c>
      <c r="D3881" s="188" t="n">
        <v>1.28965695125104</v>
      </c>
      <c r="E3881" s="188" t="n">
        <v>2.25</v>
      </c>
      <c r="F3881" s="108" t="inlineStr">
        <is>
          <t>2025 X Modal Combined spectra</t>
        </is>
      </c>
    </row>
    <row r="3882" ht="15" customHeight="1" s="109">
      <c r="A3882" s="188" t="n">
        <v>1.9389999999999</v>
      </c>
      <c r="B3882" s="188" t="n">
        <v>0.644662197008802</v>
      </c>
      <c r="C3882" s="188" t="n">
        <v>0.9025270758123231</v>
      </c>
      <c r="D3882" s="188" t="n">
        <v>1.2893243940176</v>
      </c>
      <c r="E3882" s="188" t="n">
        <v>2.25</v>
      </c>
      <c r="F3882" s="108" t="inlineStr">
        <is>
          <t>2025 X Modal Combined spectra</t>
        </is>
      </c>
    </row>
    <row r="3883" ht="15" customHeight="1" s="109">
      <c r="A3883" s="188" t="n">
        <v>1.9394999999999</v>
      </c>
      <c r="B3883" s="188" t="n">
        <v>0.644496004124809</v>
      </c>
      <c r="C3883" s="188" t="n">
        <v>0.902294405774732</v>
      </c>
      <c r="D3883" s="188" t="n">
        <v>1.28899200824962</v>
      </c>
      <c r="E3883" s="188" t="n">
        <v>2.25</v>
      </c>
      <c r="F3883" s="108" t="inlineStr">
        <is>
          <t>2025 X Modal Combined spectra</t>
        </is>
      </c>
    </row>
    <row r="3884" ht="15" customHeight="1" s="109">
      <c r="A3884" s="188" t="n">
        <v>1.9399999999999</v>
      </c>
      <c r="B3884" s="188" t="n">
        <v>0.644329896907251</v>
      </c>
      <c r="C3884" s="188" t="n">
        <v>0.902061855670151</v>
      </c>
      <c r="D3884" s="188" t="n">
        <v>1.2886597938145</v>
      </c>
      <c r="E3884" s="188" t="n">
        <v>2.25</v>
      </c>
      <c r="F3884" s="108" t="inlineStr">
        <is>
          <t>2025 X Modal Combined spectra</t>
        </is>
      </c>
    </row>
    <row r="3885" ht="15" customHeight="1" s="109">
      <c r="A3885" s="188" t="n">
        <v>1.9404999999999</v>
      </c>
      <c r="B3885" s="188" t="n">
        <v>0.644163875289908</v>
      </c>
      <c r="C3885" s="188" t="n">
        <v>0.901829425405871</v>
      </c>
      <c r="D3885" s="188" t="n">
        <v>1.28832775057982</v>
      </c>
      <c r="E3885" s="188" t="n">
        <v>2.25</v>
      </c>
      <c r="F3885" s="108" t="inlineStr">
        <is>
          <t>2025 X Modal Combined spectra</t>
        </is>
      </c>
    </row>
    <row r="3886" ht="15" customHeight="1" s="109">
      <c r="A3886" s="188" t="n">
        <v>1.9409999999999</v>
      </c>
      <c r="B3886" s="188" t="n">
        <v>0.643997939206629</v>
      </c>
      <c r="C3886" s="188" t="n">
        <v>0.90159711488928</v>
      </c>
      <c r="D3886" s="188" t="n">
        <v>1.28799587841326</v>
      </c>
      <c r="E3886" s="188" t="n">
        <v>2.25</v>
      </c>
      <c r="F3886" s="108" t="inlineStr">
        <is>
          <t>2025 X Modal Combined spectra</t>
        </is>
      </c>
    </row>
    <row r="3887" ht="15" customHeight="1" s="109">
      <c r="A3887" s="188" t="n">
        <v>1.9414999999999</v>
      </c>
      <c r="B3887" s="188" t="n">
        <v>0.64383208859133</v>
      </c>
      <c r="C3887" s="188" t="n">
        <v>0.9013649240278619</v>
      </c>
      <c r="D3887" s="188" t="n">
        <v>1.28766417718266</v>
      </c>
      <c r="E3887" s="188" t="n">
        <v>2.25</v>
      </c>
      <c r="F3887" s="108" t="inlineStr">
        <is>
          <t>2025 X Modal Combined spectra</t>
        </is>
      </c>
    </row>
    <row r="3888" ht="15" customHeight="1" s="109">
      <c r="A3888" s="188" t="n">
        <v>1.9419999999999</v>
      </c>
      <c r="B3888" s="188" t="n">
        <v>0.643666323377995</v>
      </c>
      <c r="C3888" s="188" t="n">
        <v>0.901132852729193</v>
      </c>
      <c r="D3888" s="188" t="n">
        <v>1.28733264675599</v>
      </c>
      <c r="E3888" s="188" t="n">
        <v>2.25</v>
      </c>
      <c r="F3888" s="108" t="inlineStr">
        <is>
          <t>2025 X Modal Combined spectra</t>
        </is>
      </c>
    </row>
    <row r="3889" ht="15" customHeight="1" s="109">
      <c r="A3889" s="188" t="n">
        <v>1.9424999999999</v>
      </c>
      <c r="B3889" s="188" t="n">
        <v>0.643500643500678</v>
      </c>
      <c r="C3889" s="188" t="n">
        <v>0.900900900900949</v>
      </c>
      <c r="D3889" s="188" t="n">
        <v>1.28700128700136</v>
      </c>
      <c r="E3889" s="188" t="n">
        <v>2.25</v>
      </c>
      <c r="F3889" s="108" t="inlineStr">
        <is>
          <t>2025 X Modal Combined spectra</t>
        </is>
      </c>
    </row>
    <row r="3890" ht="15" customHeight="1" s="109">
      <c r="A3890" s="188" t="n">
        <v>1.9429999999999</v>
      </c>
      <c r="B3890" s="188" t="n">
        <v>0.643335048893498</v>
      </c>
      <c r="C3890" s="188" t="n">
        <v>0.900669068450897</v>
      </c>
      <c r="D3890" s="188" t="n">
        <v>1.286670097787</v>
      </c>
      <c r="E3890" s="188" t="n">
        <v>2.25</v>
      </c>
      <c r="F3890" s="108" t="inlineStr">
        <is>
          <t>2025 X Modal Combined spectra</t>
        </is>
      </c>
    </row>
    <row r="3891" ht="15" customHeight="1" s="109">
      <c r="A3891" s="188" t="n">
        <v>1.9434999999999</v>
      </c>
      <c r="B3891" s="188" t="n">
        <v>0.643169539490644</v>
      </c>
      <c r="C3891" s="188" t="n">
        <v>0.9004373552869021</v>
      </c>
      <c r="D3891" s="188" t="n">
        <v>1.28633907898129</v>
      </c>
      <c r="E3891" s="188" t="n">
        <v>2.25</v>
      </c>
      <c r="F3891" s="108" t="inlineStr">
        <is>
          <t>2025 X Modal Combined spectra</t>
        </is>
      </c>
    </row>
    <row r="3892" ht="15" customHeight="1" s="109">
      <c r="A3892" s="188" t="n">
        <v>1.9439999999999</v>
      </c>
      <c r="B3892" s="188" t="n">
        <v>0.643004115226372</v>
      </c>
      <c r="C3892" s="188" t="n">
        <v>0.900205761316921</v>
      </c>
      <c r="D3892" s="188" t="n">
        <v>1.28600823045274</v>
      </c>
      <c r="E3892" s="188" t="n">
        <v>2.25</v>
      </c>
      <c r="F3892" s="108" t="inlineStr">
        <is>
          <t>2025 X Modal Combined spectra</t>
        </is>
      </c>
    </row>
    <row r="3893" ht="15" customHeight="1" s="109">
      <c r="A3893" s="188" t="n">
        <v>1.9444999999999</v>
      </c>
      <c r="B3893" s="188" t="n">
        <v>0.6428387760350051</v>
      </c>
      <c r="C3893" s="188" t="n">
        <v>0.899974286449007</v>
      </c>
      <c r="D3893" s="188" t="n">
        <v>1.28567755207001</v>
      </c>
      <c r="E3893" s="188" t="n">
        <v>2.25</v>
      </c>
      <c r="F3893" s="108" t="inlineStr">
        <is>
          <t>2025 X Modal Combined spectra</t>
        </is>
      </c>
    </row>
    <row r="3894" ht="15" customHeight="1" s="109">
      <c r="A3894" s="188" t="n">
        <v>1.9449999999999</v>
      </c>
      <c r="B3894" s="188" t="n">
        <v>0.642673521850934</v>
      </c>
      <c r="C3894" s="188" t="n">
        <v>0.8997429305913081</v>
      </c>
      <c r="D3894" s="188" t="n">
        <v>1.28534704370187</v>
      </c>
      <c r="E3894" s="188" t="n">
        <v>2.25</v>
      </c>
      <c r="F3894" s="108" t="inlineStr">
        <is>
          <t>2025 X Modal Combined spectra</t>
        </is>
      </c>
    </row>
    <row r="3895" ht="15" customHeight="1" s="109">
      <c r="A3895" s="188" t="n">
        <v>1.9454999999999</v>
      </c>
      <c r="B3895" s="188" t="n">
        <v>0.642508352608618</v>
      </c>
      <c r="C3895" s="188" t="n">
        <v>0.899511693652066</v>
      </c>
      <c r="D3895" s="188" t="n">
        <v>1.28501670521724</v>
      </c>
      <c r="E3895" s="188" t="n">
        <v>2.25</v>
      </c>
      <c r="F3895" s="108" t="inlineStr">
        <is>
          <t>2025 X Modal Combined spectra</t>
        </is>
      </c>
    </row>
    <row r="3896" ht="15" customHeight="1" s="109">
      <c r="A3896" s="188" t="n">
        <v>1.9459999999999</v>
      </c>
      <c r="B3896" s="188" t="n">
        <v>0.642343268242583</v>
      </c>
      <c r="C3896" s="188" t="n">
        <v>0.899280575539617</v>
      </c>
      <c r="D3896" s="188" t="n">
        <v>1.28468653648517</v>
      </c>
      <c r="E3896" s="188" t="n">
        <v>2.25</v>
      </c>
      <c r="F3896" s="108" t="inlineStr">
        <is>
          <t>2025 X Modal Combined spectra</t>
        </is>
      </c>
    </row>
    <row r="3897" ht="15" customHeight="1" s="109">
      <c r="A3897" s="188" t="n">
        <v>1.9464999999999</v>
      </c>
      <c r="B3897" s="188" t="n">
        <v>0.642178268687422</v>
      </c>
      <c r="C3897" s="188" t="n">
        <v>0.899049576162391</v>
      </c>
      <c r="D3897" s="188" t="n">
        <v>1.28435653737484</v>
      </c>
      <c r="E3897" s="188" t="n">
        <v>2.25</v>
      </c>
      <c r="F3897" s="108" t="inlineStr">
        <is>
          <t>2025 X Modal Combined spectra</t>
        </is>
      </c>
    </row>
    <row r="3898" ht="15" customHeight="1" s="109">
      <c r="A3898" s="188" t="n">
        <v>1.9469999999999</v>
      </c>
      <c r="B3898" s="188" t="n">
        <v>0.642013353877795</v>
      </c>
      <c r="C3898" s="188" t="n">
        <v>0.898818695428913</v>
      </c>
      <c r="D3898" s="188" t="n">
        <v>1.28402670775559</v>
      </c>
      <c r="E3898" s="188" t="n">
        <v>2.25</v>
      </c>
      <c r="F3898" s="108" t="inlineStr">
        <is>
          <t>2025 X Modal Combined spectra</t>
        </is>
      </c>
    </row>
    <row r="3899" ht="15" customHeight="1" s="109">
      <c r="A3899" s="188" t="n">
        <v>1.9474999999999</v>
      </c>
      <c r="B3899" s="188" t="n">
        <v>0.64184852374843</v>
      </c>
      <c r="C3899" s="188" t="n">
        <v>0.898587933247802</v>
      </c>
      <c r="D3899" s="188" t="n">
        <v>1.28369704749686</v>
      </c>
      <c r="E3899" s="188" t="n">
        <v>2.25</v>
      </c>
      <c r="F3899" s="108" t="inlineStr">
        <is>
          <t>2025 X Modal Combined spectra</t>
        </is>
      </c>
    </row>
    <row r="3900" ht="15" customHeight="1" s="109">
      <c r="A3900" s="188" t="n">
        <v>1.9479999999999</v>
      </c>
      <c r="B3900" s="188" t="n">
        <v>0.641683778234121</v>
      </c>
      <c r="C3900" s="188" t="n">
        <v>0.8983572895277691</v>
      </c>
      <c r="D3900" s="188" t="n">
        <v>1.28336755646824</v>
      </c>
      <c r="E3900" s="188" t="n">
        <v>2.25</v>
      </c>
      <c r="F3900" s="108" t="inlineStr">
        <is>
          <t>2025 X Modal Combined spectra</t>
        </is>
      </c>
    </row>
    <row r="3901" ht="15" customHeight="1" s="109">
      <c r="A3901" s="188" t="n">
        <v>1.9484999999999</v>
      </c>
      <c r="B3901" s="188" t="n">
        <v>0.641519117269729</v>
      </c>
      <c r="C3901" s="188" t="n">
        <v>0.8981267641776211</v>
      </c>
      <c r="D3901" s="188" t="n">
        <v>1.28303823453946</v>
      </c>
      <c r="E3901" s="188" t="n">
        <v>2.25</v>
      </c>
      <c r="F3901" s="108" t="inlineStr">
        <is>
          <t>2025 X Modal Combined spectra</t>
        </is>
      </c>
    </row>
    <row r="3902" ht="15" customHeight="1" s="109">
      <c r="A3902" s="188" t="n">
        <v>1.9489999999999</v>
      </c>
      <c r="B3902" s="188" t="n">
        <v>0.6413545407901829</v>
      </c>
      <c r="C3902" s="188" t="n">
        <v>0.897896357106256</v>
      </c>
      <c r="D3902" s="188" t="n">
        <v>1.28270908158037</v>
      </c>
      <c r="E3902" s="188" t="n">
        <v>2.25</v>
      </c>
      <c r="F3902" s="108" t="inlineStr">
        <is>
          <t>2025 X Modal Combined spectra</t>
        </is>
      </c>
    </row>
    <row r="3903" ht="15" customHeight="1" s="109">
      <c r="A3903" s="188" t="n">
        <v>1.9494999999999</v>
      </c>
      <c r="B3903" s="188" t="n">
        <v>0.641190048730478</v>
      </c>
      <c r="C3903" s="188" t="n">
        <v>0.897666068222669</v>
      </c>
      <c r="D3903" s="188" t="n">
        <v>1.28238009746096</v>
      </c>
      <c r="E3903" s="188" t="n">
        <v>2.25</v>
      </c>
      <c r="F3903" s="108" t="inlineStr">
        <is>
          <t>2025 X Modal Combined spectra</t>
        </is>
      </c>
    </row>
    <row r="3904" ht="15" customHeight="1" s="109">
      <c r="A3904" s="188" t="n">
        <v>1.9499999999999</v>
      </c>
      <c r="B3904" s="188" t="n">
        <v>0.6410256410256751</v>
      </c>
      <c r="C3904" s="188" t="n">
        <v>0.897435897435946</v>
      </c>
      <c r="D3904" s="188" t="n">
        <v>1.28205128205135</v>
      </c>
      <c r="E3904" s="188" t="n">
        <v>2.25</v>
      </c>
      <c r="F3904" s="108" t="inlineStr">
        <is>
          <t>2025 X Modal Combined spectra</t>
        </is>
      </c>
    </row>
    <row r="3905" ht="15" customHeight="1" s="109">
      <c r="A3905" s="188" t="n">
        <v>1.9504999999999</v>
      </c>
      <c r="B3905" s="188" t="n">
        <v>0.640861317610903</v>
      </c>
      <c r="C3905" s="188" t="n">
        <v>0.897205844655265</v>
      </c>
      <c r="D3905" s="188" t="n">
        <v>1.28172263522181</v>
      </c>
      <c r="E3905" s="188" t="n">
        <v>2.25</v>
      </c>
      <c r="F3905" s="108" t="inlineStr">
        <is>
          <t>2025 X Modal Combined spectra</t>
        </is>
      </c>
    </row>
    <row r="3906" ht="15" customHeight="1" s="109">
      <c r="A3906" s="188" t="n">
        <v>1.9509999999999</v>
      </c>
      <c r="B3906" s="188" t="n">
        <v>0.640697078421357</v>
      </c>
      <c r="C3906" s="188" t="n">
        <v>0.8969759097899</v>
      </c>
      <c r="D3906" s="188" t="n">
        <v>1.28139415684271</v>
      </c>
      <c r="E3906" s="188" t="n">
        <v>2.25</v>
      </c>
      <c r="F3906" s="108" t="inlineStr">
        <is>
          <t>2025 X Modal Combined spectra</t>
        </is>
      </c>
    </row>
    <row r="3907" ht="15" customHeight="1" s="109">
      <c r="A3907" s="188" t="n">
        <v>1.9514999999999</v>
      </c>
      <c r="B3907" s="188" t="n">
        <v>0.6405329233922969</v>
      </c>
      <c r="C3907" s="188" t="n">
        <v>0.896746092749216</v>
      </c>
      <c r="D3907" s="188" t="n">
        <v>1.28106584678459</v>
      </c>
      <c r="E3907" s="188" t="n">
        <v>2.25</v>
      </c>
      <c r="F3907" s="108" t="inlineStr">
        <is>
          <t>2025 X Modal Combined spectra</t>
        </is>
      </c>
    </row>
    <row r="3908" ht="15" customHeight="1" s="109">
      <c r="A3908" s="188" t="n">
        <v>1.9519999999999</v>
      </c>
      <c r="B3908" s="188" t="n">
        <v>0.640368852459051</v>
      </c>
      <c r="C3908" s="188" t="n">
        <v>0.896516393442671</v>
      </c>
      <c r="D3908" s="188" t="n">
        <v>1.2807377049181</v>
      </c>
      <c r="E3908" s="188" t="n">
        <v>2.25</v>
      </c>
      <c r="F3908" s="108" t="inlineStr">
        <is>
          <t>2025 X Modal Combined spectra</t>
        </is>
      </c>
    </row>
    <row r="3909" ht="15" customHeight="1" s="109">
      <c r="A3909" s="188" t="n">
        <v>1.9524999999999</v>
      </c>
      <c r="B3909" s="188" t="n">
        <v>0.6402048655570129</v>
      </c>
      <c r="C3909" s="188" t="n">
        <v>0.8962868117798179</v>
      </c>
      <c r="D3909" s="188" t="n">
        <v>1.28040973111403</v>
      </c>
      <c r="E3909" s="188" t="n">
        <v>2.25</v>
      </c>
      <c r="F3909" s="108" t="inlineStr">
        <is>
          <t>2025 X Modal Combined spectra</t>
        </is>
      </c>
    </row>
    <row r="3910" ht="15" customHeight="1" s="109">
      <c r="A3910" s="188" t="n">
        <v>1.9529999999999</v>
      </c>
      <c r="B3910" s="188" t="n">
        <v>0.640040962621642</v>
      </c>
      <c r="C3910" s="188" t="n">
        <v>0.896057347670299</v>
      </c>
      <c r="D3910" s="188" t="n">
        <v>1.28008192524328</v>
      </c>
      <c r="E3910" s="188" t="n">
        <v>2.25</v>
      </c>
      <c r="F3910" s="108" t="inlineStr">
        <is>
          <t>2025 X Modal Combined spectra</t>
        </is>
      </c>
    </row>
    <row r="3911" ht="15" customHeight="1" s="109">
      <c r="A3911" s="188" t="n">
        <v>1.9534999999999</v>
      </c>
      <c r="B3911" s="188" t="n">
        <v>0.639877143588465</v>
      </c>
      <c r="C3911" s="188" t="n">
        <v>0.895828001023852</v>
      </c>
      <c r="D3911" s="188" t="n">
        <v>1.27975428717693</v>
      </c>
      <c r="E3911" s="188" t="n">
        <v>2.25</v>
      </c>
      <c r="F3911" s="108" t="inlineStr">
        <is>
          <t>2025 X Modal Combined spectra</t>
        </is>
      </c>
    </row>
    <row r="3912" ht="15" customHeight="1" s="109">
      <c r="A3912" s="188" t="n">
        <v>1.9539999999999</v>
      </c>
      <c r="B3912" s="188" t="n">
        <v>0.639713408393074</v>
      </c>
      <c r="C3912" s="188" t="n">
        <v>0.895598771750304</v>
      </c>
      <c r="D3912" s="188" t="n">
        <v>1.27942681678615</v>
      </c>
      <c r="E3912" s="188" t="n">
        <v>2.25</v>
      </c>
      <c r="F3912" s="108" t="inlineStr">
        <is>
          <t>2025 X Modal Combined spectra</t>
        </is>
      </c>
    </row>
    <row r="3913" ht="15" customHeight="1" s="109">
      <c r="A3913" s="188" t="n">
        <v>1.9544999999999</v>
      </c>
      <c r="B3913" s="188" t="n">
        <v>0.639549756971127</v>
      </c>
      <c r="C3913" s="188" t="n">
        <v>0.8953696597595771</v>
      </c>
      <c r="D3913" s="188" t="n">
        <v>1.27909951394225</v>
      </c>
      <c r="E3913" s="188" t="n">
        <v>2.25</v>
      </c>
      <c r="F3913" s="108" t="inlineStr">
        <is>
          <t>2025 X Modal Combined spectra</t>
        </is>
      </c>
    </row>
    <row r="3914" ht="15" customHeight="1" s="109">
      <c r="A3914" s="188" t="n">
        <v>1.9549999999999</v>
      </c>
      <c r="B3914" s="188" t="n">
        <v>0.639386189258346</v>
      </c>
      <c r="C3914" s="188" t="n">
        <v>0.895140664961685</v>
      </c>
      <c r="D3914" s="188" t="n">
        <v>1.27877237851669</v>
      </c>
      <c r="E3914" s="188" t="n">
        <v>2.25</v>
      </c>
      <c r="F3914" s="108" t="inlineStr">
        <is>
          <t>2025 X Modal Combined spectra</t>
        </is>
      </c>
    </row>
    <row r="3915" ht="15" customHeight="1" s="109">
      <c r="A3915" s="188" t="n">
        <v>1.9554999999999</v>
      </c>
      <c r="B3915" s="188" t="n">
        <v>0.639222705190523</v>
      </c>
      <c r="C3915" s="188" t="n">
        <v>0.894911787266732</v>
      </c>
      <c r="D3915" s="188" t="n">
        <v>1.27844541038105</v>
      </c>
      <c r="E3915" s="188" t="n">
        <v>2.25</v>
      </c>
      <c r="F3915" s="108" t="inlineStr">
        <is>
          <t>2025 X Modal Combined spectra</t>
        </is>
      </c>
    </row>
    <row r="3916" ht="15" customHeight="1" s="109">
      <c r="A3916" s="188" t="n">
        <v>1.9559999999999</v>
      </c>
      <c r="B3916" s="188" t="n">
        <v>0.639059304703511</v>
      </c>
      <c r="C3916" s="188" t="n">
        <v>0.8946830265849151</v>
      </c>
      <c r="D3916" s="188" t="n">
        <v>1.27811860940702</v>
      </c>
      <c r="E3916" s="188" t="n">
        <v>2.25</v>
      </c>
      <c r="F3916" s="108" t="inlineStr">
        <is>
          <t>2025 X Modal Combined spectra</t>
        </is>
      </c>
    </row>
    <row r="3917" ht="15" customHeight="1" s="109">
      <c r="A3917" s="188" t="n">
        <v>1.9564999999999</v>
      </c>
      <c r="B3917" s="188" t="n">
        <v>0.638895987733231</v>
      </c>
      <c r="C3917" s="188" t="n">
        <v>0.894454382826524</v>
      </c>
      <c r="D3917" s="188" t="n">
        <v>1.27779197546646</v>
      </c>
      <c r="E3917" s="188" t="n">
        <v>2.25</v>
      </c>
      <c r="F3917" s="108" t="inlineStr">
        <is>
          <t>2025 X Modal Combined spectra</t>
        </is>
      </c>
    </row>
    <row r="3918" ht="15" customHeight="1" s="109">
      <c r="A3918" s="188" t="n">
        <v>1.9569999999999</v>
      </c>
      <c r="B3918" s="188" t="n">
        <v>0.638732754215671</v>
      </c>
      <c r="C3918" s="188" t="n">
        <v>0.894225855901939</v>
      </c>
      <c r="D3918" s="188" t="n">
        <v>1.27746550843134</v>
      </c>
      <c r="E3918" s="188" t="n">
        <v>2.25</v>
      </c>
      <c r="F3918" s="108" t="inlineStr">
        <is>
          <t>2025 X Modal Combined spectra</t>
        </is>
      </c>
    </row>
    <row r="3919" ht="15" customHeight="1" s="109">
      <c r="A3919" s="188" t="n">
        <v>1.9574999999999</v>
      </c>
      <c r="B3919" s="188" t="n">
        <v>0.63856960408688</v>
      </c>
      <c r="C3919" s="188" t="n">
        <v>0.893997445721632</v>
      </c>
      <c r="D3919" s="188" t="n">
        <v>1.27713920817376</v>
      </c>
      <c r="E3919" s="188" t="n">
        <v>2.25</v>
      </c>
      <c r="F3919" s="108" t="inlineStr">
        <is>
          <t>2025 X Modal Combined spectra</t>
        </is>
      </c>
    </row>
    <row r="3920" ht="15" customHeight="1" s="109">
      <c r="A3920" s="188" t="n">
        <v>1.95799999999989</v>
      </c>
      <c r="B3920" s="188" t="n">
        <v>0.638406537282976</v>
      </c>
      <c r="C3920" s="188" t="n">
        <v>0.893769152196167</v>
      </c>
      <c r="D3920" s="188" t="n">
        <v>1.27681307456595</v>
      </c>
      <c r="E3920" s="188" t="n">
        <v>2.25</v>
      </c>
      <c r="F3920" s="108" t="inlineStr">
        <is>
          <t>2025 X Modal Combined spectra</t>
        </is>
      </c>
    </row>
    <row r="3921" ht="15" customHeight="1" s="109">
      <c r="A3921" s="188" t="n">
        <v>1.95849999999989</v>
      </c>
      <c r="B3921" s="188" t="n">
        <v>0.638243553740142</v>
      </c>
      <c r="C3921" s="188" t="n">
        <v>0.893540975236198</v>
      </c>
      <c r="D3921" s="188" t="n">
        <v>1.27648710748028</v>
      </c>
      <c r="E3921" s="188" t="n">
        <v>2.25</v>
      </c>
      <c r="F3921" s="108" t="inlineStr">
        <is>
          <t>2025 X Modal Combined spectra</t>
        </is>
      </c>
    </row>
    <row r="3922" ht="15" customHeight="1" s="109">
      <c r="A3922" s="188" t="n">
        <v>1.95899999999989</v>
      </c>
      <c r="B3922" s="188" t="n">
        <v>0.6380806533946241</v>
      </c>
      <c r="C3922" s="188" t="n">
        <v>0.893312914752473</v>
      </c>
      <c r="D3922" s="188" t="n">
        <v>1.27616130678925</v>
      </c>
      <c r="E3922" s="188" t="n">
        <v>2.25</v>
      </c>
      <c r="F3922" s="108" t="inlineStr">
        <is>
          <t>2025 X Modal Combined spectra</t>
        </is>
      </c>
    </row>
    <row r="3923" ht="15" customHeight="1" s="109">
      <c r="A3923" s="188" t="n">
        <v>1.95949999999989</v>
      </c>
      <c r="B3923" s="188" t="n">
        <v>0.637917836182734</v>
      </c>
      <c r="C3923" s="188" t="n">
        <v>0.893084970655828</v>
      </c>
      <c r="D3923" s="188" t="n">
        <v>1.27583567236547</v>
      </c>
      <c r="E3923" s="188" t="n">
        <v>2.25</v>
      </c>
      <c r="F3923" s="108" t="inlineStr">
        <is>
          <t>2025 X Modal Combined spectra</t>
        </is>
      </c>
    </row>
    <row r="3924" ht="15" customHeight="1" s="109">
      <c r="A3924" s="188" t="n">
        <v>1.95999999999989</v>
      </c>
      <c r="B3924" s="188" t="n">
        <v>0.637755102040851</v>
      </c>
      <c r="C3924" s="188" t="n">
        <v>0.892857142857191</v>
      </c>
      <c r="D3924" s="188" t="n">
        <v>1.2755102040817</v>
      </c>
      <c r="E3924" s="188" t="n">
        <v>2.25</v>
      </c>
      <c r="F3924" s="108" t="inlineStr">
        <is>
          <t>2025 X Modal Combined spectra</t>
        </is>
      </c>
    </row>
    <row r="3925" ht="15" customHeight="1" s="109">
      <c r="A3925" s="188" t="n">
        <v>1.96049999999989</v>
      </c>
      <c r="B3925" s="188" t="n">
        <v>0.6375924509054161</v>
      </c>
      <c r="C3925" s="188" t="n">
        <v>0.892629431267582</v>
      </c>
      <c r="D3925" s="188" t="n">
        <v>1.27518490181083</v>
      </c>
      <c r="E3925" s="188" t="n">
        <v>2.25</v>
      </c>
      <c r="F3925" s="108" t="inlineStr">
        <is>
          <t>2025 X Modal Combined spectra</t>
        </is>
      </c>
    </row>
    <row r="3926" ht="15" customHeight="1" s="109">
      <c r="A3926" s="188" t="n">
        <v>1.96099999999989</v>
      </c>
      <c r="B3926" s="188" t="n">
        <v>0.637429882712936</v>
      </c>
      <c r="C3926" s="188" t="n">
        <v>0.8924018357981101</v>
      </c>
      <c r="D3926" s="188" t="n">
        <v>1.27485976542587</v>
      </c>
      <c r="E3926" s="188" t="n">
        <v>2.25</v>
      </c>
      <c r="F3926" s="108" t="inlineStr">
        <is>
          <t>2025 X Modal Combined spectra</t>
        </is>
      </c>
    </row>
    <row r="3927" ht="15" customHeight="1" s="109">
      <c r="A3927" s="188" t="n">
        <v>1.96149999999989</v>
      </c>
      <c r="B3927" s="188" t="n">
        <v>0.6372673973999829</v>
      </c>
      <c r="C3927" s="188" t="n">
        <v>0.892174356359977</v>
      </c>
      <c r="D3927" s="188" t="n">
        <v>1.27453479479997</v>
      </c>
      <c r="E3927" s="188" t="n">
        <v>2.25</v>
      </c>
      <c r="F3927" s="108" t="inlineStr">
        <is>
          <t>2025 X Modal Combined spectra</t>
        </is>
      </c>
    </row>
    <row r="3928" ht="15" customHeight="1" s="109">
      <c r="A3928" s="188" t="n">
        <v>1.96199999999989</v>
      </c>
      <c r="B3928" s="188" t="n">
        <v>0.6371049949031941</v>
      </c>
      <c r="C3928" s="188" t="n">
        <v>0.891946992864472</v>
      </c>
      <c r="D3928" s="188" t="n">
        <v>1.27420998980639</v>
      </c>
      <c r="E3928" s="188" t="n">
        <v>2.25</v>
      </c>
      <c r="F3928" s="108" t="inlineStr">
        <is>
          <t>2025 X Modal Combined spectra</t>
        </is>
      </c>
    </row>
    <row r="3929" ht="15" customHeight="1" s="109">
      <c r="A3929" s="188" t="n">
        <v>1.96249999999989</v>
      </c>
      <c r="B3929" s="188" t="n">
        <v>0.6369426751592701</v>
      </c>
      <c r="C3929" s="188" t="n">
        <v>0.891719745222978</v>
      </c>
      <c r="D3929" s="188" t="n">
        <v>1.27388535031854</v>
      </c>
      <c r="E3929" s="188" t="n">
        <v>2.25</v>
      </c>
      <c r="F3929" s="108" t="inlineStr">
        <is>
          <t>2025 X Modal Combined spectra</t>
        </is>
      </c>
    </row>
    <row r="3930" ht="15" customHeight="1" s="109">
      <c r="A3930" s="188" t="n">
        <v>1.96299999999989</v>
      </c>
      <c r="B3930" s="188" t="n">
        <v>0.636780438104976</v>
      </c>
      <c r="C3930" s="188" t="n">
        <v>0.8914926133469659</v>
      </c>
      <c r="D3930" s="188" t="n">
        <v>1.27356087620995</v>
      </c>
      <c r="E3930" s="188" t="n">
        <v>2.25</v>
      </c>
      <c r="F3930" s="108" t="inlineStr">
        <is>
          <t>2025 X Modal Combined spectra</t>
        </is>
      </c>
    </row>
    <row r="3931" ht="15" customHeight="1" s="109">
      <c r="A3931" s="188" t="n">
        <v>1.96349999999989</v>
      </c>
      <c r="B3931" s="188" t="n">
        <v>0.636618283677142</v>
      </c>
      <c r="C3931" s="188" t="n">
        <v>0.891265597147998</v>
      </c>
      <c r="D3931" s="188" t="n">
        <v>1.27323656735428</v>
      </c>
      <c r="E3931" s="188" t="n">
        <v>2.25</v>
      </c>
      <c r="F3931" s="108" t="inlineStr">
        <is>
          <t>2025 X Modal Combined spectra</t>
        </is>
      </c>
    </row>
    <row r="3932" ht="15" customHeight="1" s="109">
      <c r="A3932" s="188" t="n">
        <v>1.96399999999989</v>
      </c>
      <c r="B3932" s="188" t="n">
        <v>0.636456211812662</v>
      </c>
      <c r="C3932" s="188" t="n">
        <v>0.891038696537726</v>
      </c>
      <c r="D3932" s="188" t="n">
        <v>1.27291242362532</v>
      </c>
      <c r="E3932" s="188" t="n">
        <v>2.25</v>
      </c>
      <c r="F3932" s="108" t="inlineStr">
        <is>
          <t>2025 X Modal Combined spectra</t>
        </is>
      </c>
    </row>
    <row r="3933" ht="15" customHeight="1" s="109">
      <c r="A3933" s="188" t="n">
        <v>1.96449999999989</v>
      </c>
      <c r="B3933" s="188" t="n">
        <v>0.636294222448495</v>
      </c>
      <c r="C3933" s="188" t="n">
        <v>0.890811911427892</v>
      </c>
      <c r="D3933" s="188" t="n">
        <v>1.27258844489699</v>
      </c>
      <c r="E3933" s="188" t="n">
        <v>2.25</v>
      </c>
      <c r="F3933" s="108" t="inlineStr">
        <is>
          <t>2025 X Modal Combined spectra</t>
        </is>
      </c>
    </row>
    <row r="3934" ht="15" customHeight="1" s="109">
      <c r="A3934" s="188" t="n">
        <v>1.96499999999989</v>
      </c>
      <c r="B3934" s="188" t="n">
        <v>0.636132315521663</v>
      </c>
      <c r="C3934" s="188" t="n">
        <v>0.890585241730328</v>
      </c>
      <c r="D3934" s="188" t="n">
        <v>1.27226463104333</v>
      </c>
      <c r="E3934" s="188" t="n">
        <v>2.25</v>
      </c>
      <c r="F3934" s="108" t="inlineStr">
        <is>
          <t>2025 X Modal Combined spectra</t>
        </is>
      </c>
    </row>
    <row r="3935" ht="15" customHeight="1" s="109">
      <c r="A3935" s="188" t="n">
        <v>1.96549999999989</v>
      </c>
      <c r="B3935" s="188" t="n">
        <v>0.635970490969253</v>
      </c>
      <c r="C3935" s="188" t="n">
        <v>0.890358687356955</v>
      </c>
      <c r="D3935" s="188" t="n">
        <v>1.27194098193851</v>
      </c>
      <c r="E3935" s="188" t="n">
        <v>2.25</v>
      </c>
      <c r="F3935" s="108" t="inlineStr">
        <is>
          <t>2025 X Modal Combined spectra</t>
        </is>
      </c>
    </row>
    <row r="3936" ht="15" customHeight="1" s="109">
      <c r="A3936" s="188" t="n">
        <v>1.96599999999989</v>
      </c>
      <c r="B3936" s="188" t="n">
        <v>0.635808748728417</v>
      </c>
      <c r="C3936" s="188" t="n">
        <v>0.890132248219784</v>
      </c>
      <c r="D3936" s="188" t="n">
        <v>1.27161749745683</v>
      </c>
      <c r="E3936" s="188" t="n">
        <v>2.25</v>
      </c>
      <c r="F3936" s="108" t="inlineStr">
        <is>
          <t>2025 X Modal Combined spectra</t>
        </is>
      </c>
    </row>
    <row r="3937" ht="15" customHeight="1" s="109">
      <c r="A3937" s="188" t="n">
        <v>1.96649999999989</v>
      </c>
      <c r="B3937" s="188" t="n">
        <v>0.635647088736368</v>
      </c>
      <c r="C3937" s="188" t="n">
        <v>0.889905924230915</v>
      </c>
      <c r="D3937" s="188" t="n">
        <v>1.27129417747274</v>
      </c>
      <c r="E3937" s="188" t="n">
        <v>2.25</v>
      </c>
      <c r="F3937" s="108" t="inlineStr">
        <is>
          <t>2025 X Modal Combined spectra</t>
        </is>
      </c>
    </row>
    <row r="3938" ht="15" customHeight="1" s="109">
      <c r="A3938" s="188" t="n">
        <v>1.96699999999989</v>
      </c>
      <c r="B3938" s="188" t="n">
        <v>0.635485510930385</v>
      </c>
      <c r="C3938" s="188" t="n">
        <v>0.889679715302539</v>
      </c>
      <c r="D3938" s="188" t="n">
        <v>1.27097102186077</v>
      </c>
      <c r="E3938" s="188" t="n">
        <v>2.25</v>
      </c>
      <c r="F3938" s="108" t="inlineStr">
        <is>
          <t>2025 X Modal Combined spectra</t>
        </is>
      </c>
    </row>
    <row r="3939" ht="15" customHeight="1" s="109">
      <c r="A3939" s="188" t="n">
        <v>1.96749999999989</v>
      </c>
      <c r="B3939" s="188" t="n">
        <v>0.635324015247811</v>
      </c>
      <c r="C3939" s="188" t="n">
        <v>0.889453621346935</v>
      </c>
      <c r="D3939" s="188" t="n">
        <v>1.27064803049562</v>
      </c>
      <c r="E3939" s="188" t="n">
        <v>2.25</v>
      </c>
      <c r="F3939" s="108" t="inlineStr">
        <is>
          <t>2025 X Modal Combined spectra</t>
        </is>
      </c>
    </row>
    <row r="3940" ht="15" customHeight="1" s="109">
      <c r="A3940" s="188" t="n">
        <v>1.96799999999989</v>
      </c>
      <c r="B3940" s="188" t="n">
        <v>0.635162601626051</v>
      </c>
      <c r="C3940" s="188" t="n">
        <v>0.889227642276471</v>
      </c>
      <c r="D3940" s="188" t="n">
        <v>1.2703252032521</v>
      </c>
      <c r="E3940" s="188" t="n">
        <v>2.25</v>
      </c>
      <c r="F3940" s="108" t="inlineStr">
        <is>
          <t>2025 X Modal Combined spectra</t>
        </is>
      </c>
    </row>
    <row r="3941" ht="15" customHeight="1" s="109">
      <c r="A3941" s="188" t="n">
        <v>1.96849999999989</v>
      </c>
      <c r="B3941" s="188" t="n">
        <v>0.635001270002574</v>
      </c>
      <c r="C3941" s="188" t="n">
        <v>0.889001778003604</v>
      </c>
      <c r="D3941" s="188" t="n">
        <v>1.27000254000515</v>
      </c>
      <c r="E3941" s="188" t="n">
        <v>2.25</v>
      </c>
      <c r="F3941" s="108" t="inlineStr">
        <is>
          <t>2025 X Modal Combined spectra</t>
        </is>
      </c>
    </row>
    <row r="3942" ht="15" customHeight="1" s="109">
      <c r="A3942" s="188" t="n">
        <v>1.96899999999989</v>
      </c>
      <c r="B3942" s="188" t="n">
        <v>0.634840020314915</v>
      </c>
      <c r="C3942" s="188" t="n">
        <v>0.888776028440881</v>
      </c>
      <c r="D3942" s="188" t="n">
        <v>1.26968004062983</v>
      </c>
      <c r="E3942" s="188" t="n">
        <v>2.25</v>
      </c>
      <c r="F3942" s="108" t="inlineStr">
        <is>
          <t>2025 X Modal Combined spectra</t>
        </is>
      </c>
    </row>
    <row r="3943" ht="15" customHeight="1" s="109">
      <c r="A3943" s="188" t="n">
        <v>1.96949999999989</v>
      </c>
      <c r="B3943" s="188" t="n">
        <v>0.634678852500669</v>
      </c>
      <c r="C3943" s="188" t="n">
        <v>0.888550393500937</v>
      </c>
      <c r="D3943" s="188" t="n">
        <v>1.26935770500134</v>
      </c>
      <c r="E3943" s="188" t="n">
        <v>2.25</v>
      </c>
      <c r="F3943" s="108" t="inlineStr">
        <is>
          <t>2025 X Modal Combined spectra</t>
        </is>
      </c>
    </row>
    <row r="3944" ht="15" customHeight="1" s="109">
      <c r="A3944" s="188" t="n">
        <v>1.96999999999989</v>
      </c>
      <c r="B3944" s="188" t="n">
        <v>0.634517766497496</v>
      </c>
      <c r="C3944" s="188" t="n">
        <v>0.888324873096495</v>
      </c>
      <c r="D3944" s="188" t="n">
        <v>1.26903553299499</v>
      </c>
      <c r="E3944" s="188" t="n">
        <v>2.25</v>
      </c>
      <c r="F3944" s="108" t="inlineStr">
        <is>
          <t>2025 X Modal Combined spectra</t>
        </is>
      </c>
    </row>
    <row r="3945" ht="15" customHeight="1" s="109">
      <c r="A3945" s="188" t="n">
        <v>1.97049999999989</v>
      </c>
      <c r="B3945" s="188" t="n">
        <v>0.63435676224312</v>
      </c>
      <c r="C3945" s="188" t="n">
        <v>0.888099467140368</v>
      </c>
      <c r="D3945" s="188" t="n">
        <v>1.26871352448624</v>
      </c>
      <c r="E3945" s="188" t="n">
        <v>2.25</v>
      </c>
      <c r="F3945" s="108" t="inlineStr">
        <is>
          <t>2025 X Modal Combined spectra</t>
        </is>
      </c>
    </row>
    <row r="3946" ht="15" customHeight="1" s="109">
      <c r="A3946" s="188" t="n">
        <v>1.97099999999989</v>
      </c>
      <c r="B3946" s="188" t="n">
        <v>0.634195839675326</v>
      </c>
      <c r="C3946" s="188" t="n">
        <v>0.887874175545457</v>
      </c>
      <c r="D3946" s="188" t="n">
        <v>1.26839167935065</v>
      </c>
      <c r="E3946" s="188" t="n">
        <v>2.25</v>
      </c>
      <c r="F3946" s="108" t="inlineStr">
        <is>
          <t>2025 X Modal Combined spectra</t>
        </is>
      </c>
    </row>
    <row r="3947" ht="15" customHeight="1" s="109">
      <c r="A3947" s="188" t="n">
        <v>1.97149999999989</v>
      </c>
      <c r="B3947" s="188" t="n">
        <v>0.634034998731964</v>
      </c>
      <c r="C3947" s="188" t="n">
        <v>0.88764899822475</v>
      </c>
      <c r="D3947" s="188" t="n">
        <v>1.26806999746393</v>
      </c>
      <c r="E3947" s="188" t="n">
        <v>2.25</v>
      </c>
      <c r="F3947" s="108" t="inlineStr">
        <is>
          <t>2025 X Modal Combined spectra</t>
        </is>
      </c>
    </row>
    <row r="3948" ht="15" customHeight="1" s="109">
      <c r="A3948" s="188" t="n">
        <v>1.97199999999989</v>
      </c>
      <c r="B3948" s="188" t="n">
        <v>0.633874239350947</v>
      </c>
      <c r="C3948" s="188" t="n">
        <v>0.887423935091326</v>
      </c>
      <c r="D3948" s="188" t="n">
        <v>1.26774847870189</v>
      </c>
      <c r="E3948" s="188" t="n">
        <v>2.25</v>
      </c>
      <c r="F3948" s="108" t="inlineStr">
        <is>
          <t>2025 X Modal Combined spectra</t>
        </is>
      </c>
    </row>
    <row r="3949" ht="15" customHeight="1" s="109">
      <c r="A3949" s="188" t="n">
        <v>1.97249999999989</v>
      </c>
      <c r="B3949" s="188" t="n">
        <v>0.63371356147025</v>
      </c>
      <c r="C3949" s="188" t="n">
        <v>0.88719898605835</v>
      </c>
      <c r="D3949" s="188" t="n">
        <v>1.2674271229405</v>
      </c>
      <c r="E3949" s="188" t="n">
        <v>2.25</v>
      </c>
      <c r="F3949" s="108" t="inlineStr">
        <is>
          <t>2025 X Modal Combined spectra</t>
        </is>
      </c>
    </row>
    <row r="3950" ht="15" customHeight="1" s="109">
      <c r="A3950" s="188" t="n">
        <v>1.97299999999989</v>
      </c>
      <c r="B3950" s="188" t="n">
        <v>0.633552965027911</v>
      </c>
      <c r="C3950" s="188" t="n">
        <v>0.886974151039075</v>
      </c>
      <c r="D3950" s="188" t="n">
        <v>1.26710593005582</v>
      </c>
      <c r="E3950" s="188" t="n">
        <v>2.25</v>
      </c>
      <c r="F3950" s="108" t="inlineStr">
        <is>
          <t>2025 X Modal Combined spectra</t>
        </is>
      </c>
    </row>
    <row r="3951" ht="15" customHeight="1" s="109">
      <c r="A3951" s="188" t="n">
        <v>1.97349999999989</v>
      </c>
      <c r="B3951" s="188" t="n">
        <v>0.633392449962031</v>
      </c>
      <c r="C3951" s="188" t="n">
        <v>0.886749429946843</v>
      </c>
      <c r="D3951" s="188" t="n">
        <v>1.26678489992406</v>
      </c>
      <c r="E3951" s="188" t="n">
        <v>2.25</v>
      </c>
      <c r="F3951" s="108" t="inlineStr">
        <is>
          <t>2025 X Modal Combined spectra</t>
        </is>
      </c>
    </row>
    <row r="3952" ht="15" customHeight="1" s="109">
      <c r="A3952" s="188" t="n">
        <v>1.97399999999989</v>
      </c>
      <c r="B3952" s="188" t="n">
        <v>0.633232016210774</v>
      </c>
      <c r="C3952" s="188" t="n">
        <v>0.886524822695084</v>
      </c>
      <c r="D3952" s="188" t="n">
        <v>1.26646403242155</v>
      </c>
      <c r="E3952" s="188" t="n">
        <v>2.25</v>
      </c>
      <c r="F3952" s="108" t="inlineStr">
        <is>
          <t>2025 X Modal Combined spectra</t>
        </is>
      </c>
    </row>
    <row r="3953" ht="15" customHeight="1" s="109">
      <c r="A3953" s="188" t="n">
        <v>1.97449999999989</v>
      </c>
      <c r="B3953" s="188" t="n">
        <v>0.633071663712367</v>
      </c>
      <c r="C3953" s="188" t="n">
        <v>0.8863003291973131</v>
      </c>
      <c r="D3953" s="188" t="n">
        <v>1.26614332742473</v>
      </c>
      <c r="E3953" s="188" t="n">
        <v>2.25</v>
      </c>
      <c r="F3953" s="108" t="inlineStr">
        <is>
          <t>2025 X Modal Combined spectra</t>
        </is>
      </c>
    </row>
    <row r="3954" ht="15" customHeight="1" s="109">
      <c r="A3954" s="188" t="n">
        <v>1.97499999999989</v>
      </c>
      <c r="B3954" s="188" t="n">
        <v>0.632911392405098</v>
      </c>
      <c r="C3954" s="188" t="n">
        <v>0.886075949367137</v>
      </c>
      <c r="D3954" s="188" t="n">
        <v>1.2658227848102</v>
      </c>
      <c r="E3954" s="188" t="n">
        <v>2.25</v>
      </c>
      <c r="F3954" s="108" t="inlineStr">
        <is>
          <t>2025 X Modal Combined spectra</t>
        </is>
      </c>
    </row>
    <row r="3955" ht="15" customHeight="1" s="109">
      <c r="A3955" s="188" t="n">
        <v>1.97549999999989</v>
      </c>
      <c r="B3955" s="188" t="n">
        <v>0.632751202227319</v>
      </c>
      <c r="C3955" s="188" t="n">
        <v>0.885851683118246</v>
      </c>
      <c r="D3955" s="188" t="n">
        <v>1.26550240445464</v>
      </c>
      <c r="E3955" s="188" t="n">
        <v>2.25</v>
      </c>
      <c r="F3955" s="108" t="inlineStr">
        <is>
          <t>2025 X Modal Combined spectra</t>
        </is>
      </c>
    </row>
    <row r="3956" ht="15" customHeight="1" s="109">
      <c r="A3956" s="188" t="n">
        <v>1.97599999999989</v>
      </c>
      <c r="B3956" s="188" t="n">
        <v>0.632591093117443</v>
      </c>
      <c r="C3956" s="188" t="n">
        <v>0.885627530364421</v>
      </c>
      <c r="D3956" s="188" t="n">
        <v>1.26518218623489</v>
      </c>
      <c r="E3956" s="188" t="n">
        <v>2.25</v>
      </c>
      <c r="F3956" s="108" t="inlineStr">
        <is>
          <t>2025 X Modal Combined spectra</t>
        </is>
      </c>
    </row>
    <row r="3957" ht="15" customHeight="1" s="109">
      <c r="A3957" s="188" t="n">
        <v>1.97649999999989</v>
      </c>
      <c r="B3957" s="188" t="n">
        <v>0.632431065013948</v>
      </c>
      <c r="C3957" s="188" t="n">
        <v>0.885403491019527</v>
      </c>
      <c r="D3957" s="188" t="n">
        <v>1.2648621300279</v>
      </c>
      <c r="E3957" s="188" t="n">
        <v>2.25</v>
      </c>
      <c r="F3957" s="108" t="inlineStr">
        <is>
          <t>2025 X Modal Combined spectra</t>
        </is>
      </c>
    </row>
    <row r="3958" ht="15" customHeight="1" s="109">
      <c r="A3958" s="188" t="n">
        <v>1.97699999999989</v>
      </c>
      <c r="B3958" s="188" t="n">
        <v>0.632271117855371</v>
      </c>
      <c r="C3958" s="188" t="n">
        <v>0.885179564997519</v>
      </c>
      <c r="D3958" s="188" t="n">
        <v>1.26454223571074</v>
      </c>
      <c r="E3958" s="188" t="n">
        <v>2.25</v>
      </c>
      <c r="F3958" s="108" t="inlineStr">
        <is>
          <t>2025 X Modal Combined spectra</t>
        </is>
      </c>
    </row>
    <row r="3959" ht="15" customHeight="1" s="109">
      <c r="A3959" s="188" t="n">
        <v>1.97749999999989</v>
      </c>
      <c r="B3959" s="188" t="n">
        <v>0.632111251580312</v>
      </c>
      <c r="C3959" s="188" t="n">
        <v>0.8849557522124381</v>
      </c>
      <c r="D3959" s="188" t="n">
        <v>1.26422250316063</v>
      </c>
      <c r="E3959" s="188" t="n">
        <v>2.25</v>
      </c>
      <c r="F3959" s="108" t="inlineStr">
        <is>
          <t>2025 X Modal Combined spectra</t>
        </is>
      </c>
    </row>
    <row r="3960" ht="15" customHeight="1" s="109">
      <c r="A3960" s="188" t="n">
        <v>1.97799999999989</v>
      </c>
      <c r="B3960" s="188" t="n">
        <v>0.631951466127436</v>
      </c>
      <c r="C3960" s="188" t="n">
        <v>0.88473205257841</v>
      </c>
      <c r="D3960" s="188" t="n">
        <v>1.26390293225487</v>
      </c>
      <c r="E3960" s="188" t="n">
        <v>2.25</v>
      </c>
      <c r="F3960" s="108" t="inlineStr">
        <is>
          <t>2025 X Modal Combined spectra</t>
        </is>
      </c>
    </row>
    <row r="3961" ht="15" customHeight="1" s="109">
      <c r="A3961" s="188" t="n">
        <v>1.97849999999989</v>
      </c>
      <c r="B3961" s="188" t="n">
        <v>0.631791761435465</v>
      </c>
      <c r="C3961" s="188" t="n">
        <v>0.8845084660096511</v>
      </c>
      <c r="D3961" s="188" t="n">
        <v>1.26358352287093</v>
      </c>
      <c r="E3961" s="188" t="n">
        <v>2.25</v>
      </c>
      <c r="F3961" s="108" t="inlineStr">
        <is>
          <t>2025 X Modal Combined spectra</t>
        </is>
      </c>
    </row>
    <row r="3962" ht="15" customHeight="1" s="109">
      <c r="A3962" s="188" t="n">
        <v>1.97899999999989</v>
      </c>
      <c r="B3962" s="188" t="n">
        <v>0.631632137443188</v>
      </c>
      <c r="C3962" s="188" t="n">
        <v>0.884284992420463</v>
      </c>
      <c r="D3962" s="188" t="n">
        <v>1.26326427488638</v>
      </c>
      <c r="E3962" s="188" t="n">
        <v>2.25</v>
      </c>
      <c r="F3962" s="108" t="inlineStr">
        <is>
          <t>2025 X Modal Combined spectra</t>
        </is>
      </c>
    </row>
    <row r="3963" ht="15" customHeight="1" s="109">
      <c r="A3963" s="188" t="n">
        <v>1.97949999999989</v>
      </c>
      <c r="B3963" s="188" t="n">
        <v>0.631472594089451</v>
      </c>
      <c r="C3963" s="188" t="n">
        <v>0.884061631725231</v>
      </c>
      <c r="D3963" s="188" t="n">
        <v>1.2629451881789</v>
      </c>
      <c r="E3963" s="188" t="n">
        <v>2.25</v>
      </c>
      <c r="F3963" s="108" t="inlineStr">
        <is>
          <t>2025 X Modal Combined spectra</t>
        </is>
      </c>
    </row>
    <row r="3964" ht="15" customHeight="1" s="109">
      <c r="A3964" s="188" t="n">
        <v>1.97999999999989</v>
      </c>
      <c r="B3964" s="188" t="n">
        <v>0.631313131313166</v>
      </c>
      <c r="C3964" s="188" t="n">
        <v>0.8838383838384321</v>
      </c>
      <c r="D3964" s="188" t="n">
        <v>1.26262626262633</v>
      </c>
      <c r="E3964" s="188" t="n">
        <v>2.25</v>
      </c>
      <c r="F3964" s="108" t="inlineStr">
        <is>
          <t>2025 X Modal Combined spectra</t>
        </is>
      </c>
    </row>
    <row r="3965" ht="15" customHeight="1" s="109">
      <c r="A3965" s="188" t="n">
        <v>1.98049999999989</v>
      </c>
      <c r="B3965" s="188" t="n">
        <v>0.631153749053304</v>
      </c>
      <c r="C3965" s="188" t="n">
        <v>0.883615248674625</v>
      </c>
      <c r="D3965" s="188" t="n">
        <v>1.26230749810661</v>
      </c>
      <c r="E3965" s="188" t="n">
        <v>2.25</v>
      </c>
      <c r="F3965" s="108" t="inlineStr">
        <is>
          <t>2025 X Modal Combined spectra</t>
        </is>
      </c>
    </row>
    <row r="3966" ht="15" customHeight="1" s="109">
      <c r="A3966" s="188" t="n">
        <v>1.98099999999989</v>
      </c>
      <c r="B3966" s="188" t="n">
        <v>0.630994447248899</v>
      </c>
      <c r="C3966" s="188" t="n">
        <v>0.883392226148458</v>
      </c>
      <c r="D3966" s="188" t="n">
        <v>1.2619888944978</v>
      </c>
      <c r="E3966" s="188" t="n">
        <v>2.25</v>
      </c>
      <c r="F3966" s="108" t="inlineStr">
        <is>
          <t>2025 X Modal Combined spectra</t>
        </is>
      </c>
    </row>
    <row r="3967" ht="15" customHeight="1" s="109">
      <c r="A3967" s="188" t="n">
        <v>1.98149999999989</v>
      </c>
      <c r="B3967" s="188" t="n">
        <v>0.6308352258390451</v>
      </c>
      <c r="C3967" s="188" t="n">
        <v>0.883169316174663</v>
      </c>
      <c r="D3967" s="188" t="n">
        <v>1.26167045167809</v>
      </c>
      <c r="E3967" s="188" t="n">
        <v>2.25</v>
      </c>
      <c r="F3967" s="108" t="inlineStr">
        <is>
          <t>2025 X Modal Combined spectra</t>
        </is>
      </c>
    </row>
    <row r="3968" ht="15" customHeight="1" s="109">
      <c r="A3968" s="188" t="n">
        <v>1.98199999999989</v>
      </c>
      <c r="B3968" s="188" t="n">
        <v>0.6306760847629</v>
      </c>
      <c r="C3968" s="188" t="n">
        <v>0.88294651866806</v>
      </c>
      <c r="D3968" s="188" t="n">
        <v>1.2613521695258</v>
      </c>
      <c r="E3968" s="188" t="n">
        <v>2.25</v>
      </c>
      <c r="F3968" s="108" t="inlineStr">
        <is>
          <t>2025 X Modal Combined spectra</t>
        </is>
      </c>
    </row>
    <row r="3969" ht="15" customHeight="1" s="109">
      <c r="A3969" s="188" t="n">
        <v>1.98249999999989</v>
      </c>
      <c r="B3969" s="188" t="n">
        <v>0.630517023959681</v>
      </c>
      <c r="C3969" s="188" t="n">
        <v>0.882723833543554</v>
      </c>
      <c r="D3969" s="188" t="n">
        <v>1.26103404791936</v>
      </c>
      <c r="E3969" s="188" t="n">
        <v>2.25</v>
      </c>
      <c r="F3969" s="108" t="inlineStr">
        <is>
          <t>2025 X Modal Combined spectra</t>
        </is>
      </c>
    </row>
    <row r="3970" ht="15" customHeight="1" s="109">
      <c r="A3970" s="188" t="n">
        <v>1.98299999999989</v>
      </c>
      <c r="B3970" s="188" t="n">
        <v>0.630358043368668</v>
      </c>
      <c r="C3970" s="188" t="n">
        <v>0.882501260716135</v>
      </c>
      <c r="D3970" s="188" t="n">
        <v>1.26071608673734</v>
      </c>
      <c r="E3970" s="188" t="n">
        <v>2.25</v>
      </c>
      <c r="F3970" s="108" t="inlineStr">
        <is>
          <t>2025 X Modal Combined spectra</t>
        </is>
      </c>
    </row>
    <row r="3971" ht="15" customHeight="1" s="109">
      <c r="A3971" s="188" t="n">
        <v>1.98349999999989</v>
      </c>
      <c r="B3971" s="188" t="n">
        <v>0.6301991429292</v>
      </c>
      <c r="C3971" s="188" t="n">
        <v>0.88227880010088</v>
      </c>
      <c r="D3971" s="188" t="n">
        <v>1.2603982858584</v>
      </c>
      <c r="E3971" s="188" t="n">
        <v>2.25</v>
      </c>
      <c r="F3971" s="108" t="inlineStr">
        <is>
          <t>2025 X Modal Combined spectra</t>
        </is>
      </c>
    </row>
    <row r="3972" ht="15" customHeight="1" s="109">
      <c r="A3972" s="188" t="n">
        <v>1.98399999999989</v>
      </c>
      <c r="B3972" s="188" t="n">
        <v>0.63004032258068</v>
      </c>
      <c r="C3972" s="188" t="n">
        <v>0.882056451612951</v>
      </c>
      <c r="D3972" s="188" t="n">
        <v>1.26008064516136</v>
      </c>
      <c r="E3972" s="188" t="n">
        <v>2.25</v>
      </c>
      <c r="F3972" s="108" t="inlineStr">
        <is>
          <t>2025 X Modal Combined spectra</t>
        </is>
      </c>
    </row>
    <row r="3973" ht="15" customHeight="1" s="109">
      <c r="A3973" s="188" t="n">
        <v>1.98449999999989</v>
      </c>
      <c r="B3973" s="188" t="n">
        <v>0.629881582262569</v>
      </c>
      <c r="C3973" s="188" t="n">
        <v>0.881834215167597</v>
      </c>
      <c r="D3973" s="188" t="n">
        <v>1.25976316452514</v>
      </c>
      <c r="E3973" s="188" t="n">
        <v>2.25</v>
      </c>
      <c r="F3973" s="108" t="inlineStr">
        <is>
          <t>2025 X Modal Combined spectra</t>
        </is>
      </c>
    </row>
    <row r="3974" ht="15" customHeight="1" s="109">
      <c r="A3974" s="188" t="n">
        <v>1.98499999999989</v>
      </c>
      <c r="B3974" s="188" t="n">
        <v>0.6297229219143921</v>
      </c>
      <c r="C3974" s="188" t="n">
        <v>0.881612090680149</v>
      </c>
      <c r="D3974" s="188" t="n">
        <v>1.25944584382878</v>
      </c>
      <c r="E3974" s="188" t="n">
        <v>2.25</v>
      </c>
      <c r="F3974" s="108" t="inlineStr">
        <is>
          <t>2025 X Modal Combined spectra</t>
        </is>
      </c>
    </row>
    <row r="3975" ht="15" customHeight="1" s="109">
      <c r="A3975" s="188" t="n">
        <v>1.98549999999989</v>
      </c>
      <c r="B3975" s="188" t="n">
        <v>0.629564341475733</v>
      </c>
      <c r="C3975" s="188" t="n">
        <v>0.881390078066027</v>
      </c>
      <c r="D3975" s="188" t="n">
        <v>1.25912868295147</v>
      </c>
      <c r="E3975" s="188" t="n">
        <v>2.25</v>
      </c>
      <c r="F3975" s="108" t="inlineStr">
        <is>
          <t>2025 X Modal Combined spectra</t>
        </is>
      </c>
    </row>
    <row r="3976" ht="15" customHeight="1" s="109">
      <c r="A3976" s="188" t="n">
        <v>1.98599999999989</v>
      </c>
      <c r="B3976" s="188" t="n">
        <v>0.629405840886238</v>
      </c>
      <c r="C3976" s="188" t="n">
        <v>0.881168177240733</v>
      </c>
      <c r="D3976" s="188" t="n">
        <v>1.25881168177248</v>
      </c>
      <c r="E3976" s="188" t="n">
        <v>2.25</v>
      </c>
      <c r="F3976" s="108" t="inlineStr">
        <is>
          <t>2025 X Modal Combined spectra</t>
        </is>
      </c>
    </row>
    <row r="3977" ht="15" customHeight="1" s="109">
      <c r="A3977" s="188" t="n">
        <v>1.98649999999989</v>
      </c>
      <c r="B3977" s="188" t="n">
        <v>0.629247420085612</v>
      </c>
      <c r="C3977" s="188" t="n">
        <v>0.880946388119857</v>
      </c>
      <c r="D3977" s="188" t="n">
        <v>1.25849484017122</v>
      </c>
      <c r="E3977" s="188" t="n">
        <v>2.25</v>
      </c>
      <c r="F3977" s="108" t="inlineStr">
        <is>
          <t>2025 X Modal Combined spectra</t>
        </is>
      </c>
    </row>
    <row r="3978" ht="15" customHeight="1" s="109">
      <c r="A3978" s="188" t="n">
        <v>1.98699999999989</v>
      </c>
      <c r="B3978" s="188" t="n">
        <v>0.629089079013623</v>
      </c>
      <c r="C3978" s="188" t="n">
        <v>0.880724710619072</v>
      </c>
      <c r="D3978" s="188" t="n">
        <v>1.25817815802725</v>
      </c>
      <c r="E3978" s="188" t="n">
        <v>2.25</v>
      </c>
      <c r="F3978" s="108" t="inlineStr">
        <is>
          <t>2025 X Modal Combined spectra</t>
        </is>
      </c>
    </row>
    <row r="3979" ht="15" customHeight="1" s="109">
      <c r="A3979" s="188" t="n">
        <v>1.98749999999989</v>
      </c>
      <c r="B3979" s="188" t="n">
        <v>0.6289308176100969</v>
      </c>
      <c r="C3979" s="188" t="n">
        <v>0.880503144654136</v>
      </c>
      <c r="D3979" s="188" t="n">
        <v>1.2578616352202</v>
      </c>
      <c r="E3979" s="188" t="n">
        <v>2.25</v>
      </c>
      <c r="F3979" s="108" t="inlineStr">
        <is>
          <t>2025 X Modal Combined spectra</t>
        </is>
      </c>
    </row>
    <row r="3980" ht="15" customHeight="1" s="109">
      <c r="A3980" s="188" t="n">
        <v>1.98799999999989</v>
      </c>
      <c r="B3980" s="188" t="n">
        <v>0.628772635814924</v>
      </c>
      <c r="C3980" s="188" t="n">
        <v>0.880281690140893</v>
      </c>
      <c r="D3980" s="188" t="n">
        <v>1.25754527162985</v>
      </c>
      <c r="E3980" s="188" t="n">
        <v>2.25</v>
      </c>
      <c r="F3980" s="108" t="inlineStr">
        <is>
          <t>2025 X Modal Combined spectra</t>
        </is>
      </c>
    </row>
    <row r="3981" ht="15" customHeight="1" s="109">
      <c r="A3981" s="188" t="n">
        <v>1.98849999999989</v>
      </c>
      <c r="B3981" s="188" t="n">
        <v>0.628614533568051</v>
      </c>
      <c r="C3981" s="188" t="n">
        <v>0.880060346995271</v>
      </c>
      <c r="D3981" s="188" t="n">
        <v>1.2572290671361</v>
      </c>
      <c r="E3981" s="188" t="n">
        <v>2.25</v>
      </c>
      <c r="F3981" s="108" t="inlineStr">
        <is>
          <t>2025 X Modal Combined spectra</t>
        </is>
      </c>
    </row>
    <row r="3982" ht="15" customHeight="1" s="109">
      <c r="A3982" s="188" t="n">
        <v>1.98899999999989</v>
      </c>
      <c r="B3982" s="188" t="n">
        <v>0.6284565108094859</v>
      </c>
      <c r="C3982" s="188" t="n">
        <v>0.8798391151332809</v>
      </c>
      <c r="D3982" s="188" t="n">
        <v>1.25691302161897</v>
      </c>
      <c r="E3982" s="188" t="n">
        <v>2.25</v>
      </c>
      <c r="F3982" s="108" t="inlineStr">
        <is>
          <t>2025 X Modal Combined spectra</t>
        </is>
      </c>
    </row>
    <row r="3983" ht="15" customHeight="1" s="109">
      <c r="A3983" s="188" t="n">
        <v>1.98949999999989</v>
      </c>
      <c r="B3983" s="188" t="n">
        <v>0.628298567479301</v>
      </c>
      <c r="C3983" s="188" t="n">
        <v>0.879617994471021</v>
      </c>
      <c r="D3983" s="188" t="n">
        <v>1.2565971349586</v>
      </c>
      <c r="E3983" s="188" t="n">
        <v>2.25</v>
      </c>
      <c r="F3983" s="108" t="inlineStr">
        <is>
          <t>2025 X Modal Combined spectra</t>
        </is>
      </c>
    </row>
    <row r="3984" ht="15" customHeight="1" s="109">
      <c r="A3984" s="188" t="n">
        <v>1.98999999999989</v>
      </c>
      <c r="B3984" s="188" t="n">
        <v>0.628140703517622</v>
      </c>
      <c r="C3984" s="188" t="n">
        <v>0.879396984924671</v>
      </c>
      <c r="D3984" s="188" t="n">
        <v>1.25628140703525</v>
      </c>
      <c r="E3984" s="188" t="n">
        <v>2.25</v>
      </c>
      <c r="F3984" s="108" t="inlineStr">
        <is>
          <t>2025 X Modal Combined spectra</t>
        </is>
      </c>
    </row>
    <row r="3985" ht="15" customHeight="1" s="109">
      <c r="A3985" s="188" t="n">
        <v>1.99049999999989</v>
      </c>
      <c r="B3985" s="188" t="n">
        <v>0.627982918864641</v>
      </c>
      <c r="C3985" s="188" t="n">
        <v>0.879176086410498</v>
      </c>
      <c r="D3985" s="188" t="n">
        <v>1.25596583772928</v>
      </c>
      <c r="E3985" s="188" t="n">
        <v>2.25</v>
      </c>
      <c r="F3985" s="108" t="inlineStr">
        <is>
          <t>2025 X Modal Combined spectra</t>
        </is>
      </c>
    </row>
    <row r="3986" ht="15" customHeight="1" s="109">
      <c r="A3986" s="188" t="n">
        <v>1.99099999999989</v>
      </c>
      <c r="B3986" s="188" t="n">
        <v>0.627825213460607</v>
      </c>
      <c r="C3986" s="188" t="n">
        <v>0.87895529884485</v>
      </c>
      <c r="D3986" s="188" t="n">
        <v>1.25565042692121</v>
      </c>
      <c r="E3986" s="188" t="n">
        <v>2.25</v>
      </c>
      <c r="F3986" s="108" t="inlineStr">
        <is>
          <t>2025 X Modal Combined spectra</t>
        </is>
      </c>
    </row>
    <row r="3987" ht="15" customHeight="1" s="109">
      <c r="A3987" s="188" t="n">
        <v>1.99149999999989</v>
      </c>
      <c r="B3987" s="188" t="n">
        <v>0.6276675872458291</v>
      </c>
      <c r="C3987" s="188" t="n">
        <v>0.878734622144161</v>
      </c>
      <c r="D3987" s="188" t="n">
        <v>1.25533517449166</v>
      </c>
      <c r="E3987" s="188" t="n">
        <v>2.25</v>
      </c>
      <c r="F3987" s="108" t="inlineStr">
        <is>
          <t>2025 X Modal Combined spectra</t>
        </is>
      </c>
    </row>
    <row r="3988" ht="15" customHeight="1" s="109">
      <c r="A3988" s="188" t="n">
        <v>1.99199999999989</v>
      </c>
      <c r="B3988" s="188" t="n">
        <v>0.627510040160677</v>
      </c>
      <c r="C3988" s="188" t="n">
        <v>0.878514056224948</v>
      </c>
      <c r="D3988" s="188" t="n">
        <v>1.25502008032135</v>
      </c>
      <c r="E3988" s="188" t="n">
        <v>2.25</v>
      </c>
      <c r="F3988" s="108" t="inlineStr">
        <is>
          <t>2025 X Modal Combined spectra</t>
        </is>
      </c>
    </row>
    <row r="3989" ht="15" customHeight="1" s="109">
      <c r="A3989" s="188" t="n">
        <v>1.99249999999989</v>
      </c>
      <c r="B3989" s="188" t="n">
        <v>0.62735257214558</v>
      </c>
      <c r="C3989" s="188" t="n">
        <v>0.878293601003812</v>
      </c>
      <c r="D3989" s="188" t="n">
        <v>1.25470514429116</v>
      </c>
      <c r="E3989" s="188" t="n">
        <v>2.25</v>
      </c>
      <c r="F3989" s="108" t="inlineStr">
        <is>
          <t>2025 X Modal Combined spectra</t>
        </is>
      </c>
    </row>
    <row r="3990" ht="15" customHeight="1" s="109">
      <c r="A3990" s="188" t="n">
        <v>1.99299999999989</v>
      </c>
      <c r="B3990" s="188" t="n">
        <v>0.627195183141028</v>
      </c>
      <c r="C3990" s="188" t="n">
        <v>0.8780732563974391</v>
      </c>
      <c r="D3990" s="188" t="n">
        <v>1.25439036628206</v>
      </c>
      <c r="E3990" s="188" t="n">
        <v>2.25</v>
      </c>
      <c r="F3990" s="108" t="inlineStr">
        <is>
          <t>2025 X Modal Combined spectra</t>
        </is>
      </c>
    </row>
    <row r="3991" ht="15" customHeight="1" s="109">
      <c r="A3991" s="188" t="n">
        <v>1.99349999999989</v>
      </c>
      <c r="B3991" s="188" t="n">
        <v>0.627037873087569</v>
      </c>
      <c r="C3991" s="188" t="n">
        <v>0.877853022322596</v>
      </c>
      <c r="D3991" s="188" t="n">
        <v>1.25407574617514</v>
      </c>
      <c r="E3991" s="188" t="n">
        <v>2.25</v>
      </c>
      <c r="F3991" s="108" t="inlineStr">
        <is>
          <t>2025 X Modal Combined spectra</t>
        </is>
      </c>
    </row>
    <row r="3992" ht="15" customHeight="1" s="109">
      <c r="A3992" s="188" t="n">
        <v>1.99399999999989</v>
      </c>
      <c r="B3992" s="188" t="n">
        <v>0.6268806419258121</v>
      </c>
      <c r="C3992" s="188" t="n">
        <v>0.877632898696136</v>
      </c>
      <c r="D3992" s="188" t="n">
        <v>1.25376128385162</v>
      </c>
      <c r="E3992" s="188" t="n">
        <v>2.25</v>
      </c>
      <c r="F3992" s="108" t="inlineStr">
        <is>
          <t>2025 X Modal Combined spectra</t>
        </is>
      </c>
    </row>
    <row r="3993" ht="15" customHeight="1" s="109">
      <c r="A3993" s="188" t="n">
        <v>1.99449999999989</v>
      </c>
      <c r="B3993" s="188" t="n">
        <v>0.626723489596425</v>
      </c>
      <c r="C3993" s="188" t="n">
        <v>0.877412885434994</v>
      </c>
      <c r="D3993" s="188" t="n">
        <v>1.25344697919285</v>
      </c>
      <c r="E3993" s="188" t="n">
        <v>2.25</v>
      </c>
      <c r="F3993" s="108" t="inlineStr">
        <is>
          <t>2025 X Modal Combined spectra</t>
        </is>
      </c>
    </row>
    <row r="3994" ht="15" customHeight="1" s="109">
      <c r="A3994" s="188" t="n">
        <v>1.99499999999989</v>
      </c>
      <c r="B3994" s="188" t="n">
        <v>0.626566416040135</v>
      </c>
      <c r="C3994" s="188" t="n">
        <v>0.877192982456189</v>
      </c>
      <c r="D3994" s="188" t="n">
        <v>1.25313283208027</v>
      </c>
      <c r="E3994" s="188" t="n">
        <v>2.25</v>
      </c>
      <c r="F3994" s="108" t="inlineStr">
        <is>
          <t>2025 X Modal Combined spectra</t>
        </is>
      </c>
    </row>
    <row r="3995" ht="15" customHeight="1" s="109">
      <c r="A3995" s="188" t="n">
        <v>1.99549999999989</v>
      </c>
      <c r="B3995" s="188" t="n">
        <v>0.626409421197729</v>
      </c>
      <c r="C3995" s="188" t="n">
        <v>0.876973189676821</v>
      </c>
      <c r="D3995" s="188" t="n">
        <v>1.25281884239546</v>
      </c>
      <c r="E3995" s="188" t="n">
        <v>2.25</v>
      </c>
      <c r="F3995" s="108" t="inlineStr">
        <is>
          <t>2025 X Modal Combined spectra</t>
        </is>
      </c>
    </row>
    <row r="3996" ht="15" customHeight="1" s="109">
      <c r="A3996" s="188" t="n">
        <v>1.99599999999989</v>
      </c>
      <c r="B3996" s="188" t="n">
        <v>0.626252505010054</v>
      </c>
      <c r="C3996" s="188" t="n">
        <v>0.876753507014076</v>
      </c>
      <c r="D3996" s="188" t="n">
        <v>1.25250501002011</v>
      </c>
      <c r="E3996" s="188" t="n">
        <v>2.25</v>
      </c>
      <c r="F3996" s="108" t="inlineStr">
        <is>
          <t>2025 X Modal Combined spectra</t>
        </is>
      </c>
    </row>
    <row r="3997" ht="15" customHeight="1" s="109">
      <c r="A3997" s="188" t="n">
        <v>1.99649999999989</v>
      </c>
      <c r="B3997" s="188" t="n">
        <v>0.626095667418016</v>
      </c>
      <c r="C3997" s="188" t="n">
        <v>0.876533934385222</v>
      </c>
      <c r="D3997" s="188" t="n">
        <v>1.25219133483603</v>
      </c>
      <c r="E3997" s="188" t="n">
        <v>2.25</v>
      </c>
      <c r="F3997" s="108" t="inlineStr">
        <is>
          <t>2025 X Modal Combined spectra</t>
        </is>
      </c>
    </row>
    <row r="3998" ht="15" customHeight="1" s="109">
      <c r="A3998" s="188" t="n">
        <v>1.99699999999989</v>
      </c>
      <c r="B3998" s="188" t="n">
        <v>0.625938908362578</v>
      </c>
      <c r="C3998" s="188" t="n">
        <v>0.87631447170761</v>
      </c>
      <c r="D3998" s="188" t="n">
        <v>1.25187781672516</v>
      </c>
      <c r="E3998" s="188" t="n">
        <v>2.25</v>
      </c>
      <c r="F3998" s="108" t="inlineStr">
        <is>
          <t>2025 X Modal Combined spectra</t>
        </is>
      </c>
    </row>
    <row r="3999" ht="15" customHeight="1" s="109">
      <c r="A3999" s="188" t="n">
        <v>1.99749999999989</v>
      </c>
      <c r="B3999" s="188" t="n">
        <v>0.625782227784765</v>
      </c>
      <c r="C3999" s="188" t="n">
        <v>0.876095118898671</v>
      </c>
      <c r="D3999" s="188" t="n">
        <v>1.25156445556953</v>
      </c>
      <c r="E3999" s="188" t="n">
        <v>2.25</v>
      </c>
      <c r="F3999" s="108" t="inlineStr">
        <is>
          <t>2025 X Modal Combined spectra</t>
        </is>
      </c>
    </row>
    <row r="4000" ht="15" customHeight="1" s="109">
      <c r="A4000" s="188" t="n">
        <v>1.99799999999989</v>
      </c>
      <c r="B4000" s="188" t="n">
        <v>0.62562562562566</v>
      </c>
      <c r="C4000" s="188" t="n">
        <v>0.875875875875924</v>
      </c>
      <c r="D4000" s="188" t="n">
        <v>1.25125125125132</v>
      </c>
      <c r="E4000" s="188" t="n">
        <v>2.25</v>
      </c>
      <c r="F4000" s="108" t="inlineStr">
        <is>
          <t>2025 X Modal Combined spectra</t>
        </is>
      </c>
    </row>
    <row r="4001" ht="15" customHeight="1" s="109">
      <c r="A4001" s="188" t="n">
        <v>1.99849999999989</v>
      </c>
      <c r="B4001" s="188" t="n">
        <v>0.625469101826404</v>
      </c>
      <c r="C4001" s="188" t="n">
        <v>0.875656742556966</v>
      </c>
      <c r="D4001" s="188" t="n">
        <v>1.25093820365281</v>
      </c>
      <c r="E4001" s="188" t="n">
        <v>2.25</v>
      </c>
      <c r="F4001" s="108" t="inlineStr">
        <is>
          <t>2025 X Modal Combined spectra</t>
        </is>
      </c>
    </row>
    <row r="4002" ht="15" customHeight="1" s="109">
      <c r="A4002" s="188" t="n">
        <v>1.99899999999989</v>
      </c>
      <c r="B4002" s="188" t="n">
        <v>0.625312656328199</v>
      </c>
      <c r="C4002" s="188" t="n">
        <v>0.875437718859478</v>
      </c>
      <c r="D4002" s="188" t="n">
        <v>1.2506253126564</v>
      </c>
      <c r="E4002" s="188" t="n">
        <v>2.25</v>
      </c>
      <c r="F4002" s="108" t="inlineStr">
        <is>
          <t>2025 X Modal Combined spectra</t>
        </is>
      </c>
    </row>
    <row r="4003" ht="15" customHeight="1" s="109">
      <c r="A4003" s="188" t="n">
        <v>1.99949999999989</v>
      </c>
      <c r="B4003" s="188" t="n">
        <v>0.625156289072303</v>
      </c>
      <c r="C4003" s="188" t="n">
        <v>0.875218804701223</v>
      </c>
      <c r="D4003" s="188" t="n">
        <v>1.25031257814461</v>
      </c>
      <c r="E4003" s="188" t="n">
        <v>2.25</v>
      </c>
      <c r="F4003" s="108" t="inlineStr">
        <is>
          <t>2025 X Modal Combined spectra</t>
        </is>
      </c>
    </row>
    <row r="4004" ht="15" customHeight="1" s="109">
      <c r="A4004" s="188" t="n">
        <v>2</v>
      </c>
      <c r="B4004" s="188" t="n">
        <v>0.625</v>
      </c>
      <c r="C4004" s="188" t="n">
        <v>0.875</v>
      </c>
      <c r="D4004" s="188" t="n">
        <v>1.25</v>
      </c>
      <c r="E4004" s="188" t="n">
        <v>2.25</v>
      </c>
      <c r="F4004" s="108" t="inlineStr">
        <is>
          <t>2025 X Modal Combined spectra</t>
        </is>
      </c>
    </row>
    <row r="4005" ht="15" customHeight="1" s="109">
      <c r="A4005" s="188" t="n">
        <v>2.0005</v>
      </c>
      <c r="B4005" s="188" t="n">
        <v>0.624843789052737</v>
      </c>
      <c r="C4005" s="188" t="n">
        <v>0.874781304673832</v>
      </c>
      <c r="D4005" s="188" t="n">
        <v>1.24968757810547</v>
      </c>
      <c r="E4005" s="188" t="n">
        <v>2.24943764058985</v>
      </c>
      <c r="F4005" s="108" t="inlineStr">
        <is>
          <t>2025 X Modal Combined spectra</t>
        </is>
      </c>
    </row>
    <row r="4006" ht="15" customHeight="1" s="109">
      <c r="A4006" s="188" t="n">
        <v>2.001</v>
      </c>
      <c r="B4006" s="188" t="n">
        <v>0.624687656171914</v>
      </c>
      <c r="C4006" s="188" t="n">
        <v>0.87456271864068</v>
      </c>
      <c r="D4006" s="188" t="n">
        <v>1.24937531234383</v>
      </c>
      <c r="E4006" s="188" t="n">
        <v>2.24887556221889</v>
      </c>
      <c r="F4006" s="108" t="inlineStr">
        <is>
          <t>2025 X Modal Combined spectra</t>
        </is>
      </c>
    </row>
    <row r="4007" ht="15" customHeight="1" s="109">
      <c r="A4007" s="188" t="n">
        <v>2.0015</v>
      </c>
      <c r="B4007" s="188" t="n">
        <v>0.624531601299026</v>
      </c>
      <c r="C4007" s="188" t="n">
        <v>0.874344241818636</v>
      </c>
      <c r="D4007" s="188" t="n">
        <v>1.24906320259805</v>
      </c>
      <c r="E4007" s="188" t="n">
        <v>2.24831376467649</v>
      </c>
      <c r="F4007" s="108" t="inlineStr">
        <is>
          <t>2025 X Modal Combined spectra</t>
        </is>
      </c>
    </row>
    <row r="4008" ht="15" customHeight="1" s="109">
      <c r="A4008" s="188" t="n">
        <v>2.002</v>
      </c>
      <c r="B4008" s="188" t="n">
        <v>0.624375624375624</v>
      </c>
      <c r="C4008" s="188" t="n">
        <v>0.8741258741258739</v>
      </c>
      <c r="D4008" s="188" t="n">
        <v>1.24875124875125</v>
      </c>
      <c r="E4008" s="188" t="n">
        <v>2.24775224775225</v>
      </c>
      <c r="F4008" s="108" t="inlineStr">
        <is>
          <t>2025 X Modal Combined spectra</t>
        </is>
      </c>
    </row>
    <row r="4009" ht="15" customHeight="1" s="109">
      <c r="A4009" s="188" t="n">
        <v>2.0025</v>
      </c>
      <c r="B4009" s="188" t="n">
        <v>0.624219725343321</v>
      </c>
      <c r="C4009" s="188" t="n">
        <v>0.873907615480649</v>
      </c>
      <c r="D4009" s="188" t="n">
        <v>1.24843945068664</v>
      </c>
      <c r="E4009" s="188" t="n">
        <v>2.24719101123595</v>
      </c>
      <c r="F4009" s="108" t="inlineStr">
        <is>
          <t>2025 X Modal Combined spectra</t>
        </is>
      </c>
    </row>
    <row r="4010" ht="15" customHeight="1" s="109">
      <c r="A4010" s="188" t="n">
        <v>2.003</v>
      </c>
      <c r="B4010" s="188" t="n">
        <v>0.624063904143784</v>
      </c>
      <c r="C4010" s="188" t="n">
        <v>0.873689465801298</v>
      </c>
      <c r="D4010" s="188" t="n">
        <v>1.24812780828757</v>
      </c>
      <c r="E4010" s="188" t="n">
        <v>2.24663005491762</v>
      </c>
      <c r="F4010" s="108" t="inlineStr">
        <is>
          <t>2025 X Modal Combined spectra</t>
        </is>
      </c>
    </row>
    <row r="4011" ht="15" customHeight="1" s="109">
      <c r="A4011" s="188" t="n">
        <v>2.0035</v>
      </c>
      <c r="B4011" s="188" t="n">
        <v>0.623908160718742</v>
      </c>
      <c r="C4011" s="188" t="n">
        <v>0.873471425006239</v>
      </c>
      <c r="D4011" s="188" t="n">
        <v>1.24781632143748</v>
      </c>
      <c r="E4011" s="188" t="n">
        <v>2.24606937858747</v>
      </c>
      <c r="F4011" s="108" t="inlineStr">
        <is>
          <t>2025 X Modal Combined spectra</t>
        </is>
      </c>
    </row>
    <row r="4012" ht="15" customHeight="1" s="109">
      <c r="A4012" s="188" t="n">
        <v>2.004</v>
      </c>
      <c r="B4012" s="188" t="n">
        <v>0.62375249500998</v>
      </c>
      <c r="C4012" s="188" t="n">
        <v>0.873253493013971</v>
      </c>
      <c r="D4012" s="188" t="n">
        <v>1.24750499001996</v>
      </c>
      <c r="E4012" s="188" t="n">
        <v>2.24550898203593</v>
      </c>
      <c r="F4012" s="108" t="inlineStr">
        <is>
          <t>2025 X Modal Combined spectra</t>
        </is>
      </c>
    </row>
    <row r="4013" ht="15" customHeight="1" s="109">
      <c r="A4013" s="188" t="n">
        <v>2.0045</v>
      </c>
      <c r="B4013" s="188" t="n">
        <v>0.623596906959341</v>
      </c>
      <c r="C4013" s="188" t="n">
        <v>0.873035669743077</v>
      </c>
      <c r="D4013" s="188" t="n">
        <v>1.24719381391868</v>
      </c>
      <c r="E4013" s="188" t="n">
        <v>2.24494886505363</v>
      </c>
      <c r="F4013" s="108" t="inlineStr">
        <is>
          <t>2025 X Modal Combined spectra</t>
        </is>
      </c>
    </row>
    <row r="4014" ht="15" customHeight="1" s="109">
      <c r="A4014" s="188" t="n">
        <v>2.005</v>
      </c>
      <c r="B4014" s="188" t="n">
        <v>0.623441396508728</v>
      </c>
      <c r="C4014" s="188" t="n">
        <v>0.872817955112219</v>
      </c>
      <c r="D4014" s="188" t="n">
        <v>1.24688279301746</v>
      </c>
      <c r="E4014" s="188" t="n">
        <v>2.24438902743142</v>
      </c>
      <c r="F4014" s="108" t="inlineStr">
        <is>
          <t>2025 X Modal Combined spectra</t>
        </is>
      </c>
    </row>
    <row r="4015" ht="15" customHeight="1" s="109">
      <c r="A4015" s="188" t="n">
        <v>2.0055</v>
      </c>
      <c r="B4015" s="188" t="n">
        <v>0.623285963600099</v>
      </c>
      <c r="C4015" s="188" t="n">
        <v>0.8726003490401389</v>
      </c>
      <c r="D4015" s="188" t="n">
        <v>1.2465719272002</v>
      </c>
      <c r="E4015" s="188" t="n">
        <v>2.24382946896036</v>
      </c>
      <c r="F4015" s="108" t="inlineStr">
        <is>
          <t>2025 X Modal Combined spectra</t>
        </is>
      </c>
    </row>
    <row r="4016" ht="15" customHeight="1" s="109">
      <c r="A4016" s="188" t="n">
        <v>2.006</v>
      </c>
      <c r="B4016" s="188" t="n">
        <v>0.6231306081754731</v>
      </c>
      <c r="C4016" s="188" t="n">
        <v>0.872382851445662</v>
      </c>
      <c r="D4016" s="188" t="n">
        <v>1.24626121635095</v>
      </c>
      <c r="E4016" s="188" t="n">
        <v>2.2432701894317</v>
      </c>
      <c r="F4016" s="108" t="inlineStr">
        <is>
          <t>2025 X Modal Combined spectra</t>
        </is>
      </c>
    </row>
    <row r="4017" ht="15" customHeight="1" s="109">
      <c r="A4017" s="188" t="n">
        <v>2.0065</v>
      </c>
      <c r="B4017" s="188" t="n">
        <v>0.622975330176924</v>
      </c>
      <c r="C4017" s="188" t="n">
        <v>0.872165462247694</v>
      </c>
      <c r="D4017" s="188" t="n">
        <v>1.24595066035385</v>
      </c>
      <c r="E4017" s="188" t="n">
        <v>2.24271118863693</v>
      </c>
      <c r="F4017" s="108" t="inlineStr">
        <is>
          <t>2025 X Modal Combined spectra</t>
        </is>
      </c>
    </row>
    <row r="4018" ht="15" customHeight="1" s="109">
      <c r="A4018" s="188" t="n">
        <v>2.007</v>
      </c>
      <c r="B4018" s="188" t="n">
        <v>0.6228201295465861</v>
      </c>
      <c r="C4018" s="188" t="n">
        <v>0.871948181365221</v>
      </c>
      <c r="D4018" s="188" t="n">
        <v>1.24564025909317</v>
      </c>
      <c r="E4018" s="188" t="n">
        <v>2.24215246636771</v>
      </c>
      <c r="F4018" s="108" t="inlineStr">
        <is>
          <t>2025 X Modal Combined spectra</t>
        </is>
      </c>
    </row>
    <row r="4019" ht="15" customHeight="1" s="109">
      <c r="A4019" s="188" t="n">
        <v>2.0075</v>
      </c>
      <c r="B4019" s="188" t="n">
        <v>0.622665006226649</v>
      </c>
      <c r="C4019" s="188" t="n">
        <v>0.871731008717309</v>
      </c>
      <c r="D4019" s="188" t="n">
        <v>1.2453300124533</v>
      </c>
      <c r="E4019" s="188" t="n">
        <v>2.24159402241594</v>
      </c>
      <c r="F4019" s="108" t="inlineStr">
        <is>
          <t>2025 X Modal Combined spectra</t>
        </is>
      </c>
    </row>
    <row r="4020" ht="15" customHeight="1" s="109">
      <c r="A4020" s="188" t="n">
        <v>2.008</v>
      </c>
      <c r="B4020" s="188" t="n">
        <v>0.622509960159362</v>
      </c>
      <c r="C4020" s="188" t="n">
        <v>0.871513944223106</v>
      </c>
      <c r="D4020" s="188" t="n">
        <v>1.24501992031872</v>
      </c>
      <c r="E4020" s="188" t="n">
        <v>2.2410358565737</v>
      </c>
      <c r="F4020" s="108" t="inlineStr">
        <is>
          <t>2025 X Modal Combined spectra</t>
        </is>
      </c>
    </row>
    <row r="4021" ht="15" customHeight="1" s="109">
      <c r="A4021" s="188" t="n">
        <v>2.0085</v>
      </c>
      <c r="B4021" s="188" t="n">
        <v>0.622354991287029</v>
      </c>
      <c r="C4021" s="188" t="n">
        <v>0.8712969878018409</v>
      </c>
      <c r="D4021" s="188" t="n">
        <v>1.24470998257406</v>
      </c>
      <c r="E4021" s="188" t="n">
        <v>2.24047796863331</v>
      </c>
      <c r="F4021" s="108" t="inlineStr">
        <is>
          <t>2025 X Modal Combined spectra</t>
        </is>
      </c>
    </row>
    <row r="4022" ht="15" customHeight="1" s="109">
      <c r="A4022" s="188" t="n">
        <v>2.009</v>
      </c>
      <c r="B4022" s="188" t="n">
        <v>0.6222000995520151</v>
      </c>
      <c r="C4022" s="188" t="n">
        <v>0.871080139372821</v>
      </c>
      <c r="D4022" s="188" t="n">
        <v>1.24440019910403</v>
      </c>
      <c r="E4022" s="188" t="n">
        <v>2.23992035838725</v>
      </c>
      <c r="F4022" s="108" t="inlineStr">
        <is>
          <t>2025 X Modal Combined spectra</t>
        </is>
      </c>
    </row>
    <row r="4023" ht="15" customHeight="1" s="109">
      <c r="A4023" s="188" t="n">
        <v>2.0095</v>
      </c>
      <c r="B4023" s="188" t="n">
        <v>0.62204528489674</v>
      </c>
      <c r="C4023" s="188" t="n">
        <v>0.870863398855435</v>
      </c>
      <c r="D4023" s="188" t="n">
        <v>1.24409056979348</v>
      </c>
      <c r="E4023" s="188" t="n">
        <v>2.23936302562826</v>
      </c>
      <c r="F4023" s="108" t="inlineStr">
        <is>
          <t>2025 X Modal Combined spectra</t>
        </is>
      </c>
    </row>
    <row r="4024" ht="15" customHeight="1" s="109">
      <c r="A4024" s="188" t="n">
        <v>2.01</v>
      </c>
      <c r="B4024" s="188" t="n">
        <v>0.621890547263681</v>
      </c>
      <c r="C4024" s="188" t="n">
        <v>0.870646766169153</v>
      </c>
      <c r="D4024" s="188" t="n">
        <v>1.24378109452736</v>
      </c>
      <c r="E4024" s="188" t="n">
        <v>2.23880597014925</v>
      </c>
      <c r="F4024" s="108" t="inlineStr">
        <is>
          <t>2025 X Modal Combined spectra</t>
        </is>
      </c>
    </row>
    <row r="4025" ht="15" customHeight="1" s="109">
      <c r="A4025" s="188" t="n">
        <v>2.0105</v>
      </c>
      <c r="B4025" s="188" t="n">
        <v>0.621735886595373</v>
      </c>
      <c r="C4025" s="188" t="n">
        <v>0.870430241233522</v>
      </c>
      <c r="D4025" s="188" t="n">
        <v>1.24347177319075</v>
      </c>
      <c r="E4025" s="188" t="n">
        <v>2.23824919174334</v>
      </c>
      <c r="F4025" s="108" t="inlineStr">
        <is>
          <t>2025 X Modal Combined spectra</t>
        </is>
      </c>
    </row>
    <row r="4026" ht="15" customHeight="1" s="109">
      <c r="A4026" s="188" t="n">
        <v>2.011</v>
      </c>
      <c r="B4026" s="188" t="n">
        <v>0.62158130283441</v>
      </c>
      <c r="C4026" s="188" t="n">
        <v>0.870213823968173</v>
      </c>
      <c r="D4026" s="188" t="n">
        <v>1.24316260566882</v>
      </c>
      <c r="E4026" s="188" t="n">
        <v>2.23769269020388</v>
      </c>
      <c r="F4026" s="108" t="inlineStr">
        <is>
          <t>2025 X Modal Combined spectra</t>
        </is>
      </c>
    </row>
    <row r="4027" ht="15" customHeight="1" s="109">
      <c r="A4027" s="188" t="n">
        <v>2.0115</v>
      </c>
      <c r="B4027" s="188" t="n">
        <v>0.621426795923439</v>
      </c>
      <c r="C4027" s="188" t="n">
        <v>0.869997514292815</v>
      </c>
      <c r="D4027" s="188" t="n">
        <v>1.24285359184688</v>
      </c>
      <c r="E4027" s="188" t="n">
        <v>2.23713646532438</v>
      </c>
      <c r="F4027" s="108" t="inlineStr">
        <is>
          <t>2025 X Modal Combined spectra</t>
        </is>
      </c>
    </row>
    <row r="4028" ht="15" customHeight="1" s="109">
      <c r="A4028" s="188" t="n">
        <v>2.012</v>
      </c>
      <c r="B4028" s="188" t="n">
        <v>0.621272365805168</v>
      </c>
      <c r="C4028" s="188" t="n">
        <v>0.869781312127235</v>
      </c>
      <c r="D4028" s="188" t="n">
        <v>1.24254473161034</v>
      </c>
      <c r="E4028" s="188" t="n">
        <v>2.2365805168986</v>
      </c>
      <c r="F4028" s="108" t="inlineStr">
        <is>
          <t>2025 X Modal Combined spectra</t>
        </is>
      </c>
    </row>
    <row r="4029" ht="15" customHeight="1" s="109">
      <c r="A4029" s="188" t="n">
        <v>2.0125</v>
      </c>
      <c r="B4029" s="188" t="n">
        <v>0.621118012422359</v>
      </c>
      <c r="C4029" s="188" t="n">
        <v>0.869565217391303</v>
      </c>
      <c r="D4029" s="188" t="n">
        <v>1.24223602484472</v>
      </c>
      <c r="E4029" s="188" t="n">
        <v>2.23602484472049</v>
      </c>
      <c r="F4029" s="108" t="inlineStr">
        <is>
          <t>2025 X Modal Combined spectra</t>
        </is>
      </c>
    </row>
    <row r="4030" ht="15" customHeight="1" s="109">
      <c r="A4030" s="188" t="n">
        <v>2.013</v>
      </c>
      <c r="B4030" s="188" t="n">
        <v>0.620963735717833</v>
      </c>
      <c r="C4030" s="188" t="n">
        <v>0.869349230004966</v>
      </c>
      <c r="D4030" s="188" t="n">
        <v>1.24192747143567</v>
      </c>
      <c r="E4030" s="188" t="n">
        <v>2.2354694485842</v>
      </c>
      <c r="F4030" s="108" t="inlineStr">
        <is>
          <t>2025 X Modal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X Modal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X Modal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X Modal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X Modal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X Modal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X Modal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X Modal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X Modal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X Modal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X Modal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X Modal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X Modal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X Modal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X Modal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X Modal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X Modal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X Modal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X Modal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X Modal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X Modal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X Modal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X Modal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X Modal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X Modal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X Modal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X Modal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X Modal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X Modal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X Modal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X Modal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X Modal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X Modal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X Modal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X Modal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X Modal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X Modal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X Modal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X Modal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X Modal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X Modal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X Modal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X Modal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X Modal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X Modal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X Modal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X Modal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X Modal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X Modal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X Modal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X Modal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X Modal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X Modal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X Modal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X Modal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X Modal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X Modal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X Modal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X Modal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X Modal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X Modal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X Modal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X Modal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X Modal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X Modal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X Modal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X Modal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X Modal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X Modal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X Modal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X Modal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X Modal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X Modal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X Modal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X Modal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X Modal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X Modal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X Modal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X Modal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X Modal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X Modal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X Modal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X Modal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X Modal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X Modal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X Modal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X Modal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X Modal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X Modal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X Modal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X Modal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X Modal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X Modal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X Modal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X Modal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X Modal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X Modal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X Modal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X Modal Combined spectra</t>
        </is>
      </c>
    </row>
    <row r="4129" ht="15" customHeight="1" s="109">
      <c r="A4129" s="188" t="n">
        <v>2.06250000000002</v>
      </c>
      <c r="B4129" s="188" t="n">
        <v>0.6060606060606</v>
      </c>
      <c r="C4129" s="188" t="n">
        <v>0.84848484848484</v>
      </c>
      <c r="D4129" s="188" t="n">
        <v>1.2121212121212</v>
      </c>
      <c r="E4129" s="188" t="n">
        <v>2.18181818181816</v>
      </c>
      <c r="F4129" s="108" t="inlineStr">
        <is>
          <t>2025 X Modal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X Modal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X Modal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X Modal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X Modal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X Modal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X Modal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X Modal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X Modal Combined spectra</t>
        </is>
      </c>
    </row>
    <row r="4138" ht="15" customHeight="1" s="109">
      <c r="A4138" s="188" t="n">
        <v>2.06700000000002</v>
      </c>
      <c r="B4138" s="188" t="n">
        <v>0.6047411707789</v>
      </c>
      <c r="C4138" s="188" t="n">
        <v>0.84663763909046</v>
      </c>
      <c r="D4138" s="188" t="n">
        <v>1.2094823415578</v>
      </c>
      <c r="E4138" s="188" t="n">
        <v>2.17706821480404</v>
      </c>
      <c r="F4138" s="108" t="inlineStr">
        <is>
          <t>2025 X Modal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X Modal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X Modal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X Modal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X Modal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X Modal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X Modal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X Modal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X Modal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X Modal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X Modal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X Modal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X Modal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X Modal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X Modal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X Modal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X Modal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X Modal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X Modal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X Modal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X Modal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X Modal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X Modal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X Modal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X Modal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X Modal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X Modal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X Modal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X Modal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X Modal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X Modal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X Modal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X Modal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X Modal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X Modal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X Modal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X Modal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X Modal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X Modal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X Modal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X Modal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X Modal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X Modal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X Modal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X Modal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X Modal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X Modal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X Modal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X Modal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X Modal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X Modal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X Modal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X Modal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X Modal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X Modal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X Modal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X Modal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X Modal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X Modal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X Modal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X Modal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X Modal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X Modal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X Modal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X Modal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X Modal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X Modal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X Modal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X Modal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X Modal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X Modal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X Modal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X Modal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X Modal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X Modal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X Modal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X Modal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X Modal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X Modal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X Modal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X Modal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X Modal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X Modal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X Modal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X Modal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X Modal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X Modal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X Modal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X Modal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X Modal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X Modal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X Modal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X Modal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X Modal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X Modal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X Modal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X Modal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X Modal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X Modal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X Modal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X Modal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X Modal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X Modal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X Modal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X Modal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X Modal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X Modal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X Modal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X Modal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X Modal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X Modal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X Modal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X Modal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X Modal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X Modal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X Modal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X Modal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X Modal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X Modal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X Modal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X Modal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X Modal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X Modal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X Modal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X Modal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X Modal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X Modal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X Modal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X Modal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X Modal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X Modal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X Modal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X Modal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X Modal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X Modal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X Modal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X Modal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X Modal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X Modal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X Modal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X Modal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X Modal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X Modal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X Modal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X Modal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X Modal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X Modal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X Modal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X Modal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X Modal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X Modal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X Modal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X Modal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X Modal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X Modal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X Modal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X Modal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X Modal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X Modal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X Modal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X Modal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X Modal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X Modal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X Modal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X Modal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X Modal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X Modal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X Modal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X Modal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X Modal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X Modal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X Modal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X Modal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X Modal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X Modal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X Modal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X Modal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X Modal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X Modal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X Modal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X Modal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X Modal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X Modal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X Modal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X Modal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X Modal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X Modal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X Modal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X Modal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X Modal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X Modal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X Modal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X Modal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X Modal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X Modal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X Modal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X Modal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X Modal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X Modal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X Modal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X Modal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X Modal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X Modal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X Modal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X Modal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X Modal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X Modal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X Modal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X Modal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X Modal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X Modal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X Modal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X Modal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X Modal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X Modal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X Modal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X Modal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X Modal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X Modal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X Modal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X Modal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X Modal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X Modal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X Modal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X Modal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X Modal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X Modal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X Modal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X Modal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X Modal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X Modal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X Modal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X Modal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X Modal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X Modal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X Modal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X Modal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X Modal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X Modal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X Modal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X Modal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X Modal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X Modal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X Modal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X Modal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X Modal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X Modal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X Modal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X Modal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X Modal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X Modal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X Modal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X Modal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X Modal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X Modal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X Modal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X Modal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X Modal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X Modal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X Modal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X Modal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X Modal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X Modal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X Modal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X Modal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X Modal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X Modal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X Modal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X Modal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X Modal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X Modal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X Modal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X Modal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X Modal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X Modal Combined spectra</t>
        </is>
      </c>
    </row>
    <row r="4413" ht="15" customHeight="1" s="109">
      <c r="A4413" s="188" t="n">
        <v>2.20450000000007</v>
      </c>
      <c r="B4413" s="188" t="n">
        <v>0.5670220004536</v>
      </c>
      <c r="C4413" s="188" t="n">
        <v>0.79383080063504</v>
      </c>
      <c r="D4413" s="188" t="n">
        <v>1.1340440009072</v>
      </c>
      <c r="E4413" s="188" t="n">
        <v>2.04127920163296</v>
      </c>
      <c r="F4413" s="108" t="inlineStr">
        <is>
          <t>2025 X Modal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X Modal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X Modal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X Modal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X Modal Combined spectra</t>
        </is>
      </c>
    </row>
    <row r="4418" ht="15" customHeight="1" s="109">
      <c r="A4418" s="188" t="n">
        <v>2.20700000000007</v>
      </c>
      <c r="B4418" s="188" t="n">
        <v>0.5663797009515</v>
      </c>
      <c r="C4418" s="188" t="n">
        <v>0.7929315813321</v>
      </c>
      <c r="D4418" s="188" t="n">
        <v>1.132759401903</v>
      </c>
      <c r="E4418" s="188" t="n">
        <v>2.0389669234254</v>
      </c>
      <c r="F4418" s="108" t="inlineStr">
        <is>
          <t>2025 X Modal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X Modal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X Modal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X Modal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X Modal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X Modal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X Modal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X Modal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X Modal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X Modal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X Modal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X Modal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X Modal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X Modal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X Modal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X Modal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X Modal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X Modal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X Modal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X Modal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X Modal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X Modal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X Modal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X Modal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X Modal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X Modal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X Modal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X Modal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X Modal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X Modal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X Modal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X Modal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X Modal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X Modal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X Modal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X Modal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X Modal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X Modal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X Modal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X Modal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X Modal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X Modal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X Modal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X Modal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X Modal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X Modal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X Modal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X Modal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X Modal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X Modal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X Modal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X Modal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X Modal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X Modal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X Modal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X Modal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X Modal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X Modal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X Modal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X Modal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X Modal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X Modal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X Modal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X Modal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X Modal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X Modal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X Modal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X Modal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X Modal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X Modal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X Modal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X Modal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X Modal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X Modal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X Modal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X Modal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X Modal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X Modal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X Modal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X Modal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X Modal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X Modal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X Modal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X Modal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X Modal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X Modal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X Modal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X Modal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X Modal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X Modal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X Modal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X Modal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X Modal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X Modal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X Modal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X Modal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X Modal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X Modal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X Modal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X Modal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X Modal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X Modal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X Modal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X Modal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X Modal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X Modal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X Modal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X Modal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X Modal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X Modal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X Modal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X Modal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X Modal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X Modal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X Modal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X Modal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X Modal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X Modal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X Modal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X Modal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X Modal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X Modal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X Modal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X Modal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X Modal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X Modal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X Modal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X Modal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X Modal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X Modal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X Modal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X Modal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X Modal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X Modal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X Modal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X Modal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X Modal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X Modal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X Modal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X Modal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X Modal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X Modal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X Modal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X Modal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X Modal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X Modal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X Modal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X Modal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X Modal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X Modal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X Modal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X Modal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X Modal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X Modal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X Modal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X Modal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X Modal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X Modal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X Modal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X Modal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X Modal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X Modal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X Modal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X Modal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X Modal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X Modal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X Modal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X Modal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X Modal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X Modal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X Modal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X Modal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X Modal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X Modal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X Modal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X Modal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X Modal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X Modal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X Modal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X Modal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X Modal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X Modal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X Modal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X Modal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X Modal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X Modal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X Modal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X Modal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X Modal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X Modal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X Modal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X Modal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X Modal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X Modal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X Modal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X Modal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X Modal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X Modal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X Modal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X Modal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X Modal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X Modal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X Modal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X Modal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X Modal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X Modal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X Modal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X Modal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X Modal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X Modal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X Modal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X Modal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X Modal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X Modal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X Modal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X Modal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X Modal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X Modal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X Modal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X Modal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X Modal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X Modal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X Modal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X Modal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X Modal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X Modal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X Modal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X Modal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X Modal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X Modal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X Modal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X Modal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X Modal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X Modal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X Modal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X Modal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X Modal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X Modal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X Modal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X Modal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X Modal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X Modal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X Modal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X Modal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X Modal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X Modal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X Modal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X Modal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X Modal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X Modal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X Modal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X Modal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X Modal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X Modal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X Modal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X Modal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X Modal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X Modal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X Modal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X Modal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X Modal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X Modal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X Modal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X Modal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X Modal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X Modal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X Modal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X Modal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X Modal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X Modal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X Modal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X Modal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X Modal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X Modal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X Modal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X Modal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X Modal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X Modal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X Modal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X Modal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X Modal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X Modal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X Modal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X Modal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X Modal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X Modal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X Modal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X Modal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X Modal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X Modal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X Modal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X Modal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X Modal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X Modal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X Modal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X Modal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X Modal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X Modal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X Modal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X Modal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X Modal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X Modal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X Modal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X Modal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X Modal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X Modal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X Modal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X Modal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X Modal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X Modal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X Modal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X Modal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X Modal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X Modal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X Modal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X Modal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X Modal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X Modal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X Modal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X Modal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X Modal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X Modal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X Modal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X Modal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X Modal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X Modal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X Modal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X Modal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X Modal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X Modal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X Modal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X Modal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X Modal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X Modal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X Modal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X Modal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X Modal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X Modal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X Modal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X Modal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X Modal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X Modal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X Modal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X Modal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X Modal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X Modal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X Modal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X Modal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X Modal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X Modal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X Modal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X Modal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X Modal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X Modal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X Modal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X Modal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X Modal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X Modal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X Modal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X Modal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X Modal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X Modal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X Modal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X Modal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X Modal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X Modal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X Modal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X Modal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X Modal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X Modal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X Modal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X Modal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X Modal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X Modal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X Modal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X Modal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X Modal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X Modal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X Modal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X Modal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X Modal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X Modal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X Modal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X Modal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X Modal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X Modal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X Modal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X Modal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X Modal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X Modal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X Modal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X Modal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X Modal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X Modal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X Modal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X Modal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X Modal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X Modal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X Modal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X Modal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X Modal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X Modal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X Modal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X Modal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X Modal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X Modal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X Modal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X Modal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X Modal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X Modal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X Modal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X Modal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X Modal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X Modal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X Modal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X Modal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X Modal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X Modal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X Modal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X Modal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X Modal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X Modal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X Modal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X Modal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X Modal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X Modal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X Modal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X Modal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X Modal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X Modal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X Modal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X Modal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X Modal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X Modal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X Modal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X Modal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X Modal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X Modal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X Modal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X Modal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X Modal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X Modal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X Modal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X Modal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X Modal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X Modal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X Modal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X Modal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X Modal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X Modal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X Modal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X Modal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X Modal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X Modal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X Modal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X Modal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X Modal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X Modal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X Modal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X Modal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X Modal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X Modal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X Modal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X Modal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X Modal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X Modal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X Modal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X Modal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X Modal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X Modal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X Modal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X Modal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X Modal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X Modal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X Modal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X Modal Combined spectra</t>
        </is>
      </c>
    </row>
    <row r="4894" ht="15" customHeight="1" s="109">
      <c r="A4894" s="188" t="n">
        <v>2.44500000000015</v>
      </c>
      <c r="B4894" s="188" t="n">
        <v>0.51124744376275</v>
      </c>
      <c r="C4894" s="188" t="n">
        <v>0.71574642126785</v>
      </c>
      <c r="D4894" s="188" t="n">
        <v>1.0224948875255</v>
      </c>
      <c r="E4894" s="188" t="n">
        <v>1.8404907975459</v>
      </c>
      <c r="F4894" s="108" t="inlineStr">
        <is>
          <t>2025 X Modal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X Modal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X Modal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X Modal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X Modal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X Modal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X Modal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X Modal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X Modal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X Modal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X Modal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X Modal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X Modal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X Modal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X Modal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X Modal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X Modal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X Modal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X Modal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X Modal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X Modal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X Modal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X Modal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X Modal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X Modal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X Modal Combined spectra</t>
        </is>
      </c>
    </row>
    <row r="4920" ht="15" customHeight="1" s="109">
      <c r="A4920" s="188" t="n">
        <v>2.45800000000015</v>
      </c>
      <c r="B4920" s="188" t="n">
        <v>0.50854353132625</v>
      </c>
      <c r="C4920" s="188" t="n">
        <v>0.71196094385675</v>
      </c>
      <c r="D4920" s="188" t="n">
        <v>1.0170870626525</v>
      </c>
      <c r="E4920" s="188" t="n">
        <v>1.8307567127745</v>
      </c>
      <c r="F4920" s="108" t="inlineStr">
        <is>
          <t>2025 X Modal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X Modal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X Modal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X Modal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X Modal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X Modal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X Modal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X Modal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X Modal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X Modal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X Modal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X Modal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X Modal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X Modal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X Modal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X Modal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X Modal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X Modal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X Modal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X Modal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X Modal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X Modal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X Modal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X Modal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X Modal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X Modal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X Modal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X Modal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X Modal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X Modal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X Modal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X Modal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X Modal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X Modal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X Modal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X Modal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X Modal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X Modal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X Modal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X Modal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X Modal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X Modal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X Modal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X Modal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X Modal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X Modal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X Modal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X Modal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X Modal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X Modal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X Modal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X Modal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X Modal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X Modal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X Modal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X Modal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X Modal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X Modal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X Modal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X Modal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X Modal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X Modal Combined spectra</t>
        </is>
      </c>
    </row>
    <row r="4982" ht="15" customHeight="1" s="109">
      <c r="A4982" s="188" t="n">
        <v>2.48900000000016</v>
      </c>
      <c r="B4982" s="188" t="n">
        <v>0.5022097227802</v>
      </c>
      <c r="C4982" s="188" t="n">
        <v>0.70309361189228</v>
      </c>
      <c r="D4982" s="188" t="n">
        <v>1.0044194455604</v>
      </c>
      <c r="E4982" s="188" t="n">
        <v>1.80795500200872</v>
      </c>
      <c r="F4982" s="108" t="inlineStr">
        <is>
          <t>2025 X Modal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X Modal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X Modal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X Modal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X Modal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X Modal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X Modal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X Modal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X Modal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X Modal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X Modal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X Modal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X Modal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X Modal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X Modal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X Modal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X Modal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X Modal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X Modal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X Modal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X Modal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X Modal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X Modal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X Modal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X Modal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X Modal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X Modal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X Modal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X Modal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X Modal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X Modal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X Modal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X Modal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X Modal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X Modal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X Modal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X Modal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X Modal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X Modal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X Modal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X Modal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X Modal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X Modal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X Modal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X Modal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X Modal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X Modal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X Modal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X Modal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X Modal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X Modal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X Modal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X Modal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X Modal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X Modal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X Modal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X Modal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X Modal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X Modal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X Modal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X Modal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X Modal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X Modal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X Modal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X Modal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X Modal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X Modal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X Modal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X Modal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X Modal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X Modal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X Modal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X Modal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X Modal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X Modal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X Modal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X Modal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X Modal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X Modal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X Modal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X Modal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X Modal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X Modal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X Modal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X Modal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X Modal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X Modal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X Modal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X Modal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X Modal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X Modal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X Modal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X Modal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X Modal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X Modal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X Modal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X Modal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X Modal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X Modal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X Modal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X Modal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X Modal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X Modal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X Modal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X Modal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X Modal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X Modal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X Modal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X Modal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X Modal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X Modal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X Modal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X Modal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X Modal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X Modal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X Modal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X Modal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X Modal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X Modal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X Modal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X Modal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X Modal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X Modal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X Modal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X Modal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X Modal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X Modal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X Modal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X Modal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X Modal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X Modal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X Modal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X Modal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X Modal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X Modal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X Modal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X Modal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X Modal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X Modal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X Modal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X Modal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X Modal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X Modal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X Modal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X Modal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X Modal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X Modal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X Modal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X Modal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X Modal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X Modal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X Modal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X Modal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X Modal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X Modal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X Modal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X Modal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X Modal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X Modal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X Modal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X Modal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X Modal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X Modal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X Modal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X Modal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X Modal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X Modal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X Modal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X Modal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X Modal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X Modal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X Modal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X Modal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X Modal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X Modal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X Modal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X Modal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X Modal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X Modal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X Modal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X Modal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X Modal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X Modal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X Modal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X Modal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X Modal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X Modal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X Modal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X Modal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X Modal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X Modal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X Modal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X Modal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X Modal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X Modal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X Modal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X Modal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X Modal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X Modal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X Modal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X Modal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X Modal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X Modal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X Modal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X Modal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X Modal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X Modal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X Modal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X Modal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X Modal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X Modal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X Modal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X Modal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X Modal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X Modal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X Modal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X Modal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X Modal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X Modal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X Modal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X Modal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X Modal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X Modal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X Modal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X Modal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X Modal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X Modal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X Modal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X Modal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X Modal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X Modal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X Modal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X Modal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X Modal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X Modal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X Modal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X Modal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X Modal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X Modal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X Modal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X Modal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X Modal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X Modal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X Modal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X Modal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X Modal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X Modal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X Modal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X Modal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X Modal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X Modal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X Modal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X Modal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X Modal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X Modal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X Modal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X Modal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X Modal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X Modal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X Modal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X Modal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X Modal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X Modal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X Modal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X Modal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X Modal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X Modal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X Modal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X Modal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X Modal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X Modal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X Modal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X Modal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X Modal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X Modal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X Modal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X Modal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X Modal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X Modal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X Modal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X Modal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X Modal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X Modal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X Modal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X Modal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X Modal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X Modal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X Modal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X Modal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X Modal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X Modal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X Modal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X Modal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X Modal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X Modal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X Modal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X Modal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X Modal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X Modal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X Modal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X Modal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X Modal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X Modal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X Modal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X Modal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X Modal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X Modal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X Modal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X Modal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X Modal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X Modal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X Modal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X Modal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X Modal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X Modal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X Modal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X Modal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X Modal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X Modal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X Modal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X Modal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X Modal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X Modal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X Modal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X Modal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X Modal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X Modal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X Modal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X Modal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X Modal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X Modal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X Modal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X Modal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X Modal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X Modal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X Modal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X Modal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X Modal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X Modal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X Modal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X Modal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X Modal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X Modal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X Modal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X Modal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X Modal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X Modal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X Modal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X Modal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X Modal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X Modal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X Modal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X Modal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X Modal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X Modal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X Modal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X Modal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X Modal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X Modal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X Modal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X Modal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X Modal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X Modal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X Modal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X Modal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X Modal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X Modal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X Modal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X Modal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X Modal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X Modal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X Modal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X Modal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X Modal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X Modal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X Modal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X Modal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X Modal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X Modal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X Modal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X Modal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X Modal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X Modal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X Modal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X Modal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X Modal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X Modal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X Modal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X Modal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X Modal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X Modal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X Modal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X Modal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X Modal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X Modal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X Modal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X Modal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X Modal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X Modal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X Modal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X Modal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X Modal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X Modal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X Modal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X Modal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X Modal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X Modal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X Modal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X Modal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X Modal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X Modal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X Modal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X Modal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X Modal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X Modal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X Modal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X Modal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X Modal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X Modal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X Modal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X Modal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X Modal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X Modal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X Modal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X Modal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X Modal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X Modal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X Modal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X Modal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X Modal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X Modal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X Modal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X Modal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X Modal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X Modal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X Modal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X Modal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X Modal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X Modal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X Modal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X Modal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X Modal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X Modal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X Modal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X Modal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X Modal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X Modal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X Modal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X Modal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X Modal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X Modal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X Modal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X Modal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X Modal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X Modal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X Modal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X Modal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X Modal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X Modal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X Modal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X Modal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X Modal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X Modal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X Modal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X Modal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X Modal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X Modal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X Modal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X Modal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X Modal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X Modal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X Modal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X Modal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X Modal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X Modal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X Modal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X Modal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X Modal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X Modal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X Modal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X Modal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X Modal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X Modal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X Modal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X Modal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X Modal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X Modal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X Modal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X Modal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X Modal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X Modal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X Modal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X Modal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X Modal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X Modal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X Modal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X Modal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X Modal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X Modal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X Modal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X Modal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X Modal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X Modal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X Modal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X Modal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X Modal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X Modal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X Modal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X Modal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X Modal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X Modal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X Modal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X Modal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X Modal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X Modal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X Modal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X Modal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X Modal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X Modal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X Modal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X Modal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X Modal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X Modal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X Modal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X Modal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X Modal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X Modal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X Modal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X Modal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X Modal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X Modal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X Modal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X Modal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X Modal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X Modal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X Modal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X Modal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X Modal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X Modal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X Modal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X Modal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X Modal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X Modal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X Modal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X Modal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X Modal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X Modal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X Modal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X Modal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X Modal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X Modal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X Modal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X Modal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X Modal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X Modal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X Modal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X Modal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X Modal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X Modal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X Modal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X Modal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X Modal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X Modal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X Modal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X Modal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X Modal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X Modal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X Modal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X Modal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X Modal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X Modal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X Modal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X Modal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X Modal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X Modal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X Modal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X Modal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X Modal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X Modal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X Modal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X Modal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X Modal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X Modal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X Modal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X Modal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X Modal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X Modal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X Modal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X Modal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X Modal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X Modal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X Modal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X Modal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X Modal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X Modal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X Modal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X Modal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X Modal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X Modal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X Modal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X Modal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X Modal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X Modal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X Modal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X Modal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X Modal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X Modal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X Modal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X Modal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X Modal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X Modal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X Modal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X Modal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X Modal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X Modal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X Modal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X Modal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X Modal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X Modal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X Modal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X Modal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X Modal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X Modal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X Modal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X Modal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X Modal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X Modal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X Modal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X Modal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X Modal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X Modal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X Modal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X Modal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X Modal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X Modal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X Modal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X Modal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X Modal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X Modal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X Modal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X Modal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X Modal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X Modal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X Modal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X Modal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X Modal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X Modal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X Modal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X Modal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X Modal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X Modal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X Modal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X Modal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X Modal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X Modal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X Modal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X Modal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X Modal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X Modal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X Modal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X Modal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X Modal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X Modal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X Modal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X Modal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X Modal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X Modal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X Modal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X Modal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X Modal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X Modal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X Modal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X Modal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X Modal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X Modal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X Modal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X Modal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X Modal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X Modal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X Modal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X Modal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X Modal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X Modal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X Modal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X Modal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X Modal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X Modal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X Modal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X Modal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X Modal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X Modal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X Modal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X Modal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X Modal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X Modal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X Modal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X Modal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X Modal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X Modal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X Modal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X Modal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X Modal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X Modal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X Modal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X Modal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X Modal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X Modal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X Modal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X Modal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X Modal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X Modal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X Modal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X Modal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X Modal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X Modal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X Modal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X Modal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X Modal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X Modal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X Modal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X Modal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X Modal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X Modal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X Modal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X Modal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X Modal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X Modal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X Modal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X Modal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X Modal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X Modal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X Modal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X Modal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X Modal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X Modal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X Modal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X Modal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X Modal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X Modal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X Modal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X Modal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X Modal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X Modal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X Modal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X Modal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X Modal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X Modal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X Modal Combined spectra</t>
        </is>
      </c>
    </row>
    <row r="5730" ht="15" customHeight="1" s="109">
      <c r="A5730" s="188" t="n">
        <v>2.86300000000029</v>
      </c>
      <c r="B5730" s="188" t="n">
        <v>0.4366049598323</v>
      </c>
      <c r="C5730" s="188" t="n">
        <v>0.61124694376522</v>
      </c>
      <c r="D5730" s="188" t="n">
        <v>0.8732099196646</v>
      </c>
      <c r="E5730" s="188" t="n">
        <v>1.57177785539628</v>
      </c>
      <c r="F5730" s="108" t="inlineStr">
        <is>
          <t>2025 X Modal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X Modal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X Modal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X Modal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X Modal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X Modal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X Modal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X Modal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X Modal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X Modal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X Modal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X Modal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X Modal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X Modal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X Modal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X Modal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X Modal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X Modal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X Modal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X Modal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X Modal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X Modal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X Modal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X Modal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X Modal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X Modal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X Modal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X Modal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X Modal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X Modal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X Modal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X Modal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X Modal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X Modal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X Modal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X Modal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X Modal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X Modal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X Modal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X Modal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X Modal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X Modal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X Modal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X Modal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X Modal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X Modal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X Modal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X Modal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X Modal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X Modal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X Modal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X Modal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X Modal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X Modal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X Modal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X Modal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X Modal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X Modal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X Modal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X Modal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X Modal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X Modal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X Modal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X Modal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X Modal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X Modal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X Modal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X Modal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X Modal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X Modal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X Modal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X Modal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X Modal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X Modal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X Modal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X Modal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X Modal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X Modal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X Modal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X Modal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X Modal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X Modal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X Modal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X Modal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X Modal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X Modal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X Modal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X Modal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X Modal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X Modal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X Modal Combined spectra</t>
        </is>
      </c>
    </row>
    <row r="5821" ht="15" customHeight="1" s="109">
      <c r="A5821" s="188" t="n">
        <v>2.9085000000003</v>
      </c>
      <c r="B5821" s="188" t="n">
        <v>0.4297747980058</v>
      </c>
      <c r="C5821" s="188" t="n">
        <v>0.60168471720812</v>
      </c>
      <c r="D5821" s="188" t="n">
        <v>0.8595495960116</v>
      </c>
      <c r="E5821" s="188" t="n">
        <v>1.54718927282088</v>
      </c>
      <c r="F5821" s="108" t="inlineStr">
        <is>
          <t>2025 X Modal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X Modal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X Modal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X Modal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X Modal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X Modal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X Modal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X Modal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X Modal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X Modal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X Modal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X Modal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X Modal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X Modal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X Modal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X Modal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X Modal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X Modal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X Modal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X Modal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X Modal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X Modal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X Modal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X Modal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X Modal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X Modal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X Modal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X Modal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X Modal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X Modal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X Modal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X Modal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X Modal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X Modal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X Modal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X Modal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X Modal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X Modal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X Modal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X Modal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X Modal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X Modal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X Modal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X Modal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X Modal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X Modal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X Modal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X Modal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X Modal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X Modal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X Modal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X Modal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X Modal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X Modal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X Modal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X Modal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X Modal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X Modal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X Modal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X Modal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X Modal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X Modal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X Modal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X Modal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X Modal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X Modal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X Modal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X Modal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X Modal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X Modal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X Modal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X Modal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X Modal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X Modal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X Modal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X Modal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X Modal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X Modal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X Modal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X Modal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X Modal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X Modal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X Modal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X Modal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X Modal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X Modal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X Modal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X Modal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X Modal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X Modal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X Modal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X Modal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X Modal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X Modal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X Modal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X Modal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X Modal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X Modal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X Modal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X Modal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X Modal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X Modal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X Modal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X Modal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X Modal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X Modal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X Modal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X Modal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X Modal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X Modal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X Modal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X Modal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X Modal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X Modal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X Modal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X Modal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X Modal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X Modal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X Modal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X Modal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X Modal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X Modal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X Modal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X Modal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X Modal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X Modal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X Modal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X Modal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X Modal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X Modal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X Modal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X Modal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X Modal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X Modal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X Modal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X Modal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X Modal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X Modal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X Modal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X Modal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X Modal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X Modal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X Modal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X Modal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X Modal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X Modal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X Modal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X Modal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X Modal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X Modal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X Modal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X Modal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X Modal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X Modal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X Modal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X Modal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X Modal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X Modal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X Modal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X Modal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X Modal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X Modal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X Modal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X Modal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X Modal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X Modal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X Modal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X Modal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X Modal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X Modal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X Modal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X Modal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X Modal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X Modal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X Modal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X Modal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X Modal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X Modal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X Modal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X Modal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X Modal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X Modal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X Modal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X Modal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X Modal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X Modal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X Modal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X Modal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X Modal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X Modal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X Modal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X Modal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X Modal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X Modal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X Modal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X Modal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X Modal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X Modal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X Modal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X Modal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X Modal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X Modal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X Modal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X Modal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X Modal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X Modal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X Modal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X Modal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X Modal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X Modal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X Modal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X Modal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X Modal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X Modal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X Modal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X Modal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X Modal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X Modal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X Modal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X Modal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X Modal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X Modal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X Modal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X Modal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X Modal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X Modal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X Modal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X Modal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X Modal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X Modal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X Modal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X Modal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X Modal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X Modal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X Modal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X Modal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X Modal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X Modal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X Modal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X Modal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X Modal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X Modal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X Modal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X Modal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X Modal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X Modal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X Modal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X Modal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X Modal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X Modal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X Modal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X Modal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X Modal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X Modal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X Modal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X Modal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X Modal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X Modal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X Modal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X Modal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X Modal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X Modal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X Modal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X Modal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X Modal Combined spectra</t>
        </is>
      </c>
    </row>
    <row r="6086" ht="15" customHeight="1" s="109">
      <c r="A6086" s="188" t="n">
        <v>3.04100000000035</v>
      </c>
      <c r="B6086" s="188" t="n">
        <v>0.4110489970404</v>
      </c>
      <c r="C6086" s="188" t="n">
        <v>0.57546859585656</v>
      </c>
      <c r="D6086" s="188" t="n">
        <v>0.8220979940808</v>
      </c>
      <c r="E6086" s="188" t="n">
        <v>1.47977638934544</v>
      </c>
      <c r="F6086" s="108" t="inlineStr">
        <is>
          <t>2025 X Modal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X Modal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X Modal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X Modal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X Modal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X Modal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X Modal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X Modal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X Modal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X Modal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X Modal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X Modal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X Modal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X Modal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X Modal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X Modal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X Modal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X Modal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X Modal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X Modal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X Modal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X Modal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X Modal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X Modal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X Modal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X Modal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X Modal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X Modal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X Modal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X Modal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X Modal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X Modal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X Modal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X Modal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X Modal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X Modal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X Modal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X Modal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X Modal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X Modal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X Modal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X Modal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X Modal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X Modal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X Modal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X Modal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X Modal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X Modal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X Modal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X Modal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X Modal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X Modal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X Modal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X Modal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X Modal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X Modal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X Modal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X Modal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X Modal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X Modal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X Modal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X Modal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X Modal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X Modal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X Modal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X Modal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X Modal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X Modal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X Modal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X Modal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X Modal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X Modal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X Modal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X Modal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X Modal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X Modal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X Modal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X Modal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X Modal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X Modal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X Modal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X Modal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X Modal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X Modal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X Modal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X Modal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X Modal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X Modal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X Modal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X Modal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X Modal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X Modal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X Modal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X Modal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X Modal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X Modal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X Modal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X Modal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X Modal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X Modal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X Modal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X Modal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X Modal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X Modal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X Modal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X Modal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X Modal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X Modal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X Modal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X Modal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X Modal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X Modal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X Modal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X Modal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X Modal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X Modal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X Modal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X Modal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X Modal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X Modal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X Modal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X Modal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X Modal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X Modal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X Modal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X Modal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X Modal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X Modal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X Modal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X Modal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X Modal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X Modal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X Modal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X Modal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X Modal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X Modal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X Modal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X Modal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X Modal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X Modal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X Modal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X Modal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X Modal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X Modal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X Modal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X Modal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X Modal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X Modal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X Modal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X Modal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X Modal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X Modal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X Modal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X Modal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X Modal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X Modal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X Modal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X Modal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X Modal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X Modal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X Modal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X Modal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X Modal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X Modal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X Modal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X Modal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X Modal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X Modal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X Modal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X Modal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X Modal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X Modal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X Modal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X Modal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X Modal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X Modal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X Modal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X Modal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X Modal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X Modal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X Modal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X Modal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X Modal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X Modal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X Modal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X Modal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X Modal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X Modal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X Modal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X Modal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X Modal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X Modal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X Modal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X Modal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X Modal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X Modal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X Modal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X Modal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X Modal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X Modal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X Modal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X Modal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X Modal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X Modal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X Modal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X Modal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X Modal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X Modal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X Modal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X Modal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X Modal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X Modal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X Modal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X Modal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X Modal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X Modal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X Modal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X Modal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X Modal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X Modal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X Modal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X Modal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X Modal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X Modal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X Modal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X Modal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X Modal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X Modal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X Modal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X Modal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X Modal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X Modal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X Modal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X Modal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X Modal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X Modal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X Modal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X Modal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X Modal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X Modal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X Modal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X Modal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X Modal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X Modal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X Modal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X Modal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X Modal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X Modal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X Modal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X Modal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X Modal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X Modal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X Modal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X Modal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X Modal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X Modal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X Modal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X Modal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X Modal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X Modal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X Modal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X Modal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X Modal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X Modal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X Modal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X Modal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X Modal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X Modal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X Modal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X Modal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X Modal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X Modal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X Modal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X Modal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X Modal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X Modal Combined spectra</t>
        </is>
      </c>
    </row>
    <row r="6362" ht="15" customHeight="1" s="109">
      <c r="A6362" s="188" t="n">
        <v>3.17900000000039</v>
      </c>
      <c r="B6362" s="188" t="n">
        <v>0.3932054105064</v>
      </c>
      <c r="C6362" s="188" t="n">
        <v>0.55048757470896</v>
      </c>
      <c r="D6362" s="188" t="n">
        <v>0.7864108210128</v>
      </c>
      <c r="E6362" s="188" t="n">
        <v>1.41553947782304</v>
      </c>
      <c r="F6362" s="108" t="inlineStr">
        <is>
          <t>2025 X Modal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X Modal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X Modal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X Modal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X Modal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X Modal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X Modal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X Modal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X Modal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X Modal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X Modal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X Modal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X Modal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X Modal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X Modal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X Modal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X Modal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X Modal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X Modal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X Modal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X Modal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X Modal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X Modal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X Modal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X Modal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X Modal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X Modal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X Modal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X Modal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X Modal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X Modal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X Modal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X Modal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X Modal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X Modal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X Modal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X Modal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X Modal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X Modal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X Modal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X Modal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X Modal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X Modal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X Modal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X Modal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X Modal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X Modal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X Modal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X Modal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X Modal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X Modal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X Modal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X Modal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X Modal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X Modal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X Modal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X Modal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X Modal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X Modal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X Modal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X Modal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X Modal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X Modal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X Modal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X Modal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X Modal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X Modal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X Modal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X Modal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X Modal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X Modal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X Modal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X Modal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X Modal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X Modal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X Modal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X Modal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X Modal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X Modal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X Modal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X Modal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X Modal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X Modal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X Modal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X Modal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X Modal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X Modal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X Modal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X Modal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X Modal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X Modal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X Modal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X Modal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X Modal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X Modal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X Modal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X Modal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X Modal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X Modal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X Modal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X Modal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X Modal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X Modal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X Modal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X Modal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X Modal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X Modal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X Modal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X Modal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X Modal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X Modal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X Modal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X Modal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X Modal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X Modal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X Modal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X Modal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X Modal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X Modal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X Modal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X Modal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X Modal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X Modal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X Modal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X Modal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X Modal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X Modal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X Modal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X Modal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X Modal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X Modal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X Modal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X Modal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X Modal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X Modal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X Modal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X Modal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X Modal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X Modal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X Modal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X Modal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X Modal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X Modal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X Modal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X Modal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X Modal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X Modal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X Modal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X Modal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X Modal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X Modal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X Modal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X Modal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X Modal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X Modal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X Modal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X Modal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X Modal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X Modal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X Modal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X Modal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X Modal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X Modal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X Modal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X Modal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X Modal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X Modal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X Modal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X Modal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X Modal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X Modal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X Modal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X Modal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X Modal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X Modal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X Modal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X Modal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X Modal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X Modal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X Modal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X Modal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X Modal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X Modal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X Modal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X Modal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X Modal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X Modal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X Modal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X Modal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X Modal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X Modal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X Modal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X Modal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X Modal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X Modal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X Modal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X Modal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X Modal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X Modal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X Modal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X Modal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X Modal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X Modal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X Modal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X Modal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X Modal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X Modal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X Modal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X Modal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X Modal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X Modal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X Modal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X Modal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X Modal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X Modal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X Modal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X Modal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X Modal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X Modal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X Modal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X Modal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X Modal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X Modal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X Modal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X Modal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X Modal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X Modal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X Modal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X Modal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X Modal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X Modal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X Modal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X Modal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X Modal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X Modal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X Modal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X Modal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X Modal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X Modal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X Modal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X Modal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X Modal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X Modal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X Modal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X Modal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X Modal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X Modal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X Modal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X Modal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X Modal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X Modal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X Modal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X Modal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X Modal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X Modal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X Modal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X Modal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X Modal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X Modal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X Modal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X Modal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X Modal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X Modal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X Modal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X Modal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X Modal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X Modal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X Modal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X Modal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X Modal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X Modal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X Modal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X Modal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X Modal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X Modal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X Modal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X Modal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X Modal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X Modal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X Modal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X Modal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X Modal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X Modal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X Modal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X Modal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X Modal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X Modal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X Modal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X Modal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X Modal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X Modal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X Modal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X Modal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X Modal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X Modal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X Modal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X Modal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X Modal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X Modal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X Modal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X Modal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X Modal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X Modal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X Modal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X Modal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X Modal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X Modal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X Modal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X Modal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X Modal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X Modal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X Modal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X Modal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X Modal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X Modal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X Modal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X Modal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X Modal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X Modal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X Modal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X Modal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X Modal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X Modal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X Modal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X Modal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X Modal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X Modal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X Modal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X Modal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X Modal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X Modal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X Modal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X Modal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X Modal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X Modal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X Modal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X Modal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X Modal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X Modal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X Modal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X Modal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X Modal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X Modal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X Modal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X Modal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X Modal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X Modal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X Modal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X Modal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X Modal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X Modal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X Modal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X Modal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X Modal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X Modal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X Modal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X Modal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X Modal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X Modal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X Modal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X Modal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X Modal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X Modal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X Modal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X Modal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X Modal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X Modal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X Modal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X Modal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X Modal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X Modal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X Modal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X Modal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X Modal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X Modal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X Modal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X Modal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X Modal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X Modal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X Modal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X Modal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X Modal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X Modal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X Modal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X Modal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X Modal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X Modal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X Modal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X Modal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X Modal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X Modal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X Modal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X Modal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X Modal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X Modal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X Modal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X Modal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X Modal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X Modal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X Modal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X Modal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X Modal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X Modal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X Modal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X Modal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X Modal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X Modal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X Modal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X Modal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X Modal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X Modal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X Modal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X Modal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X Modal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X Modal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X Modal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X Modal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X Modal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X Modal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X Modal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X Modal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X Modal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X Modal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X Modal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X Modal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X Modal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X Modal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X Modal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X Modal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X Modal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X Modal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X Modal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X Modal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X Modal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X Modal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X Modal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X Modal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X Modal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X Modal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X Modal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X Modal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X Modal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X Modal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X Modal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X Modal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X Modal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X Modal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X Modal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X Modal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X Modal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X Modal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X Modal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X Modal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X Modal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X Modal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X Modal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X Modal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X Modal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X Modal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X Modal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X Modal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X Modal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X Modal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X Modal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X Modal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X Modal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X Modal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X Modal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X Modal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X Modal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X Modal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X Modal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X Modal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X Modal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X Modal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X Modal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X Modal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X Modal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X Modal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X Modal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X Modal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X Modal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X Modal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X Modal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X Modal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X Modal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X Modal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X Modal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X Modal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X Modal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X Modal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X Modal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X Modal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X Modal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X Modal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X Modal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X Modal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X Modal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X Modal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X Modal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X Modal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X Modal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X Modal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X Modal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X Modal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X Modal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X Modal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X Modal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X Modal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X Modal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X Modal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X Modal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X Modal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X Modal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X Modal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X Modal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X Modal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X Modal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X Modal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X Modal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X Modal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X Modal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X Modal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X Modal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X Modal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X Modal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X Modal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X Modal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X Modal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X Modal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X Modal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X Modal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X Modal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X Modal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X Modal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X Modal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X Modal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X Modal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X Modal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X Modal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X Modal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X Modal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X Modal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X Modal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X Modal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X Modal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X Modal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X Modal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X Modal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X Modal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X Modal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X Modal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X Modal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X Modal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X Modal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X Modal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X Modal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X Modal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X Modal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X Modal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X Modal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X Modal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X Modal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X Modal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X Modal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X Modal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X Modal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X Modal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X Modal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X Modal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X Modal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X Modal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X Modal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X Modal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X Modal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X Modal Combined spectra</t>
        </is>
      </c>
    </row>
    <row r="6938" ht="15" customHeight="1" s="109">
      <c r="A6938" s="188" t="n">
        <v>3.46700000000049</v>
      </c>
      <c r="B6938" s="188" t="n">
        <v>0.3605422555523</v>
      </c>
      <c r="C6938" s="188" t="n">
        <v>0.50475915777322</v>
      </c>
      <c r="D6938" s="188" t="n">
        <v>0.7210845111046</v>
      </c>
      <c r="E6938" s="188" t="n">
        <v>1.29795211998828</v>
      </c>
      <c r="F6938" s="108" t="inlineStr">
        <is>
          <t>2025 X Modal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X Modal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X Modal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X Modal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X Modal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X Modal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X Modal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X Modal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X Modal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X Modal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X Modal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X Modal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X Modal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X Modal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X Modal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X Modal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X Modal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X Modal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X Modal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X Modal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X Modal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X Modal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X Modal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X Modal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X Modal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X Modal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X Modal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X Modal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X Modal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X Modal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X Modal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X Modal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X Modal Combined spectra</t>
        </is>
      </c>
    </row>
    <row r="6971" ht="15" customHeight="1" s="109">
      <c r="A6971" s="188" t="n">
        <v>3.4835000000005</v>
      </c>
      <c r="B6971" s="188" t="n">
        <v>0.358834505526</v>
      </c>
      <c r="C6971" s="188" t="n">
        <v>0.5023683077364</v>
      </c>
      <c r="D6971" s="188" t="n">
        <v>0.717669011052001</v>
      </c>
      <c r="E6971" s="188" t="n">
        <v>1.2918042198936</v>
      </c>
      <c r="F6971" s="108" t="inlineStr">
        <is>
          <t>2025 X Modal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X Modal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X Modal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X Modal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X Modal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X Modal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X Modal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X Modal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X Modal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X Modal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X Modal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X Modal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X Modal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X Modal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X Modal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X Modal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X Modal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X Modal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X Modal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X Modal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X Modal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X Modal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X Modal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X Modal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X Modal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X Modal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X Modal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X Modal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X Modal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X Modal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X Modal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X Modal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X Modal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X Modal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X Modal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X Modal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X Modal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X Modal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X Modal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X Modal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X Modal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X Modal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X Modal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X Modal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X Modal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X Modal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X Modal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X Modal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X Modal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X Modal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X Modal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X Modal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X Modal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X Modal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X Modal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X Modal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X Modal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X Modal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X Modal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X Modal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X Modal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X Modal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X Modal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X Modal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X Modal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X Modal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X Modal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X Modal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X Modal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X Modal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X Modal Combined spectra</t>
        </is>
      </c>
    </row>
    <row r="7042" ht="15" customHeight="1" s="109">
      <c r="A7042" s="188" t="n">
        <v>3.51900000000051</v>
      </c>
      <c r="B7042" s="188" t="n">
        <v>0.3552145495879</v>
      </c>
      <c r="C7042" s="188" t="n">
        <v>0.49730036942306</v>
      </c>
      <c r="D7042" s="188" t="n">
        <v>0.7104290991758</v>
      </c>
      <c r="E7042" s="188" t="n">
        <v>1.27877237851644</v>
      </c>
      <c r="F7042" s="108" t="inlineStr">
        <is>
          <t>2025 X Modal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X Modal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X Modal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X Modal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X Modal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X Modal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X Modal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X Modal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X Modal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X Modal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X Modal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X Modal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X Modal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X Modal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X Modal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X Modal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X Modal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X Modal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X Modal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X Modal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X Modal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X Modal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X Modal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X Modal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X Modal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X Modal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X Modal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X Modal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X Modal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X Modal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X Modal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X Modal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X Modal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X Modal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X Modal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X Modal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X Modal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X Modal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X Modal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X Modal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X Modal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X Modal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X Modal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X Modal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X Modal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X Modal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X Modal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X Modal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X Modal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X Modal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X Modal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X Modal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X Modal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X Modal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X Modal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X Modal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X Modal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X Modal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X Modal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X Modal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X Modal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X Modal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X Modal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X Modal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X Modal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X Modal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X Modal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X Modal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X Modal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X Modal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X Modal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X Modal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X Modal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X Modal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X Modal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X Modal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X Modal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X Modal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X Modal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X Modal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X Modal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X Modal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X Modal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X Modal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X Modal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X Modal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X Modal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X Modal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X Modal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X Modal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X Modal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X Modal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X Modal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X Modal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X Modal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X Modal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X Modal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X Modal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X Modal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X Modal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X Modal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X Modal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X Modal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X Modal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X Modal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X Modal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X Modal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X Modal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X Modal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X Modal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X Modal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X Modal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X Modal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X Modal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X Modal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X Modal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X Modal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X Modal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X Modal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X Modal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X Modal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X Modal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X Modal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X Modal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X Modal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X Modal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X Modal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X Modal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X Modal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X Modal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X Modal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X Modal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X Modal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X Modal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X Modal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X Modal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X Modal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X Modal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X Modal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X Modal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X Modal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X Modal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X Modal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X Modal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X Modal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X Modal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X Modal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X Modal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X Modal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X Modal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X Modal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X Modal Combined spectra</t>
        </is>
      </c>
    </row>
    <row r="7194" ht="15" customHeight="1" s="109">
      <c r="A7194" s="188" t="n">
        <v>3.59500000000053</v>
      </c>
      <c r="B7194" s="188" t="n">
        <v>0.34770514603611</v>
      </c>
      <c r="C7194" s="188" t="n">
        <v>0.486787204450554</v>
      </c>
      <c r="D7194" s="188" t="n">
        <v>0.69541029207222</v>
      </c>
      <c r="E7194" s="188" t="n">
        <v>1.25173852573</v>
      </c>
      <c r="F7194" s="108" t="inlineStr">
        <is>
          <t>2025 X Modal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X Modal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X Modal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X Modal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X Modal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X Modal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X Modal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X Modal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X Modal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X Modal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X Modal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X Modal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X Modal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X Modal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X Modal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X Modal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X Modal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X Modal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X Modal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X Modal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X Modal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X Modal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X Modal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X Modal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X Modal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X Modal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X Modal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X Modal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X Modal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X Modal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X Modal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X Modal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X Modal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X Modal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X Modal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X Modal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X Modal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X Modal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X Modal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X Modal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X Modal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X Modal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X Modal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X Modal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X Modal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X Modal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X Modal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X Modal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X Modal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X Modal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X Modal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X Modal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X Modal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X Modal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X Modal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X Modal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X Modal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X Modal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X Modal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X Modal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X Modal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X Modal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X Modal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X Modal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X Modal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X Modal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X Modal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X Modal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X Modal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X Modal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X Modal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X Modal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X Modal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X Modal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X Modal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X Modal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X Modal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X Modal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X Modal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X Modal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X Modal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X Modal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X Modal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X Modal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X Modal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X Modal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X Modal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X Modal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X Modal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X Modal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X Modal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X Modal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X Modal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X Modal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X Modal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X Modal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X Modal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X Modal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X Modal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X Modal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X Modal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X Modal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X Modal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X Modal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X Modal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X Modal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X Modal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X Modal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X Modal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X Modal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X Modal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X Modal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X Modal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X Modal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X Modal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X Modal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X Modal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X Modal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X Modal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X Modal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X Modal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X Modal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X Modal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X Modal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X Modal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X Modal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X Modal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X Modal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X Modal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X Modal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X Modal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X Modal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X Modal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X Modal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X Modal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X Modal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X Modal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X Modal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X Modal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X Modal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X Modal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X Modal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X Modal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X Modal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X Modal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X Modal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X Modal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X Modal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X Modal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X Modal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X Modal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X Modal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X Modal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X Modal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X Modal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X Modal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X Modal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X Modal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X Modal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X Modal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X Modal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X Modal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X Modal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X Modal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X Modal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X Modal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X Modal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X Modal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X Modal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X Modal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X Modal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X Modal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X Modal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X Modal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X Modal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X Modal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X Modal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X Modal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X Modal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X Modal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X Modal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X Modal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X Modal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X Modal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X Modal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X Modal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X Modal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X Modal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X Modal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X Modal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X Modal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X Modal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X Modal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X Modal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X Modal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X Modal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X Modal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X Modal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X Modal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X Modal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X Modal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X Modal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X Modal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X Modal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X Modal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X Modal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X Modal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X Modal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X Modal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X Modal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X Modal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X Modal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X Modal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X Modal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X Modal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X Modal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X Modal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X Modal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X Modal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X Modal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X Modal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X Modal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X Modal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X Modal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X Modal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X Modal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X Modal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X Modal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X Modal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X Modal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X Modal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X Modal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X Modal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X Modal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X Modal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X Modal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X Modal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X Modal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X Modal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X Modal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X Modal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X Modal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X Modal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X Modal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X Modal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X Modal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X Modal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X Modal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X Modal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X Modal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X Modal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X Modal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X Modal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X Modal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X Modal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X Modal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X Modal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X Modal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X Modal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X Modal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X Modal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X Modal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X Modal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X Modal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X Modal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X Modal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X Modal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X Modal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X Modal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X Modal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X Modal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X Modal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X Modal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X Modal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X Modal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X Modal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X Modal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X Modal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X Modal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X Modal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X Modal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X Modal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X Modal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X Modal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X Modal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X Modal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X Modal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X Modal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X Modal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X Modal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X Modal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X Modal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X Modal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X Modal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X Modal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X Modal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X Modal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X Modal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X Modal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X Modal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X Modal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X Modal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X Modal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X Modal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X Modal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X Modal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X Modal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X Modal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X Modal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X Modal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X Modal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X Modal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X Modal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X Modal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X Modal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X Modal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X Modal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X Modal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X Modal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X Modal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X Modal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X Modal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X Modal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X Modal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X Modal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X Modal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X Modal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X Modal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X Modal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X Modal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X Modal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X Modal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X Modal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X Modal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X Modal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X Modal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X Modal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X Modal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X Modal Combined spectra</t>
        </is>
      </c>
    </row>
    <row r="7533" ht="15" customHeight="1" s="109">
      <c r="A7533" s="188" t="n">
        <v>3.76450000000059</v>
      </c>
      <c r="B7533" s="188" t="n">
        <v>0.332049408952</v>
      </c>
      <c r="C7533" s="188" t="n">
        <v>0.4648691725328</v>
      </c>
      <c r="D7533" s="188" t="n">
        <v>0.664098817904</v>
      </c>
      <c r="E7533" s="188" t="n">
        <v>1.1953778722272</v>
      </c>
      <c r="F7533" s="108" t="inlineStr">
        <is>
          <t>2025 X Modal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X Modal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X Modal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X Modal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X Modal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X Modal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X Modal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X Modal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X Modal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X Modal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X Modal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X Modal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X Modal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X Modal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X Modal Combined spectra</t>
        </is>
      </c>
    </row>
    <row r="7548" ht="15" customHeight="1" s="109">
      <c r="A7548" s="188" t="n">
        <v>3.77200000000059</v>
      </c>
      <c r="B7548" s="188" t="n">
        <v>0.331389183457</v>
      </c>
      <c r="C7548" s="188" t="n">
        <v>0.4639448568398</v>
      </c>
      <c r="D7548" s="188" t="n">
        <v>0.662778366914</v>
      </c>
      <c r="E7548" s="188" t="n">
        <v>1.1930010604452</v>
      </c>
      <c r="F7548" s="108" t="inlineStr">
        <is>
          <t>2025 X Modal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X Modal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X Modal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X Modal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X Modal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X Modal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X Modal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X Modal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X Modal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X Modal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X Modal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X Modal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X Modal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X Modal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X Modal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X Modal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X Modal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X Modal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X Modal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X Modal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X Modal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X Modal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X Modal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X Modal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X Modal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X Modal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X Modal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X Modal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X Modal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X Modal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X Modal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X Modal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X Modal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X Modal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X Modal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X Modal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X Modal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X Modal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X Modal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X Modal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X Modal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X Modal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X Modal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X Modal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X Modal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X Modal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X Modal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X Modal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X Modal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X Modal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X Modal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X Modal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X Modal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X Modal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X Modal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X Modal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X Modal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X Modal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X Modal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X Modal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X Modal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X Modal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X Modal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X Modal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X Modal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X Modal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X Modal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X Modal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X Modal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X Modal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X Modal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X Modal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X Modal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X Modal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X Modal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X Modal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X Modal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X Modal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X Modal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X Modal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X Modal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X Modal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X Modal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X Modal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X Modal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X Modal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X Modal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X Modal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X Modal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X Modal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X Modal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X Modal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X Modal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X Modal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X Modal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X Modal Combined spectra</t>
        </is>
      </c>
    </row>
    <row r="7644" ht="15" customHeight="1" s="109">
      <c r="A7644" s="188" t="n">
        <v>3.82000000000061</v>
      </c>
      <c r="B7644" s="188" t="n">
        <v>0.32722513089</v>
      </c>
      <c r="C7644" s="188" t="n">
        <v>0.458115183246</v>
      </c>
      <c r="D7644" s="188" t="n">
        <v>0.654450261780001</v>
      </c>
      <c r="E7644" s="188" t="n">
        <v>1.178010471204</v>
      </c>
      <c r="F7644" s="108" t="inlineStr">
        <is>
          <t>2025 X Modal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X Modal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X Modal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X Modal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X Modal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X Modal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X Modal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X Modal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X Modal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X Modal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X Modal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X Modal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X Modal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X Modal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X Modal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X Modal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X Modal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X Modal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X Modal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X Modal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X Modal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X Modal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X Modal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X Modal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X Modal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X Modal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X Modal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X Modal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X Modal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X Modal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X Modal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X Modal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X Modal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X Modal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X Modal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X Modal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X Modal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X Modal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X Modal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X Modal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X Modal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X Modal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X Modal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X Modal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X Modal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X Modal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X Modal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X Modal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X Modal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X Modal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X Modal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X Modal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X Modal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X Modal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X Modal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X Modal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X Modal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X Modal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X Modal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X Modal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X Modal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X Modal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X Modal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X Modal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X Modal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X Modal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X Modal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X Modal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X Modal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X Modal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X Modal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X Modal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X Modal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X Modal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X Modal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X Modal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X Modal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X Modal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X Modal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X Modal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X Modal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X Modal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X Modal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X Modal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X Modal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X Modal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X Modal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X Modal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X Modal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X Modal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X Modal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X Modal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X Modal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X Modal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X Modal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X Modal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X Modal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X Modal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X Modal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X Modal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X Modal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X Modal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X Modal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X Modal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X Modal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X Modal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X Modal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X Modal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X Modal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X Modal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X Modal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X Modal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X Modal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X Modal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X Modal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X Modal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X Modal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X Modal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X Modal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X Modal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X Modal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X Modal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X Modal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X Modal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X Modal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X Modal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X Modal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X Modal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X Modal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X Modal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X Modal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X Modal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X Modal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X Modal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X Modal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X Modal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X Modal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X Modal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X Modal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X Modal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X Modal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X Modal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X Modal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X Modal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X Modal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X Modal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X Modal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X Modal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X Modal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X Modal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X Modal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X Modal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X Modal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X Modal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X Modal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X Modal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X Modal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X Modal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X Modal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X Modal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X Modal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X Modal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X Modal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X Modal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X Modal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X Modal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X Modal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X Modal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X Modal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X Modal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X Modal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X Modal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X Modal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X Modal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X Modal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X Modal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X Modal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X Modal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X Modal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X Modal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X Modal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X Modal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X Modal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X Modal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X Modal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X Modal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X Modal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X Modal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X Modal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X Modal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X Modal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X Modal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X Modal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X Modal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X Modal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X Modal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X Modal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X Modal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X Modal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X Modal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X Modal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X Modal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X Modal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X Modal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X Modal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X Modal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X Modal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X Modal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X Modal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X Modal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X Modal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X Modal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X Modal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X Modal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X Modal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X Modal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X Modal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X Modal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X Modal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X Modal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X Modal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X Modal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X Modal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X Modal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X Modal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X Modal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X Modal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X Modal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X Modal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X Modal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X Modal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X Modal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X Modal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X Modal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X Modal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X Modal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X Modal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X Modal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X Modal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X Modal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X Modal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X Modal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X Modal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X Modal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X Modal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X Modal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X Modal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X Modal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X Modal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X Modal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X Modal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X Modal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X Modal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X Modal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X Modal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X Modal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X Modal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X Modal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X Modal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X Modal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X Modal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X Modal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X Modal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X Modal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X Modal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X Modal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X Modal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X Modal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X Modal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X Modal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X Modal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X Modal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X Modal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X Modal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X Modal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X Modal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X Modal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X Modal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X Modal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X Modal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X Modal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X Modal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X Modal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X Modal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X Modal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X Modal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X Modal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X Modal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X Modal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X Modal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X Modal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X Modal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X Modal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X Modal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X Modal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X Modal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X Modal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X Modal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X Modal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X Modal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X Modal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X Modal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X Modal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X Modal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X Modal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X Modal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X Modal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X Modal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X Modal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X Modal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X Modal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X Modal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X Modal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X Modal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X Modal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X Modal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X Modal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X Modal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X Modal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X Modal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X Modal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X Modal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X Modal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X Modal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X Modal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X Modal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X Modal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X Modal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X Modal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X Modal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X Modal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X Modal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X Modal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X Modal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X Modal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X Modal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X Modal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X Modal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X Modal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X Modal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X Modal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X Modal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X Modal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X Modal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X Modal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X Modal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X Modal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X Modal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X Modal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X Modal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X Modal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X Modal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X Modal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X Modal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X Modal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X Modal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X Modal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X Modal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X Modal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X Modal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X Modal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X Modal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X Modal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X Modal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X Modal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X Modal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X Modal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X Modal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X Modal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X Modal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X Modal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X Modal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X Modal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X Modal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X Modal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X Modal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X Modal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X Modal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X Modal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X Modal Combined spectra</t>
        </is>
      </c>
    </row>
    <row r="8024" ht="15" customHeight="1" s="109">
      <c r="A8024" s="188" t="n">
        <v>4.01000000000066</v>
      </c>
      <c r="B8024" s="188" t="n">
        <v>0.3109433399045</v>
      </c>
      <c r="C8024" s="188" t="n">
        <v>0.4353206758663</v>
      </c>
      <c r="D8024" s="188" t="n">
        <v>0.621886679809</v>
      </c>
      <c r="E8024" s="188" t="n">
        <v>1.12219451371553</v>
      </c>
      <c r="F8024" s="108" t="inlineStr">
        <is>
          <t>2025 X Modal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X Modal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X Modal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X Modal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X Modal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X Modal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X Modal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X Modal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X Modal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X Modal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X Modal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X Modal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X Modal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X Modal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X Modal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X Modal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X Modal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X Modal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X Modal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X Modal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X Modal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X Modal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X Modal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X Modal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X Modal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X Modal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X Modal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X Modal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X Modal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X Modal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X Modal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X Modal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X Modal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X Modal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X Modal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X Modal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X Modal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X Modal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X Modal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X Modal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X Modal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X Modal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X Modal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X Modal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X Modal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X Modal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X Modal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X Modal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X Modal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X Modal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X Modal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X Modal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X Modal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X Modal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X Modal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X Modal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X Modal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X Modal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X Modal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X Modal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X Modal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X Modal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X Modal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X Modal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X Modal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X Modal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X Modal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X Modal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X Modal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X Modal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X Modal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X Modal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X Modal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X Modal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X Modal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X Modal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X Modal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X Modal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X Modal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X Modal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X Modal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X Modal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X Modal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X Modal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X Modal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X Modal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X Modal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X Modal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X Modal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X Modal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X Modal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X Modal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X Modal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X Modal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X Modal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X Modal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X Modal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X Modal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X Modal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X Modal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X Modal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X Modal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X Modal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X Modal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X Modal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X Modal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X Modal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X Modal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X Modal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X Modal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X Modal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X Modal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X Modal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X Modal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X Modal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X Modal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X Modal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X Modal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X Modal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X Modal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X Modal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X Modal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X Modal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X Modal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X Modal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X Modal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X Modal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X Modal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X Modal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X Modal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X Modal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X Modal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X Modal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X Modal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X Modal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X Modal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X Modal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X Modal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X Modal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X Modal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X Modal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X Modal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X Modal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X Modal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X Modal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X Modal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X Modal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X Modal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X Modal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X Modal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X Modal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X Modal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X Modal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X Modal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X Modal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X Modal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X Modal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X Modal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X Modal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X Modal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X Modal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X Modal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X Modal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X Modal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X Modal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X Modal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X Modal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X Modal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X Modal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X Modal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X Modal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X Modal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X Modal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X Modal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X Modal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X Modal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X Modal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X Modal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X Modal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X Modal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X Modal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X Modal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X Modal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X Modal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X Modal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X Modal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X Modal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X Modal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X Modal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X Modal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X Modal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X Modal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X Modal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X Modal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X Modal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X Modal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X Modal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X Modal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X Modal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X Modal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X Modal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X Modal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X Modal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X Modal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X Modal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X Modal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X Modal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X Modal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X Modal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X Modal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X Modal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X Modal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X Modal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X Modal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X Modal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X Modal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X Modal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X Modal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X Modal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X Modal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X Modal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X Modal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X Modal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X Modal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X Modal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X Modal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X Modal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X Modal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X Modal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X Modal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X Modal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X Modal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X Modal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X Modal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X Modal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X Modal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X Modal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X Modal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X Modal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X Modal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X Modal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X Modal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X Modal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X Modal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X Modal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X Modal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X Modal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X Modal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X Modal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X Modal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X Modal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X Modal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X Modal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X Modal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X Modal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X Modal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X Modal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X Modal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X Modal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X Modal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X Modal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X Modal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X Modal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X Modal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X Modal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X Modal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X Modal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X Modal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X Modal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X Modal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X Modal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X Modal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X Modal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X Modal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X Modal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X Modal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X Modal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X Modal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X Modal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X Modal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X Modal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X Modal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X Modal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X Modal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X Modal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X Modal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X Modal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X Modal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X Modal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X Modal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X Modal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X Modal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X Modal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X Modal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X Modal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X Modal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X Modal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X Modal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X Modal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X Modal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X Modal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X Modal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X Modal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X Modal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X Modal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X Modal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X Modal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X Modal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X Modal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X Modal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X Modal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X Modal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X Modal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X Modal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X Modal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X Modal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X Modal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X Modal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X Modal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X Modal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X Modal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X Modal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X Modal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X Modal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X Modal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X Modal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X Modal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X Modal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X Modal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X Modal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X Modal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X Modal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X Modal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X Modal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X Modal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X Modal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X Modal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X Modal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X Modal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X Modal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X Modal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X Modal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X Modal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X Modal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X Modal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X Modal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X Modal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X Modal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X Modal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X Modal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X Modal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X Modal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X Modal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X Modal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X Modal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X Modal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X Modal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X Modal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X Modal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X Modal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X Modal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X Modal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X Modal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X Modal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X Modal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X Modal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X Modal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X Modal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X Modal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X Modal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X Modal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X Modal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X Modal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X Modal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X Modal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X Modal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X Modal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X Modal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X Modal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X Modal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X Modal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X Modal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X Modal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X Modal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X Modal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X Modal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X Modal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X Modal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X Modal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X Modal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X Modal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X Modal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X Modal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X Modal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X Modal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X Modal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X Modal Combined spectra</t>
        </is>
      </c>
    </row>
    <row r="8421" ht="15" customHeight="1" s="109">
      <c r="A8421" s="188" t="n">
        <v>4.20850000000055</v>
      </c>
      <c r="B8421" s="188" t="n">
        <v>0.2823029011605</v>
      </c>
      <c r="C8421" s="188" t="n">
        <v>0.3952240616247</v>
      </c>
      <c r="D8421" s="188" t="n">
        <v>0.564605802321</v>
      </c>
      <c r="E8421" s="188" t="n">
        <v>1.06926458358071</v>
      </c>
      <c r="F8421" s="108" t="inlineStr">
        <is>
          <t>2025 X Modal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X Modal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X Modal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X Modal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X Modal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X Modal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X Modal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X Modal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X Modal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X Modal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X Modal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X Modal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X Modal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X Modal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X Modal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X Modal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X Modal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X Modal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X Modal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X Modal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X Modal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X Modal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X Modal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X Modal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X Modal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X Modal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X Modal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X Modal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X Modal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X Modal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X Modal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X Modal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X Modal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X Modal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X Modal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X Modal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X Modal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X Modal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X Modal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X Modal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X Modal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X Modal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X Modal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X Modal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X Modal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X Modal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X Modal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X Modal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X Modal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X Modal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X Modal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X Modal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X Modal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X Modal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X Modal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X Modal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X Modal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X Modal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X Modal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X Modal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X Modal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X Modal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X Modal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X Modal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X Modal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X Modal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X Modal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X Modal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X Modal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X Modal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X Modal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X Modal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X Modal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X Modal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X Modal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X Modal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X Modal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X Modal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X Modal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X Modal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X Modal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X Modal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X Modal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X Modal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X Modal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X Modal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X Modal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X Modal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X Modal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X Modal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X Modal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X Modal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X Modal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X Modal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X Modal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X Modal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X Modal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X Modal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X Modal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X Modal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X Modal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X Modal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X Modal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X Modal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X Modal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X Modal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X Modal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X Modal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X Modal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X Modal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X Modal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X Modal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X Modal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X Modal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X Modal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X Modal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X Modal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X Modal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X Modal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X Modal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X Modal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X Modal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X Modal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X Modal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X Modal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X Modal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X Modal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X Modal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X Modal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X Modal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X Modal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X Modal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X Modal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X Modal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X Modal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X Modal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X Modal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X Modal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X Modal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X Modal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X Modal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X Modal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X Modal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X Modal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X Modal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X Modal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X Modal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X Modal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X Modal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X Modal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X Modal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X Modal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X Modal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X Modal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X Modal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X Modal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X Modal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X Modal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X Modal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X Modal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X Modal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X Modal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X Modal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X Modal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X Modal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X Modal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X Modal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X Modal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X Modal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X Modal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X Modal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X Modal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X Modal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X Modal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X Modal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X Modal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X Modal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X Modal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X Modal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X Modal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X Modal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X Modal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X Modal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X Modal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X Modal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X Modal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X Modal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X Modal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X Modal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X Modal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X Modal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X Modal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X Modal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X Modal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X Modal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X Modal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X Modal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X Modal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X Modal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X Modal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X Modal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X Modal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X Modal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X Modal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X Modal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X Modal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X Modal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X Modal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X Modal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X Modal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X Modal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X Modal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X Modal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X Modal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X Modal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X Modal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X Modal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X Modal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X Modal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X Modal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X Modal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X Modal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X Modal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X Modal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X Modal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X Modal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X Modal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X Modal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X Modal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X Modal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X Modal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X Modal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X Modal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X Modal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X Modal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X Modal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X Modal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X Modal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X Modal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X Modal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X Modal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X Modal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X Modal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X Modal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X Modal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X Modal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X Modal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X Modal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X Modal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X Modal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X Modal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X Modal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X Modal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X Modal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X Modal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X Modal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X Modal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X Modal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X Modal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X Modal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X Modal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X Modal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X Modal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X Modal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X Modal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X Modal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X Modal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X Modal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X Modal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X Modal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X Modal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X Modal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X Modal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X Modal Combined spectra</t>
        </is>
      </c>
    </row>
    <row r="8695" ht="15" customHeight="1" s="109">
      <c r="A8695" s="188" t="n">
        <v>4.34550000000048</v>
      </c>
      <c r="B8695" s="188" t="n">
        <v>0.2647832422816</v>
      </c>
      <c r="C8695" s="188" t="n">
        <v>0.37069653919424</v>
      </c>
      <c r="D8695" s="188" t="n">
        <v>0.5295664845632</v>
      </c>
      <c r="E8695" s="188" t="n">
        <v>1.03555402140134</v>
      </c>
      <c r="F8695" s="108" t="inlineStr">
        <is>
          <t>2025 X Modal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X Modal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X Modal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X Modal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X Modal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X Modal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X Modal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X Modal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X Modal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X Modal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X Modal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X Modal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X Modal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X Modal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X Modal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X Modal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X Modal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X Modal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X Modal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X Modal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X Modal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X Modal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X Modal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X Modal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X Modal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X Modal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X Modal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X Modal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X Modal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X Modal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X Modal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X Modal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X Modal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X Modal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X Modal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X Modal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X Modal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X Modal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X Modal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X Modal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X Modal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X Modal Combined spectra</t>
        </is>
      </c>
    </row>
    <row r="8737" ht="15" customHeight="1" s="109">
      <c r="A8737" s="188" t="n">
        <v>4.36650000000047</v>
      </c>
      <c r="B8737" s="188" t="n">
        <v>0.2622424993367</v>
      </c>
      <c r="C8737" s="188" t="n">
        <v>0.36713949907138</v>
      </c>
      <c r="D8737" s="188" t="n">
        <v>0.5244849986734</v>
      </c>
      <c r="E8737" s="188" t="n">
        <v>1.03057368601844</v>
      </c>
      <c r="F8737" s="108" t="inlineStr">
        <is>
          <t>2025 X Modal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X Modal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X Modal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X Modal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X Modal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X Modal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X Modal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X Modal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X Modal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X Modal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X Modal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X Modal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X Modal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X Modal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X Modal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X Modal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X Modal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X Modal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X Modal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X Modal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X Modal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X Modal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X Modal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X Modal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X Modal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X Modal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X Modal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X Modal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X Modal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X Modal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X Modal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X Modal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X Modal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X Modal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X Modal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X Modal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X Modal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X Modal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X Modal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X Modal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X Modal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X Modal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X Modal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X Modal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X Modal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X Modal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X Modal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X Modal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X Modal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X Modal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X Modal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X Modal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X Modal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X Modal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X Modal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X Modal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X Modal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X Modal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X Modal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X Modal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X Modal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X Modal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X Modal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X Modal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X Modal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X Modal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X Modal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X Modal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X Modal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X Modal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X Modal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X Modal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X Modal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X Modal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X Modal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X Modal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X Modal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X Modal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X Modal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X Modal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X Modal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X Modal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X Modal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X Modal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X Modal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X Modal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X Modal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X Modal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X Modal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X Modal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X Modal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X Modal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X Modal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X Modal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X Modal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X Modal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X Modal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X Modal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X Modal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X Modal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X Modal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X Modal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X Modal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X Modal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X Modal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X Modal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X Modal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X Modal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X Modal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X Modal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X Modal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X Modal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X Modal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X Modal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X Modal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X Modal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X Modal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X Modal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X Modal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X Modal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X Modal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X Modal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X Modal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X Modal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X Modal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X Modal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X Modal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X Modal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X Modal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X Modal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X Modal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X Modal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X Modal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X Modal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X Modal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X Modal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X Modal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X Modal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X Modal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X Modal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X Modal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X Modal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X Modal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X Modal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X Modal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X Modal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X Modal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X Modal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X Modal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X Modal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X Modal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X Modal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X Modal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X Modal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X Modal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X Modal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X Modal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X Modal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X Modal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X Modal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X Modal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X Modal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X Modal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X Modal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X Modal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X Modal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X Modal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X Modal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X Modal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X Modal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X Modal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X Modal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X Modal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X Modal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X Modal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X Modal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X Modal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X Modal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X Modal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X Modal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X Modal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X Modal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X Modal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X Modal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X Modal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X Modal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X Modal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X Modal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X Modal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X Modal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X Modal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X Modal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X Modal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X Modal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X Modal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X Modal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X Modal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X Modal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X Modal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X Modal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X Modal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X Modal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X Modal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X Modal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X Modal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X Modal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X Modal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X Modal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X Modal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X Modal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X Modal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X Modal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X Modal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X Modal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X Modal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X Modal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X Modal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X Modal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X Modal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X Modal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X Modal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X Modal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X Modal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X Modal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X Modal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X Modal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X Modal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X Modal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X Modal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X Modal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X Modal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X Modal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X Modal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X Modal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X Modal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X Modal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X Modal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X Modal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X Modal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X Modal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X Modal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X Modal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X Modal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X Modal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X Modal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X Modal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X Modal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X Modal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X Modal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X Modal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X Modal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X Modal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X Modal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X Modal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X Modal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X Modal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X Modal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X Modal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X Modal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X Modal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X Modal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X Modal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X Modal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X Modal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X Modal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X Modal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X Modal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X Modal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X Modal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X Modal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X Modal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X Modal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X Modal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X Modal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X Modal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X Modal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X Modal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X Modal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X Modal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X Modal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X Modal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X Modal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X Modal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X Modal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X Modal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X Modal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X Modal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X Modal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X Modal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X Modal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X Modal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X Modal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X Modal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X Modal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X Modal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X Modal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X Modal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X Modal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X Modal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X Modal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X Modal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X Modal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X Modal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X Modal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X Modal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X Modal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X Modal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X Modal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X Modal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X Modal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X Modal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X Modal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X Modal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X Modal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X Modal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X Modal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X Modal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X Modal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X Modal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X Modal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X Modal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X Modal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X Modal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X Modal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X Modal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X Modal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X Modal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X Modal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X Modal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X Modal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X Modal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X Modal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X Modal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X Modal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X Modal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X Modal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X Modal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X Modal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X Modal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X Modal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X Modal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X Modal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X Modal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X Modal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X Modal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X Modal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X Modal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X Modal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X Modal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X Modal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X Modal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X Modal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X Modal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X Modal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X Modal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X Modal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X Modal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X Modal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X Modal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X Modal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X Modal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X Modal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X Modal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X Modal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X Modal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X Modal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X Modal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X Modal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X Modal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X Modal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X Modal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X Modal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X Modal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X Modal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X Modal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X Modal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X Modal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X Modal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X Modal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X Modal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X Modal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X Modal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X Modal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X Modal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X Modal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X Modal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X Modal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X Modal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X Modal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X Modal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X Modal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X Modal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X Modal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X Modal Combined spectra</t>
        </is>
      </c>
    </row>
    <row r="9131" ht="15" customHeight="1" s="109">
      <c r="A9131" s="188" t="n">
        <v>4.56350000000036</v>
      </c>
      <c r="B9131" s="188" t="n">
        <v>0.240089902144</v>
      </c>
      <c r="C9131" s="188" t="n">
        <v>0.3361258630016</v>
      </c>
      <c r="D9131" s="188" t="n">
        <v>0.480179804288</v>
      </c>
      <c r="E9131" s="188" t="n">
        <v>0.986085241590807</v>
      </c>
      <c r="F9131" s="108" t="inlineStr">
        <is>
          <t>2025 X Modal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X Modal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X Modal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X Modal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X Modal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X Modal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X Modal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X Modal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X Modal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X Modal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X Modal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X Modal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X Modal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X Modal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X Modal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X Modal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X Modal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X Modal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X Modal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X Modal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X Modal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X Modal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X Modal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X Modal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X Modal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X Modal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X Modal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X Modal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X Modal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X Modal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X Modal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X Modal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X Modal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X Modal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X Modal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X Modal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X Modal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X Modal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X Modal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X Modal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X Modal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X Modal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X Modal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X Modal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X Modal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X Modal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X Modal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X Modal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X Modal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X Modal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X Modal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X Modal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X Modal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X Modal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X Modal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X Modal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X Modal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X Modal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X Modal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X Modal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X Modal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X Modal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X Modal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X Modal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X Modal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X Modal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X Modal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X Modal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X Modal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X Modal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X Modal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X Modal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X Modal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X Modal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X Modal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X Modal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X Modal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X Modal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X Modal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X Modal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X Modal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X Modal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X Modal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X Modal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X Modal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X Modal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X Modal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X Modal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X Modal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X Modal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X Modal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X Modal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X Modal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X Modal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X Modal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X Modal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X Modal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X Modal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X Modal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X Modal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X Modal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X Modal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X Modal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X Modal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X Modal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X Modal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X Modal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X Modal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X Modal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X Modal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X Modal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X Modal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X Modal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X Modal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X Modal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X Modal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X Modal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X Modal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X Modal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X Modal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X Modal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X Modal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X Modal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X Modal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X Modal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X Modal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X Modal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X Modal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X Modal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X Modal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X Modal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X Modal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X Modal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X Modal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X Modal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X Modal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X Modal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X Modal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X Modal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X Modal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X Modal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X Modal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X Modal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X Modal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X Modal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X Modal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X Modal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X Modal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X Modal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X Modal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X Modal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X Modal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X Modal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X Modal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X Modal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X Modal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X Modal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X Modal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X Modal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X Modal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X Modal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X Modal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X Modal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X Modal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X Modal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X Modal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X Modal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X Modal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X Modal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X Modal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X Modal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X Modal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X Modal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X Modal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X Modal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X Modal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X Modal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X Modal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X Modal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X Modal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X Modal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X Modal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X Modal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X Modal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X Modal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X Modal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X Modal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X Modal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X Modal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X Modal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X Modal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X Modal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X Modal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X Modal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X Modal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X Modal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X Modal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X Modal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X Modal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X Modal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X Modal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X Modal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X Modal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X Modal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X Modal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X Modal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X Modal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X Modal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X Modal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X Modal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X Modal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X Modal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X Modal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X Modal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X Modal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X Modal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X Modal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X Modal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X Modal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X Modal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X Modal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X Modal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X Modal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X Modal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X Modal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X Modal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X Modal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X Modal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X Modal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X Modal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X Modal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X Modal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X Modal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X Modal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X Modal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X Modal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X Modal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X Modal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X Modal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X Modal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X Modal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X Modal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X Modal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X Modal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X Modal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X Modal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X Modal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X Modal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X Modal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X Modal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X Modal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X Modal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X Modal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X Modal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X Modal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X Modal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X Modal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X Modal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X Modal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X Modal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X Modal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X Modal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X Modal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X Modal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X Modal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X Modal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X Modal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X Modal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X Modal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X Modal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X Modal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X Modal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X Modal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X Modal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X Modal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X Modal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X Modal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X Modal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X Modal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X Modal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X Modal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X Modal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X Modal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X Modal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X Modal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X Modal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X Modal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X Modal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X Modal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X Modal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X Modal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X Modal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X Modal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X Modal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X Modal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X Modal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X Modal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X Modal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X Modal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X Modal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X Modal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X Modal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X Modal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X Modal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X Modal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X Modal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X Modal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X Modal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X Modal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X Modal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X Modal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X Modal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X Modal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X Modal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X Modal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X Modal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X Modal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X Modal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X Modal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X Modal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X Modal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X Modal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X Modal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X Modal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X Modal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X Modal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X Modal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X Modal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X Modal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X Modal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X Modal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X Modal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X Modal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X Modal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X Modal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X Modal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X Modal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X Modal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X Modal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X Modal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X Modal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X Modal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X Modal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X Modal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X Modal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X Modal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X Modal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X Modal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X Modal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X Modal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X Modal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X Modal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X Modal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X Modal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X Modal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X Modal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X Modal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X Modal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X Modal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X Modal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X Modal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X Modal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X Modal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X Modal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X Modal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X Modal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X Modal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X Modal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X Modal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X Modal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X Modal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X Modal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X Modal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X Modal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X Modal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X Modal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X Modal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X Modal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X Modal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X Modal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X Modal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X Modal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X Modal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X Modal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X Modal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X Modal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X Modal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X Modal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X Modal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X Modal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X Modal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X Modal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X Modal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X Modal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X Modal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X Modal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X Modal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X Modal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X Modal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X Modal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X Modal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X Modal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X Modal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X Modal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X Modal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X Modal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X Modal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X Modal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X Modal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X Modal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X Modal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X Modal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X Modal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X Modal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X Modal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X Modal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X Modal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X Modal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X Modal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X Modal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X Modal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X Modal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X Modal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X Modal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X Modal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X Modal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X Modal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X Modal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X Modal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X Modal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X Modal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X Modal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X Modal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X Modal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X Modal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X Modal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X Modal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X Modal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X Modal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X Modal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X Modal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X Modal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X Modal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X Modal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X Modal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X Modal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X Modal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X Modal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X Modal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X Modal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X Modal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X Modal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X Modal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X Modal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X Modal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X Modal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X Modal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X Modal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X Modal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X Modal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X Modal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X Modal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X Modal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X Modal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X Modal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X Modal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X Modal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X Modal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X Modal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X Modal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X Modal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X Modal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X Modal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X Modal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X Modal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X Modal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X Modal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X Modal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X Modal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X Modal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X Modal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X Modal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X Modal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X Modal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X Modal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X Modal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X Modal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X Modal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X Modal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X Modal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X Modal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X Modal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X Modal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X Modal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X Modal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X Modal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X Modal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X Modal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X Modal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X Modal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X Modal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X Modal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X Modal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X Modal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X Modal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X Modal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X Modal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X Modal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X Modal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X Modal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X Modal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X Modal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X Modal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X Modal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X Modal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X Modal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X Modal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X Modal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X Modal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X Modal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X Modal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X Modal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X Modal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X Modal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X Modal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X Modal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X Modal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X Modal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X Modal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X Modal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X Modal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X Modal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X Modal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X Modal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X Modal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X Modal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X Modal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X Modal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X Modal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X Modal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X Modal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X Modal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X Modal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X Modal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X Modal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X Modal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X Modal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X Modal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X Modal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X Modal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X Modal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X Modal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X Modal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X Modal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X Modal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X Modal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X Modal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X Modal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X Modal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X Modal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X Modal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X Modal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X Modal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X Modal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X Modal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X Modal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X Modal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X Modal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X Modal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X Modal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X Modal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X Modal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X Modal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X Modal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X Modal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X Modal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X Modal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X Modal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X Modal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X Modal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X Modal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X Modal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X Modal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X Modal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X Modal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X Modal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X Modal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X Modal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X Modal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X Modal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X Modal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X Modal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X Modal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X Modal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X Modal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X Modal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X Modal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X Modal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X Modal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X Modal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X Modal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X Modal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X Modal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X Modal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X Modal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X Modal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X Modal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X Modal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X Modal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X Modal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X Modal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X Modal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X Modal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X Modal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X Modal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X Modal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X Modal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X Modal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X Modal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X Modal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X Modal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X Modal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X Modal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X Modal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X Modal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X Modal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X Modal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X Modal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X Modal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X Modal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X Modal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X Modal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X Modal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X Modal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X Modal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X Modal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X Modal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X Modal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X Modal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X Modal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X Modal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X Modal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X Modal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X Modal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X Modal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X Modal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X Modal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X Modal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X Modal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X Modal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X Modal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X Modal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X Modal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X Modal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X Modal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X Modal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X Modal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X Modal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X Modal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X Modal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X Modal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X Modal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X Modal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X Modal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X Modal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X Modal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X Modal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X Modal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X Modal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X Modal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X Modal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X Modal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X Modal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X Modal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X Modal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X Modal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X Modal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X Modal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X Modal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X Modal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X Modal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X Modal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X Modal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X Modal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X Modal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X Modal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X Modal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X Modal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X Modal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X Modal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X Modal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X Modal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X Modal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X Modal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X Modal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X Modal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X Modal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X Modal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X Modal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X Modal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X Modal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X Modal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X Modal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X Modal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X Modal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X Modal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X Modal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X Modal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X Modal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X Modal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X Modal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X Modal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X Modal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X Modal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X Modal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X Modal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X Modal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X Modal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X Modal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X Modal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X Modal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X Modal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X Modal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X Modal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X Modal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X Modal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X Modal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X Modal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X Modal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X Modal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X Modal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X Modal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X Modal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X Modal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X Modal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X Modal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X Modal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X Modal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X Modal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X Modal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X Modal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X Modal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X Modal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X Modal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X Modal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X Modal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X Modal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X Modal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X Modal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X Modal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X Modal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X Modal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X Modal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X Modal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X Modal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X Modal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X Modal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X Modal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X Modal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X Modal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X Modal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X Modal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X Modal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X Modal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X Modal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X Modal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X Modal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X Modal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X Modal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X Modal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X Modal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X Modal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X Modal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X Modal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X Modal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X Modal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X Modal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X Modal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X Modal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X Modal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X Modal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X Modal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X Modal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X Modal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X Modal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X Modal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X Modal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X Modal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X Modal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X Modal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X Modal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X Modal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X Modal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X Modal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X Modal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X Modal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X Modal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X Modal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X Modal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X Modal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X Modal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X Modal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X Modal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X Modal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X Modal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X Modal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X Modal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X Modal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X Modal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X Modal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X Modal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X Modal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X Modal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X Modal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X Modal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X Modal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X Modal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X Modal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X Modal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X Modal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X Modal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X Modal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X Modal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X Modal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X Modal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X Modal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X Modal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X Modal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X Modal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X Modal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X Modal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X Modal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X Modal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X Modal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X Modal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X Modal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X Modal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X Modal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X Modal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X Modal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X Modal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X Modal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X Modal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X Modal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X Modal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X Modal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X Modal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X Modal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X Modal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X Modal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X Modal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X Modal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X Modal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X Modal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X Modal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X Modal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X Modal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X Modal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X Modal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X Modal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X Modal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X Modal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X Modal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X Modal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X Modal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X Modal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X Modal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X Modal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X Modal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X Modal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X Modal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X Modal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X Modal Combined spectra</t>
        </is>
      </c>
    </row>
    <row r="10004" ht="15" customHeight="1" s="109">
      <c r="A10004" s="188" t="n">
        <v>5</v>
      </c>
      <c r="B10004" s="188" t="n">
        <v>0.2</v>
      </c>
      <c r="C10004" s="188" t="n">
        <v>0.28</v>
      </c>
      <c r="D10004" s="188" t="n">
        <v>0.4</v>
      </c>
      <c r="E10004" s="188" t="n">
        <v>0.9</v>
      </c>
      <c r="F10004" s="108" t="inlineStr">
        <is>
          <t>2025 X Modal Combined spectra</t>
        </is>
      </c>
    </row>
    <row r="10005" ht="15" customHeight="1" s="109">
      <c r="A10005" s="188" t="n">
        <v>5.0005</v>
      </c>
      <c r="B10005" s="188" t="n">
        <v>0.1999600059992</v>
      </c>
      <c r="C10005" s="188" t="n">
        <v>0.27994400839888</v>
      </c>
      <c r="D10005" s="188" t="n">
        <v>0.3999200119984</v>
      </c>
      <c r="E10005" s="188" t="n">
        <v>0.899820026996401</v>
      </c>
      <c r="F10005" s="108" t="inlineStr">
        <is>
          <t>2025 X Modal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X Modal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X Modal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X Modal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X Modal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X Modal Combined spectra</t>
        </is>
      </c>
    </row>
    <row r="10011" ht="15" customHeight="1" s="109">
      <c r="A10011" s="188" t="n">
        <v>5.0035</v>
      </c>
      <c r="B10011" s="188" t="n">
        <v>0.19972029372584</v>
      </c>
      <c r="C10011" s="188" t="n">
        <v>0.279608411216176</v>
      </c>
      <c r="D10011" s="188" t="n">
        <v>0.39944058745168</v>
      </c>
      <c r="E10011" s="188" t="n">
        <v>0.89874132176628</v>
      </c>
      <c r="F10011" s="108" t="inlineStr">
        <is>
          <t>2025 X Modal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X Modal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X Modal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X Modal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X Modal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X Modal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X Modal Combined spectra</t>
        </is>
      </c>
    </row>
    <row r="10018" ht="15" customHeight="1" s="109">
      <c r="A10018" s="188" t="n">
        <v>5.007</v>
      </c>
      <c r="B10018" s="188" t="n">
        <v>0.199441173808636</v>
      </c>
      <c r="C10018" s="188" t="n">
        <v>0.27921764333209</v>
      </c>
      <c r="D10018" s="188" t="n">
        <v>0.398882347617271</v>
      </c>
      <c r="E10018" s="188" t="n">
        <v>0.89748528213886</v>
      </c>
      <c r="F10018" s="108" t="inlineStr">
        <is>
          <t>2025 X Modal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X Modal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X Modal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X Modal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X Modal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X Modal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X Modal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X Modal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X Modal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X Modal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X Modal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X Modal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X Modal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X Modal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X Modal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X Modal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X Modal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X Modal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X Modal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X Modal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X Modal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X Modal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X Modal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X Modal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X Modal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X Modal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X Modal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X Modal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X Modal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X Modal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X Modal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X Modal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X Modal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X Modal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X Modal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X Modal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X Modal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X Modal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X Modal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X Modal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X Modal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X Modal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X Modal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X Modal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X Modal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X Modal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X Modal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X Modal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X Modal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X Modal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X Modal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X Modal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X Modal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X Modal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X Modal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X Modal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X Modal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X Modal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X Modal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X Modal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X Modal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X Modal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X Modal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X Modal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X Modal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X Modal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X Modal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X Modal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X Modal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X Modal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X Modal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X Modal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X Modal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X Modal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X Modal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X Modal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X Modal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X Modal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X Modal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X Modal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X Modal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X Modal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X Modal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X Modal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X Modal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X Modal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X Modal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X Modal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X Modal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X Modal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X Modal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X Modal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X Modal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X Modal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X Modal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X Modal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X Modal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X Modal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X Modal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X Modal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X Modal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X Modal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X Modal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X Modal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X Modal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X Modal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X Modal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X Modal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X Modal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X Modal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X Modal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X Modal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X Modal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X Modal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X Modal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X Modal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X Modal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X Modal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X Modal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X Modal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X Modal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X Modal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X Modal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X Modal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X Modal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X Modal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X Modal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X Modal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X Modal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X Modal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X Modal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X Modal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X Modal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X Modal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X Modal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X Modal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X Modal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X Modal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X Modal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X Modal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X Modal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X Modal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X Modal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X Modal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X Modal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X Modal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X Modal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X Modal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X Modal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X Modal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X Modal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X Modal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X Modal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X Modal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X Modal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X Modal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X Modal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X Modal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X Modal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X Modal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X Modal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X Modal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X Modal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X Modal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X Modal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X Modal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X Modal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X Modal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X Modal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X Modal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X Modal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X Modal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X Modal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X Modal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X Modal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X Modal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X Modal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X Modal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X Modal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X Modal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X Modal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X Modal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X Modal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X Modal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X Modal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X Modal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X Modal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X Modal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X Modal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X Modal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X Modal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X Modal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X Modal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X Modal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X Modal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X Modal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X Modal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X Modal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X Modal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X Modal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X Modal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X Modal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X Modal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X Modal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X Modal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X Modal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X Modal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X Modal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X Modal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X Modal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X Modal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X Modal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X Modal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X Modal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X Modal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X Modal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X Modal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X Modal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X Modal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X Modal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X Modal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X Modal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X Modal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X Modal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X Modal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X Modal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X Modal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X Modal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X Modal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X Modal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X Modal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X Modal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X Modal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X Modal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X Modal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X Modal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X Modal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X Modal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X Modal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X Modal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X Modal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X Modal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X Modal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X Modal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X Modal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X Modal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X Modal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X Modal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X Modal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X Modal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X Modal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X Modal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X Modal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X Modal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X Modal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X Modal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X Modal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X Modal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X Modal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X Modal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X Modal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X Modal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X Modal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X Modal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X Modal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X Modal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X Modal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X Modal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X Modal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X Modal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X Modal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X Modal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X Modal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X Modal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X Modal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X Modal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X Modal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X Modal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X Modal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X Modal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X Modal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X Modal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X Modal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X Modal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X Modal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X Modal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X Modal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X Modal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X Modal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X Modal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X Modal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X Modal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X Modal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X Modal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X Modal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X Modal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X Modal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X Modal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X Modal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X Modal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X Modal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X Modal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X Modal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X Modal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X Modal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X Modal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X Modal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X Modal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X Modal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X Modal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X Modal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X Modal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X Modal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X Modal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X Modal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X Modal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X Modal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X Modal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X Modal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X Modal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X Modal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X Modal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X Modal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X Modal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X Modal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X Modal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X Modal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X Modal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X Modal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X Modal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X Modal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X Modal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X Modal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X Modal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X Modal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X Modal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X Modal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X Modal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X Modal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X Modal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X Modal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X Modal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X Modal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X Modal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X Modal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X Modal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X Modal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X Modal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X Modal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X Modal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X Modal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X Modal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X Modal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X Modal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X Modal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X Modal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X Modal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X Modal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X Modal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X Modal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X Modal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X Modal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X Modal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X Modal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X Modal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X Modal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X Modal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X Modal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X Modal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X Modal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X Modal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X Modal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X Modal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X Modal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X Modal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X Modal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X Modal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X Modal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X Modal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X Modal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X Modal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X Modal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X Modal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X Modal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X Modal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X Modal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X Modal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X Modal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X Modal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X Modal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X Modal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X Modal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X Modal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X Modal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X Modal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X Modal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X Modal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X Modal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X Modal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X Modal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X Modal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X Modal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X Modal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X Modal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X Modal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X Modal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X Modal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X Modal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X Modal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X Modal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X Modal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X Modal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X Modal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X Modal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X Modal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X Modal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X Modal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X Modal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X Modal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X Modal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X Modal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X Modal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X Modal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X Modal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X Modal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X Modal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X Modal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X Modal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X Modal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X Modal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X Modal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X Modal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X Modal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X Modal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X Modal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X Modal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X Modal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X Modal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X Modal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X Modal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X Modal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X Modal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X Modal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X Modal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X Modal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X Modal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X Modal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X Modal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X Modal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X Modal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X Modal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X Modal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X Modal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X Modal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X Modal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X Modal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X Modal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X Modal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X Modal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X Modal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X Modal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X Modal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X Modal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X Modal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X Modal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X Modal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X Modal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X Modal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X Modal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X Modal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X Modal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X Modal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X Modal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X Modal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X Modal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X Modal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X Modal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X Modal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X Modal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X Modal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X Modal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X Modal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X Modal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X Modal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X Modal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X Modal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X Modal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X Modal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X Modal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X Modal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X Modal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X Modal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X Modal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X Modal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X Modal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X Modal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X Modal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X Modal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X Modal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X Modal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X Modal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X Modal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X Modal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X Modal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X Modal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X Modal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X Modal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X Modal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X Modal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X Modal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X Modal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X Modal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X Modal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X Modal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X Modal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X Modal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X Modal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X Modal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X Modal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X Modal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X Modal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X Modal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X Modal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X Modal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X Modal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X Modal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X Modal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X Modal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X Modal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X Modal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X Modal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X Modal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X Modal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X Modal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X Modal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X Modal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X Modal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X Modal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X Modal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X Modal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X Modal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X Modal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X Modal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X Modal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X Modal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X Modal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X Modal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X Modal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X Modal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X Modal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X Modal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X Modal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X Modal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X Modal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X Modal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X Modal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X Modal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X Modal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X Modal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X Modal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X Modal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X Modal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X Modal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X Modal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X Modal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X Modal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X Modal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X Modal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X Modal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X Modal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X Modal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X Modal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X Modal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X Modal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X Modal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X Modal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X Modal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X Modal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X Modal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X Modal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X Modal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X Modal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X Modal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X Modal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X Modal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X Modal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X Modal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X Modal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X Modal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X Modal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X Modal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X Modal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X Modal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X Modal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X Modal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X Modal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X Modal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X Modal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X Modal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X Modal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X Modal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X Modal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X Modal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X Modal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X Modal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X Modal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X Modal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X Modal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X Modal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X Modal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X Modal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X Modal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X Modal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X Modal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X Modal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X Modal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X Modal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X Modal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X Modal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X Modal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X Modal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X Modal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X Modal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X Modal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X Modal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X Modal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X Modal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X Modal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X Modal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X Modal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X Modal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X Modal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X Modal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X Modal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X Modal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X Modal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X Modal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X Modal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X Modal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X Modal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X Modal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X Modal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X Modal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X Modal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X Modal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X Modal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X Modal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X Modal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X Modal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X Modal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X Modal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X Modal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X Modal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X Modal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X Modal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X Modal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X Modal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X Modal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X Modal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X Modal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X Modal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X Modal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X Modal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X Modal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X Modal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X Modal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X Modal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X Modal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X Modal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X Modal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X Modal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X Modal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X Modal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X Modal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X Modal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X Modal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X Modal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X Modal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X Modal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X Modal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X Modal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X Modal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X Modal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X Modal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X Modal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X Modal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X Modal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X Modal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X Modal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X Modal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X Modal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X Modal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X Modal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X Modal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X Modal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X Modal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X Modal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X Modal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X Modal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X Modal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X Modal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X Modal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X Modal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X Modal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X Modal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X Modal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X Modal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X Modal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X Modal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X Modal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X Modal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X Modal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X Modal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X Modal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X Modal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X Modal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X Modal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X Modal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X Modal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X Modal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X Modal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X Modal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X Modal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X Modal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X Modal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X Modal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X Modal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X Modal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X Modal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X Modal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X Modal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X Modal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X Modal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X Modal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X Modal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X Modal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X Modal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X Modal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X Modal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X Modal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X Modal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X Modal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X Modal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X Modal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X Modal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X Modal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X Modal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X Modal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X Modal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X Modal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X Modal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X Modal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X Modal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X Modal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X Modal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X Modal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X Modal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X Modal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X Modal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X Modal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X Modal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X Modal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X Modal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X Modal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X Modal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X Modal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X Modal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X Modal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X Modal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X Modal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X Modal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X Modal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X Modal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X Modal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X Modal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X Modal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X Modal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X Modal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X Modal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X Modal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X Modal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X Modal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X Modal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X Modal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X Modal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X Modal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X Modal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X Modal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X Modal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X Modal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X Modal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X Modal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X Modal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X Modal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X Modal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X Modal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X Modal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X Modal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X Modal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X Modal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X Modal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X Modal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X Modal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X Modal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X Modal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X Modal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X Modal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X Modal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X Modal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X Modal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X Modal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X Modal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X Modal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X Modal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X Modal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X Modal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X Modal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X Modal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X Modal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X Modal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X Modal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X Modal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X Modal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X Modal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X Modal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X Modal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X Modal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X Modal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X Modal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X Modal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X Modal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X Modal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X Modal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X Modal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X Modal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X Modal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X Modal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X Modal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X Modal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X Modal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X Modal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X Modal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X Modal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X Modal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X Modal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X Modal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X Modal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X Modal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X Modal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X Modal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X Modal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X Modal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X Modal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X Modal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X Modal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X Modal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X Modal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X Modal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X Modal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X Modal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X Modal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X Modal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X Modal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X Modal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X Modal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X Modal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X Modal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X Modal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X Modal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X Modal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X Modal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X Modal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X Modal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X Modal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X Modal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X Modal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X Modal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X Modal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X Modal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X Modal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X Modal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X Modal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X Modal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X Modal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X Modal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X Modal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X Modal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X Modal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X Modal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X Modal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X Modal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X Modal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X Modal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X Modal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X Modal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X Modal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X Modal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X Modal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X Modal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X Modal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X Modal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X Modal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X Modal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X Modal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X Modal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X Modal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X Modal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X Modal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X Modal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X Modal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X Modal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X Modal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X Modal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X Modal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X Modal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X Modal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X Modal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X Modal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X Modal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X Modal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X Modal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X Modal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X Modal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X Modal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X Modal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X Modal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X Modal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X Modal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X Modal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X Modal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X Modal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X Modal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X Modal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X Modal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X Modal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X Modal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X Modal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X Modal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X Modal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X Modal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X Modal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X Modal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X Modal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X Modal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X Modal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X Modal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X Modal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X Modal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X Modal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X Modal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X Modal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X Modal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X Modal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X Modal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X Modal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X Modal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X Modal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X Modal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X Modal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X Modal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X Modal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X Modal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X Modal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X Modal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X Modal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X Modal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X Modal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X Modal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X Modal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X Modal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X Modal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X Modal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X Modal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X Modal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X Modal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X Modal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X Modal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X Modal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X Modal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X Modal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X Modal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X Modal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X Modal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X Modal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X Modal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X Modal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X Modal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X Modal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X Modal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X Modal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X Modal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X Modal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X Modal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X Modal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X Modal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X Modal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X Modal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X Modal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X Modal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X Modal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X Modal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X Modal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X Modal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X Modal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X Modal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X Modal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X Modal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X Modal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X Modal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X Modal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X Modal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X Modal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X Modal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X Modal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X Modal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X Modal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X Modal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X Modal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X Modal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X Modal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X Modal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X Modal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X Modal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X Modal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X Modal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X Modal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X Modal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X Modal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X Modal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X Modal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X Modal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X Modal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X Modal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X Modal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X Modal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X Modal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X Modal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X Modal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X Modal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X Modal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X Modal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X Modal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X Modal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X Modal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X Modal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X Modal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X Modal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X Modal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X Modal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X Modal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X Modal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X Modal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X Modal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X Modal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X Modal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X Modal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X Modal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X Modal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X Modal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X Modal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X Modal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X Modal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X Modal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X Modal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X Modal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X Modal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X Modal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X Modal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X Modal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X Modal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X Modal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X Modal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X Modal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X Modal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X Modal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X Modal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X Modal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X Modal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X Modal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X Modal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X Modal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X Modal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X Modal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X Modal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X Modal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X Modal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X Modal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X Modal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X Modal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X Modal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X Modal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X Modal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X Modal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X Modal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X Modal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X Modal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X Modal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X Modal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X Modal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X Modal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X Modal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X Modal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X Modal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X Modal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X Modal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X Modal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X Modal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X Modal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X Modal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X Modal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X Modal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X Modal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X Modal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X Modal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X Modal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X Modal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X Modal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X Modal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X Modal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X Modal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X Modal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X Modal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X Modal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X Modal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X Modal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X Modal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X Modal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X Modal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X Modal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X Modal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X Modal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X Modal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X Modal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X Modal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X Modal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X Modal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X Modal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X Modal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X Modal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X Modal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X Modal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X Modal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X Modal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X Modal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X Modal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X Modal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X Modal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X Modal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X Modal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X Modal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X Modal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X Modal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X Modal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X Modal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X Modal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X Modal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X Modal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X Modal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X Modal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X Modal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X Modal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X Modal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X Modal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X Modal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X Modal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X Modal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X Modal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X Modal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X Modal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X Modal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X Modal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X Modal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X Modal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X Modal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X Modal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X Modal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X Modal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X Modal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X Modal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X Modal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X Modal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X Modal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X Modal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X Modal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X Modal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X Modal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X Modal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X Modal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X Modal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X Modal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X Modal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X Modal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X Modal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X Modal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X Modal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X Modal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X Modal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X Modal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X Modal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X Modal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X Modal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X Modal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X Modal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X Modal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X Modal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X Modal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X Modal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X Modal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X Modal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X Modal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X Modal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X Modal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X Modal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X Modal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X Modal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X Modal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X Modal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X Modal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X Modal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X Modal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X Modal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X Modal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X Modal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X Modal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X Modal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X Modal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X Modal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X Modal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X Modal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X Modal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X Modal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X Modal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X Modal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X Modal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X Modal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X Modal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X Modal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X Modal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X Modal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X Modal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X Modal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X Modal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X Modal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X Modal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X Modal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X Modal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X Modal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X Modal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X Modal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X Modal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X Modal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X Modal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X Modal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X Modal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X Modal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X Modal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X Modal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X Modal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X Modal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X Modal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X Modal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X Modal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X Modal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X Modal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X Modal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X Modal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X Modal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X Modal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X Modal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X Modal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X Modal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X Modal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X Modal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X Modal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X Modal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X Modal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X Modal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X Modal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X Modal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X Modal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X Modal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X Modal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X Modal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X Modal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X Modal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X Modal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X Modal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X Modal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X Modal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X Modal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X Modal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X Modal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X Modal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X Modal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X Modal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X Modal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X Modal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X Modal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X Modal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X Modal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X Modal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X Modal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X Modal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X Modal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X Modal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X Modal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X Modal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X Modal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X Modal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X Modal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X Modal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X Modal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X Modal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X Modal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X Modal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X Modal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X Modal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X Modal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X Modal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X Modal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X Modal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X Modal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X Modal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X Modal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X Modal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X Modal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X Modal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X Modal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X Modal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X Modal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X Modal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X Modal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X Modal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X Modal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X Modal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X Modal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X Modal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X Modal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X Modal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X Modal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X Modal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X Modal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X Modal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X Modal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X Modal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X Modal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X Modal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X Modal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X Modal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X Modal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X Modal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X Modal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X Modal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X Modal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X Modal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X Modal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X Modal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X Modal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X Modal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X Modal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X Modal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X Modal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X Modal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X Modal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X Modal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X Modal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X Modal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X Modal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X Modal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X Modal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X Modal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X Modal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X Modal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X Modal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X Modal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X Modal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X Modal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X Modal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X Modal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X Modal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X Modal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X Modal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X Modal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X Modal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X Modal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X Modal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X Modal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X Modal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X Modal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X Modal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X Modal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X Modal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X Modal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X Modal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X Modal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X Modal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X Modal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X Modal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X Modal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X Modal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X Modal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X Modal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X Modal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X Modal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X Modal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X Modal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X Modal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X Modal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X Modal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X Modal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X Modal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X Modal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X Modal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X Modal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X Modal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X Modal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X Modal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X Modal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X Modal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X Modal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X Modal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X Modal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X Modal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X Modal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X Modal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X Modal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X Modal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X Modal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X Modal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X Modal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X Modal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X Modal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X Modal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X Modal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X Modal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X Modal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X Modal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X Modal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X Modal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X Modal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X Modal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X Modal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X Modal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X Modal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X Modal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X Modal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X Modal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X Modal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X Modal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X Modal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X Modal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X Modal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X Modal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X Modal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X Modal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X Modal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X Modal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X Modal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X Modal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X Modal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X Modal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X Modal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X Modal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X Modal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X Modal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X Modal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X Modal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X Modal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X Modal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X Modal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X Modal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X Modal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X Modal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X Modal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X Modal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X Modal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X Modal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X Modal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X Modal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X Modal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X Modal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X Modal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X Modal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X Modal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X Modal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X Modal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X Modal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X Modal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X Modal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X Modal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X Modal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X Modal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X Modal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X Modal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X Modal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X Modal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X Modal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X Modal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X Modal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X Modal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X Modal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X Modal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X Modal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X Modal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X Modal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X Modal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X Modal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X Modal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X Modal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X Modal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X Modal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X Modal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X Modal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X Modal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X Modal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X Modal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X Modal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X Modal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X Modal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X Modal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X Modal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X Modal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X Modal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X Modal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X Modal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X Modal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X Modal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X Modal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X Modal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X Modal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X Modal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X Modal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X Modal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X Modal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X Modal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X Modal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X Modal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X Modal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X Modal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X Modal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X Modal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X Modal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X Modal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X Modal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X Modal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X Modal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X Modal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X Modal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X Modal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X Modal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X Modal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X Modal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X Modal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X Modal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X Modal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X Modal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X Modal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X Modal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X Modal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X Modal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X Modal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X Modal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X Modal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X Modal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X Modal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X Modal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X Modal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X Modal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X Modal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X Modal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X Modal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X Modal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X Modal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X Modal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X Modal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X Modal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X Modal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X Modal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X Modal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X Modal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X Modal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X Modal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X Modal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X Modal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X Modal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X Modal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X Modal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X Modal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X Modal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X Modal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X Modal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X Modal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X Modal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X Modal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X Modal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X Modal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X Modal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X Modal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X Modal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X Modal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X Modal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X Modal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X Modal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X Modal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X Modal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X Modal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X Modal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X Modal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X Modal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X Modal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X Modal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X Modal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X Modal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X Modal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X Modal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X Modal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X Modal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X Modal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X Modal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X Modal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X Modal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X Modal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X Modal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X Modal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X Modal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X Modal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X Modal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X Modal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X Modal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X Modal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X Modal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X Modal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X Modal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X Modal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X Modal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X Modal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X Modal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X Modal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X Modal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X Modal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X Modal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X Modal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X Modal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X Modal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X Modal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X Modal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X Modal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X Modal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X Modal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X Modal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X Modal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X Modal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X Modal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X Modal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X Modal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X Modal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X Modal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X Modal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X Modal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X Modal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X Modal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X Modal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X Modal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X Modal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X Modal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X Modal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X Modal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X Modal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X Modal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X Modal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X Modal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X Modal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X Modal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X Modal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X Modal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X Modal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X Modal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X Modal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X Modal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X Modal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X Modal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X Modal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X Modal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X Modal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X Modal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X Modal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X Modal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X Modal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X Modal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X Modal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X Modal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X Modal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X Modal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X Modal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X Modal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X Modal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X Modal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X Modal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X Modal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X Modal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X Modal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X Modal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X Modal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X Modal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X Modal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X Modal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X Modal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X Modal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X Modal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X Modal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X Modal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X Modal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X Modal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X Modal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X Modal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X Modal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X Modal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X Modal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X Modal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X Modal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X Modal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X Modal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X Modal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X Modal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X Modal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X Modal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X Modal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X Modal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X Modal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X Modal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X Modal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X Modal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X Modal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X Modal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X Modal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X Modal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X Modal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X Modal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X Modal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X Modal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X Modal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X Modal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X Modal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X Modal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X Modal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X Modal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X Modal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X Modal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X Modal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X Modal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X Modal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X Modal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X Modal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X Modal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X Modal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X Modal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X Modal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X Modal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X Modal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X Modal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X Modal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X Modal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X Modal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X Modal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X Modal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X Modal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X Modal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X Modal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X Modal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X Modal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X Modal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X Modal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X Modal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X Modal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X Modal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X Modal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X Modal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X Modal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X Modal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X Modal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X Modal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X Modal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X Modal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X Modal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X Modal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X Modal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X Modal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X Modal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X Modal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X Modal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X Modal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X Modal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X Modal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X Modal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X Modal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X Modal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X Modal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X Modal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X Modal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X Modal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X Modal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X Modal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X Modal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X Modal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X Modal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X Modal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X Modal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X Modal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X Modal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X Modal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X Modal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X Modal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X Modal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X Modal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X Modal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X Modal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X Modal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X Modal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X Modal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X Modal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X Modal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X Modal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X Modal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X Modal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X Modal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X Modal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X Modal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X Modal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X Modal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X Modal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X Modal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X Modal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X Modal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X Modal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X Modal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X Modal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X Modal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X Modal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X Modal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X Modal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X Modal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X Modal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X Modal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X Modal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X Modal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X Modal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X Modal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X Modal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X Modal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X Modal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X Modal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X Modal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X Modal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X Modal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X Modal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X Modal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X Modal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X Modal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X Modal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X Modal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X Modal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X Modal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X Modal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X Modal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X Modal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X Modal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X Modal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X Modal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X Modal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X Modal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X Modal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X Modal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X Modal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X Modal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X Modal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X Modal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X Modal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X Modal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X Modal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X Modal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X Modal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X Modal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X Modal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X Modal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X Modal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X Modal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X Modal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X Modal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X Modal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X Modal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X Modal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X Modal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X Modal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X Modal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X Modal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X Modal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X Modal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X Modal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X Modal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X Modal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X Modal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X Modal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X Modal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X Modal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X Modal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X Modal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X Modal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X Modal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X Modal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X Modal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X Modal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X Modal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X Modal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X Modal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X Modal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X Modal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X Modal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X Modal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X Modal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X Modal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X Modal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X Modal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X Modal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X Modal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X Modal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X Modal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X Modal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X Modal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X Modal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X Modal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X Modal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X Modal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X Modal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X Modal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X Modal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X Modal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X Modal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X Modal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X Modal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X Modal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X Modal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X Modal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X Modal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X Modal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X Modal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X Modal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X Modal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X Modal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X Modal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X Modal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X Modal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X Modal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X Modal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X Modal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X Modal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X Modal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X Modal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X Modal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X Modal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X Modal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X Modal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X Modal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X Modal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X Modal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X Modal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X Modal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X Modal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X Modal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X Modal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X Modal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X Modal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X Modal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X Modal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X Modal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X Modal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X Modal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X Modal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X Modal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X Modal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X Modal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X Modal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X Modal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X Modal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X Modal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X Modal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X Modal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X Modal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4472C4"/>
    <outlinePr summaryBelow="1" summaryRight="1"/>
    <pageSetUpPr fitToPage="0"/>
  </sheetPr>
  <dimension ref="A1:I12004"/>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08" min="1" max="5"/>
    <col width="38" customWidth="1" style="108" min="6" max="6"/>
    <col width="20" customWidth="1" style="108" min="8" max="8"/>
    <col width="45" customWidth="1" style="108" min="9" max="9"/>
  </cols>
  <sheetData>
    <row r="1" ht="17.25" customHeight="1" s="109">
      <c r="A1" s="208" t="inlineStr">
        <is>
          <t>← HOME</t>
        </is>
      </c>
    </row>
    <row r="3" ht="15" customHeight="1" s="109">
      <c r="A3" s="147" t="inlineStr">
        <is>
          <t>T (s)</t>
        </is>
      </c>
      <c r="B3" s="147" t="inlineStr">
        <is>
          <t>Soil A</t>
        </is>
      </c>
      <c r="C3" s="147" t="inlineStr">
        <is>
          <t>Soil B</t>
        </is>
      </c>
      <c r="D3" s="147" t="inlineStr">
        <is>
          <t>Soil C</t>
        </is>
      </c>
      <c r="E3" s="147" t="inlineStr">
        <is>
          <t>Soil D</t>
        </is>
      </c>
      <c r="F3" s="147" t="inlineStr">
        <is>
          <t>Source</t>
        </is>
      </c>
      <c r="H3" s="108" t="inlineStr">
        <is>
          <t>Interpolation</t>
        </is>
      </c>
      <c r="I3" s="108" t="inlineStr">
        <is>
          <t>Linear interpolation between adjacent supplied T points</t>
        </is>
      </c>
    </row>
    <row r="4" ht="15" customHeight="1" s="109">
      <c r="A4" s="188" t="n">
        <v>0</v>
      </c>
      <c r="B4" s="188" t="n">
        <v>1</v>
      </c>
      <c r="C4" s="188" t="n">
        <v>1</v>
      </c>
      <c r="D4" s="188" t="n">
        <v>1</v>
      </c>
      <c r="E4" s="188" t="n">
        <v>1</v>
      </c>
      <c r="F4" s="108" t="inlineStr">
        <is>
          <t>2025 Modal Y Combined spectra</t>
        </is>
      </c>
      <c r="H4" s="108" t="inlineStr">
        <is>
          <t>Range</t>
        </is>
      </c>
      <c r="I4" s="108" t="inlineStr">
        <is>
          <t>0.0 to 5.999999999999446 s</t>
        </is>
      </c>
    </row>
    <row r="5" ht="15" customHeight="1" s="109">
      <c r="A5" s="188" t="n">
        <v>0.0005</v>
      </c>
      <c r="B5" s="188" t="n">
        <v>1.0075</v>
      </c>
      <c r="C5" s="188" t="n">
        <v>1.0075</v>
      </c>
      <c r="D5" s="188" t="n">
        <v>1.0075</v>
      </c>
      <c r="E5" s="188" t="n">
        <v>1.00125</v>
      </c>
      <c r="F5" s="108" t="inlineStr">
        <is>
          <t>2025 Modal Y Combined spectra</t>
        </is>
      </c>
      <c r="H5" s="108" t="inlineStr">
        <is>
          <t>Number of points</t>
        </is>
      </c>
      <c r="I5" s="108" t="n">
        <v>12001</v>
      </c>
    </row>
    <row r="6" ht="15" customHeight="1" s="109">
      <c r="A6" s="188" t="n">
        <v>0.001</v>
      </c>
      <c r="B6" s="188" t="n">
        <v>1.015</v>
      </c>
      <c r="C6" s="188" t="n">
        <v>1.015</v>
      </c>
      <c r="D6" s="188" t="n">
        <v>1.015</v>
      </c>
      <c r="E6" s="188" t="n">
        <v>1.0025</v>
      </c>
      <c r="F6" s="108" t="inlineStr">
        <is>
          <t>2025 Modal Y Combined spectra</t>
        </is>
      </c>
    </row>
    <row r="7" ht="15" customHeight="1" s="109">
      <c r="A7" s="188" t="n">
        <v>0.0015</v>
      </c>
      <c r="B7" s="188" t="n">
        <v>1.0225</v>
      </c>
      <c r="C7" s="188" t="n">
        <v>1.0225</v>
      </c>
      <c r="D7" s="188" t="n">
        <v>1.0225</v>
      </c>
      <c r="E7" s="188" t="n">
        <v>1.00375</v>
      </c>
      <c r="F7" s="108" t="inlineStr">
        <is>
          <t>2025 Modal Y Combined spectra</t>
        </is>
      </c>
    </row>
    <row r="8" ht="15" customHeight="1" s="109">
      <c r="A8" s="188" t="n">
        <v>0.002</v>
      </c>
      <c r="B8" s="188" t="n">
        <v>1.03</v>
      </c>
      <c r="C8" s="188" t="n">
        <v>1.03</v>
      </c>
      <c r="D8" s="188" t="n">
        <v>1.03</v>
      </c>
      <c r="E8" s="188" t="n">
        <v>1.005</v>
      </c>
      <c r="F8" s="108" t="inlineStr">
        <is>
          <t>2025 Modal Y Combined spectra</t>
        </is>
      </c>
    </row>
    <row r="9" ht="15" customHeight="1" s="109">
      <c r="A9" s="188" t="n">
        <v>0.0025</v>
      </c>
      <c r="B9" s="188" t="n">
        <v>1.0375</v>
      </c>
      <c r="C9" s="188" t="n">
        <v>1.0375</v>
      </c>
      <c r="D9" s="188" t="n">
        <v>1.0375</v>
      </c>
      <c r="E9" s="188" t="n">
        <v>1.00625</v>
      </c>
      <c r="F9" s="108" t="inlineStr">
        <is>
          <t>2025 Modal Y Combined spectra</t>
        </is>
      </c>
    </row>
    <row r="10" ht="15" customHeight="1" s="109">
      <c r="A10" s="188" t="n">
        <v>0.003</v>
      </c>
      <c r="B10" s="188" t="n">
        <v>1.045</v>
      </c>
      <c r="C10" s="188" t="n">
        <v>1.045</v>
      </c>
      <c r="D10" s="188" t="n">
        <v>1.045</v>
      </c>
      <c r="E10" s="188" t="n">
        <v>1.0075</v>
      </c>
      <c r="F10" s="108" t="inlineStr">
        <is>
          <t>2025 Modal Y Combined spectra</t>
        </is>
      </c>
    </row>
    <row r="11" ht="15" customHeight="1" s="109">
      <c r="A11" s="188" t="n">
        <v>0.0035</v>
      </c>
      <c r="B11" s="188" t="n">
        <v>1.0525</v>
      </c>
      <c r="C11" s="188" t="n">
        <v>1.0525</v>
      </c>
      <c r="D11" s="188" t="n">
        <v>1.0525</v>
      </c>
      <c r="E11" s="188" t="n">
        <v>1.00875</v>
      </c>
      <c r="F11" s="108" t="inlineStr">
        <is>
          <t>2025 Modal Y Combined spectra</t>
        </is>
      </c>
    </row>
    <row r="12" ht="15" customHeight="1" s="109">
      <c r="A12" s="188" t="n">
        <v>0.004</v>
      </c>
      <c r="B12" s="188" t="n">
        <v>1.06</v>
      </c>
      <c r="C12" s="188" t="n">
        <v>1.06</v>
      </c>
      <c r="D12" s="188" t="n">
        <v>1.06</v>
      </c>
      <c r="E12" s="188" t="n">
        <v>1.01</v>
      </c>
      <c r="F12" s="108" t="inlineStr">
        <is>
          <t>2025 Modal Y Combined spectra</t>
        </is>
      </c>
    </row>
    <row r="13" ht="15" customHeight="1" s="109">
      <c r="A13" s="188" t="n">
        <v>0.0045</v>
      </c>
      <c r="B13" s="188" t="n">
        <v>1.0675</v>
      </c>
      <c r="C13" s="188" t="n">
        <v>1.0675</v>
      </c>
      <c r="D13" s="188" t="n">
        <v>1.0675</v>
      </c>
      <c r="E13" s="188" t="n">
        <v>1.01125</v>
      </c>
      <c r="F13" s="108" t="inlineStr">
        <is>
          <t>2025 Modal Y Combined spectra</t>
        </is>
      </c>
    </row>
    <row r="14" ht="15" customHeight="1" s="109">
      <c r="A14" s="188" t="n">
        <v>0.005</v>
      </c>
      <c r="B14" s="188" t="n">
        <v>1.075</v>
      </c>
      <c r="C14" s="188" t="n">
        <v>1.075</v>
      </c>
      <c r="D14" s="188" t="n">
        <v>1.075</v>
      </c>
      <c r="E14" s="188" t="n">
        <v>1.0125</v>
      </c>
      <c r="F14" s="108" t="inlineStr">
        <is>
          <t>2025 Modal Y Combined spectra</t>
        </is>
      </c>
    </row>
    <row r="15" ht="15" customHeight="1" s="109">
      <c r="A15" s="188" t="n">
        <v>0.0055</v>
      </c>
      <c r="B15" s="188" t="n">
        <v>1.0825</v>
      </c>
      <c r="C15" s="188" t="n">
        <v>1.0825</v>
      </c>
      <c r="D15" s="188" t="n">
        <v>1.0825</v>
      </c>
      <c r="E15" s="188" t="n">
        <v>1.01375</v>
      </c>
      <c r="F15" s="108" t="inlineStr">
        <is>
          <t>2025 Modal Y Combined spectra</t>
        </is>
      </c>
    </row>
    <row r="16" ht="15" customHeight="1" s="109">
      <c r="A16" s="188" t="n">
        <v>0.006</v>
      </c>
      <c r="B16" s="188" t="n">
        <v>1.09</v>
      </c>
      <c r="C16" s="188" t="n">
        <v>1.09</v>
      </c>
      <c r="D16" s="188" t="n">
        <v>1.09</v>
      </c>
      <c r="E16" s="188" t="n">
        <v>1.015</v>
      </c>
      <c r="F16" s="108" t="inlineStr">
        <is>
          <t>2025 Modal Y Combined spectra</t>
        </is>
      </c>
    </row>
    <row r="17" ht="15" customHeight="1" s="109">
      <c r="A17" s="188" t="n">
        <v>0.0065</v>
      </c>
      <c r="B17" s="188" t="n">
        <v>1.0975</v>
      </c>
      <c r="C17" s="188" t="n">
        <v>1.0975</v>
      </c>
      <c r="D17" s="188" t="n">
        <v>1.0975</v>
      </c>
      <c r="E17" s="188" t="n">
        <v>1.01625</v>
      </c>
      <c r="F17" s="108" t="inlineStr">
        <is>
          <t>2025 Modal Y Combined spectra</t>
        </is>
      </c>
    </row>
    <row r="18" ht="15" customHeight="1" s="109">
      <c r="A18" s="188" t="n">
        <v>0.007</v>
      </c>
      <c r="B18" s="188" t="n">
        <v>1.105</v>
      </c>
      <c r="C18" s="188" t="n">
        <v>1.105</v>
      </c>
      <c r="D18" s="188" t="n">
        <v>1.105</v>
      </c>
      <c r="E18" s="188" t="n">
        <v>1.0175</v>
      </c>
      <c r="F18" s="108" t="inlineStr">
        <is>
          <t>2025 Modal Y Combined spectra</t>
        </is>
      </c>
    </row>
    <row r="19" ht="15" customHeight="1" s="109">
      <c r="A19" s="188" t="n">
        <v>0.0075</v>
      </c>
      <c r="B19" s="188" t="n">
        <v>1.1125</v>
      </c>
      <c r="C19" s="188" t="n">
        <v>1.1125</v>
      </c>
      <c r="D19" s="188" t="n">
        <v>1.1125</v>
      </c>
      <c r="E19" s="188" t="n">
        <v>1.01875</v>
      </c>
      <c r="F19" s="108" t="inlineStr">
        <is>
          <t>2025 Modal Y Combined spectra</t>
        </is>
      </c>
    </row>
    <row r="20" ht="15" customHeight="1" s="109">
      <c r="A20" s="188" t="n">
        <v>0.008</v>
      </c>
      <c r="B20" s="188" t="n">
        <v>1.12</v>
      </c>
      <c r="C20" s="188" t="n">
        <v>1.12</v>
      </c>
      <c r="D20" s="188" t="n">
        <v>1.12</v>
      </c>
      <c r="E20" s="188" t="n">
        <v>1.02</v>
      </c>
      <c r="F20" s="108" t="inlineStr">
        <is>
          <t>2025 Modal Y Combined spectra</t>
        </is>
      </c>
    </row>
    <row r="21" ht="15" customHeight="1" s="109">
      <c r="A21" s="188" t="n">
        <v>0.008500000000000001</v>
      </c>
      <c r="B21" s="188" t="n">
        <v>1.1275</v>
      </c>
      <c r="C21" s="188" t="n">
        <v>1.1275</v>
      </c>
      <c r="D21" s="188" t="n">
        <v>1.1275</v>
      </c>
      <c r="E21" s="188" t="n">
        <v>1.02125</v>
      </c>
      <c r="F21" s="108" t="inlineStr">
        <is>
          <t>2025 Modal Y Combined spectra</t>
        </is>
      </c>
    </row>
    <row r="22" ht="15" customHeight="1" s="109">
      <c r="A22" s="188" t="n">
        <v>0.00900000000000001</v>
      </c>
      <c r="B22" s="188" t="n">
        <v>1.135</v>
      </c>
      <c r="C22" s="188" t="n">
        <v>1.135</v>
      </c>
      <c r="D22" s="188" t="n">
        <v>1.135</v>
      </c>
      <c r="E22" s="188" t="n">
        <v>1.0225</v>
      </c>
      <c r="F22" s="108" t="inlineStr">
        <is>
          <t>2025 Modal Y Combined spectra</t>
        </is>
      </c>
    </row>
    <row r="23" ht="15" customHeight="1" s="109">
      <c r="A23" s="188" t="n">
        <v>0.00950000000000001</v>
      </c>
      <c r="B23" s="188" t="n">
        <v>1.1425</v>
      </c>
      <c r="C23" s="188" t="n">
        <v>1.1425</v>
      </c>
      <c r="D23" s="188" t="n">
        <v>1.1425</v>
      </c>
      <c r="E23" s="188" t="n">
        <v>1.02375</v>
      </c>
      <c r="F23" s="108" t="inlineStr">
        <is>
          <t>2025 Modal Y Combined spectra</t>
        </is>
      </c>
    </row>
    <row r="24" ht="15" customHeight="1" s="109">
      <c r="A24" s="188" t="n">
        <v>0.01</v>
      </c>
      <c r="B24" s="188" t="n">
        <v>1.15</v>
      </c>
      <c r="C24" s="188" t="n">
        <v>1.15</v>
      </c>
      <c r="D24" s="188" t="n">
        <v>1.15</v>
      </c>
      <c r="E24" s="188" t="n">
        <v>1.025</v>
      </c>
      <c r="F24" s="108" t="inlineStr">
        <is>
          <t>2025 Modal Y Combined spectra</t>
        </is>
      </c>
    </row>
    <row r="25" ht="15" customHeight="1" s="109">
      <c r="A25" s="188" t="n">
        <v>0.0105</v>
      </c>
      <c r="B25" s="188" t="n">
        <v>1.1575</v>
      </c>
      <c r="C25" s="188" t="n">
        <v>1.1575</v>
      </c>
      <c r="D25" s="188" t="n">
        <v>1.1575</v>
      </c>
      <c r="E25" s="188" t="n">
        <v>1.02625</v>
      </c>
      <c r="F25" s="108" t="inlineStr">
        <is>
          <t>2025 Modal Y Combined spectra</t>
        </is>
      </c>
    </row>
    <row r="26" ht="15" customHeight="1" s="109">
      <c r="A26" s="188" t="n">
        <v>0.011</v>
      </c>
      <c r="B26" s="188" t="n">
        <v>1.165</v>
      </c>
      <c r="C26" s="188" t="n">
        <v>1.165</v>
      </c>
      <c r="D26" s="188" t="n">
        <v>1.165</v>
      </c>
      <c r="E26" s="188" t="n">
        <v>1.0275</v>
      </c>
      <c r="F26" s="108" t="inlineStr">
        <is>
          <t>2025 Modal Y Combined spectra</t>
        </is>
      </c>
    </row>
    <row r="27" ht="15" customHeight="1" s="109">
      <c r="A27" s="188" t="n">
        <v>0.0115</v>
      </c>
      <c r="B27" s="188" t="n">
        <v>1.1725</v>
      </c>
      <c r="C27" s="188" t="n">
        <v>1.1725</v>
      </c>
      <c r="D27" s="188" t="n">
        <v>1.1725</v>
      </c>
      <c r="E27" s="188" t="n">
        <v>1.02875</v>
      </c>
      <c r="F27" s="108" t="inlineStr">
        <is>
          <t>2025 Modal Y Combined spectra</t>
        </is>
      </c>
    </row>
    <row r="28" ht="15" customHeight="1" s="109">
      <c r="A28" s="188" t="n">
        <v>0.012</v>
      </c>
      <c r="B28" s="188" t="n">
        <v>1.18</v>
      </c>
      <c r="C28" s="188" t="n">
        <v>1.18</v>
      </c>
      <c r="D28" s="188" t="n">
        <v>1.18</v>
      </c>
      <c r="E28" s="188" t="n">
        <v>1.03</v>
      </c>
      <c r="F28" s="108" t="inlineStr">
        <is>
          <t>2025 Modal Y Combined spectra</t>
        </is>
      </c>
    </row>
    <row r="29" ht="15" customHeight="1" s="109">
      <c r="A29" s="188" t="n">
        <v>0.0125</v>
      </c>
      <c r="B29" s="188" t="n">
        <v>1.1875</v>
      </c>
      <c r="C29" s="188" t="n">
        <v>1.1875</v>
      </c>
      <c r="D29" s="188" t="n">
        <v>1.1875</v>
      </c>
      <c r="E29" s="188" t="n">
        <v>1.03125</v>
      </c>
      <c r="F29" s="108" t="inlineStr">
        <is>
          <t>2025 Modal Y Combined spectra</t>
        </is>
      </c>
    </row>
    <row r="30" ht="15" customHeight="1" s="109">
      <c r="A30" s="188" t="n">
        <v>0.013</v>
      </c>
      <c r="B30" s="188" t="n">
        <v>1.195</v>
      </c>
      <c r="C30" s="188" t="n">
        <v>1.195</v>
      </c>
      <c r="D30" s="188" t="n">
        <v>1.195</v>
      </c>
      <c r="E30" s="188" t="n">
        <v>1.0325</v>
      </c>
      <c r="F30" s="108" t="inlineStr">
        <is>
          <t>2025 Modal Y Combined spectra</t>
        </is>
      </c>
    </row>
    <row r="31" ht="15" customHeight="1" s="109">
      <c r="A31" s="188" t="n">
        <v>0.0135</v>
      </c>
      <c r="B31" s="188" t="n">
        <v>1.2025</v>
      </c>
      <c r="C31" s="188" t="n">
        <v>1.2025</v>
      </c>
      <c r="D31" s="188" t="n">
        <v>1.2025</v>
      </c>
      <c r="E31" s="188" t="n">
        <v>1.03375</v>
      </c>
      <c r="F31" s="108" t="inlineStr">
        <is>
          <t>2025 Modal Y Combined spectra</t>
        </is>
      </c>
    </row>
    <row r="32" ht="15" customHeight="1" s="109">
      <c r="A32" s="188" t="n">
        <v>0.014</v>
      </c>
      <c r="B32" s="188" t="n">
        <v>1.21</v>
      </c>
      <c r="C32" s="188" t="n">
        <v>1.21</v>
      </c>
      <c r="D32" s="188" t="n">
        <v>1.21</v>
      </c>
      <c r="E32" s="188" t="n">
        <v>1.035</v>
      </c>
      <c r="F32" s="108" t="inlineStr">
        <is>
          <t>2025 Modal Y Combined spectra</t>
        </is>
      </c>
    </row>
    <row r="33" ht="15" customHeight="1" s="109">
      <c r="A33" s="188" t="n">
        <v>0.0145</v>
      </c>
      <c r="B33" s="188" t="n">
        <v>1.2175</v>
      </c>
      <c r="C33" s="188" t="n">
        <v>1.2175</v>
      </c>
      <c r="D33" s="188" t="n">
        <v>1.2175</v>
      </c>
      <c r="E33" s="188" t="n">
        <v>1.03625</v>
      </c>
      <c r="F33" s="108" t="inlineStr">
        <is>
          <t>2025 Modal Y Combined spectra</t>
        </is>
      </c>
    </row>
    <row r="34" ht="15" customHeight="1" s="109">
      <c r="A34" s="188" t="n">
        <v>0.015</v>
      </c>
      <c r="B34" s="188" t="n">
        <v>1.225</v>
      </c>
      <c r="C34" s="188" t="n">
        <v>1.225</v>
      </c>
      <c r="D34" s="188" t="n">
        <v>1.225</v>
      </c>
      <c r="E34" s="188" t="n">
        <v>1.0375</v>
      </c>
      <c r="F34" s="108" t="inlineStr">
        <is>
          <t>2025 Modal Y Combined spectra</t>
        </is>
      </c>
    </row>
    <row r="35" ht="15" customHeight="1" s="109">
      <c r="A35" s="188" t="n">
        <v>0.0155</v>
      </c>
      <c r="B35" s="188" t="n">
        <v>1.2325</v>
      </c>
      <c r="C35" s="188" t="n">
        <v>1.2325</v>
      </c>
      <c r="D35" s="188" t="n">
        <v>1.2325</v>
      </c>
      <c r="E35" s="188" t="n">
        <v>1.03875</v>
      </c>
      <c r="F35" s="108" t="inlineStr">
        <is>
          <t>2025 Modal Y Combined spectra</t>
        </is>
      </c>
    </row>
    <row r="36" ht="15" customHeight="1" s="109">
      <c r="A36" s="188" t="n">
        <v>0.016</v>
      </c>
      <c r="B36" s="188" t="n">
        <v>1.24</v>
      </c>
      <c r="C36" s="188" t="n">
        <v>1.24</v>
      </c>
      <c r="D36" s="188" t="n">
        <v>1.24</v>
      </c>
      <c r="E36" s="188" t="n">
        <v>1.04</v>
      </c>
      <c r="F36" s="108" t="inlineStr">
        <is>
          <t>2025 Modal Y Combined spectra</t>
        </is>
      </c>
    </row>
    <row r="37" ht="15" customHeight="1" s="109">
      <c r="A37" s="188" t="n">
        <v>0.0165</v>
      </c>
      <c r="B37" s="188" t="n">
        <v>1.2475</v>
      </c>
      <c r="C37" s="188" t="n">
        <v>1.2475</v>
      </c>
      <c r="D37" s="188" t="n">
        <v>1.2475</v>
      </c>
      <c r="E37" s="188" t="n">
        <v>1.04125</v>
      </c>
      <c r="F37" s="108" t="inlineStr">
        <is>
          <t>2025 Modal Y Combined spectra</t>
        </is>
      </c>
    </row>
    <row r="38" ht="15" customHeight="1" s="109">
      <c r="A38" s="188" t="n">
        <v>0.017</v>
      </c>
      <c r="B38" s="188" t="n">
        <v>1.255</v>
      </c>
      <c r="C38" s="188" t="n">
        <v>1.255</v>
      </c>
      <c r="D38" s="188" t="n">
        <v>1.255</v>
      </c>
      <c r="E38" s="188" t="n">
        <v>1.0425</v>
      </c>
      <c r="F38" s="108" t="inlineStr">
        <is>
          <t>2025 Modal Y Combined spectra</t>
        </is>
      </c>
    </row>
    <row r="39" ht="15" customHeight="1" s="109">
      <c r="A39" s="188" t="n">
        <v>0.0175</v>
      </c>
      <c r="B39" s="188" t="n">
        <v>1.2625</v>
      </c>
      <c r="C39" s="188" t="n">
        <v>1.2625</v>
      </c>
      <c r="D39" s="188" t="n">
        <v>1.2625</v>
      </c>
      <c r="E39" s="188" t="n">
        <v>1.04375</v>
      </c>
      <c r="F39" s="108" t="inlineStr">
        <is>
          <t>2025 Modal Y Combined spectra</t>
        </is>
      </c>
    </row>
    <row r="40" ht="15" customHeight="1" s="109">
      <c r="A40" s="188" t="n">
        <v>0.018</v>
      </c>
      <c r="B40" s="188" t="n">
        <v>1.27</v>
      </c>
      <c r="C40" s="188" t="n">
        <v>1.27</v>
      </c>
      <c r="D40" s="188" t="n">
        <v>1.27</v>
      </c>
      <c r="E40" s="188" t="n">
        <v>1.045</v>
      </c>
      <c r="F40" s="108" t="inlineStr">
        <is>
          <t>2025 Modal Y Combined spectra</t>
        </is>
      </c>
    </row>
    <row r="41" ht="15" customHeight="1" s="109">
      <c r="A41" s="188" t="n">
        <v>0.0185</v>
      </c>
      <c r="B41" s="188" t="n">
        <v>1.2775</v>
      </c>
      <c r="C41" s="188" t="n">
        <v>1.2775</v>
      </c>
      <c r="D41" s="188" t="n">
        <v>1.2775</v>
      </c>
      <c r="E41" s="188" t="n">
        <v>1.04625</v>
      </c>
      <c r="F41" s="108" t="inlineStr">
        <is>
          <t>2025 Modal Y Combined spectra</t>
        </is>
      </c>
    </row>
    <row r="42" ht="15" customHeight="1" s="109">
      <c r="A42" s="188" t="n">
        <v>0.019</v>
      </c>
      <c r="B42" s="188" t="n">
        <v>1.285</v>
      </c>
      <c r="C42" s="188" t="n">
        <v>1.285</v>
      </c>
      <c r="D42" s="188" t="n">
        <v>1.285</v>
      </c>
      <c r="E42" s="188" t="n">
        <v>1.0475</v>
      </c>
      <c r="F42" s="108" t="inlineStr">
        <is>
          <t>2025 Modal Y Combined spectra</t>
        </is>
      </c>
    </row>
    <row r="43" ht="15" customHeight="1" s="109">
      <c r="A43" s="188" t="n">
        <v>0.0195</v>
      </c>
      <c r="B43" s="188" t="n">
        <v>1.2925</v>
      </c>
      <c r="C43" s="188" t="n">
        <v>1.2925</v>
      </c>
      <c r="D43" s="188" t="n">
        <v>1.2925</v>
      </c>
      <c r="E43" s="188" t="n">
        <v>1.04875</v>
      </c>
      <c r="F43" s="108" t="inlineStr">
        <is>
          <t>2025 Modal Y Combined spectra</t>
        </is>
      </c>
    </row>
    <row r="44" ht="15" customHeight="1" s="109">
      <c r="A44" s="188" t="n">
        <v>0.02</v>
      </c>
      <c r="B44" s="188" t="n">
        <v>1.3</v>
      </c>
      <c r="C44" s="188" t="n">
        <v>1.3</v>
      </c>
      <c r="D44" s="188" t="n">
        <v>1.3</v>
      </c>
      <c r="E44" s="188" t="n">
        <v>1.05</v>
      </c>
      <c r="F44" s="108" t="inlineStr">
        <is>
          <t>2025 Modal Y Combined spectra</t>
        </is>
      </c>
    </row>
    <row r="45" ht="15" customHeight="1" s="109">
      <c r="A45" s="188" t="n">
        <v>0.0205</v>
      </c>
      <c r="B45" s="188" t="n">
        <v>1.3075</v>
      </c>
      <c r="C45" s="188" t="n">
        <v>1.3075</v>
      </c>
      <c r="D45" s="188" t="n">
        <v>1.3075</v>
      </c>
      <c r="E45" s="188" t="n">
        <v>1.05125</v>
      </c>
      <c r="F45" s="108" t="inlineStr">
        <is>
          <t>2025 Modal Y Combined spectra</t>
        </is>
      </c>
    </row>
    <row r="46" ht="15" customHeight="1" s="109">
      <c r="A46" s="188" t="n">
        <v>0.021</v>
      </c>
      <c r="B46" s="188" t="n">
        <v>1.315</v>
      </c>
      <c r="C46" s="188" t="n">
        <v>1.315</v>
      </c>
      <c r="D46" s="188" t="n">
        <v>1.315</v>
      </c>
      <c r="E46" s="188" t="n">
        <v>1.0525</v>
      </c>
      <c r="F46" s="108" t="inlineStr">
        <is>
          <t>2025 Modal Y Combined spectra</t>
        </is>
      </c>
    </row>
    <row r="47" ht="15" customHeight="1" s="109">
      <c r="A47" s="188" t="n">
        <v>0.0215</v>
      </c>
      <c r="B47" s="188" t="n">
        <v>1.3225</v>
      </c>
      <c r="C47" s="188" t="n">
        <v>1.3225</v>
      </c>
      <c r="D47" s="188" t="n">
        <v>1.3225</v>
      </c>
      <c r="E47" s="188" t="n">
        <v>1.05375</v>
      </c>
      <c r="F47" s="108" t="inlineStr">
        <is>
          <t>2025 Modal Y Combined spectra</t>
        </is>
      </c>
    </row>
    <row r="48" ht="15" customHeight="1" s="109">
      <c r="A48" s="188" t="n">
        <v>0.022</v>
      </c>
      <c r="B48" s="188" t="n">
        <v>1.33</v>
      </c>
      <c r="C48" s="188" t="n">
        <v>1.33</v>
      </c>
      <c r="D48" s="188" t="n">
        <v>1.33</v>
      </c>
      <c r="E48" s="188" t="n">
        <v>1.055</v>
      </c>
      <c r="F48" s="108" t="inlineStr">
        <is>
          <t>2025 Modal Y Combined spectra</t>
        </is>
      </c>
    </row>
    <row r="49" ht="15" customHeight="1" s="109">
      <c r="A49" s="188" t="n">
        <v>0.0225</v>
      </c>
      <c r="B49" s="188" t="n">
        <v>1.3375</v>
      </c>
      <c r="C49" s="188" t="n">
        <v>1.3375</v>
      </c>
      <c r="D49" s="188" t="n">
        <v>1.3375</v>
      </c>
      <c r="E49" s="188" t="n">
        <v>1.05625</v>
      </c>
      <c r="F49" s="108" t="inlineStr">
        <is>
          <t>2025 Modal Y Combined spectra</t>
        </is>
      </c>
    </row>
    <row r="50" ht="15" customHeight="1" s="109">
      <c r="A50" s="188" t="n">
        <v>0.023</v>
      </c>
      <c r="B50" s="188" t="n">
        <v>1.345</v>
      </c>
      <c r="C50" s="188" t="n">
        <v>1.345</v>
      </c>
      <c r="D50" s="188" t="n">
        <v>1.345</v>
      </c>
      <c r="E50" s="188" t="n">
        <v>1.0575</v>
      </c>
      <c r="F50" s="108" t="inlineStr">
        <is>
          <t>2025 Modal Y Combined spectra</t>
        </is>
      </c>
    </row>
    <row r="51" ht="15" customHeight="1" s="109">
      <c r="A51" s="188" t="n">
        <v>0.0235</v>
      </c>
      <c r="B51" s="188" t="n">
        <v>1.3525</v>
      </c>
      <c r="C51" s="188" t="n">
        <v>1.3525</v>
      </c>
      <c r="D51" s="188" t="n">
        <v>1.3525</v>
      </c>
      <c r="E51" s="188" t="n">
        <v>1.05875</v>
      </c>
      <c r="F51" s="108" t="inlineStr">
        <is>
          <t>2025 Modal Y Combined spectra</t>
        </is>
      </c>
    </row>
    <row r="52" ht="15" customHeight="1" s="109">
      <c r="A52" s="188" t="n">
        <v>0.024</v>
      </c>
      <c r="B52" s="188" t="n">
        <v>1.36</v>
      </c>
      <c r="C52" s="188" t="n">
        <v>1.36</v>
      </c>
      <c r="D52" s="188" t="n">
        <v>1.36</v>
      </c>
      <c r="E52" s="188" t="n">
        <v>1.06</v>
      </c>
      <c r="F52" s="108" t="inlineStr">
        <is>
          <t>2025 Modal Y Combined spectra</t>
        </is>
      </c>
    </row>
    <row r="53" ht="15" customHeight="1" s="109">
      <c r="A53" s="188" t="n">
        <v>0.0245</v>
      </c>
      <c r="B53" s="188" t="n">
        <v>1.3675</v>
      </c>
      <c r="C53" s="188" t="n">
        <v>1.3675</v>
      </c>
      <c r="D53" s="188" t="n">
        <v>1.3675</v>
      </c>
      <c r="E53" s="188" t="n">
        <v>1.06125</v>
      </c>
      <c r="F53" s="108" t="inlineStr">
        <is>
          <t>2025 Modal Y Combined spectra</t>
        </is>
      </c>
    </row>
    <row r="54" ht="15" customHeight="1" s="109">
      <c r="A54" s="188" t="n">
        <v>0.025</v>
      </c>
      <c r="B54" s="188" t="n">
        <v>1.375</v>
      </c>
      <c r="C54" s="188" t="n">
        <v>1.375</v>
      </c>
      <c r="D54" s="188" t="n">
        <v>1.375</v>
      </c>
      <c r="E54" s="188" t="n">
        <v>1.0625</v>
      </c>
      <c r="F54" s="108" t="inlineStr">
        <is>
          <t>2025 Modal Y Combined spectra</t>
        </is>
      </c>
    </row>
    <row r="55" ht="15" customHeight="1" s="109">
      <c r="A55" s="188" t="n">
        <v>0.0255</v>
      </c>
      <c r="B55" s="188" t="n">
        <v>1.3825</v>
      </c>
      <c r="C55" s="188" t="n">
        <v>1.3825</v>
      </c>
      <c r="D55" s="188" t="n">
        <v>1.3825</v>
      </c>
      <c r="E55" s="188" t="n">
        <v>1.06375</v>
      </c>
      <c r="F55" s="108" t="inlineStr">
        <is>
          <t>2025 Modal Y Combined spectra</t>
        </is>
      </c>
    </row>
    <row r="56" ht="15" customHeight="1" s="109">
      <c r="A56" s="188" t="n">
        <v>0.026</v>
      </c>
      <c r="B56" s="188" t="n">
        <v>1.39</v>
      </c>
      <c r="C56" s="188" t="n">
        <v>1.39</v>
      </c>
      <c r="D56" s="188" t="n">
        <v>1.39</v>
      </c>
      <c r="E56" s="188" t="n">
        <v>1.065</v>
      </c>
      <c r="F56" s="108" t="inlineStr">
        <is>
          <t>2025 Modal Y Combined spectra</t>
        </is>
      </c>
    </row>
    <row r="57" ht="15" customHeight="1" s="109">
      <c r="A57" s="188" t="n">
        <v>0.0265</v>
      </c>
      <c r="B57" s="188" t="n">
        <v>1.3975</v>
      </c>
      <c r="C57" s="188" t="n">
        <v>1.3975</v>
      </c>
      <c r="D57" s="188" t="n">
        <v>1.3975</v>
      </c>
      <c r="E57" s="188" t="n">
        <v>1.06625</v>
      </c>
      <c r="F57" s="108" t="inlineStr">
        <is>
          <t>2025 Modal Y Combined spectra</t>
        </is>
      </c>
    </row>
    <row r="58" ht="15" customHeight="1" s="109">
      <c r="A58" s="188" t="n">
        <v>0.027</v>
      </c>
      <c r="B58" s="188" t="n">
        <v>1.405</v>
      </c>
      <c r="C58" s="188" t="n">
        <v>1.405</v>
      </c>
      <c r="D58" s="188" t="n">
        <v>1.405</v>
      </c>
      <c r="E58" s="188" t="n">
        <v>1.0675</v>
      </c>
      <c r="F58" s="108" t="inlineStr">
        <is>
          <t>2025 Modal Y Combined spectra</t>
        </is>
      </c>
    </row>
    <row r="59" ht="15" customHeight="1" s="109">
      <c r="A59" s="188" t="n">
        <v>0.0275</v>
      </c>
      <c r="B59" s="188" t="n">
        <v>1.4125</v>
      </c>
      <c r="C59" s="188" t="n">
        <v>1.4125</v>
      </c>
      <c r="D59" s="188" t="n">
        <v>1.4125</v>
      </c>
      <c r="E59" s="188" t="n">
        <v>1.06875</v>
      </c>
      <c r="F59" s="108" t="inlineStr">
        <is>
          <t>2025 Modal Y Combined spectra</t>
        </is>
      </c>
    </row>
    <row r="60" ht="15" customHeight="1" s="109">
      <c r="A60" s="188" t="n">
        <v>0.028</v>
      </c>
      <c r="B60" s="188" t="n">
        <v>1.42</v>
      </c>
      <c r="C60" s="188" t="n">
        <v>1.42</v>
      </c>
      <c r="D60" s="188" t="n">
        <v>1.42</v>
      </c>
      <c r="E60" s="188" t="n">
        <v>1.07</v>
      </c>
      <c r="F60" s="108" t="inlineStr">
        <is>
          <t>2025 Modal Y Combined spectra</t>
        </is>
      </c>
    </row>
    <row r="61" ht="15" customHeight="1" s="109">
      <c r="A61" s="188" t="n">
        <v>0.0285</v>
      </c>
      <c r="B61" s="188" t="n">
        <v>1.4275</v>
      </c>
      <c r="C61" s="188" t="n">
        <v>1.4275</v>
      </c>
      <c r="D61" s="188" t="n">
        <v>1.4275</v>
      </c>
      <c r="E61" s="188" t="n">
        <v>1.07125</v>
      </c>
      <c r="F61" s="108" t="inlineStr">
        <is>
          <t>2025 Modal Y Combined spectra</t>
        </is>
      </c>
    </row>
    <row r="62" ht="15" customHeight="1" s="109">
      <c r="A62" s="188" t="n">
        <v>0.029</v>
      </c>
      <c r="B62" s="188" t="n">
        <v>1.435</v>
      </c>
      <c r="C62" s="188" t="n">
        <v>1.435</v>
      </c>
      <c r="D62" s="188" t="n">
        <v>1.435</v>
      </c>
      <c r="E62" s="188" t="n">
        <v>1.0725</v>
      </c>
      <c r="F62" s="108" t="inlineStr">
        <is>
          <t>2025 Modal Y Combined spectra</t>
        </is>
      </c>
    </row>
    <row r="63" ht="15" customHeight="1" s="109">
      <c r="A63" s="188" t="n">
        <v>0.0295</v>
      </c>
      <c r="B63" s="188" t="n">
        <v>1.4425</v>
      </c>
      <c r="C63" s="188" t="n">
        <v>1.4425</v>
      </c>
      <c r="D63" s="188" t="n">
        <v>1.4425</v>
      </c>
      <c r="E63" s="188" t="n">
        <v>1.07375</v>
      </c>
      <c r="F63" s="108" t="inlineStr">
        <is>
          <t>2025 Modal Y Combined spectra</t>
        </is>
      </c>
    </row>
    <row r="64" ht="15" customHeight="1" s="109">
      <c r="A64" s="188" t="n">
        <v>0.03</v>
      </c>
      <c r="B64" s="188" t="n">
        <v>1.45</v>
      </c>
      <c r="C64" s="188" t="n">
        <v>1.45</v>
      </c>
      <c r="D64" s="188" t="n">
        <v>1.45</v>
      </c>
      <c r="E64" s="188" t="n">
        <v>1.075</v>
      </c>
      <c r="F64" s="108" t="inlineStr">
        <is>
          <t>2025 Modal Y Combined spectra</t>
        </is>
      </c>
    </row>
    <row r="65" ht="15" customHeight="1" s="109">
      <c r="A65" s="188" t="n">
        <v>0.0305</v>
      </c>
      <c r="B65" s="188" t="n">
        <v>1.4575</v>
      </c>
      <c r="C65" s="188" t="n">
        <v>1.4575</v>
      </c>
      <c r="D65" s="188" t="n">
        <v>1.4575</v>
      </c>
      <c r="E65" s="188" t="n">
        <v>1.07625</v>
      </c>
      <c r="F65" s="108" t="inlineStr">
        <is>
          <t>2025 Modal Y Combined spectra</t>
        </is>
      </c>
    </row>
    <row r="66" ht="15" customHeight="1" s="109">
      <c r="A66" s="188" t="n">
        <v>0.031</v>
      </c>
      <c r="B66" s="188" t="n">
        <v>1.465</v>
      </c>
      <c r="C66" s="188" t="n">
        <v>1.465</v>
      </c>
      <c r="D66" s="188" t="n">
        <v>1.465</v>
      </c>
      <c r="E66" s="188" t="n">
        <v>1.0775</v>
      </c>
      <c r="F66" s="108" t="inlineStr">
        <is>
          <t>2025 Modal Y Combined spectra</t>
        </is>
      </c>
    </row>
    <row r="67" ht="15" customHeight="1" s="109">
      <c r="A67" s="188" t="n">
        <v>0.0315</v>
      </c>
      <c r="B67" s="188" t="n">
        <v>1.4725</v>
      </c>
      <c r="C67" s="188" t="n">
        <v>1.4725</v>
      </c>
      <c r="D67" s="188" t="n">
        <v>1.4725</v>
      </c>
      <c r="E67" s="188" t="n">
        <v>1.07875</v>
      </c>
      <c r="F67" s="108" t="inlineStr">
        <is>
          <t>2025 Modal Y Combined spectra</t>
        </is>
      </c>
    </row>
    <row r="68" ht="15" customHeight="1" s="109">
      <c r="A68" s="188" t="n">
        <v>0.032</v>
      </c>
      <c r="B68" s="188" t="n">
        <v>1.48</v>
      </c>
      <c r="C68" s="188" t="n">
        <v>1.48</v>
      </c>
      <c r="D68" s="188" t="n">
        <v>1.48</v>
      </c>
      <c r="E68" s="188" t="n">
        <v>1.08</v>
      </c>
      <c r="F68" s="108" t="inlineStr">
        <is>
          <t>2025 Modal Y Combined spectra</t>
        </is>
      </c>
    </row>
    <row r="69" ht="15" customHeight="1" s="109">
      <c r="A69" s="188" t="n">
        <v>0.0325</v>
      </c>
      <c r="B69" s="188" t="n">
        <v>1.4875</v>
      </c>
      <c r="C69" s="188" t="n">
        <v>1.4875</v>
      </c>
      <c r="D69" s="188" t="n">
        <v>1.4875</v>
      </c>
      <c r="E69" s="188" t="n">
        <v>1.08125</v>
      </c>
      <c r="F69" s="108" t="inlineStr">
        <is>
          <t>2025 Modal Y Combined spectra</t>
        </is>
      </c>
    </row>
    <row r="70" ht="15" customHeight="1" s="109">
      <c r="A70" s="188" t="n">
        <v>0.033</v>
      </c>
      <c r="B70" s="188" t="n">
        <v>1.495</v>
      </c>
      <c r="C70" s="188" t="n">
        <v>1.495</v>
      </c>
      <c r="D70" s="188" t="n">
        <v>1.495</v>
      </c>
      <c r="E70" s="188" t="n">
        <v>1.0825</v>
      </c>
      <c r="F70" s="108" t="inlineStr">
        <is>
          <t>2025 Modal Y Combined spectra</t>
        </is>
      </c>
    </row>
    <row r="71" ht="15" customHeight="1" s="109">
      <c r="A71" s="188" t="n">
        <v>0.0335</v>
      </c>
      <c r="B71" s="188" t="n">
        <v>1.5025</v>
      </c>
      <c r="C71" s="188" t="n">
        <v>1.5025</v>
      </c>
      <c r="D71" s="188" t="n">
        <v>1.5025</v>
      </c>
      <c r="E71" s="188" t="n">
        <v>1.08375</v>
      </c>
      <c r="F71" s="108" t="inlineStr">
        <is>
          <t>2025 Modal Y Combined spectra</t>
        </is>
      </c>
    </row>
    <row r="72" ht="15" customHeight="1" s="109">
      <c r="A72" s="188" t="n">
        <v>0.034</v>
      </c>
      <c r="B72" s="188" t="n">
        <v>1.51</v>
      </c>
      <c r="C72" s="188" t="n">
        <v>1.51</v>
      </c>
      <c r="D72" s="188" t="n">
        <v>1.51</v>
      </c>
      <c r="E72" s="188" t="n">
        <v>1.085</v>
      </c>
      <c r="F72" s="108" t="inlineStr">
        <is>
          <t>2025 Modal Y Combined spectra</t>
        </is>
      </c>
    </row>
    <row r="73" ht="15" customHeight="1" s="109">
      <c r="A73" s="188" t="n">
        <v>0.0345</v>
      </c>
      <c r="B73" s="188" t="n">
        <v>1.5175</v>
      </c>
      <c r="C73" s="188" t="n">
        <v>1.5175</v>
      </c>
      <c r="D73" s="188" t="n">
        <v>1.5175</v>
      </c>
      <c r="E73" s="188" t="n">
        <v>1.08625</v>
      </c>
      <c r="F73" s="108" t="inlineStr">
        <is>
          <t>2025 Modal Y Combined spectra</t>
        </is>
      </c>
    </row>
    <row r="74" ht="15" customHeight="1" s="109">
      <c r="A74" s="188" t="n">
        <v>0.035</v>
      </c>
      <c r="B74" s="188" t="n">
        <v>1.525</v>
      </c>
      <c r="C74" s="188" t="n">
        <v>1.525</v>
      </c>
      <c r="D74" s="188" t="n">
        <v>1.525</v>
      </c>
      <c r="E74" s="188" t="n">
        <v>1.0875</v>
      </c>
      <c r="F74" s="108" t="inlineStr">
        <is>
          <t>2025 Modal Y Combined spectra</t>
        </is>
      </c>
    </row>
    <row r="75" ht="15" customHeight="1" s="109">
      <c r="A75" s="188" t="n">
        <v>0.0355</v>
      </c>
      <c r="B75" s="188" t="n">
        <v>1.5325</v>
      </c>
      <c r="C75" s="188" t="n">
        <v>1.5325</v>
      </c>
      <c r="D75" s="188" t="n">
        <v>1.5325</v>
      </c>
      <c r="E75" s="188" t="n">
        <v>1.08875</v>
      </c>
      <c r="F75" s="108" t="inlineStr">
        <is>
          <t>2025 Modal Y Combined spectra</t>
        </is>
      </c>
    </row>
    <row r="76" ht="15" customHeight="1" s="109">
      <c r="A76" s="188" t="n">
        <v>0.036</v>
      </c>
      <c r="B76" s="188" t="n">
        <v>1.54</v>
      </c>
      <c r="C76" s="188" t="n">
        <v>1.54</v>
      </c>
      <c r="D76" s="188" t="n">
        <v>1.54</v>
      </c>
      <c r="E76" s="188" t="n">
        <v>1.09</v>
      </c>
      <c r="F76" s="108" t="inlineStr">
        <is>
          <t>2025 Modal Y Combined spectra</t>
        </is>
      </c>
    </row>
    <row r="77" ht="15" customHeight="1" s="109">
      <c r="A77" s="188" t="n">
        <v>0.0365</v>
      </c>
      <c r="B77" s="188" t="n">
        <v>1.5475</v>
      </c>
      <c r="C77" s="188" t="n">
        <v>1.5475</v>
      </c>
      <c r="D77" s="188" t="n">
        <v>1.5475</v>
      </c>
      <c r="E77" s="188" t="n">
        <v>1.09125</v>
      </c>
      <c r="F77" s="108" t="inlineStr">
        <is>
          <t>2025 Modal Y Combined spectra</t>
        </is>
      </c>
    </row>
    <row r="78" ht="15" customHeight="1" s="109">
      <c r="A78" s="188" t="n">
        <v>0.037</v>
      </c>
      <c r="B78" s="188" t="n">
        <v>1.555</v>
      </c>
      <c r="C78" s="188" t="n">
        <v>1.555</v>
      </c>
      <c r="D78" s="188" t="n">
        <v>1.555</v>
      </c>
      <c r="E78" s="188" t="n">
        <v>1.0925</v>
      </c>
      <c r="F78" s="108" t="inlineStr">
        <is>
          <t>2025 Modal Y Combined spectra</t>
        </is>
      </c>
    </row>
    <row r="79" ht="15" customHeight="1" s="109">
      <c r="A79" s="188" t="n">
        <v>0.0375</v>
      </c>
      <c r="B79" s="188" t="n">
        <v>1.5625</v>
      </c>
      <c r="C79" s="188" t="n">
        <v>1.5625</v>
      </c>
      <c r="D79" s="188" t="n">
        <v>1.5625</v>
      </c>
      <c r="E79" s="188" t="n">
        <v>1.09375</v>
      </c>
      <c r="F79" s="108" t="inlineStr">
        <is>
          <t>2025 Modal Y Combined spectra</t>
        </is>
      </c>
    </row>
    <row r="80" ht="15" customHeight="1" s="109">
      <c r="A80" s="188" t="n">
        <v>0.038</v>
      </c>
      <c r="B80" s="188" t="n">
        <v>1.57</v>
      </c>
      <c r="C80" s="188" t="n">
        <v>1.57</v>
      </c>
      <c r="D80" s="188" t="n">
        <v>1.57</v>
      </c>
      <c r="E80" s="188" t="n">
        <v>1.095</v>
      </c>
      <c r="F80" s="108" t="inlineStr">
        <is>
          <t>2025 Modal Y Combined spectra</t>
        </is>
      </c>
    </row>
    <row r="81" ht="15" customHeight="1" s="109">
      <c r="A81" s="188" t="n">
        <v>0.0385</v>
      </c>
      <c r="B81" s="188" t="n">
        <v>1.5775</v>
      </c>
      <c r="C81" s="188" t="n">
        <v>1.5775</v>
      </c>
      <c r="D81" s="188" t="n">
        <v>1.5775</v>
      </c>
      <c r="E81" s="188" t="n">
        <v>1.09625</v>
      </c>
      <c r="F81" s="108" t="inlineStr">
        <is>
          <t>2025 Modal Y Combined spectra</t>
        </is>
      </c>
    </row>
    <row r="82" ht="15" customHeight="1" s="109">
      <c r="A82" s="188" t="n">
        <v>0.039</v>
      </c>
      <c r="B82" s="188" t="n">
        <v>1.585</v>
      </c>
      <c r="C82" s="188" t="n">
        <v>1.585</v>
      </c>
      <c r="D82" s="188" t="n">
        <v>1.585</v>
      </c>
      <c r="E82" s="188" t="n">
        <v>1.0975</v>
      </c>
      <c r="F82" s="108" t="inlineStr">
        <is>
          <t>2025 Modal Y Combined spectra</t>
        </is>
      </c>
    </row>
    <row r="83" ht="15" customHeight="1" s="109">
      <c r="A83" s="188" t="n">
        <v>0.0395</v>
      </c>
      <c r="B83" s="188" t="n">
        <v>1.5925</v>
      </c>
      <c r="C83" s="188" t="n">
        <v>1.5925</v>
      </c>
      <c r="D83" s="188" t="n">
        <v>1.5925</v>
      </c>
      <c r="E83" s="188" t="n">
        <v>1.09875</v>
      </c>
      <c r="F83" s="108" t="inlineStr">
        <is>
          <t>2025 Modal Y Combined spectra</t>
        </is>
      </c>
    </row>
    <row r="84" ht="15" customHeight="1" s="109">
      <c r="A84" s="188" t="n">
        <v>0.04</v>
      </c>
      <c r="B84" s="188" t="n">
        <v>1.6</v>
      </c>
      <c r="C84" s="188" t="n">
        <v>1.6</v>
      </c>
      <c r="D84" s="188" t="n">
        <v>1.6</v>
      </c>
      <c r="E84" s="188" t="n">
        <v>1.1</v>
      </c>
      <c r="F84" s="108" t="inlineStr">
        <is>
          <t>2025 Modal Y Combined spectra</t>
        </is>
      </c>
    </row>
    <row r="85" ht="15" customHeight="1" s="109">
      <c r="A85" s="188" t="n">
        <v>0.0405</v>
      </c>
      <c r="B85" s="188" t="n">
        <v>1.6075</v>
      </c>
      <c r="C85" s="188" t="n">
        <v>1.6075</v>
      </c>
      <c r="D85" s="188" t="n">
        <v>1.6075</v>
      </c>
      <c r="E85" s="188" t="n">
        <v>1.10125</v>
      </c>
      <c r="F85" s="108" t="inlineStr">
        <is>
          <t>2025 Modal Y Combined spectra</t>
        </is>
      </c>
    </row>
    <row r="86" ht="15" customHeight="1" s="109">
      <c r="A86" s="188" t="n">
        <v>0.041</v>
      </c>
      <c r="B86" s="188" t="n">
        <v>1.615</v>
      </c>
      <c r="C86" s="188" t="n">
        <v>1.615</v>
      </c>
      <c r="D86" s="188" t="n">
        <v>1.615</v>
      </c>
      <c r="E86" s="188" t="n">
        <v>1.1025</v>
      </c>
      <c r="F86" s="108" t="inlineStr">
        <is>
          <t>2025 Modal Y Combined spectra</t>
        </is>
      </c>
    </row>
    <row r="87" ht="15" customHeight="1" s="109">
      <c r="A87" s="188" t="n">
        <v>0.0415</v>
      </c>
      <c r="B87" s="188" t="n">
        <v>1.6225</v>
      </c>
      <c r="C87" s="188" t="n">
        <v>1.6225</v>
      </c>
      <c r="D87" s="188" t="n">
        <v>1.6225</v>
      </c>
      <c r="E87" s="188" t="n">
        <v>1.10375</v>
      </c>
      <c r="F87" s="108" t="inlineStr">
        <is>
          <t>2025 Modal Y Combined spectra</t>
        </is>
      </c>
    </row>
    <row r="88" ht="15" customHeight="1" s="109">
      <c r="A88" s="188" t="n">
        <v>0.042</v>
      </c>
      <c r="B88" s="188" t="n">
        <v>1.63</v>
      </c>
      <c r="C88" s="188" t="n">
        <v>1.63</v>
      </c>
      <c r="D88" s="188" t="n">
        <v>1.63</v>
      </c>
      <c r="E88" s="188" t="n">
        <v>1.105</v>
      </c>
      <c r="F88" s="108" t="inlineStr">
        <is>
          <t>2025 Modal Y Combined spectra</t>
        </is>
      </c>
    </row>
    <row r="89" ht="15" customHeight="1" s="109">
      <c r="A89" s="188" t="n">
        <v>0.0425</v>
      </c>
      <c r="B89" s="188" t="n">
        <v>1.6375</v>
      </c>
      <c r="C89" s="188" t="n">
        <v>1.6375</v>
      </c>
      <c r="D89" s="188" t="n">
        <v>1.6375</v>
      </c>
      <c r="E89" s="188" t="n">
        <v>1.10625</v>
      </c>
      <c r="F89" s="108" t="inlineStr">
        <is>
          <t>2025 Modal Y Combined spectra</t>
        </is>
      </c>
    </row>
    <row r="90" ht="15" customHeight="1" s="109">
      <c r="A90" s="188" t="n">
        <v>0.043</v>
      </c>
      <c r="B90" s="188" t="n">
        <v>1.645</v>
      </c>
      <c r="C90" s="188" t="n">
        <v>1.645</v>
      </c>
      <c r="D90" s="188" t="n">
        <v>1.645</v>
      </c>
      <c r="E90" s="188" t="n">
        <v>1.1075</v>
      </c>
      <c r="F90" s="108" t="inlineStr">
        <is>
          <t>2025 Modal Y Combined spectra</t>
        </is>
      </c>
    </row>
    <row r="91" ht="15" customHeight="1" s="109">
      <c r="A91" s="188" t="n">
        <v>0.0435</v>
      </c>
      <c r="B91" s="188" t="n">
        <v>1.6525</v>
      </c>
      <c r="C91" s="188" t="n">
        <v>1.6525</v>
      </c>
      <c r="D91" s="188" t="n">
        <v>1.6525</v>
      </c>
      <c r="E91" s="188" t="n">
        <v>1.10875</v>
      </c>
      <c r="F91" s="108" t="inlineStr">
        <is>
          <t>2025 Modal Y Combined spectra</t>
        </is>
      </c>
    </row>
    <row r="92" ht="15" customHeight="1" s="109">
      <c r="A92" s="188" t="n">
        <v>0.044</v>
      </c>
      <c r="B92" s="188" t="n">
        <v>1.66</v>
      </c>
      <c r="C92" s="188" t="n">
        <v>1.66</v>
      </c>
      <c r="D92" s="188" t="n">
        <v>1.66</v>
      </c>
      <c r="E92" s="188" t="n">
        <v>1.11</v>
      </c>
      <c r="F92" s="108" t="inlineStr">
        <is>
          <t>2025 Modal Y Combined spectra</t>
        </is>
      </c>
    </row>
    <row r="93" ht="15" customHeight="1" s="109">
      <c r="A93" s="188" t="n">
        <v>0.0445</v>
      </c>
      <c r="B93" s="188" t="n">
        <v>1.6675</v>
      </c>
      <c r="C93" s="188" t="n">
        <v>1.6675</v>
      </c>
      <c r="D93" s="188" t="n">
        <v>1.6675</v>
      </c>
      <c r="E93" s="188" t="n">
        <v>1.11125</v>
      </c>
      <c r="F93" s="108" t="inlineStr">
        <is>
          <t>2025 Modal Y Combined spectra</t>
        </is>
      </c>
    </row>
    <row r="94" ht="15" customHeight="1" s="109">
      <c r="A94" s="188" t="n">
        <v>0.045</v>
      </c>
      <c r="B94" s="188" t="n">
        <v>1.675</v>
      </c>
      <c r="C94" s="188" t="n">
        <v>1.675</v>
      </c>
      <c r="D94" s="188" t="n">
        <v>1.675</v>
      </c>
      <c r="E94" s="188" t="n">
        <v>1.1125</v>
      </c>
      <c r="F94" s="108" t="inlineStr">
        <is>
          <t>2025 Modal Y Combined spectra</t>
        </is>
      </c>
    </row>
    <row r="95" ht="15" customHeight="1" s="109">
      <c r="A95" s="188" t="n">
        <v>0.0455</v>
      </c>
      <c r="B95" s="188" t="n">
        <v>1.6825</v>
      </c>
      <c r="C95" s="188" t="n">
        <v>1.6825</v>
      </c>
      <c r="D95" s="188" t="n">
        <v>1.6825</v>
      </c>
      <c r="E95" s="188" t="n">
        <v>1.11375</v>
      </c>
      <c r="F95" s="108" t="inlineStr">
        <is>
          <t>2025 Modal Y Combined spectra</t>
        </is>
      </c>
    </row>
    <row r="96" ht="15" customHeight="1" s="109">
      <c r="A96" s="188" t="n">
        <v>0.046</v>
      </c>
      <c r="B96" s="188" t="n">
        <v>1.69</v>
      </c>
      <c r="C96" s="188" t="n">
        <v>1.69</v>
      </c>
      <c r="D96" s="188" t="n">
        <v>1.69</v>
      </c>
      <c r="E96" s="188" t="n">
        <v>1.115</v>
      </c>
      <c r="F96" s="108" t="inlineStr">
        <is>
          <t>2025 Modal Y Combined spectra</t>
        </is>
      </c>
    </row>
    <row r="97" ht="15" customHeight="1" s="109">
      <c r="A97" s="188" t="n">
        <v>0.0465</v>
      </c>
      <c r="B97" s="188" t="n">
        <v>1.6975</v>
      </c>
      <c r="C97" s="188" t="n">
        <v>1.6975</v>
      </c>
      <c r="D97" s="188" t="n">
        <v>1.6975</v>
      </c>
      <c r="E97" s="188" t="n">
        <v>1.11625</v>
      </c>
      <c r="F97" s="108" t="inlineStr">
        <is>
          <t>2025 Modal Y Combined spectra</t>
        </is>
      </c>
    </row>
    <row r="98" ht="15" customHeight="1" s="109">
      <c r="A98" s="188" t="n">
        <v>0.047</v>
      </c>
      <c r="B98" s="188" t="n">
        <v>1.705</v>
      </c>
      <c r="C98" s="188" t="n">
        <v>1.705</v>
      </c>
      <c r="D98" s="188" t="n">
        <v>1.705</v>
      </c>
      <c r="E98" s="188" t="n">
        <v>1.1175</v>
      </c>
      <c r="F98" s="108" t="inlineStr">
        <is>
          <t>2025 Modal Y Combined spectra</t>
        </is>
      </c>
    </row>
    <row r="99" ht="15" customHeight="1" s="109">
      <c r="A99" s="188" t="n">
        <v>0.0475</v>
      </c>
      <c r="B99" s="188" t="n">
        <v>1.7125</v>
      </c>
      <c r="C99" s="188" t="n">
        <v>1.7125</v>
      </c>
      <c r="D99" s="188" t="n">
        <v>1.7125</v>
      </c>
      <c r="E99" s="188" t="n">
        <v>1.11875</v>
      </c>
      <c r="F99" s="108" t="inlineStr">
        <is>
          <t>2025 Modal Y Combined spectra</t>
        </is>
      </c>
    </row>
    <row r="100" ht="15" customHeight="1" s="109">
      <c r="A100" s="188" t="n">
        <v>0.048</v>
      </c>
      <c r="B100" s="188" t="n">
        <v>1.72</v>
      </c>
      <c r="C100" s="188" t="n">
        <v>1.72</v>
      </c>
      <c r="D100" s="188" t="n">
        <v>1.72</v>
      </c>
      <c r="E100" s="188" t="n">
        <v>1.12</v>
      </c>
      <c r="F100" s="108" t="inlineStr">
        <is>
          <t>2025 Modal Y Combined spectra</t>
        </is>
      </c>
    </row>
    <row r="101" ht="15" customHeight="1" s="109">
      <c r="A101" s="188" t="n">
        <v>0.0485</v>
      </c>
      <c r="B101" s="188" t="n">
        <v>1.7275</v>
      </c>
      <c r="C101" s="188" t="n">
        <v>1.7275</v>
      </c>
      <c r="D101" s="188" t="n">
        <v>1.7275</v>
      </c>
      <c r="E101" s="188" t="n">
        <v>1.12125</v>
      </c>
      <c r="F101" s="108" t="inlineStr">
        <is>
          <t>2025 Modal Y Combined spectra</t>
        </is>
      </c>
    </row>
    <row r="102" ht="15" customHeight="1" s="109">
      <c r="A102" s="188" t="n">
        <v>0.049</v>
      </c>
      <c r="B102" s="188" t="n">
        <v>1.735</v>
      </c>
      <c r="C102" s="188" t="n">
        <v>1.735</v>
      </c>
      <c r="D102" s="188" t="n">
        <v>1.735</v>
      </c>
      <c r="E102" s="188" t="n">
        <v>1.1225</v>
      </c>
      <c r="F102" s="108" t="inlineStr">
        <is>
          <t>2025 Modal Y Combined spectra</t>
        </is>
      </c>
    </row>
    <row r="103" ht="15" customHeight="1" s="109">
      <c r="A103" s="188" t="n">
        <v>0.0495</v>
      </c>
      <c r="B103" s="188" t="n">
        <v>1.7425</v>
      </c>
      <c r="C103" s="188" t="n">
        <v>1.7425</v>
      </c>
      <c r="D103" s="188" t="n">
        <v>1.7425</v>
      </c>
      <c r="E103" s="188" t="n">
        <v>1.12375</v>
      </c>
      <c r="F103" s="108" t="inlineStr">
        <is>
          <t>2025 Modal Y Combined spectra</t>
        </is>
      </c>
    </row>
    <row r="104" ht="15" customHeight="1" s="109">
      <c r="A104" s="188" t="n">
        <v>0.05</v>
      </c>
      <c r="B104" s="188" t="n">
        <v>1.75</v>
      </c>
      <c r="C104" s="188" t="n">
        <v>1.75</v>
      </c>
      <c r="D104" s="188" t="n">
        <v>1.75</v>
      </c>
      <c r="E104" s="188" t="n">
        <v>1.125</v>
      </c>
      <c r="F104" s="108" t="inlineStr">
        <is>
          <t>2025 Modal Y Combined spectra</t>
        </is>
      </c>
    </row>
    <row r="105" ht="15" customHeight="1" s="109">
      <c r="A105" s="188" t="n">
        <v>0.0505</v>
      </c>
      <c r="B105" s="188" t="n">
        <v>1.7575</v>
      </c>
      <c r="C105" s="188" t="n">
        <v>1.7575</v>
      </c>
      <c r="D105" s="188" t="n">
        <v>1.7575</v>
      </c>
      <c r="E105" s="188" t="n">
        <v>1.12625</v>
      </c>
      <c r="F105" s="108" t="inlineStr">
        <is>
          <t>2025 Modal Y Combined spectra</t>
        </is>
      </c>
    </row>
    <row r="106" ht="15" customHeight="1" s="109">
      <c r="A106" s="188" t="n">
        <v>0.051</v>
      </c>
      <c r="B106" s="188" t="n">
        <v>1.765</v>
      </c>
      <c r="C106" s="188" t="n">
        <v>1.765</v>
      </c>
      <c r="D106" s="188" t="n">
        <v>1.765</v>
      </c>
      <c r="E106" s="188" t="n">
        <v>1.1275</v>
      </c>
      <c r="F106" s="108" t="inlineStr">
        <is>
          <t>2025 Modal Y Combined spectra</t>
        </is>
      </c>
    </row>
    <row r="107" ht="15" customHeight="1" s="109">
      <c r="A107" s="188" t="n">
        <v>0.0515</v>
      </c>
      <c r="B107" s="188" t="n">
        <v>1.7725</v>
      </c>
      <c r="C107" s="188" t="n">
        <v>1.7725</v>
      </c>
      <c r="D107" s="188" t="n">
        <v>1.7725</v>
      </c>
      <c r="E107" s="188" t="n">
        <v>1.12875</v>
      </c>
      <c r="F107" s="108" t="inlineStr">
        <is>
          <t>2025 Modal Y Combined spectra</t>
        </is>
      </c>
    </row>
    <row r="108" ht="15" customHeight="1" s="109">
      <c r="A108" s="188" t="n">
        <v>0.052</v>
      </c>
      <c r="B108" s="188" t="n">
        <v>1.78</v>
      </c>
      <c r="C108" s="188" t="n">
        <v>1.78</v>
      </c>
      <c r="D108" s="188" t="n">
        <v>1.78</v>
      </c>
      <c r="E108" s="188" t="n">
        <v>1.13</v>
      </c>
      <c r="F108" s="108" t="inlineStr">
        <is>
          <t>2025 Modal Y Combined spectra</t>
        </is>
      </c>
    </row>
    <row r="109" ht="15" customHeight="1" s="109">
      <c r="A109" s="188" t="n">
        <v>0.0525</v>
      </c>
      <c r="B109" s="188" t="n">
        <v>1.7875</v>
      </c>
      <c r="C109" s="188" t="n">
        <v>1.7875</v>
      </c>
      <c r="D109" s="188" t="n">
        <v>1.7875</v>
      </c>
      <c r="E109" s="188" t="n">
        <v>1.13125</v>
      </c>
      <c r="F109" s="108" t="inlineStr">
        <is>
          <t>2025 Modal Y Combined spectra</t>
        </is>
      </c>
    </row>
    <row r="110" ht="15" customHeight="1" s="109">
      <c r="A110" s="188" t="n">
        <v>0.053</v>
      </c>
      <c r="B110" s="188" t="n">
        <v>1.795</v>
      </c>
      <c r="C110" s="188" t="n">
        <v>1.795</v>
      </c>
      <c r="D110" s="188" t="n">
        <v>1.795</v>
      </c>
      <c r="E110" s="188" t="n">
        <v>1.1325</v>
      </c>
      <c r="F110" s="108" t="inlineStr">
        <is>
          <t>2025 Modal Y Combined spectra</t>
        </is>
      </c>
    </row>
    <row r="111" ht="15" customHeight="1" s="109">
      <c r="A111" s="188" t="n">
        <v>0.0535</v>
      </c>
      <c r="B111" s="188" t="n">
        <v>1.8025</v>
      </c>
      <c r="C111" s="188" t="n">
        <v>1.8025</v>
      </c>
      <c r="D111" s="188" t="n">
        <v>1.8025</v>
      </c>
      <c r="E111" s="188" t="n">
        <v>1.13375</v>
      </c>
      <c r="F111" s="108" t="inlineStr">
        <is>
          <t>2025 Modal Y Combined spectra</t>
        </is>
      </c>
    </row>
    <row r="112" ht="15" customHeight="1" s="109">
      <c r="A112" s="188" t="n">
        <v>0.054</v>
      </c>
      <c r="B112" s="188" t="n">
        <v>1.81</v>
      </c>
      <c r="C112" s="188" t="n">
        <v>1.81</v>
      </c>
      <c r="D112" s="188" t="n">
        <v>1.81</v>
      </c>
      <c r="E112" s="188" t="n">
        <v>1.135</v>
      </c>
      <c r="F112" s="108" t="inlineStr">
        <is>
          <t>2025 Modal Y Combined spectra</t>
        </is>
      </c>
    </row>
    <row r="113" ht="15" customHeight="1" s="109">
      <c r="A113" s="188" t="n">
        <v>0.0545</v>
      </c>
      <c r="B113" s="188" t="n">
        <v>1.8175</v>
      </c>
      <c r="C113" s="188" t="n">
        <v>1.8175</v>
      </c>
      <c r="D113" s="188" t="n">
        <v>1.8175</v>
      </c>
      <c r="E113" s="188" t="n">
        <v>1.13625</v>
      </c>
      <c r="F113" s="108" t="inlineStr">
        <is>
          <t>2025 Modal Y Combined spectra</t>
        </is>
      </c>
    </row>
    <row r="114" ht="15" customHeight="1" s="109">
      <c r="A114" s="188" t="n">
        <v>0.055</v>
      </c>
      <c r="B114" s="188" t="n">
        <v>1.825</v>
      </c>
      <c r="C114" s="188" t="n">
        <v>1.825</v>
      </c>
      <c r="D114" s="188" t="n">
        <v>1.825</v>
      </c>
      <c r="E114" s="188" t="n">
        <v>1.1375</v>
      </c>
      <c r="F114" s="108" t="inlineStr">
        <is>
          <t>2025 Modal Y Combined spectra</t>
        </is>
      </c>
    </row>
    <row r="115" ht="15" customHeight="1" s="109">
      <c r="A115" s="188" t="n">
        <v>0.0555</v>
      </c>
      <c r="B115" s="188" t="n">
        <v>1.8325</v>
      </c>
      <c r="C115" s="188" t="n">
        <v>1.8325</v>
      </c>
      <c r="D115" s="188" t="n">
        <v>1.8325</v>
      </c>
      <c r="E115" s="188" t="n">
        <v>1.13875</v>
      </c>
      <c r="F115" s="108" t="inlineStr">
        <is>
          <t>2025 Modal Y Combined spectra</t>
        </is>
      </c>
    </row>
    <row r="116" ht="15" customHeight="1" s="109">
      <c r="A116" s="188" t="n">
        <v>0.056</v>
      </c>
      <c r="B116" s="188" t="n">
        <v>1.84</v>
      </c>
      <c r="C116" s="188" t="n">
        <v>1.84</v>
      </c>
      <c r="D116" s="188" t="n">
        <v>1.84</v>
      </c>
      <c r="E116" s="188" t="n">
        <v>1.14</v>
      </c>
      <c r="F116" s="108" t="inlineStr">
        <is>
          <t>2025 Modal Y Combined spectra</t>
        </is>
      </c>
    </row>
    <row r="117" ht="15" customHeight="1" s="109">
      <c r="A117" s="188" t="n">
        <v>0.0565</v>
      </c>
      <c r="B117" s="188" t="n">
        <v>1.8475</v>
      </c>
      <c r="C117" s="188" t="n">
        <v>1.8475</v>
      </c>
      <c r="D117" s="188" t="n">
        <v>1.8475</v>
      </c>
      <c r="E117" s="188" t="n">
        <v>1.14125</v>
      </c>
      <c r="F117" s="108" t="inlineStr">
        <is>
          <t>2025 Modal Y Combined spectra</t>
        </is>
      </c>
    </row>
    <row r="118" ht="15" customHeight="1" s="109">
      <c r="A118" s="188" t="n">
        <v>0.057</v>
      </c>
      <c r="B118" s="188" t="n">
        <v>1.855</v>
      </c>
      <c r="C118" s="188" t="n">
        <v>1.855</v>
      </c>
      <c r="D118" s="188" t="n">
        <v>1.855</v>
      </c>
      <c r="E118" s="188" t="n">
        <v>1.1425</v>
      </c>
      <c r="F118" s="108" t="inlineStr">
        <is>
          <t>2025 Modal Y Combined spectra</t>
        </is>
      </c>
    </row>
    <row r="119" ht="15" customHeight="1" s="109">
      <c r="A119" s="188" t="n">
        <v>0.0575</v>
      </c>
      <c r="B119" s="188" t="n">
        <v>1.8625</v>
      </c>
      <c r="C119" s="188" t="n">
        <v>1.8625</v>
      </c>
      <c r="D119" s="188" t="n">
        <v>1.8625</v>
      </c>
      <c r="E119" s="188" t="n">
        <v>1.14375</v>
      </c>
      <c r="F119" s="108" t="inlineStr">
        <is>
          <t>2025 Modal Y Combined spectra</t>
        </is>
      </c>
    </row>
    <row r="120" ht="15" customHeight="1" s="109">
      <c r="A120" s="188" t="n">
        <v>0.058</v>
      </c>
      <c r="B120" s="188" t="n">
        <v>1.87</v>
      </c>
      <c r="C120" s="188" t="n">
        <v>1.87</v>
      </c>
      <c r="D120" s="188" t="n">
        <v>1.87</v>
      </c>
      <c r="E120" s="188" t="n">
        <v>1.145</v>
      </c>
      <c r="F120" s="108" t="inlineStr">
        <is>
          <t>2025 Modal Y Combined spectra</t>
        </is>
      </c>
    </row>
    <row r="121" ht="15" customHeight="1" s="109">
      <c r="A121" s="188" t="n">
        <v>0.0585000000000001</v>
      </c>
      <c r="B121" s="188" t="n">
        <v>1.8775</v>
      </c>
      <c r="C121" s="188" t="n">
        <v>1.8775</v>
      </c>
      <c r="D121" s="188" t="n">
        <v>1.8775</v>
      </c>
      <c r="E121" s="188" t="n">
        <v>1.14625</v>
      </c>
      <c r="F121" s="108" t="inlineStr">
        <is>
          <t>2025 Modal Y Combined spectra</t>
        </is>
      </c>
    </row>
    <row r="122" ht="15" customHeight="1" s="109">
      <c r="A122" s="188" t="n">
        <v>0.0590000000000001</v>
      </c>
      <c r="B122" s="188" t="n">
        <v>1.885</v>
      </c>
      <c r="C122" s="188" t="n">
        <v>1.885</v>
      </c>
      <c r="D122" s="188" t="n">
        <v>1.885</v>
      </c>
      <c r="E122" s="188" t="n">
        <v>1.1475</v>
      </c>
      <c r="F122" s="108" t="inlineStr">
        <is>
          <t>2025 Modal Y Combined spectra</t>
        </is>
      </c>
    </row>
    <row r="123" ht="15" customHeight="1" s="109">
      <c r="A123" s="188" t="n">
        <v>0.0595000000000001</v>
      </c>
      <c r="B123" s="188" t="n">
        <v>1.8925</v>
      </c>
      <c r="C123" s="188" t="n">
        <v>1.8925</v>
      </c>
      <c r="D123" s="188" t="n">
        <v>1.8925</v>
      </c>
      <c r="E123" s="188" t="n">
        <v>1.14875</v>
      </c>
      <c r="F123" s="108" t="inlineStr">
        <is>
          <t>2025 Modal Y Combined spectra</t>
        </is>
      </c>
    </row>
    <row r="124" ht="15" customHeight="1" s="109">
      <c r="A124" s="188" t="n">
        <v>0.0600000000000001</v>
      </c>
      <c r="B124" s="188" t="n">
        <v>1.9</v>
      </c>
      <c r="C124" s="188" t="n">
        <v>1.9</v>
      </c>
      <c r="D124" s="188" t="n">
        <v>1.9</v>
      </c>
      <c r="E124" s="188" t="n">
        <v>1.15</v>
      </c>
      <c r="F124" s="108" t="inlineStr">
        <is>
          <t>2025 Modal Y Combined spectra</t>
        </is>
      </c>
    </row>
    <row r="125" ht="15" customHeight="1" s="109">
      <c r="A125" s="188" t="n">
        <v>0.0605000000000001</v>
      </c>
      <c r="B125" s="188" t="n">
        <v>1.9075</v>
      </c>
      <c r="C125" s="188" t="n">
        <v>1.9075</v>
      </c>
      <c r="D125" s="188" t="n">
        <v>1.9075</v>
      </c>
      <c r="E125" s="188" t="n">
        <v>1.15125</v>
      </c>
      <c r="F125" s="108" t="inlineStr">
        <is>
          <t>2025 Modal Y Combined spectra</t>
        </is>
      </c>
    </row>
    <row r="126" ht="15" customHeight="1" s="109">
      <c r="A126" s="188" t="n">
        <v>0.0610000000000001</v>
      </c>
      <c r="B126" s="188" t="n">
        <v>1.915</v>
      </c>
      <c r="C126" s="188" t="n">
        <v>1.915</v>
      </c>
      <c r="D126" s="188" t="n">
        <v>1.915</v>
      </c>
      <c r="E126" s="188" t="n">
        <v>1.1525</v>
      </c>
      <c r="F126" s="108" t="inlineStr">
        <is>
          <t>2025 Modal Y Combined spectra</t>
        </is>
      </c>
    </row>
    <row r="127" ht="15" customHeight="1" s="109">
      <c r="A127" s="188" t="n">
        <v>0.0615000000000001</v>
      </c>
      <c r="B127" s="188" t="n">
        <v>1.9225</v>
      </c>
      <c r="C127" s="188" t="n">
        <v>1.9225</v>
      </c>
      <c r="D127" s="188" t="n">
        <v>1.9225</v>
      </c>
      <c r="E127" s="188" t="n">
        <v>1.15375</v>
      </c>
      <c r="F127" s="108" t="inlineStr">
        <is>
          <t>2025 Modal Y Combined spectra</t>
        </is>
      </c>
    </row>
    <row r="128" ht="15" customHeight="1" s="109">
      <c r="A128" s="188" t="n">
        <v>0.0620000000000001</v>
      </c>
      <c r="B128" s="188" t="n">
        <v>1.93</v>
      </c>
      <c r="C128" s="188" t="n">
        <v>1.93</v>
      </c>
      <c r="D128" s="188" t="n">
        <v>1.93</v>
      </c>
      <c r="E128" s="188" t="n">
        <v>1.155</v>
      </c>
      <c r="F128" s="108" t="inlineStr">
        <is>
          <t>2025 Modal Y Combined spectra</t>
        </is>
      </c>
    </row>
    <row r="129" ht="15" customHeight="1" s="109">
      <c r="A129" s="188" t="n">
        <v>0.0625</v>
      </c>
      <c r="B129" s="188" t="n">
        <v>1.9375</v>
      </c>
      <c r="C129" s="188" t="n">
        <v>1.9375</v>
      </c>
      <c r="D129" s="188" t="n">
        <v>1.9375</v>
      </c>
      <c r="E129" s="188" t="n">
        <v>1.15625</v>
      </c>
      <c r="F129" s="108" t="inlineStr">
        <is>
          <t>2025 Modal Y Combined spectra</t>
        </is>
      </c>
    </row>
    <row r="130" ht="15" customHeight="1" s="109">
      <c r="A130" s="188" t="n">
        <v>0.063</v>
      </c>
      <c r="B130" s="188" t="n">
        <v>1.945</v>
      </c>
      <c r="C130" s="188" t="n">
        <v>1.945</v>
      </c>
      <c r="D130" s="188" t="n">
        <v>1.945</v>
      </c>
      <c r="E130" s="188" t="n">
        <v>1.1575</v>
      </c>
      <c r="F130" s="108" t="inlineStr">
        <is>
          <t>2025 Modal Y Combined spectra</t>
        </is>
      </c>
    </row>
    <row r="131" ht="15" customHeight="1" s="109">
      <c r="A131" s="188" t="n">
        <v>0.0635</v>
      </c>
      <c r="B131" s="188" t="n">
        <v>1.9525</v>
      </c>
      <c r="C131" s="188" t="n">
        <v>1.9525</v>
      </c>
      <c r="D131" s="188" t="n">
        <v>1.9525</v>
      </c>
      <c r="E131" s="188" t="n">
        <v>1.15875</v>
      </c>
      <c r="F131" s="108" t="inlineStr">
        <is>
          <t>2025 Modal Y Combined spectra</t>
        </is>
      </c>
    </row>
    <row r="132" ht="15" customHeight="1" s="109">
      <c r="A132" s="188" t="n">
        <v>0.064</v>
      </c>
      <c r="B132" s="188" t="n">
        <v>1.96</v>
      </c>
      <c r="C132" s="188" t="n">
        <v>1.96</v>
      </c>
      <c r="D132" s="188" t="n">
        <v>1.96</v>
      </c>
      <c r="E132" s="188" t="n">
        <v>1.16</v>
      </c>
      <c r="F132" s="108" t="inlineStr">
        <is>
          <t>2025 Modal Y Combined spectra</t>
        </is>
      </c>
    </row>
    <row r="133" ht="15" customHeight="1" s="109">
      <c r="A133" s="188" t="n">
        <v>0.0645</v>
      </c>
      <c r="B133" s="188" t="n">
        <v>1.9675</v>
      </c>
      <c r="C133" s="188" t="n">
        <v>1.9675</v>
      </c>
      <c r="D133" s="188" t="n">
        <v>1.9675</v>
      </c>
      <c r="E133" s="188" t="n">
        <v>1.16125</v>
      </c>
      <c r="F133" s="108" t="inlineStr">
        <is>
          <t>2025 Modal Y Combined spectra</t>
        </is>
      </c>
    </row>
    <row r="134" ht="15" customHeight="1" s="109">
      <c r="A134" s="188" t="n">
        <v>0.065</v>
      </c>
      <c r="B134" s="188" t="n">
        <v>1.975</v>
      </c>
      <c r="C134" s="188" t="n">
        <v>1.975</v>
      </c>
      <c r="D134" s="188" t="n">
        <v>1.975</v>
      </c>
      <c r="E134" s="188" t="n">
        <v>1.1625</v>
      </c>
      <c r="F134" s="108" t="inlineStr">
        <is>
          <t>2025 Modal Y Combined spectra</t>
        </is>
      </c>
    </row>
    <row r="135" ht="15" customHeight="1" s="109">
      <c r="A135" s="188" t="n">
        <v>0.0655</v>
      </c>
      <c r="B135" s="188" t="n">
        <v>1.9825</v>
      </c>
      <c r="C135" s="188" t="n">
        <v>1.9825</v>
      </c>
      <c r="D135" s="188" t="n">
        <v>1.9825</v>
      </c>
      <c r="E135" s="188" t="n">
        <v>1.16375</v>
      </c>
      <c r="F135" s="108" t="inlineStr">
        <is>
          <t>2025 Modal Y Combined spectra</t>
        </is>
      </c>
    </row>
    <row r="136" ht="15" customHeight="1" s="109">
      <c r="A136" s="188" t="n">
        <v>0.066</v>
      </c>
      <c r="B136" s="188" t="n">
        <v>1.99</v>
      </c>
      <c r="C136" s="188" t="n">
        <v>1.99</v>
      </c>
      <c r="D136" s="188" t="n">
        <v>1.99</v>
      </c>
      <c r="E136" s="188" t="n">
        <v>1.165</v>
      </c>
      <c r="F136" s="108" t="inlineStr">
        <is>
          <t>2025 Modal Y Combined spectra</t>
        </is>
      </c>
    </row>
    <row r="137" ht="15" customHeight="1" s="109">
      <c r="A137" s="188" t="n">
        <v>0.0665000000000001</v>
      </c>
      <c r="B137" s="188" t="n">
        <v>1.9975</v>
      </c>
      <c r="C137" s="188" t="n">
        <v>1.9975</v>
      </c>
      <c r="D137" s="188" t="n">
        <v>1.9975</v>
      </c>
      <c r="E137" s="188" t="n">
        <v>1.16625</v>
      </c>
      <c r="F137" s="108" t="inlineStr">
        <is>
          <t>2025 Modal Y Combined spectra</t>
        </is>
      </c>
    </row>
    <row r="138" ht="15" customHeight="1" s="109">
      <c r="A138" s="188" t="n">
        <v>0.0670000000000001</v>
      </c>
      <c r="B138" s="188" t="n">
        <v>2.005</v>
      </c>
      <c r="C138" s="188" t="n">
        <v>2.005</v>
      </c>
      <c r="D138" s="188" t="n">
        <v>2.005</v>
      </c>
      <c r="E138" s="188" t="n">
        <v>1.1675</v>
      </c>
      <c r="F138" s="108" t="inlineStr">
        <is>
          <t>2025 Modal Y Combined spectra</t>
        </is>
      </c>
    </row>
    <row r="139" ht="15" customHeight="1" s="109">
      <c r="A139" s="188" t="n">
        <v>0.0675000000000001</v>
      </c>
      <c r="B139" s="188" t="n">
        <v>2.0125</v>
      </c>
      <c r="C139" s="188" t="n">
        <v>2.0125</v>
      </c>
      <c r="D139" s="188" t="n">
        <v>2.0125</v>
      </c>
      <c r="E139" s="188" t="n">
        <v>1.16875</v>
      </c>
      <c r="F139" s="108" t="inlineStr">
        <is>
          <t>2025 Modal Y Combined spectra</t>
        </is>
      </c>
    </row>
    <row r="140" ht="15" customHeight="1" s="109">
      <c r="A140" s="188" t="n">
        <v>0.0680000000000001</v>
      </c>
      <c r="B140" s="188" t="n">
        <v>2.02</v>
      </c>
      <c r="C140" s="188" t="n">
        <v>2.02</v>
      </c>
      <c r="D140" s="188" t="n">
        <v>2.02</v>
      </c>
      <c r="E140" s="188" t="n">
        <v>1.17</v>
      </c>
      <c r="F140" s="108" t="inlineStr">
        <is>
          <t>2025 Modal Y Combined spectra</t>
        </is>
      </c>
    </row>
    <row r="141" ht="15" customHeight="1" s="109">
      <c r="A141" s="188" t="n">
        <v>0.0685000000000001</v>
      </c>
      <c r="B141" s="188" t="n">
        <v>2.0275</v>
      </c>
      <c r="C141" s="188" t="n">
        <v>2.0275</v>
      </c>
      <c r="D141" s="188" t="n">
        <v>2.0275</v>
      </c>
      <c r="E141" s="188" t="n">
        <v>1.17125</v>
      </c>
      <c r="F141" s="108" t="inlineStr">
        <is>
          <t>2025 Modal Y Combined spectra</t>
        </is>
      </c>
    </row>
    <row r="142" ht="15" customHeight="1" s="109">
      <c r="A142" s="188" t="n">
        <v>0.0690000000000001</v>
      </c>
      <c r="B142" s="188" t="n">
        <v>2.035</v>
      </c>
      <c r="C142" s="188" t="n">
        <v>2.035</v>
      </c>
      <c r="D142" s="188" t="n">
        <v>2.035</v>
      </c>
      <c r="E142" s="188" t="n">
        <v>1.1725</v>
      </c>
      <c r="F142" s="108" t="inlineStr">
        <is>
          <t>2025 Modal Y Combined spectra</t>
        </is>
      </c>
    </row>
    <row r="143" ht="15" customHeight="1" s="109">
      <c r="A143" s="188" t="n">
        <v>0.0695000000000001</v>
      </c>
      <c r="B143" s="188" t="n">
        <v>2.0425</v>
      </c>
      <c r="C143" s="188" t="n">
        <v>2.0425</v>
      </c>
      <c r="D143" s="188" t="n">
        <v>2.0425</v>
      </c>
      <c r="E143" s="188" t="n">
        <v>1.17375</v>
      </c>
      <c r="F143" s="108" t="inlineStr">
        <is>
          <t>2025 Modal Y Combined spectra</t>
        </is>
      </c>
    </row>
    <row r="144" ht="15" customHeight="1" s="109">
      <c r="A144" s="188" t="n">
        <v>0.0700000000000001</v>
      </c>
      <c r="B144" s="188" t="n">
        <v>2.05</v>
      </c>
      <c r="C144" s="188" t="n">
        <v>2.05</v>
      </c>
      <c r="D144" s="188" t="n">
        <v>2.05</v>
      </c>
      <c r="E144" s="188" t="n">
        <v>1.175</v>
      </c>
      <c r="F144" s="108" t="inlineStr">
        <is>
          <t>2025 Modal Y Combined spectra</t>
        </is>
      </c>
    </row>
    <row r="145" ht="15" customHeight="1" s="109">
      <c r="A145" s="188" t="n">
        <v>0.0705000000000001</v>
      </c>
      <c r="B145" s="188" t="n">
        <v>2.0575</v>
      </c>
      <c r="C145" s="188" t="n">
        <v>2.0575</v>
      </c>
      <c r="D145" s="188" t="n">
        <v>2.0575</v>
      </c>
      <c r="E145" s="188" t="n">
        <v>1.17625</v>
      </c>
      <c r="F145" s="108" t="inlineStr">
        <is>
          <t>2025 Modal Y Combined spectra</t>
        </is>
      </c>
    </row>
    <row r="146" ht="15" customHeight="1" s="109">
      <c r="A146" s="188" t="n">
        <v>0.0710000000000001</v>
      </c>
      <c r="B146" s="188" t="n">
        <v>2.065</v>
      </c>
      <c r="C146" s="188" t="n">
        <v>2.065</v>
      </c>
      <c r="D146" s="188" t="n">
        <v>2.065</v>
      </c>
      <c r="E146" s="188" t="n">
        <v>1.1775</v>
      </c>
      <c r="F146" s="108" t="inlineStr">
        <is>
          <t>2025 Modal Y Combined spectra</t>
        </is>
      </c>
    </row>
    <row r="147" ht="15" customHeight="1" s="109">
      <c r="A147" s="188" t="n">
        <v>0.07150000000000011</v>
      </c>
      <c r="B147" s="188" t="n">
        <v>2.0725</v>
      </c>
      <c r="C147" s="188" t="n">
        <v>2.0725</v>
      </c>
      <c r="D147" s="188" t="n">
        <v>2.0725</v>
      </c>
      <c r="E147" s="188" t="n">
        <v>1.17875</v>
      </c>
      <c r="F147" s="108" t="inlineStr">
        <is>
          <t>2025 Modal Y Combined spectra</t>
        </is>
      </c>
    </row>
    <row r="148" ht="15" customHeight="1" s="109">
      <c r="A148" s="188" t="n">
        <v>0.07200000000000011</v>
      </c>
      <c r="B148" s="188" t="n">
        <v>2.08</v>
      </c>
      <c r="C148" s="188" t="n">
        <v>2.08</v>
      </c>
      <c r="D148" s="188" t="n">
        <v>2.08</v>
      </c>
      <c r="E148" s="188" t="n">
        <v>1.18</v>
      </c>
      <c r="F148" s="108" t="inlineStr">
        <is>
          <t>2025 Modal Y Combined spectra</t>
        </is>
      </c>
    </row>
    <row r="149" ht="15" customHeight="1" s="109">
      <c r="A149" s="188" t="n">
        <v>0.07250000000000011</v>
      </c>
      <c r="B149" s="188" t="n">
        <v>2.0875</v>
      </c>
      <c r="C149" s="188" t="n">
        <v>2.0875</v>
      </c>
      <c r="D149" s="188" t="n">
        <v>2.0875</v>
      </c>
      <c r="E149" s="188" t="n">
        <v>1.18125</v>
      </c>
      <c r="F149" s="108" t="inlineStr">
        <is>
          <t>2025 Modal Y Combined spectra</t>
        </is>
      </c>
    </row>
    <row r="150" ht="15" customHeight="1" s="109">
      <c r="A150" s="188" t="n">
        <v>0.07300000000000011</v>
      </c>
      <c r="B150" s="188" t="n">
        <v>2.095</v>
      </c>
      <c r="C150" s="188" t="n">
        <v>2.095</v>
      </c>
      <c r="D150" s="188" t="n">
        <v>2.095</v>
      </c>
      <c r="E150" s="188" t="n">
        <v>1.1825</v>
      </c>
      <c r="F150" s="108" t="inlineStr">
        <is>
          <t>2025 Modal Y Combined spectra</t>
        </is>
      </c>
    </row>
    <row r="151" ht="15" customHeight="1" s="109">
      <c r="A151" s="188" t="n">
        <v>0.07350000000000011</v>
      </c>
      <c r="B151" s="188" t="n">
        <v>2.1025</v>
      </c>
      <c r="C151" s="188" t="n">
        <v>2.1025</v>
      </c>
      <c r="D151" s="188" t="n">
        <v>2.1025</v>
      </c>
      <c r="E151" s="188" t="n">
        <v>1.18375</v>
      </c>
      <c r="F151" s="108" t="inlineStr">
        <is>
          <t>2025 Modal Y Combined spectra</t>
        </is>
      </c>
    </row>
    <row r="152" ht="15" customHeight="1" s="109">
      <c r="A152" s="188" t="n">
        <v>0.07400000000000009</v>
      </c>
      <c r="B152" s="188" t="n">
        <v>2.11</v>
      </c>
      <c r="C152" s="188" t="n">
        <v>2.11</v>
      </c>
      <c r="D152" s="188" t="n">
        <v>2.11</v>
      </c>
      <c r="E152" s="188" t="n">
        <v>1.185</v>
      </c>
      <c r="F152" s="108" t="inlineStr">
        <is>
          <t>2025 Modal Y Combined spectra</t>
        </is>
      </c>
    </row>
    <row r="153" ht="15" customHeight="1" s="109">
      <c r="A153" s="188" t="n">
        <v>0.07450000000000009</v>
      </c>
      <c r="B153" s="188" t="n">
        <v>2.1175</v>
      </c>
      <c r="C153" s="188" t="n">
        <v>2.1175</v>
      </c>
      <c r="D153" s="188" t="n">
        <v>2.1175</v>
      </c>
      <c r="E153" s="188" t="n">
        <v>1.18625</v>
      </c>
      <c r="F153" s="108" t="inlineStr">
        <is>
          <t>2025 Modal Y Combined spectra</t>
        </is>
      </c>
    </row>
    <row r="154" ht="15" customHeight="1" s="109">
      <c r="A154" s="188" t="n">
        <v>0.07500000000000009</v>
      </c>
      <c r="B154" s="188" t="n">
        <v>2.125</v>
      </c>
      <c r="C154" s="188" t="n">
        <v>2.125</v>
      </c>
      <c r="D154" s="188" t="n">
        <v>2.125</v>
      </c>
      <c r="E154" s="188" t="n">
        <v>1.1875</v>
      </c>
      <c r="F154" s="108" t="inlineStr">
        <is>
          <t>2025 Modal Y Combined spectra</t>
        </is>
      </c>
    </row>
    <row r="155" ht="15" customHeight="1" s="109">
      <c r="A155" s="188" t="n">
        <v>0.07550000000000009</v>
      </c>
      <c r="B155" s="188" t="n">
        <v>2.1325</v>
      </c>
      <c r="C155" s="188" t="n">
        <v>2.1325</v>
      </c>
      <c r="D155" s="188" t="n">
        <v>2.1325</v>
      </c>
      <c r="E155" s="188" t="n">
        <v>1.18875</v>
      </c>
      <c r="F155" s="108" t="inlineStr">
        <is>
          <t>2025 Modal Y Combined spectra</t>
        </is>
      </c>
    </row>
    <row r="156" ht="15" customHeight="1" s="109">
      <c r="A156" s="188" t="n">
        <v>0.0760000000000001</v>
      </c>
      <c r="B156" s="188" t="n">
        <v>2.14</v>
      </c>
      <c r="C156" s="188" t="n">
        <v>2.14</v>
      </c>
      <c r="D156" s="188" t="n">
        <v>2.14</v>
      </c>
      <c r="E156" s="188" t="n">
        <v>1.19</v>
      </c>
      <c r="F156" s="108" t="inlineStr">
        <is>
          <t>2025 Modal Y Combined spectra</t>
        </is>
      </c>
    </row>
    <row r="157" ht="15" customHeight="1" s="109">
      <c r="A157" s="188" t="n">
        <v>0.0765000000000001</v>
      </c>
      <c r="B157" s="188" t="n">
        <v>2.1475</v>
      </c>
      <c r="C157" s="188" t="n">
        <v>2.1475</v>
      </c>
      <c r="D157" s="188" t="n">
        <v>2.1475</v>
      </c>
      <c r="E157" s="188" t="n">
        <v>1.19125</v>
      </c>
      <c r="F157" s="108" t="inlineStr">
        <is>
          <t>2025 Modal Y Combined spectra</t>
        </is>
      </c>
    </row>
    <row r="158" ht="15" customHeight="1" s="109">
      <c r="A158" s="188" t="n">
        <v>0.0770000000000001</v>
      </c>
      <c r="B158" s="188" t="n">
        <v>2.155</v>
      </c>
      <c r="C158" s="188" t="n">
        <v>2.155</v>
      </c>
      <c r="D158" s="188" t="n">
        <v>2.155</v>
      </c>
      <c r="E158" s="188" t="n">
        <v>1.1925</v>
      </c>
      <c r="F158" s="108" t="inlineStr">
        <is>
          <t>2025 Modal Y Combined spectra</t>
        </is>
      </c>
    </row>
    <row r="159" ht="15" customHeight="1" s="109">
      <c r="A159" s="188" t="n">
        <v>0.0775000000000001</v>
      </c>
      <c r="B159" s="188" t="n">
        <v>2.1625</v>
      </c>
      <c r="C159" s="188" t="n">
        <v>2.1625</v>
      </c>
      <c r="D159" s="188" t="n">
        <v>2.1625</v>
      </c>
      <c r="E159" s="188" t="n">
        <v>1.19375</v>
      </c>
      <c r="F159" s="108" t="inlineStr">
        <is>
          <t>2025 Modal Y Combined spectra</t>
        </is>
      </c>
    </row>
    <row r="160" ht="15" customHeight="1" s="109">
      <c r="A160" s="188" t="n">
        <v>0.0780000000000001</v>
      </c>
      <c r="B160" s="188" t="n">
        <v>2.17</v>
      </c>
      <c r="C160" s="188" t="n">
        <v>2.17</v>
      </c>
      <c r="D160" s="188" t="n">
        <v>2.17</v>
      </c>
      <c r="E160" s="188" t="n">
        <v>1.195</v>
      </c>
      <c r="F160" s="108" t="inlineStr">
        <is>
          <t>2025 Modal Y Combined spectra</t>
        </is>
      </c>
    </row>
    <row r="161" ht="15" customHeight="1" s="109">
      <c r="A161" s="188" t="n">
        <v>0.0785000000000001</v>
      </c>
      <c r="B161" s="188" t="n">
        <v>2.1775</v>
      </c>
      <c r="C161" s="188" t="n">
        <v>2.1775</v>
      </c>
      <c r="D161" s="188" t="n">
        <v>2.1775</v>
      </c>
      <c r="E161" s="188" t="n">
        <v>1.19625</v>
      </c>
      <c r="F161" s="108" t="inlineStr">
        <is>
          <t>2025 Modal Y Combined spectra</t>
        </is>
      </c>
    </row>
    <row r="162" ht="15" customHeight="1" s="109">
      <c r="A162" s="188" t="n">
        <v>0.0790000000000001</v>
      </c>
      <c r="B162" s="188" t="n">
        <v>2.185</v>
      </c>
      <c r="C162" s="188" t="n">
        <v>2.185</v>
      </c>
      <c r="D162" s="188" t="n">
        <v>2.185</v>
      </c>
      <c r="E162" s="188" t="n">
        <v>1.1975</v>
      </c>
      <c r="F162" s="108" t="inlineStr">
        <is>
          <t>2025 Modal Y Combined spectra</t>
        </is>
      </c>
    </row>
    <row r="163" ht="15" customHeight="1" s="109">
      <c r="A163" s="188" t="n">
        <v>0.0795000000000001</v>
      </c>
      <c r="B163" s="188" t="n">
        <v>2.1925</v>
      </c>
      <c r="C163" s="188" t="n">
        <v>2.1925</v>
      </c>
      <c r="D163" s="188" t="n">
        <v>2.1925</v>
      </c>
      <c r="E163" s="188" t="n">
        <v>1.19875</v>
      </c>
      <c r="F163" s="108" t="inlineStr">
        <is>
          <t>2025 Modal Y Combined spectra</t>
        </is>
      </c>
    </row>
    <row r="164" ht="15" customHeight="1" s="109">
      <c r="A164" s="188" t="n">
        <v>0.0800000000000001</v>
      </c>
      <c r="B164" s="188" t="n">
        <v>2.2</v>
      </c>
      <c r="C164" s="188" t="n">
        <v>2.2</v>
      </c>
      <c r="D164" s="188" t="n">
        <v>2.2</v>
      </c>
      <c r="E164" s="188" t="n">
        <v>1.2</v>
      </c>
      <c r="F164" s="108" t="inlineStr">
        <is>
          <t>2025 Modal Y Combined spectra</t>
        </is>
      </c>
    </row>
    <row r="165" ht="15" customHeight="1" s="109">
      <c r="A165" s="188" t="n">
        <v>0.0805000000000001</v>
      </c>
      <c r="B165" s="188" t="n">
        <v>2.2075</v>
      </c>
      <c r="C165" s="188" t="n">
        <v>2.2075</v>
      </c>
      <c r="D165" s="188" t="n">
        <v>2.2075</v>
      </c>
      <c r="E165" s="188" t="n">
        <v>1.20125</v>
      </c>
      <c r="F165" s="108" t="inlineStr">
        <is>
          <t>2025 Modal Y Combined spectra</t>
        </is>
      </c>
    </row>
    <row r="166" ht="15" customHeight="1" s="109">
      <c r="A166" s="188" t="n">
        <v>0.0810000000000001</v>
      </c>
      <c r="B166" s="188" t="n">
        <v>2.215</v>
      </c>
      <c r="C166" s="188" t="n">
        <v>2.215</v>
      </c>
      <c r="D166" s="188" t="n">
        <v>2.215</v>
      </c>
      <c r="E166" s="188" t="n">
        <v>1.2025</v>
      </c>
      <c r="F166" s="108" t="inlineStr">
        <is>
          <t>2025 Modal Y Combined spectra</t>
        </is>
      </c>
    </row>
    <row r="167" ht="15" customHeight="1" s="109">
      <c r="A167" s="188" t="n">
        <v>0.0815000000000001</v>
      </c>
      <c r="B167" s="188" t="n">
        <v>2.2225</v>
      </c>
      <c r="C167" s="188" t="n">
        <v>2.2225</v>
      </c>
      <c r="D167" s="188" t="n">
        <v>2.2225</v>
      </c>
      <c r="E167" s="188" t="n">
        <v>1.20375</v>
      </c>
      <c r="F167" s="108" t="inlineStr">
        <is>
          <t>2025 Modal Y Combined spectra</t>
        </is>
      </c>
    </row>
    <row r="168" ht="15" customHeight="1" s="109">
      <c r="A168" s="188" t="n">
        <v>0.0820000000000001</v>
      </c>
      <c r="B168" s="188" t="n">
        <v>2.23</v>
      </c>
      <c r="C168" s="188" t="n">
        <v>2.23</v>
      </c>
      <c r="D168" s="188" t="n">
        <v>2.23</v>
      </c>
      <c r="E168" s="188" t="n">
        <v>1.205</v>
      </c>
      <c r="F168" s="108" t="inlineStr">
        <is>
          <t>2025 Modal Y Combined spectra</t>
        </is>
      </c>
    </row>
    <row r="169" ht="15" customHeight="1" s="109">
      <c r="A169" s="188" t="n">
        <v>0.0825000000000001</v>
      </c>
      <c r="B169" s="188" t="n">
        <v>2.2375</v>
      </c>
      <c r="C169" s="188" t="n">
        <v>2.2375</v>
      </c>
      <c r="D169" s="188" t="n">
        <v>2.2375</v>
      </c>
      <c r="E169" s="188" t="n">
        <v>1.20625</v>
      </c>
      <c r="F169" s="108" t="inlineStr">
        <is>
          <t>2025 Modal Y Combined spectra</t>
        </is>
      </c>
    </row>
    <row r="170" ht="15" customHeight="1" s="109">
      <c r="A170" s="188" t="n">
        <v>0.0830000000000001</v>
      </c>
      <c r="B170" s="188" t="n">
        <v>2.245</v>
      </c>
      <c r="C170" s="188" t="n">
        <v>2.245</v>
      </c>
      <c r="D170" s="188" t="n">
        <v>2.245</v>
      </c>
      <c r="E170" s="188" t="n">
        <v>1.2075</v>
      </c>
      <c r="F170" s="108" t="inlineStr">
        <is>
          <t>2025 Modal Y Combined spectra</t>
        </is>
      </c>
    </row>
    <row r="171" ht="15" customHeight="1" s="109">
      <c r="A171" s="188" t="n">
        <v>0.0835000000000001</v>
      </c>
      <c r="B171" s="188" t="n">
        <v>2.2525</v>
      </c>
      <c r="C171" s="188" t="n">
        <v>2.2525</v>
      </c>
      <c r="D171" s="188" t="n">
        <v>2.2525</v>
      </c>
      <c r="E171" s="188" t="n">
        <v>1.20875</v>
      </c>
      <c r="F171" s="108" t="inlineStr">
        <is>
          <t>2025 Modal Y Combined spectra</t>
        </is>
      </c>
    </row>
    <row r="172" ht="15" customHeight="1" s="109">
      <c r="A172" s="188" t="n">
        <v>0.0840000000000001</v>
      </c>
      <c r="B172" s="188" t="n">
        <v>2.26</v>
      </c>
      <c r="C172" s="188" t="n">
        <v>2.26</v>
      </c>
      <c r="D172" s="188" t="n">
        <v>2.26</v>
      </c>
      <c r="E172" s="188" t="n">
        <v>1.21</v>
      </c>
      <c r="F172" s="108" t="inlineStr">
        <is>
          <t>2025 Modal Y Combined spectra</t>
        </is>
      </c>
    </row>
    <row r="173" ht="15" customHeight="1" s="109">
      <c r="A173" s="188" t="n">
        <v>0.0845000000000001</v>
      </c>
      <c r="B173" s="188" t="n">
        <v>2.2675</v>
      </c>
      <c r="C173" s="188" t="n">
        <v>2.2675</v>
      </c>
      <c r="D173" s="188" t="n">
        <v>2.2675</v>
      </c>
      <c r="E173" s="188" t="n">
        <v>1.21125</v>
      </c>
      <c r="F173" s="108" t="inlineStr">
        <is>
          <t>2025 Modal Y Combined spectra</t>
        </is>
      </c>
    </row>
    <row r="174" ht="15" customHeight="1" s="109">
      <c r="A174" s="188" t="n">
        <v>0.0850000000000001</v>
      </c>
      <c r="B174" s="188" t="n">
        <v>2.275</v>
      </c>
      <c r="C174" s="188" t="n">
        <v>2.275</v>
      </c>
      <c r="D174" s="188" t="n">
        <v>2.275</v>
      </c>
      <c r="E174" s="188" t="n">
        <v>1.2125</v>
      </c>
      <c r="F174" s="108" t="inlineStr">
        <is>
          <t>2025 Modal Y Combined spectra</t>
        </is>
      </c>
    </row>
    <row r="175" ht="15" customHeight="1" s="109">
      <c r="A175" s="188" t="n">
        <v>0.0855000000000001</v>
      </c>
      <c r="B175" s="188" t="n">
        <v>2.2825</v>
      </c>
      <c r="C175" s="188" t="n">
        <v>2.2825</v>
      </c>
      <c r="D175" s="188" t="n">
        <v>2.2825</v>
      </c>
      <c r="E175" s="188" t="n">
        <v>1.21375</v>
      </c>
      <c r="F175" s="108" t="inlineStr">
        <is>
          <t>2025 Modal Y Combined spectra</t>
        </is>
      </c>
    </row>
    <row r="176" ht="15" customHeight="1" s="109">
      <c r="A176" s="188" t="n">
        <v>0.0860000000000001</v>
      </c>
      <c r="B176" s="188" t="n">
        <v>2.29</v>
      </c>
      <c r="C176" s="188" t="n">
        <v>2.29</v>
      </c>
      <c r="D176" s="188" t="n">
        <v>2.29</v>
      </c>
      <c r="E176" s="188" t="n">
        <v>1.215</v>
      </c>
      <c r="F176" s="108" t="inlineStr">
        <is>
          <t>2025 Modal Y Combined spectra</t>
        </is>
      </c>
    </row>
    <row r="177" ht="15" customHeight="1" s="109">
      <c r="A177" s="188" t="n">
        <v>0.0865000000000001</v>
      </c>
      <c r="B177" s="188" t="n">
        <v>2.2975</v>
      </c>
      <c r="C177" s="188" t="n">
        <v>2.2975</v>
      </c>
      <c r="D177" s="188" t="n">
        <v>2.2975</v>
      </c>
      <c r="E177" s="188" t="n">
        <v>1.21625</v>
      </c>
      <c r="F177" s="108" t="inlineStr">
        <is>
          <t>2025 Modal Y Combined spectra</t>
        </is>
      </c>
    </row>
    <row r="178" ht="15" customHeight="1" s="109">
      <c r="A178" s="188" t="n">
        <v>0.08700000000000011</v>
      </c>
      <c r="B178" s="188" t="n">
        <v>2.305</v>
      </c>
      <c r="C178" s="188" t="n">
        <v>2.305</v>
      </c>
      <c r="D178" s="188" t="n">
        <v>2.305</v>
      </c>
      <c r="E178" s="188" t="n">
        <v>1.2175</v>
      </c>
      <c r="F178" s="108" t="inlineStr">
        <is>
          <t>2025 Modal Y Combined spectra</t>
        </is>
      </c>
    </row>
    <row r="179" ht="15" customHeight="1" s="109">
      <c r="A179" s="188" t="n">
        <v>0.08750000000000011</v>
      </c>
      <c r="B179" s="188" t="n">
        <v>2.3125</v>
      </c>
      <c r="C179" s="188" t="n">
        <v>2.3125</v>
      </c>
      <c r="D179" s="188" t="n">
        <v>2.3125</v>
      </c>
      <c r="E179" s="188" t="n">
        <v>1.21875</v>
      </c>
      <c r="F179" s="108" t="inlineStr">
        <is>
          <t>2025 Modal Y Combined spectra</t>
        </is>
      </c>
    </row>
    <row r="180" ht="15" customHeight="1" s="109">
      <c r="A180" s="188" t="n">
        <v>0.08800000000000011</v>
      </c>
      <c r="B180" s="188" t="n">
        <v>2.32</v>
      </c>
      <c r="C180" s="188" t="n">
        <v>2.32</v>
      </c>
      <c r="D180" s="188" t="n">
        <v>2.32</v>
      </c>
      <c r="E180" s="188" t="n">
        <v>1.22</v>
      </c>
      <c r="F180" s="108" t="inlineStr">
        <is>
          <t>2025 Modal Y Combined spectra</t>
        </is>
      </c>
    </row>
    <row r="181" ht="15" customHeight="1" s="109">
      <c r="A181" s="188" t="n">
        <v>0.08850000000000011</v>
      </c>
      <c r="B181" s="188" t="n">
        <v>2.3275</v>
      </c>
      <c r="C181" s="188" t="n">
        <v>2.3275</v>
      </c>
      <c r="D181" s="188" t="n">
        <v>2.3275</v>
      </c>
      <c r="E181" s="188" t="n">
        <v>1.22125</v>
      </c>
      <c r="F181" s="108" t="inlineStr">
        <is>
          <t>2025 Modal Y Combined spectra</t>
        </is>
      </c>
    </row>
    <row r="182" ht="15" customHeight="1" s="109">
      <c r="A182" s="188" t="n">
        <v>0.08900000000000011</v>
      </c>
      <c r="B182" s="188" t="n">
        <v>2.335</v>
      </c>
      <c r="C182" s="188" t="n">
        <v>2.335</v>
      </c>
      <c r="D182" s="188" t="n">
        <v>2.335</v>
      </c>
      <c r="E182" s="188" t="n">
        <v>1.2225</v>
      </c>
      <c r="F182" s="108" t="inlineStr">
        <is>
          <t>2025 Modal Y Combined spectra</t>
        </is>
      </c>
    </row>
    <row r="183" ht="15" customHeight="1" s="109">
      <c r="A183" s="188" t="n">
        <v>0.08950000000000009</v>
      </c>
      <c r="B183" s="188" t="n">
        <v>2.3425</v>
      </c>
      <c r="C183" s="188" t="n">
        <v>2.3425</v>
      </c>
      <c r="D183" s="188" t="n">
        <v>2.3425</v>
      </c>
      <c r="E183" s="188" t="n">
        <v>1.22375</v>
      </c>
      <c r="F183" s="108" t="inlineStr">
        <is>
          <t>2025 Modal Y Combined spectra</t>
        </is>
      </c>
    </row>
    <row r="184" ht="15" customHeight="1" s="109">
      <c r="A184" s="188" t="n">
        <v>0.09000000000000009</v>
      </c>
      <c r="B184" s="188" t="n">
        <v>2.35</v>
      </c>
      <c r="C184" s="188" t="n">
        <v>2.35</v>
      </c>
      <c r="D184" s="188" t="n">
        <v>2.35</v>
      </c>
      <c r="E184" s="188" t="n">
        <v>1.225</v>
      </c>
      <c r="F184" s="108" t="inlineStr">
        <is>
          <t>2025 Modal Y Combined spectra</t>
        </is>
      </c>
    </row>
    <row r="185" ht="15" customHeight="1" s="109">
      <c r="A185" s="188" t="n">
        <v>0.09050000000000009</v>
      </c>
      <c r="B185" s="188" t="n">
        <v>2.3575</v>
      </c>
      <c r="C185" s="188" t="n">
        <v>2.3575</v>
      </c>
      <c r="D185" s="188" t="n">
        <v>2.3575</v>
      </c>
      <c r="E185" s="188" t="n">
        <v>1.22625</v>
      </c>
      <c r="F185" s="108" t="inlineStr">
        <is>
          <t>2025 Modal Y Combined spectra</t>
        </is>
      </c>
    </row>
    <row r="186" ht="15" customHeight="1" s="109">
      <c r="A186" s="188" t="n">
        <v>0.09100000000000009</v>
      </c>
      <c r="B186" s="188" t="n">
        <v>2.365</v>
      </c>
      <c r="C186" s="188" t="n">
        <v>2.365</v>
      </c>
      <c r="D186" s="188" t="n">
        <v>2.365</v>
      </c>
      <c r="E186" s="188" t="n">
        <v>1.2275</v>
      </c>
      <c r="F186" s="108" t="inlineStr">
        <is>
          <t>2025 Modal Y Combined spectra</t>
        </is>
      </c>
    </row>
    <row r="187" ht="15" customHeight="1" s="109">
      <c r="A187" s="188" t="n">
        <v>0.0915000000000001</v>
      </c>
      <c r="B187" s="188" t="n">
        <v>2.3725</v>
      </c>
      <c r="C187" s="188" t="n">
        <v>2.3725</v>
      </c>
      <c r="D187" s="188" t="n">
        <v>2.3725</v>
      </c>
      <c r="E187" s="188" t="n">
        <v>1.22875</v>
      </c>
      <c r="F187" s="108" t="inlineStr">
        <is>
          <t>2025 Modal Y Combined spectra</t>
        </is>
      </c>
    </row>
    <row r="188" ht="15" customHeight="1" s="109">
      <c r="A188" s="188" t="n">
        <v>0.0920000000000001</v>
      </c>
      <c r="B188" s="188" t="n">
        <v>2.38</v>
      </c>
      <c r="C188" s="188" t="n">
        <v>2.38</v>
      </c>
      <c r="D188" s="188" t="n">
        <v>2.38</v>
      </c>
      <c r="E188" s="188" t="n">
        <v>1.23</v>
      </c>
      <c r="F188" s="108" t="inlineStr">
        <is>
          <t>2025 Modal Y Combined spectra</t>
        </is>
      </c>
    </row>
    <row r="189" ht="15" customHeight="1" s="109">
      <c r="A189" s="188" t="n">
        <v>0.0925000000000001</v>
      </c>
      <c r="B189" s="188" t="n">
        <v>2.3875</v>
      </c>
      <c r="C189" s="188" t="n">
        <v>2.3875</v>
      </c>
      <c r="D189" s="188" t="n">
        <v>2.3875</v>
      </c>
      <c r="E189" s="188" t="n">
        <v>1.23125</v>
      </c>
      <c r="F189" s="108" t="inlineStr">
        <is>
          <t>2025 Modal Y Combined spectra</t>
        </is>
      </c>
    </row>
    <row r="190" ht="15" customHeight="1" s="109">
      <c r="A190" s="188" t="n">
        <v>0.0930000000000001</v>
      </c>
      <c r="B190" s="188" t="n">
        <v>2.395</v>
      </c>
      <c r="C190" s="188" t="n">
        <v>2.395</v>
      </c>
      <c r="D190" s="188" t="n">
        <v>2.395</v>
      </c>
      <c r="E190" s="188" t="n">
        <v>1.2325</v>
      </c>
      <c r="F190" s="108" t="inlineStr">
        <is>
          <t>2025 Modal Y Combined spectra</t>
        </is>
      </c>
    </row>
    <row r="191" ht="15" customHeight="1" s="109">
      <c r="A191" s="188" t="n">
        <v>0.0935000000000001</v>
      </c>
      <c r="B191" s="188" t="n">
        <v>2.4025</v>
      </c>
      <c r="C191" s="188" t="n">
        <v>2.4025</v>
      </c>
      <c r="D191" s="188" t="n">
        <v>2.4025</v>
      </c>
      <c r="E191" s="188" t="n">
        <v>1.23375</v>
      </c>
      <c r="F191" s="108" t="inlineStr">
        <is>
          <t>2025 Modal Y Combined spectra</t>
        </is>
      </c>
    </row>
    <row r="192" ht="15" customHeight="1" s="109">
      <c r="A192" s="188" t="n">
        <v>0.0940000000000001</v>
      </c>
      <c r="B192" s="188" t="n">
        <v>2.41</v>
      </c>
      <c r="C192" s="188" t="n">
        <v>2.41</v>
      </c>
      <c r="D192" s="188" t="n">
        <v>2.41</v>
      </c>
      <c r="E192" s="188" t="n">
        <v>1.235</v>
      </c>
      <c r="F192" s="108" t="inlineStr">
        <is>
          <t>2025 Modal Y Combined spectra</t>
        </is>
      </c>
    </row>
    <row r="193" ht="15" customHeight="1" s="109">
      <c r="A193" s="188" t="n">
        <v>0.0945000000000001</v>
      </c>
      <c r="B193" s="188" t="n">
        <v>2.4175</v>
      </c>
      <c r="C193" s="188" t="n">
        <v>2.4175</v>
      </c>
      <c r="D193" s="188" t="n">
        <v>2.4175</v>
      </c>
      <c r="E193" s="188" t="n">
        <v>1.23625</v>
      </c>
      <c r="F193" s="108" t="inlineStr">
        <is>
          <t>2025 Modal Y Combined spectra</t>
        </is>
      </c>
    </row>
    <row r="194" ht="15" customHeight="1" s="109">
      <c r="A194" s="188" t="n">
        <v>0.0950000000000001</v>
      </c>
      <c r="B194" s="188" t="n">
        <v>2.425</v>
      </c>
      <c r="C194" s="188" t="n">
        <v>2.425</v>
      </c>
      <c r="D194" s="188" t="n">
        <v>2.425</v>
      </c>
      <c r="E194" s="188" t="n">
        <v>1.2375</v>
      </c>
      <c r="F194" s="108" t="inlineStr">
        <is>
          <t>2025 Modal Y Combined spectra</t>
        </is>
      </c>
    </row>
    <row r="195" ht="15" customHeight="1" s="109">
      <c r="A195" s="188" t="n">
        <v>0.0955000000000001</v>
      </c>
      <c r="B195" s="188" t="n">
        <v>2.4325</v>
      </c>
      <c r="C195" s="188" t="n">
        <v>2.4325</v>
      </c>
      <c r="D195" s="188" t="n">
        <v>2.4325</v>
      </c>
      <c r="E195" s="188" t="n">
        <v>1.23875</v>
      </c>
      <c r="F195" s="108" t="inlineStr">
        <is>
          <t>2025 Modal Y Combined spectra</t>
        </is>
      </c>
    </row>
    <row r="196" ht="15" customHeight="1" s="109">
      <c r="A196" s="188" t="n">
        <v>0.0960000000000001</v>
      </c>
      <c r="B196" s="188" t="n">
        <v>2.44</v>
      </c>
      <c r="C196" s="188" t="n">
        <v>2.44</v>
      </c>
      <c r="D196" s="188" t="n">
        <v>2.44</v>
      </c>
      <c r="E196" s="188" t="n">
        <v>1.24</v>
      </c>
      <c r="F196" s="108" t="inlineStr">
        <is>
          <t>2025 Modal Y Combined spectra</t>
        </is>
      </c>
    </row>
    <row r="197" ht="15" customHeight="1" s="109">
      <c r="A197" s="188" t="n">
        <v>0.0965000000000001</v>
      </c>
      <c r="B197" s="188" t="n">
        <v>2.4475</v>
      </c>
      <c r="C197" s="188" t="n">
        <v>2.4475</v>
      </c>
      <c r="D197" s="188" t="n">
        <v>2.4475</v>
      </c>
      <c r="E197" s="188" t="n">
        <v>1.24125</v>
      </c>
      <c r="F197" s="108" t="inlineStr">
        <is>
          <t>2025 Modal Y Combined spectra</t>
        </is>
      </c>
    </row>
    <row r="198" ht="15" customHeight="1" s="109">
      <c r="A198" s="188" t="n">
        <v>0.0970000000000001</v>
      </c>
      <c r="B198" s="188" t="n">
        <v>2.455</v>
      </c>
      <c r="C198" s="188" t="n">
        <v>2.455</v>
      </c>
      <c r="D198" s="188" t="n">
        <v>2.455</v>
      </c>
      <c r="E198" s="188" t="n">
        <v>1.2425</v>
      </c>
      <c r="F198" s="108" t="inlineStr">
        <is>
          <t>2025 Modal Y Combined spectra</t>
        </is>
      </c>
    </row>
    <row r="199" ht="15" customHeight="1" s="109">
      <c r="A199" s="188" t="n">
        <v>0.0975000000000001</v>
      </c>
      <c r="B199" s="188" t="n">
        <v>2.4625</v>
      </c>
      <c r="C199" s="188" t="n">
        <v>2.4625</v>
      </c>
      <c r="D199" s="188" t="n">
        <v>2.4625</v>
      </c>
      <c r="E199" s="188" t="n">
        <v>1.24375</v>
      </c>
      <c r="F199" s="108" t="inlineStr">
        <is>
          <t>2025 Modal Y Combined spectra</t>
        </is>
      </c>
    </row>
    <row r="200" ht="15" customHeight="1" s="109">
      <c r="A200" s="188" t="n">
        <v>0.0980000000000001</v>
      </c>
      <c r="B200" s="188" t="n">
        <v>2.47</v>
      </c>
      <c r="C200" s="188" t="n">
        <v>2.47</v>
      </c>
      <c r="D200" s="188" t="n">
        <v>2.47</v>
      </c>
      <c r="E200" s="188" t="n">
        <v>1.245</v>
      </c>
      <c r="F200" s="108" t="inlineStr">
        <is>
          <t>2025 Modal Y Combined spectra</t>
        </is>
      </c>
    </row>
    <row r="201" ht="15" customHeight="1" s="109">
      <c r="A201" s="188" t="n">
        <v>0.0985000000000001</v>
      </c>
      <c r="B201" s="188" t="n">
        <v>2.4775</v>
      </c>
      <c r="C201" s="188" t="n">
        <v>2.4775</v>
      </c>
      <c r="D201" s="188" t="n">
        <v>2.4775</v>
      </c>
      <c r="E201" s="188" t="n">
        <v>1.24625</v>
      </c>
      <c r="F201" s="108" t="inlineStr">
        <is>
          <t>2025 Modal Y Combined spectra</t>
        </is>
      </c>
    </row>
    <row r="202" ht="15" customHeight="1" s="109">
      <c r="A202" s="188" t="n">
        <v>0.0990000000000001</v>
      </c>
      <c r="B202" s="188" t="n">
        <v>2.485</v>
      </c>
      <c r="C202" s="188" t="n">
        <v>2.485</v>
      </c>
      <c r="D202" s="188" t="n">
        <v>2.485</v>
      </c>
      <c r="E202" s="188" t="n">
        <v>1.2475</v>
      </c>
      <c r="F202" s="108" t="inlineStr">
        <is>
          <t>2025 Modal Y Combined spectra</t>
        </is>
      </c>
    </row>
    <row r="203" ht="15" customHeight="1" s="109">
      <c r="A203" s="188" t="n">
        <v>0.0995000000000001</v>
      </c>
      <c r="B203" s="188" t="n">
        <v>2.4925</v>
      </c>
      <c r="C203" s="188" t="n">
        <v>2.4925</v>
      </c>
      <c r="D203" s="188" t="n">
        <v>2.4925</v>
      </c>
      <c r="E203" s="188" t="n">
        <v>1.24875</v>
      </c>
      <c r="F203" s="108" t="inlineStr">
        <is>
          <t>2025 Modal Y Combined spectra</t>
        </is>
      </c>
    </row>
    <row r="204" ht="15" customHeight="1" s="109">
      <c r="A204" s="188" t="n">
        <v>0.1</v>
      </c>
      <c r="B204" s="188" t="n">
        <v>2.5</v>
      </c>
      <c r="C204" s="188" t="n">
        <v>2.5</v>
      </c>
      <c r="D204" s="188" t="n">
        <v>2.5</v>
      </c>
      <c r="E204" s="188" t="n">
        <v>1.25</v>
      </c>
      <c r="F204" s="108" t="inlineStr">
        <is>
          <t>2025 Modal Y Combined spectra</t>
        </is>
      </c>
    </row>
    <row r="205" ht="15" customHeight="1" s="109">
      <c r="A205" s="188" t="n">
        <v>0.1005</v>
      </c>
      <c r="B205" s="188" t="n">
        <v>2.5</v>
      </c>
      <c r="C205" s="188" t="n">
        <v>2.5</v>
      </c>
      <c r="D205" s="188" t="n">
        <v>2.5</v>
      </c>
      <c r="E205" s="188" t="n">
        <v>1.25125</v>
      </c>
      <c r="F205" s="108" t="inlineStr">
        <is>
          <t>2025 Modal Y Combined spectra</t>
        </is>
      </c>
    </row>
    <row r="206" ht="15" customHeight="1" s="109">
      <c r="A206" s="188" t="n">
        <v>0.101</v>
      </c>
      <c r="B206" s="188" t="n">
        <v>2.5</v>
      </c>
      <c r="C206" s="188" t="n">
        <v>2.5</v>
      </c>
      <c r="D206" s="188" t="n">
        <v>2.5</v>
      </c>
      <c r="E206" s="188" t="n">
        <v>1.2525</v>
      </c>
      <c r="F206" s="108" t="inlineStr">
        <is>
          <t>2025 Modal Y Combined spectra</t>
        </is>
      </c>
    </row>
    <row r="207" ht="15" customHeight="1" s="109">
      <c r="A207" s="188" t="n">
        <v>0.1015</v>
      </c>
      <c r="B207" s="188" t="n">
        <v>2.5</v>
      </c>
      <c r="C207" s="188" t="n">
        <v>2.5</v>
      </c>
      <c r="D207" s="188" t="n">
        <v>2.5</v>
      </c>
      <c r="E207" s="188" t="n">
        <v>1.25375</v>
      </c>
      <c r="F207" s="108" t="inlineStr">
        <is>
          <t>2025 Modal Y Combined spectra</t>
        </is>
      </c>
    </row>
    <row r="208" ht="15" customHeight="1" s="109">
      <c r="A208" s="188" t="n">
        <v>0.102</v>
      </c>
      <c r="B208" s="188" t="n">
        <v>2.5</v>
      </c>
      <c r="C208" s="188" t="n">
        <v>2.5</v>
      </c>
      <c r="D208" s="188" t="n">
        <v>2.5</v>
      </c>
      <c r="E208" s="188" t="n">
        <v>1.255</v>
      </c>
      <c r="F208" s="108" t="inlineStr">
        <is>
          <t>2025 Modal Y Combined spectra</t>
        </is>
      </c>
    </row>
    <row r="209" ht="15" customHeight="1" s="109">
      <c r="A209" s="188" t="n">
        <v>0.1025</v>
      </c>
      <c r="B209" s="188" t="n">
        <v>2.5</v>
      </c>
      <c r="C209" s="188" t="n">
        <v>2.5</v>
      </c>
      <c r="D209" s="188" t="n">
        <v>2.5</v>
      </c>
      <c r="E209" s="188" t="n">
        <v>1.25625</v>
      </c>
      <c r="F209" s="108" t="inlineStr">
        <is>
          <t>2025 Modal Y Combined spectra</t>
        </is>
      </c>
    </row>
    <row r="210" ht="15" customHeight="1" s="109">
      <c r="A210" s="188" t="n">
        <v>0.103</v>
      </c>
      <c r="B210" s="188" t="n">
        <v>2.5</v>
      </c>
      <c r="C210" s="188" t="n">
        <v>2.5</v>
      </c>
      <c r="D210" s="188" t="n">
        <v>2.5</v>
      </c>
      <c r="E210" s="188" t="n">
        <v>1.2575</v>
      </c>
      <c r="F210" s="108" t="inlineStr">
        <is>
          <t>2025 Modal Y Combined spectra</t>
        </is>
      </c>
    </row>
    <row r="211" ht="15" customHeight="1" s="109">
      <c r="A211" s="188" t="n">
        <v>0.1035</v>
      </c>
      <c r="B211" s="188" t="n">
        <v>2.5</v>
      </c>
      <c r="C211" s="188" t="n">
        <v>2.5</v>
      </c>
      <c r="D211" s="188" t="n">
        <v>2.5</v>
      </c>
      <c r="E211" s="188" t="n">
        <v>1.25875</v>
      </c>
      <c r="F211" s="108" t="inlineStr">
        <is>
          <t>2025 Modal Y Combined spectra</t>
        </is>
      </c>
    </row>
    <row r="212" ht="15" customHeight="1" s="109">
      <c r="A212" s="188" t="n">
        <v>0.104</v>
      </c>
      <c r="B212" s="188" t="n">
        <v>2.5</v>
      </c>
      <c r="C212" s="188" t="n">
        <v>2.5</v>
      </c>
      <c r="D212" s="188" t="n">
        <v>2.5</v>
      </c>
      <c r="E212" s="188" t="n">
        <v>1.26</v>
      </c>
      <c r="F212" s="108" t="inlineStr">
        <is>
          <t>2025 Modal Y Combined spectra</t>
        </is>
      </c>
    </row>
    <row r="213" ht="15" customHeight="1" s="109">
      <c r="A213" s="188" t="n">
        <v>0.1045</v>
      </c>
      <c r="B213" s="188" t="n">
        <v>2.5</v>
      </c>
      <c r="C213" s="188" t="n">
        <v>2.5</v>
      </c>
      <c r="D213" s="188" t="n">
        <v>2.5</v>
      </c>
      <c r="E213" s="188" t="n">
        <v>1.26125</v>
      </c>
      <c r="F213" s="108" t="inlineStr">
        <is>
          <t>2025 Modal Y Combined spectra</t>
        </is>
      </c>
    </row>
    <row r="214" ht="15" customHeight="1" s="109">
      <c r="A214" s="188" t="n">
        <v>0.105</v>
      </c>
      <c r="B214" s="188" t="n">
        <v>2.5</v>
      </c>
      <c r="C214" s="188" t="n">
        <v>2.5</v>
      </c>
      <c r="D214" s="188" t="n">
        <v>2.5</v>
      </c>
      <c r="E214" s="188" t="n">
        <v>1.2625</v>
      </c>
      <c r="F214" s="108" t="inlineStr">
        <is>
          <t>2025 Modal Y Combined spectra</t>
        </is>
      </c>
    </row>
    <row r="215" ht="15" customHeight="1" s="109">
      <c r="A215" s="188" t="n">
        <v>0.1055</v>
      </c>
      <c r="B215" s="188" t="n">
        <v>2.5</v>
      </c>
      <c r="C215" s="188" t="n">
        <v>2.5</v>
      </c>
      <c r="D215" s="188" t="n">
        <v>2.5</v>
      </c>
      <c r="E215" s="188" t="n">
        <v>1.26375</v>
      </c>
      <c r="F215" s="108" t="inlineStr">
        <is>
          <t>2025 Modal Y Combined spectra</t>
        </is>
      </c>
    </row>
    <row r="216" ht="15" customHeight="1" s="109">
      <c r="A216" s="188" t="n">
        <v>0.106</v>
      </c>
      <c r="B216" s="188" t="n">
        <v>2.5</v>
      </c>
      <c r="C216" s="188" t="n">
        <v>2.5</v>
      </c>
      <c r="D216" s="188" t="n">
        <v>2.5</v>
      </c>
      <c r="E216" s="188" t="n">
        <v>1.265</v>
      </c>
      <c r="F216" s="108" t="inlineStr">
        <is>
          <t>2025 Modal Y Combined spectra</t>
        </is>
      </c>
    </row>
    <row r="217" ht="15" customHeight="1" s="109">
      <c r="A217" s="188" t="n">
        <v>0.1065</v>
      </c>
      <c r="B217" s="188" t="n">
        <v>2.5</v>
      </c>
      <c r="C217" s="188" t="n">
        <v>2.5</v>
      </c>
      <c r="D217" s="188" t="n">
        <v>2.5</v>
      </c>
      <c r="E217" s="188" t="n">
        <v>1.26625</v>
      </c>
      <c r="F217" s="108" t="inlineStr">
        <is>
          <t>2025 Modal Y Combined spectra</t>
        </is>
      </c>
    </row>
    <row r="218" ht="15" customHeight="1" s="109">
      <c r="A218" s="188" t="n">
        <v>0.107</v>
      </c>
      <c r="B218" s="188" t="n">
        <v>2.5</v>
      </c>
      <c r="C218" s="188" t="n">
        <v>2.5</v>
      </c>
      <c r="D218" s="188" t="n">
        <v>2.5</v>
      </c>
      <c r="E218" s="188" t="n">
        <v>1.2675</v>
      </c>
      <c r="F218" s="108" t="inlineStr">
        <is>
          <t>2025 Modal Y Combined spectra</t>
        </is>
      </c>
    </row>
    <row r="219" ht="15" customHeight="1" s="109">
      <c r="A219" s="188" t="n">
        <v>0.1075</v>
      </c>
      <c r="B219" s="188" t="n">
        <v>2.5</v>
      </c>
      <c r="C219" s="188" t="n">
        <v>2.5</v>
      </c>
      <c r="D219" s="188" t="n">
        <v>2.5</v>
      </c>
      <c r="E219" s="188" t="n">
        <v>1.26875</v>
      </c>
      <c r="F219" s="108" t="inlineStr">
        <is>
          <t>2025 Modal Y Combined spectra</t>
        </is>
      </c>
    </row>
    <row r="220" ht="15" customHeight="1" s="109">
      <c r="A220" s="188" t="n">
        <v>0.108</v>
      </c>
      <c r="B220" s="188" t="n">
        <v>2.5</v>
      </c>
      <c r="C220" s="188" t="n">
        <v>2.5</v>
      </c>
      <c r="D220" s="188" t="n">
        <v>2.5</v>
      </c>
      <c r="E220" s="188" t="n">
        <v>1.27</v>
      </c>
      <c r="F220" s="108" t="inlineStr">
        <is>
          <t>2025 Modal Y Combined spectra</t>
        </is>
      </c>
    </row>
    <row r="221" ht="15" customHeight="1" s="109">
      <c r="A221" s="188" t="n">
        <v>0.1085</v>
      </c>
      <c r="B221" s="188" t="n">
        <v>2.5</v>
      </c>
      <c r="C221" s="188" t="n">
        <v>2.5</v>
      </c>
      <c r="D221" s="188" t="n">
        <v>2.5</v>
      </c>
      <c r="E221" s="188" t="n">
        <v>1.27125</v>
      </c>
      <c r="F221" s="108" t="inlineStr">
        <is>
          <t>2025 Modal Y Combined spectra</t>
        </is>
      </c>
    </row>
    <row r="222" ht="15" customHeight="1" s="109">
      <c r="A222" s="188" t="n">
        <v>0.109</v>
      </c>
      <c r="B222" s="188" t="n">
        <v>2.5</v>
      </c>
      <c r="C222" s="188" t="n">
        <v>2.5</v>
      </c>
      <c r="D222" s="188" t="n">
        <v>2.5</v>
      </c>
      <c r="E222" s="188" t="n">
        <v>1.2725</v>
      </c>
      <c r="F222" s="108" t="inlineStr">
        <is>
          <t>2025 Modal Y Combined spectra</t>
        </is>
      </c>
    </row>
    <row r="223" ht="15" customHeight="1" s="109">
      <c r="A223" s="188" t="n">
        <v>0.1095</v>
      </c>
      <c r="B223" s="188" t="n">
        <v>2.5</v>
      </c>
      <c r="C223" s="188" t="n">
        <v>2.5</v>
      </c>
      <c r="D223" s="188" t="n">
        <v>2.5</v>
      </c>
      <c r="E223" s="188" t="n">
        <v>1.27375</v>
      </c>
      <c r="F223" s="108" t="inlineStr">
        <is>
          <t>2025 Modal Y Combined spectra</t>
        </is>
      </c>
    </row>
    <row r="224" ht="15" customHeight="1" s="109">
      <c r="A224" s="188" t="n">
        <v>0.11</v>
      </c>
      <c r="B224" s="188" t="n">
        <v>2.5</v>
      </c>
      <c r="C224" s="188" t="n">
        <v>2.5</v>
      </c>
      <c r="D224" s="188" t="n">
        <v>2.5</v>
      </c>
      <c r="E224" s="188" t="n">
        <v>1.275</v>
      </c>
      <c r="F224" s="108" t="inlineStr">
        <is>
          <t>2025 Modal Y Combined spectra</t>
        </is>
      </c>
    </row>
    <row r="225" ht="15" customHeight="1" s="109">
      <c r="A225" s="188" t="n">
        <v>0.1105</v>
      </c>
      <c r="B225" s="188" t="n">
        <v>2.5</v>
      </c>
      <c r="C225" s="188" t="n">
        <v>2.5</v>
      </c>
      <c r="D225" s="188" t="n">
        <v>2.5</v>
      </c>
      <c r="E225" s="188" t="n">
        <v>1.27625</v>
      </c>
      <c r="F225" s="108" t="inlineStr">
        <is>
          <t>2025 Modal Y Combined spectra</t>
        </is>
      </c>
    </row>
    <row r="226" ht="15" customHeight="1" s="109">
      <c r="A226" s="188" t="n">
        <v>0.111</v>
      </c>
      <c r="B226" s="188" t="n">
        <v>2.5</v>
      </c>
      <c r="C226" s="188" t="n">
        <v>2.5</v>
      </c>
      <c r="D226" s="188" t="n">
        <v>2.5</v>
      </c>
      <c r="E226" s="188" t="n">
        <v>1.2775</v>
      </c>
      <c r="F226" s="108" t="inlineStr">
        <is>
          <t>2025 Modal Y Combined spectra</t>
        </is>
      </c>
    </row>
    <row r="227" ht="15" customHeight="1" s="109">
      <c r="A227" s="188" t="n">
        <v>0.1115</v>
      </c>
      <c r="B227" s="188" t="n">
        <v>2.5</v>
      </c>
      <c r="C227" s="188" t="n">
        <v>2.5</v>
      </c>
      <c r="D227" s="188" t="n">
        <v>2.5</v>
      </c>
      <c r="E227" s="188" t="n">
        <v>1.27875</v>
      </c>
      <c r="F227" s="108" t="inlineStr">
        <is>
          <t>2025 Modal Y Combined spectra</t>
        </is>
      </c>
    </row>
    <row r="228" ht="15" customHeight="1" s="109">
      <c r="A228" s="188" t="n">
        <v>0.112</v>
      </c>
      <c r="B228" s="188" t="n">
        <v>2.5</v>
      </c>
      <c r="C228" s="188" t="n">
        <v>2.5</v>
      </c>
      <c r="D228" s="188" t="n">
        <v>2.5</v>
      </c>
      <c r="E228" s="188" t="n">
        <v>1.28</v>
      </c>
      <c r="F228" s="108" t="inlineStr">
        <is>
          <t>2025 Modal Y Combined spectra</t>
        </is>
      </c>
    </row>
    <row r="229" ht="15" customHeight="1" s="109">
      <c r="A229" s="188" t="n">
        <v>0.1125</v>
      </c>
      <c r="B229" s="188" t="n">
        <v>2.5</v>
      </c>
      <c r="C229" s="188" t="n">
        <v>2.5</v>
      </c>
      <c r="D229" s="188" t="n">
        <v>2.5</v>
      </c>
      <c r="E229" s="188" t="n">
        <v>1.28125</v>
      </c>
      <c r="F229" s="108" t="inlineStr">
        <is>
          <t>2025 Modal Y Combined spectra</t>
        </is>
      </c>
    </row>
    <row r="230" ht="15" customHeight="1" s="109">
      <c r="A230" s="188" t="n">
        <v>0.113</v>
      </c>
      <c r="B230" s="188" t="n">
        <v>2.5</v>
      </c>
      <c r="C230" s="188" t="n">
        <v>2.5</v>
      </c>
      <c r="D230" s="188" t="n">
        <v>2.5</v>
      </c>
      <c r="E230" s="188" t="n">
        <v>1.2825</v>
      </c>
      <c r="F230" s="108" t="inlineStr">
        <is>
          <t>2025 Modal Y Combined spectra</t>
        </is>
      </c>
    </row>
    <row r="231" ht="15" customHeight="1" s="109">
      <c r="A231" s="188" t="n">
        <v>0.1135</v>
      </c>
      <c r="B231" s="188" t="n">
        <v>2.5</v>
      </c>
      <c r="C231" s="188" t="n">
        <v>2.5</v>
      </c>
      <c r="D231" s="188" t="n">
        <v>2.5</v>
      </c>
      <c r="E231" s="188" t="n">
        <v>1.28375</v>
      </c>
      <c r="F231" s="108" t="inlineStr">
        <is>
          <t>2025 Modal Y Combined spectra</t>
        </is>
      </c>
    </row>
    <row r="232" ht="15" customHeight="1" s="109">
      <c r="A232" s="188" t="n">
        <v>0.114</v>
      </c>
      <c r="B232" s="188" t="n">
        <v>2.5</v>
      </c>
      <c r="C232" s="188" t="n">
        <v>2.5</v>
      </c>
      <c r="D232" s="188" t="n">
        <v>2.5</v>
      </c>
      <c r="E232" s="188" t="n">
        <v>1.285</v>
      </c>
      <c r="F232" s="108" t="inlineStr">
        <is>
          <t>2025 Modal Y Combined spectra</t>
        </is>
      </c>
    </row>
    <row r="233" ht="15" customHeight="1" s="109">
      <c r="A233" s="188" t="n">
        <v>0.1145</v>
      </c>
      <c r="B233" s="188" t="n">
        <v>2.5</v>
      </c>
      <c r="C233" s="188" t="n">
        <v>2.5</v>
      </c>
      <c r="D233" s="188" t="n">
        <v>2.5</v>
      </c>
      <c r="E233" s="188" t="n">
        <v>1.28625</v>
      </c>
      <c r="F233" s="108" t="inlineStr">
        <is>
          <t>2025 Modal Y Combined spectra</t>
        </is>
      </c>
    </row>
    <row r="234" ht="15" customHeight="1" s="109">
      <c r="A234" s="188" t="n">
        <v>0.115</v>
      </c>
      <c r="B234" s="188" t="n">
        <v>2.5</v>
      </c>
      <c r="C234" s="188" t="n">
        <v>2.5</v>
      </c>
      <c r="D234" s="188" t="n">
        <v>2.5</v>
      </c>
      <c r="E234" s="188" t="n">
        <v>1.2875</v>
      </c>
      <c r="F234" s="108" t="inlineStr">
        <is>
          <t>2025 Modal Y Combined spectra</t>
        </is>
      </c>
    </row>
    <row r="235" ht="15" customHeight="1" s="109">
      <c r="A235" s="188" t="n">
        <v>0.1155</v>
      </c>
      <c r="B235" s="188" t="n">
        <v>2.5</v>
      </c>
      <c r="C235" s="188" t="n">
        <v>2.5</v>
      </c>
      <c r="D235" s="188" t="n">
        <v>2.5</v>
      </c>
      <c r="E235" s="188" t="n">
        <v>1.28875</v>
      </c>
      <c r="F235" s="108" t="inlineStr">
        <is>
          <t>2025 Modal Y Combined spectra</t>
        </is>
      </c>
    </row>
    <row r="236" ht="15" customHeight="1" s="109">
      <c r="A236" s="188" t="n">
        <v>0.116</v>
      </c>
      <c r="B236" s="188" t="n">
        <v>2.5</v>
      </c>
      <c r="C236" s="188" t="n">
        <v>2.5</v>
      </c>
      <c r="D236" s="188" t="n">
        <v>2.5</v>
      </c>
      <c r="E236" s="188" t="n">
        <v>1.29</v>
      </c>
      <c r="F236" s="108" t="inlineStr">
        <is>
          <t>2025 Modal Y Combined spectra</t>
        </is>
      </c>
    </row>
    <row r="237" ht="15" customHeight="1" s="109">
      <c r="A237" s="188" t="n">
        <v>0.1165</v>
      </c>
      <c r="B237" s="188" t="n">
        <v>2.5</v>
      </c>
      <c r="C237" s="188" t="n">
        <v>2.5</v>
      </c>
      <c r="D237" s="188" t="n">
        <v>2.5</v>
      </c>
      <c r="E237" s="188" t="n">
        <v>1.29125</v>
      </c>
      <c r="F237" s="108" t="inlineStr">
        <is>
          <t>2025 Modal Y Combined spectra</t>
        </is>
      </c>
    </row>
    <row r="238" ht="15" customHeight="1" s="109">
      <c r="A238" s="188" t="n">
        <v>0.117</v>
      </c>
      <c r="B238" s="188" t="n">
        <v>2.5</v>
      </c>
      <c r="C238" s="188" t="n">
        <v>2.5</v>
      </c>
      <c r="D238" s="188" t="n">
        <v>2.5</v>
      </c>
      <c r="E238" s="188" t="n">
        <v>1.2925</v>
      </c>
      <c r="F238" s="108" t="inlineStr">
        <is>
          <t>2025 Modal Y Combined spectra</t>
        </is>
      </c>
    </row>
    <row r="239" ht="15" customHeight="1" s="109">
      <c r="A239" s="188" t="n">
        <v>0.1175</v>
      </c>
      <c r="B239" s="188" t="n">
        <v>2.5</v>
      </c>
      <c r="C239" s="188" t="n">
        <v>2.5</v>
      </c>
      <c r="D239" s="188" t="n">
        <v>2.5</v>
      </c>
      <c r="E239" s="188" t="n">
        <v>1.29375</v>
      </c>
      <c r="F239" s="108" t="inlineStr">
        <is>
          <t>2025 Modal Y Combined spectra</t>
        </is>
      </c>
    </row>
    <row r="240" ht="15" customHeight="1" s="109">
      <c r="A240" s="188" t="n">
        <v>0.118</v>
      </c>
      <c r="B240" s="188" t="n">
        <v>2.5</v>
      </c>
      <c r="C240" s="188" t="n">
        <v>2.5</v>
      </c>
      <c r="D240" s="188" t="n">
        <v>2.5</v>
      </c>
      <c r="E240" s="188" t="n">
        <v>1.295</v>
      </c>
      <c r="F240" s="108" t="inlineStr">
        <is>
          <t>2025 Modal Y Combined spectra</t>
        </is>
      </c>
    </row>
    <row r="241" ht="15" customHeight="1" s="109">
      <c r="A241" s="188" t="n">
        <v>0.1185</v>
      </c>
      <c r="B241" s="188" t="n">
        <v>2.5</v>
      </c>
      <c r="C241" s="188" t="n">
        <v>2.5</v>
      </c>
      <c r="D241" s="188" t="n">
        <v>2.5</v>
      </c>
      <c r="E241" s="188" t="n">
        <v>1.29625</v>
      </c>
      <c r="F241" s="108" t="inlineStr">
        <is>
          <t>2025 Modal Y Combined spectra</t>
        </is>
      </c>
    </row>
    <row r="242" ht="15" customHeight="1" s="109">
      <c r="A242" s="188" t="n">
        <v>0.119</v>
      </c>
      <c r="B242" s="188" t="n">
        <v>2.5</v>
      </c>
      <c r="C242" s="188" t="n">
        <v>2.5</v>
      </c>
      <c r="D242" s="188" t="n">
        <v>2.5</v>
      </c>
      <c r="E242" s="188" t="n">
        <v>1.2975</v>
      </c>
      <c r="F242" s="108" t="inlineStr">
        <is>
          <t>2025 Modal Y Combined spectra</t>
        </is>
      </c>
    </row>
    <row r="243" ht="15" customHeight="1" s="109">
      <c r="A243" s="188" t="n">
        <v>0.1195</v>
      </c>
      <c r="B243" s="188" t="n">
        <v>2.5</v>
      </c>
      <c r="C243" s="188" t="n">
        <v>2.5</v>
      </c>
      <c r="D243" s="188" t="n">
        <v>2.5</v>
      </c>
      <c r="E243" s="188" t="n">
        <v>1.29875</v>
      </c>
      <c r="F243" s="108" t="inlineStr">
        <is>
          <t>2025 Modal Y Combined spectra</t>
        </is>
      </c>
    </row>
    <row r="244" ht="15" customHeight="1" s="109">
      <c r="A244" s="188" t="n">
        <v>0.12</v>
      </c>
      <c r="B244" s="188" t="n">
        <v>2.5</v>
      </c>
      <c r="C244" s="188" t="n">
        <v>2.5</v>
      </c>
      <c r="D244" s="188" t="n">
        <v>2.5</v>
      </c>
      <c r="E244" s="188" t="n">
        <v>1.3</v>
      </c>
      <c r="F244" s="108" t="inlineStr">
        <is>
          <t>2025 Modal Y Combined spectra</t>
        </is>
      </c>
    </row>
    <row r="245" ht="15" customHeight="1" s="109">
      <c r="A245" s="188" t="n">
        <v>0.1205</v>
      </c>
      <c r="B245" s="188" t="n">
        <v>2.5</v>
      </c>
      <c r="C245" s="188" t="n">
        <v>2.5</v>
      </c>
      <c r="D245" s="188" t="n">
        <v>2.5</v>
      </c>
      <c r="E245" s="188" t="n">
        <v>1.30125</v>
      </c>
      <c r="F245" s="108" t="inlineStr">
        <is>
          <t>2025 Modal Y Combined spectra</t>
        </is>
      </c>
    </row>
    <row r="246" ht="15" customHeight="1" s="109">
      <c r="A246" s="188" t="n">
        <v>0.121</v>
      </c>
      <c r="B246" s="188" t="n">
        <v>2.5</v>
      </c>
      <c r="C246" s="188" t="n">
        <v>2.5</v>
      </c>
      <c r="D246" s="188" t="n">
        <v>2.5</v>
      </c>
      <c r="E246" s="188" t="n">
        <v>1.3025</v>
      </c>
      <c r="F246" s="108" t="inlineStr">
        <is>
          <t>2025 Modal Y Combined spectra</t>
        </is>
      </c>
    </row>
    <row r="247" ht="15" customHeight="1" s="109">
      <c r="A247" s="188" t="n">
        <v>0.1215</v>
      </c>
      <c r="B247" s="188" t="n">
        <v>2.5</v>
      </c>
      <c r="C247" s="188" t="n">
        <v>2.5</v>
      </c>
      <c r="D247" s="188" t="n">
        <v>2.5</v>
      </c>
      <c r="E247" s="188" t="n">
        <v>1.30375</v>
      </c>
      <c r="F247" s="108" t="inlineStr">
        <is>
          <t>2025 Modal Y Combined spectra</t>
        </is>
      </c>
    </row>
    <row r="248" ht="15" customHeight="1" s="109">
      <c r="A248" s="188" t="n">
        <v>0.122</v>
      </c>
      <c r="B248" s="188" t="n">
        <v>2.5</v>
      </c>
      <c r="C248" s="188" t="n">
        <v>2.5</v>
      </c>
      <c r="D248" s="188" t="n">
        <v>2.5</v>
      </c>
      <c r="E248" s="188" t="n">
        <v>1.305</v>
      </c>
      <c r="F248" s="108" t="inlineStr">
        <is>
          <t>2025 Modal Y Combined spectra</t>
        </is>
      </c>
    </row>
    <row r="249" ht="15" customHeight="1" s="109">
      <c r="A249" s="188" t="n">
        <v>0.1225</v>
      </c>
      <c r="B249" s="188" t="n">
        <v>2.5</v>
      </c>
      <c r="C249" s="188" t="n">
        <v>2.5</v>
      </c>
      <c r="D249" s="188" t="n">
        <v>2.5</v>
      </c>
      <c r="E249" s="188" t="n">
        <v>1.30625</v>
      </c>
      <c r="F249" s="108" t="inlineStr">
        <is>
          <t>2025 Modal Y Combined spectra</t>
        </is>
      </c>
    </row>
    <row r="250" ht="15" customHeight="1" s="109">
      <c r="A250" s="188" t="n">
        <v>0.123</v>
      </c>
      <c r="B250" s="188" t="n">
        <v>2.5</v>
      </c>
      <c r="C250" s="188" t="n">
        <v>2.5</v>
      </c>
      <c r="D250" s="188" t="n">
        <v>2.5</v>
      </c>
      <c r="E250" s="188" t="n">
        <v>1.3075</v>
      </c>
      <c r="F250" s="108" t="inlineStr">
        <is>
          <t>2025 Modal Y Combined spectra</t>
        </is>
      </c>
    </row>
    <row r="251" ht="15" customHeight="1" s="109">
      <c r="A251" s="188" t="n">
        <v>0.1235</v>
      </c>
      <c r="B251" s="188" t="n">
        <v>2.5</v>
      </c>
      <c r="C251" s="188" t="n">
        <v>2.5</v>
      </c>
      <c r="D251" s="188" t="n">
        <v>2.5</v>
      </c>
      <c r="E251" s="188" t="n">
        <v>1.30875</v>
      </c>
      <c r="F251" s="108" t="inlineStr">
        <is>
          <t>2025 Modal Y Combined spectra</t>
        </is>
      </c>
    </row>
    <row r="252" ht="15" customHeight="1" s="109">
      <c r="A252" s="188" t="n">
        <v>0.124</v>
      </c>
      <c r="B252" s="188" t="n">
        <v>2.5</v>
      </c>
      <c r="C252" s="188" t="n">
        <v>2.5</v>
      </c>
      <c r="D252" s="188" t="n">
        <v>2.5</v>
      </c>
      <c r="E252" s="188" t="n">
        <v>1.31</v>
      </c>
      <c r="F252" s="108" t="inlineStr">
        <is>
          <t>2025 Modal Y Combined spectra</t>
        </is>
      </c>
    </row>
    <row r="253" ht="15" customHeight="1" s="109">
      <c r="A253" s="188" t="n">
        <v>0.1245</v>
      </c>
      <c r="B253" s="188" t="n">
        <v>2.5</v>
      </c>
      <c r="C253" s="188" t="n">
        <v>2.5</v>
      </c>
      <c r="D253" s="188" t="n">
        <v>2.5</v>
      </c>
      <c r="E253" s="188" t="n">
        <v>1.31125</v>
      </c>
      <c r="F253" s="108" t="inlineStr">
        <is>
          <t>2025 Modal Y Combined spectra</t>
        </is>
      </c>
    </row>
    <row r="254" ht="15" customHeight="1" s="109">
      <c r="A254" s="188" t="n">
        <v>0.125</v>
      </c>
      <c r="B254" s="188" t="n">
        <v>2.5</v>
      </c>
      <c r="C254" s="188" t="n">
        <v>2.5</v>
      </c>
      <c r="D254" s="188" t="n">
        <v>2.5</v>
      </c>
      <c r="E254" s="188" t="n">
        <v>1.3125</v>
      </c>
      <c r="F254" s="108" t="inlineStr">
        <is>
          <t>2025 Modal Y Combined spectra</t>
        </is>
      </c>
    </row>
    <row r="255" ht="15" customHeight="1" s="109">
      <c r="A255" s="188" t="n">
        <v>0.1255</v>
      </c>
      <c r="B255" s="188" t="n">
        <v>2.5</v>
      </c>
      <c r="C255" s="188" t="n">
        <v>2.5</v>
      </c>
      <c r="D255" s="188" t="n">
        <v>2.5</v>
      </c>
      <c r="E255" s="188" t="n">
        <v>1.31375</v>
      </c>
      <c r="F255" s="108" t="inlineStr">
        <is>
          <t>2025 Modal Y Combined spectra</t>
        </is>
      </c>
    </row>
    <row r="256" ht="15" customHeight="1" s="109">
      <c r="A256" s="188" t="n">
        <v>0.126</v>
      </c>
      <c r="B256" s="188" t="n">
        <v>2.5</v>
      </c>
      <c r="C256" s="188" t="n">
        <v>2.5</v>
      </c>
      <c r="D256" s="188" t="n">
        <v>2.5</v>
      </c>
      <c r="E256" s="188" t="n">
        <v>1.315</v>
      </c>
      <c r="F256" s="108" t="inlineStr">
        <is>
          <t>2025 Modal Y Combined spectra</t>
        </is>
      </c>
    </row>
    <row r="257" ht="15" customHeight="1" s="109">
      <c r="A257" s="188" t="n">
        <v>0.1265</v>
      </c>
      <c r="B257" s="188" t="n">
        <v>2.5</v>
      </c>
      <c r="C257" s="188" t="n">
        <v>2.5</v>
      </c>
      <c r="D257" s="188" t="n">
        <v>2.5</v>
      </c>
      <c r="E257" s="188" t="n">
        <v>1.31625</v>
      </c>
      <c r="F257" s="108" t="inlineStr">
        <is>
          <t>2025 Modal Y Combined spectra</t>
        </is>
      </c>
    </row>
    <row r="258" ht="15" customHeight="1" s="109">
      <c r="A258" s="188" t="n">
        <v>0.127</v>
      </c>
      <c r="B258" s="188" t="n">
        <v>2.5</v>
      </c>
      <c r="C258" s="188" t="n">
        <v>2.5</v>
      </c>
      <c r="D258" s="188" t="n">
        <v>2.5</v>
      </c>
      <c r="E258" s="188" t="n">
        <v>1.3175</v>
      </c>
      <c r="F258" s="108" t="inlineStr">
        <is>
          <t>2025 Modal Y Combined spectra</t>
        </is>
      </c>
    </row>
    <row r="259" ht="15" customHeight="1" s="109">
      <c r="A259" s="188" t="n">
        <v>0.1275</v>
      </c>
      <c r="B259" s="188" t="n">
        <v>2.5</v>
      </c>
      <c r="C259" s="188" t="n">
        <v>2.5</v>
      </c>
      <c r="D259" s="188" t="n">
        <v>2.5</v>
      </c>
      <c r="E259" s="188" t="n">
        <v>1.31875</v>
      </c>
      <c r="F259" s="108" t="inlineStr">
        <is>
          <t>2025 Modal Y Combined spectra</t>
        </is>
      </c>
    </row>
    <row r="260" ht="15" customHeight="1" s="109">
      <c r="A260" s="188" t="n">
        <v>0.128</v>
      </c>
      <c r="B260" s="188" t="n">
        <v>2.5</v>
      </c>
      <c r="C260" s="188" t="n">
        <v>2.5</v>
      </c>
      <c r="D260" s="188" t="n">
        <v>2.5</v>
      </c>
      <c r="E260" s="188" t="n">
        <v>1.32</v>
      </c>
      <c r="F260" s="108" t="inlineStr">
        <is>
          <t>2025 Modal Y Combined spectra</t>
        </is>
      </c>
    </row>
    <row r="261" ht="15" customHeight="1" s="109">
      <c r="A261" s="188" t="n">
        <v>0.1285</v>
      </c>
      <c r="B261" s="188" t="n">
        <v>2.5</v>
      </c>
      <c r="C261" s="188" t="n">
        <v>2.5</v>
      </c>
      <c r="D261" s="188" t="n">
        <v>2.5</v>
      </c>
      <c r="E261" s="188" t="n">
        <v>1.32125</v>
      </c>
      <c r="F261" s="108" t="inlineStr">
        <is>
          <t>2025 Modal Y Combined spectra</t>
        </is>
      </c>
    </row>
    <row r="262" ht="15" customHeight="1" s="109">
      <c r="A262" s="188" t="n">
        <v>0.129</v>
      </c>
      <c r="B262" s="188" t="n">
        <v>2.5</v>
      </c>
      <c r="C262" s="188" t="n">
        <v>2.5</v>
      </c>
      <c r="D262" s="188" t="n">
        <v>2.5</v>
      </c>
      <c r="E262" s="188" t="n">
        <v>1.3225</v>
      </c>
      <c r="F262" s="108" t="inlineStr">
        <is>
          <t>2025 Modal Y Combined spectra</t>
        </is>
      </c>
    </row>
    <row r="263" ht="15" customHeight="1" s="109">
      <c r="A263" s="188" t="n">
        <v>0.1295</v>
      </c>
      <c r="B263" s="188" t="n">
        <v>2.5</v>
      </c>
      <c r="C263" s="188" t="n">
        <v>2.5</v>
      </c>
      <c r="D263" s="188" t="n">
        <v>2.5</v>
      </c>
      <c r="E263" s="188" t="n">
        <v>1.32375</v>
      </c>
      <c r="F263" s="108" t="inlineStr">
        <is>
          <t>2025 Modal Y Combined spectra</t>
        </is>
      </c>
    </row>
    <row r="264" ht="15" customHeight="1" s="109">
      <c r="A264" s="188" t="n">
        <v>0.13</v>
      </c>
      <c r="B264" s="188" t="n">
        <v>2.5</v>
      </c>
      <c r="C264" s="188" t="n">
        <v>2.5</v>
      </c>
      <c r="D264" s="188" t="n">
        <v>2.5</v>
      </c>
      <c r="E264" s="188" t="n">
        <v>1.325</v>
      </c>
      <c r="F264" s="108" t="inlineStr">
        <is>
          <t>2025 Modal Y Combined spectra</t>
        </is>
      </c>
    </row>
    <row r="265" ht="15" customHeight="1" s="109">
      <c r="A265" s="188" t="n">
        <v>0.1305</v>
      </c>
      <c r="B265" s="188" t="n">
        <v>2.5</v>
      </c>
      <c r="C265" s="188" t="n">
        <v>2.5</v>
      </c>
      <c r="D265" s="188" t="n">
        <v>2.5</v>
      </c>
      <c r="E265" s="188" t="n">
        <v>1.32625</v>
      </c>
      <c r="F265" s="108" t="inlineStr">
        <is>
          <t>2025 Modal Y Combined spectra</t>
        </is>
      </c>
    </row>
    <row r="266" ht="15" customHeight="1" s="109">
      <c r="A266" s="188" t="n">
        <v>0.131</v>
      </c>
      <c r="B266" s="188" t="n">
        <v>2.5</v>
      </c>
      <c r="C266" s="188" t="n">
        <v>2.5</v>
      </c>
      <c r="D266" s="188" t="n">
        <v>2.5</v>
      </c>
      <c r="E266" s="188" t="n">
        <v>1.3275</v>
      </c>
      <c r="F266" s="108" t="inlineStr">
        <is>
          <t>2025 Modal Y Combined spectra</t>
        </is>
      </c>
    </row>
    <row r="267" ht="15" customHeight="1" s="109">
      <c r="A267" s="188" t="n">
        <v>0.1315</v>
      </c>
      <c r="B267" s="188" t="n">
        <v>2.5</v>
      </c>
      <c r="C267" s="188" t="n">
        <v>2.5</v>
      </c>
      <c r="D267" s="188" t="n">
        <v>2.5</v>
      </c>
      <c r="E267" s="188" t="n">
        <v>1.32875</v>
      </c>
      <c r="F267" s="108" t="inlineStr">
        <is>
          <t>2025 Modal Y Combined spectra</t>
        </is>
      </c>
    </row>
    <row r="268" ht="15" customHeight="1" s="109">
      <c r="A268" s="188" t="n">
        <v>0.132</v>
      </c>
      <c r="B268" s="188" t="n">
        <v>2.5</v>
      </c>
      <c r="C268" s="188" t="n">
        <v>2.5</v>
      </c>
      <c r="D268" s="188" t="n">
        <v>2.5</v>
      </c>
      <c r="E268" s="188" t="n">
        <v>1.33</v>
      </c>
      <c r="F268" s="108" t="inlineStr">
        <is>
          <t>2025 Modal Y Combined spectra</t>
        </is>
      </c>
    </row>
    <row r="269" ht="15" customHeight="1" s="109">
      <c r="A269" s="188" t="n">
        <v>0.1325</v>
      </c>
      <c r="B269" s="188" t="n">
        <v>2.5</v>
      </c>
      <c r="C269" s="188" t="n">
        <v>2.5</v>
      </c>
      <c r="D269" s="188" t="n">
        <v>2.5</v>
      </c>
      <c r="E269" s="188" t="n">
        <v>1.33125</v>
      </c>
      <c r="F269" s="108" t="inlineStr">
        <is>
          <t>2025 Modal Y Combined spectra</t>
        </is>
      </c>
    </row>
    <row r="270" ht="15" customHeight="1" s="109">
      <c r="A270" s="188" t="n">
        <v>0.133</v>
      </c>
      <c r="B270" s="188" t="n">
        <v>2.5</v>
      </c>
      <c r="C270" s="188" t="n">
        <v>2.5</v>
      </c>
      <c r="D270" s="188" t="n">
        <v>2.5</v>
      </c>
      <c r="E270" s="188" t="n">
        <v>1.3325</v>
      </c>
      <c r="F270" s="108" t="inlineStr">
        <is>
          <t>2025 Modal Y Combined spectra</t>
        </is>
      </c>
    </row>
    <row r="271" ht="15" customHeight="1" s="109">
      <c r="A271" s="188" t="n">
        <v>0.1335</v>
      </c>
      <c r="B271" s="188" t="n">
        <v>2.5</v>
      </c>
      <c r="C271" s="188" t="n">
        <v>2.5</v>
      </c>
      <c r="D271" s="188" t="n">
        <v>2.5</v>
      </c>
      <c r="E271" s="188" t="n">
        <v>1.33375</v>
      </c>
      <c r="F271" s="108" t="inlineStr">
        <is>
          <t>2025 Modal Y Combined spectra</t>
        </is>
      </c>
    </row>
    <row r="272" ht="15" customHeight="1" s="109">
      <c r="A272" s="188" t="n">
        <v>0.134</v>
      </c>
      <c r="B272" s="188" t="n">
        <v>2.5</v>
      </c>
      <c r="C272" s="188" t="n">
        <v>2.5</v>
      </c>
      <c r="D272" s="188" t="n">
        <v>2.5</v>
      </c>
      <c r="E272" s="188" t="n">
        <v>1.335</v>
      </c>
      <c r="F272" s="108" t="inlineStr">
        <is>
          <t>2025 Modal Y Combined spectra</t>
        </is>
      </c>
    </row>
    <row r="273" ht="15" customHeight="1" s="109">
      <c r="A273" s="188" t="n">
        <v>0.1345</v>
      </c>
      <c r="B273" s="188" t="n">
        <v>2.5</v>
      </c>
      <c r="C273" s="188" t="n">
        <v>2.5</v>
      </c>
      <c r="D273" s="188" t="n">
        <v>2.5</v>
      </c>
      <c r="E273" s="188" t="n">
        <v>1.33625</v>
      </c>
      <c r="F273" s="108" t="inlineStr">
        <is>
          <t>2025 Modal Y Combined spectra</t>
        </is>
      </c>
    </row>
    <row r="274" ht="15" customHeight="1" s="109">
      <c r="A274" s="188" t="n">
        <v>0.135</v>
      </c>
      <c r="B274" s="188" t="n">
        <v>2.5</v>
      </c>
      <c r="C274" s="188" t="n">
        <v>2.5</v>
      </c>
      <c r="D274" s="188" t="n">
        <v>2.5</v>
      </c>
      <c r="E274" s="188" t="n">
        <v>1.3375</v>
      </c>
      <c r="F274" s="108" t="inlineStr">
        <is>
          <t>2025 Modal Y Combined spectra</t>
        </is>
      </c>
    </row>
    <row r="275" ht="15" customHeight="1" s="109">
      <c r="A275" s="188" t="n">
        <v>0.1355</v>
      </c>
      <c r="B275" s="188" t="n">
        <v>2.5</v>
      </c>
      <c r="C275" s="188" t="n">
        <v>2.5</v>
      </c>
      <c r="D275" s="188" t="n">
        <v>2.5</v>
      </c>
      <c r="E275" s="188" t="n">
        <v>1.33875</v>
      </c>
      <c r="F275" s="108" t="inlineStr">
        <is>
          <t>2025 Modal Y Combined spectra</t>
        </is>
      </c>
    </row>
    <row r="276" ht="15" customHeight="1" s="109">
      <c r="A276" s="188" t="n">
        <v>0.136</v>
      </c>
      <c r="B276" s="188" t="n">
        <v>2.5</v>
      </c>
      <c r="C276" s="188" t="n">
        <v>2.5</v>
      </c>
      <c r="D276" s="188" t="n">
        <v>2.5</v>
      </c>
      <c r="E276" s="188" t="n">
        <v>1.34</v>
      </c>
      <c r="F276" s="108" t="inlineStr">
        <is>
          <t>2025 Modal Y Combined spectra</t>
        </is>
      </c>
    </row>
    <row r="277" ht="15" customHeight="1" s="109">
      <c r="A277" s="188" t="n">
        <v>0.1365</v>
      </c>
      <c r="B277" s="188" t="n">
        <v>2.5</v>
      </c>
      <c r="C277" s="188" t="n">
        <v>2.5</v>
      </c>
      <c r="D277" s="188" t="n">
        <v>2.5</v>
      </c>
      <c r="E277" s="188" t="n">
        <v>1.34125</v>
      </c>
      <c r="F277" s="108" t="inlineStr">
        <is>
          <t>2025 Modal Y Combined spectra</t>
        </is>
      </c>
    </row>
    <row r="278" ht="15" customHeight="1" s="109">
      <c r="A278" s="188" t="n">
        <v>0.137</v>
      </c>
      <c r="B278" s="188" t="n">
        <v>2.5</v>
      </c>
      <c r="C278" s="188" t="n">
        <v>2.5</v>
      </c>
      <c r="D278" s="188" t="n">
        <v>2.5</v>
      </c>
      <c r="E278" s="188" t="n">
        <v>1.3425</v>
      </c>
      <c r="F278" s="108" t="inlineStr">
        <is>
          <t>2025 Modal Y Combined spectra</t>
        </is>
      </c>
    </row>
    <row r="279" ht="15" customHeight="1" s="109">
      <c r="A279" s="188" t="n">
        <v>0.1375</v>
      </c>
      <c r="B279" s="188" t="n">
        <v>2.5</v>
      </c>
      <c r="C279" s="188" t="n">
        <v>2.5</v>
      </c>
      <c r="D279" s="188" t="n">
        <v>2.5</v>
      </c>
      <c r="E279" s="188" t="n">
        <v>1.34375</v>
      </c>
      <c r="F279" s="108" t="inlineStr">
        <is>
          <t>2025 Modal Y Combined spectra</t>
        </is>
      </c>
    </row>
    <row r="280" ht="15" customHeight="1" s="109">
      <c r="A280" s="188" t="n">
        <v>0.138</v>
      </c>
      <c r="B280" s="188" t="n">
        <v>2.5</v>
      </c>
      <c r="C280" s="188" t="n">
        <v>2.5</v>
      </c>
      <c r="D280" s="188" t="n">
        <v>2.5</v>
      </c>
      <c r="E280" s="188" t="n">
        <v>1.345</v>
      </c>
      <c r="F280" s="108" t="inlineStr">
        <is>
          <t>2025 Modal Y Combined spectra</t>
        </is>
      </c>
    </row>
    <row r="281" ht="15" customHeight="1" s="109">
      <c r="A281" s="188" t="n">
        <v>0.1385</v>
      </c>
      <c r="B281" s="188" t="n">
        <v>2.5</v>
      </c>
      <c r="C281" s="188" t="n">
        <v>2.5</v>
      </c>
      <c r="D281" s="188" t="n">
        <v>2.5</v>
      </c>
      <c r="E281" s="188" t="n">
        <v>1.34625</v>
      </c>
      <c r="F281" s="108" t="inlineStr">
        <is>
          <t>2025 Modal Y Combined spectra</t>
        </is>
      </c>
    </row>
    <row r="282" ht="15" customHeight="1" s="109">
      <c r="A282" s="188" t="n">
        <v>0.139</v>
      </c>
      <c r="B282" s="188" t="n">
        <v>2.5</v>
      </c>
      <c r="C282" s="188" t="n">
        <v>2.5</v>
      </c>
      <c r="D282" s="188" t="n">
        <v>2.5</v>
      </c>
      <c r="E282" s="188" t="n">
        <v>1.3475</v>
      </c>
      <c r="F282" s="108" t="inlineStr">
        <is>
          <t>2025 Modal Y Combined spectra</t>
        </is>
      </c>
    </row>
    <row r="283" ht="15" customHeight="1" s="109">
      <c r="A283" s="188" t="n">
        <v>0.1395</v>
      </c>
      <c r="B283" s="188" t="n">
        <v>2.5</v>
      </c>
      <c r="C283" s="188" t="n">
        <v>2.5</v>
      </c>
      <c r="D283" s="188" t="n">
        <v>2.5</v>
      </c>
      <c r="E283" s="188" t="n">
        <v>1.34875</v>
      </c>
      <c r="F283" s="108" t="inlineStr">
        <is>
          <t>2025 Modal Y Combined spectra</t>
        </is>
      </c>
    </row>
    <row r="284" ht="15" customHeight="1" s="109">
      <c r="A284" s="188" t="n">
        <v>0.14</v>
      </c>
      <c r="B284" s="188" t="n">
        <v>2.5</v>
      </c>
      <c r="C284" s="188" t="n">
        <v>2.5</v>
      </c>
      <c r="D284" s="188" t="n">
        <v>2.5</v>
      </c>
      <c r="E284" s="188" t="n">
        <v>1.35</v>
      </c>
      <c r="F284" s="108" t="inlineStr">
        <is>
          <t>2025 Modal Y Combined spectra</t>
        </is>
      </c>
    </row>
    <row r="285" ht="15" customHeight="1" s="109">
      <c r="A285" s="188" t="n">
        <v>0.1405</v>
      </c>
      <c r="B285" s="188" t="n">
        <v>2.5</v>
      </c>
      <c r="C285" s="188" t="n">
        <v>2.5</v>
      </c>
      <c r="D285" s="188" t="n">
        <v>2.5</v>
      </c>
      <c r="E285" s="188" t="n">
        <v>1.35125</v>
      </c>
      <c r="F285" s="108" t="inlineStr">
        <is>
          <t>2025 Modal Y Combined spectra</t>
        </is>
      </c>
    </row>
    <row r="286" ht="15" customHeight="1" s="109">
      <c r="A286" s="188" t="n">
        <v>0.141</v>
      </c>
      <c r="B286" s="188" t="n">
        <v>2.5</v>
      </c>
      <c r="C286" s="188" t="n">
        <v>2.5</v>
      </c>
      <c r="D286" s="188" t="n">
        <v>2.5</v>
      </c>
      <c r="E286" s="188" t="n">
        <v>1.3525</v>
      </c>
      <c r="F286" s="108" t="inlineStr">
        <is>
          <t>2025 Modal Y Combined spectra</t>
        </is>
      </c>
    </row>
    <row r="287" ht="15" customHeight="1" s="109">
      <c r="A287" s="188" t="n">
        <v>0.1415</v>
      </c>
      <c r="B287" s="188" t="n">
        <v>2.5</v>
      </c>
      <c r="C287" s="188" t="n">
        <v>2.5</v>
      </c>
      <c r="D287" s="188" t="n">
        <v>2.5</v>
      </c>
      <c r="E287" s="188" t="n">
        <v>1.35375</v>
      </c>
      <c r="F287" s="108" t="inlineStr">
        <is>
          <t>2025 Modal Y Combined spectra</t>
        </is>
      </c>
    </row>
    <row r="288" ht="15" customHeight="1" s="109">
      <c r="A288" s="188" t="n">
        <v>0.142</v>
      </c>
      <c r="B288" s="188" t="n">
        <v>2.5</v>
      </c>
      <c r="C288" s="188" t="n">
        <v>2.5</v>
      </c>
      <c r="D288" s="188" t="n">
        <v>2.5</v>
      </c>
      <c r="E288" s="188" t="n">
        <v>1.355</v>
      </c>
      <c r="F288" s="108" t="inlineStr">
        <is>
          <t>2025 Modal Y Combined spectra</t>
        </is>
      </c>
    </row>
    <row r="289" ht="15" customHeight="1" s="109">
      <c r="A289" s="188" t="n">
        <v>0.1425</v>
      </c>
      <c r="B289" s="188" t="n">
        <v>2.5</v>
      </c>
      <c r="C289" s="188" t="n">
        <v>2.5</v>
      </c>
      <c r="D289" s="188" t="n">
        <v>2.5</v>
      </c>
      <c r="E289" s="188" t="n">
        <v>1.35625</v>
      </c>
      <c r="F289" s="108" t="inlineStr">
        <is>
          <t>2025 Modal Y Combined spectra</t>
        </is>
      </c>
    </row>
    <row r="290" ht="15" customHeight="1" s="109">
      <c r="A290" s="188" t="n">
        <v>0.143</v>
      </c>
      <c r="B290" s="188" t="n">
        <v>2.5</v>
      </c>
      <c r="C290" s="188" t="n">
        <v>2.5</v>
      </c>
      <c r="D290" s="188" t="n">
        <v>2.5</v>
      </c>
      <c r="E290" s="188" t="n">
        <v>1.3575</v>
      </c>
      <c r="F290" s="108" t="inlineStr">
        <is>
          <t>2025 Modal Y Combined spectra</t>
        </is>
      </c>
    </row>
    <row r="291" ht="15" customHeight="1" s="109">
      <c r="A291" s="188" t="n">
        <v>0.1435</v>
      </c>
      <c r="B291" s="188" t="n">
        <v>2.5</v>
      </c>
      <c r="C291" s="188" t="n">
        <v>2.5</v>
      </c>
      <c r="D291" s="188" t="n">
        <v>2.5</v>
      </c>
      <c r="E291" s="188" t="n">
        <v>1.35875</v>
      </c>
      <c r="F291" s="108" t="inlineStr">
        <is>
          <t>2025 Modal Y Combined spectra</t>
        </is>
      </c>
    </row>
    <row r="292" ht="15" customHeight="1" s="109">
      <c r="A292" s="188" t="n">
        <v>0.144</v>
      </c>
      <c r="B292" s="188" t="n">
        <v>2.5</v>
      </c>
      <c r="C292" s="188" t="n">
        <v>2.5</v>
      </c>
      <c r="D292" s="188" t="n">
        <v>2.5</v>
      </c>
      <c r="E292" s="188" t="n">
        <v>1.36</v>
      </c>
      <c r="F292" s="108" t="inlineStr">
        <is>
          <t>2025 Modal Y Combined spectra</t>
        </is>
      </c>
    </row>
    <row r="293" ht="15" customHeight="1" s="109">
      <c r="A293" s="188" t="n">
        <v>0.1445</v>
      </c>
      <c r="B293" s="188" t="n">
        <v>2.5</v>
      </c>
      <c r="C293" s="188" t="n">
        <v>2.5</v>
      </c>
      <c r="D293" s="188" t="n">
        <v>2.5</v>
      </c>
      <c r="E293" s="188" t="n">
        <v>1.36125</v>
      </c>
      <c r="F293" s="108" t="inlineStr">
        <is>
          <t>2025 Modal Y Combined spectra</t>
        </is>
      </c>
    </row>
    <row r="294" ht="15" customHeight="1" s="109">
      <c r="A294" s="188" t="n">
        <v>0.145</v>
      </c>
      <c r="B294" s="188" t="n">
        <v>2.5</v>
      </c>
      <c r="C294" s="188" t="n">
        <v>2.5</v>
      </c>
      <c r="D294" s="188" t="n">
        <v>2.5</v>
      </c>
      <c r="E294" s="188" t="n">
        <v>1.3625</v>
      </c>
      <c r="F294" s="108" t="inlineStr">
        <is>
          <t>2025 Modal Y Combined spectra</t>
        </is>
      </c>
    </row>
    <row r="295" ht="15" customHeight="1" s="109">
      <c r="A295" s="188" t="n">
        <v>0.1455</v>
      </c>
      <c r="B295" s="188" t="n">
        <v>2.5</v>
      </c>
      <c r="C295" s="188" t="n">
        <v>2.5</v>
      </c>
      <c r="D295" s="188" t="n">
        <v>2.5</v>
      </c>
      <c r="E295" s="188" t="n">
        <v>1.36375</v>
      </c>
      <c r="F295" s="108" t="inlineStr">
        <is>
          <t>2025 Modal Y Combined spectra</t>
        </is>
      </c>
    </row>
    <row r="296" ht="15" customHeight="1" s="109">
      <c r="A296" s="188" t="n">
        <v>0.146</v>
      </c>
      <c r="B296" s="188" t="n">
        <v>2.5</v>
      </c>
      <c r="C296" s="188" t="n">
        <v>2.5</v>
      </c>
      <c r="D296" s="188" t="n">
        <v>2.5</v>
      </c>
      <c r="E296" s="188" t="n">
        <v>1.365</v>
      </c>
      <c r="F296" s="108" t="inlineStr">
        <is>
          <t>2025 Modal Y Combined spectra</t>
        </is>
      </c>
    </row>
    <row r="297" ht="15" customHeight="1" s="109">
      <c r="A297" s="188" t="n">
        <v>0.1465</v>
      </c>
      <c r="B297" s="188" t="n">
        <v>2.5</v>
      </c>
      <c r="C297" s="188" t="n">
        <v>2.5</v>
      </c>
      <c r="D297" s="188" t="n">
        <v>2.5</v>
      </c>
      <c r="E297" s="188" t="n">
        <v>1.36625</v>
      </c>
      <c r="F297" s="108" t="inlineStr">
        <is>
          <t>2025 Modal Y Combined spectra</t>
        </is>
      </c>
    </row>
    <row r="298" ht="15" customHeight="1" s="109">
      <c r="A298" s="188" t="n">
        <v>0.147</v>
      </c>
      <c r="B298" s="188" t="n">
        <v>2.5</v>
      </c>
      <c r="C298" s="188" t="n">
        <v>2.5</v>
      </c>
      <c r="D298" s="188" t="n">
        <v>2.5</v>
      </c>
      <c r="E298" s="188" t="n">
        <v>1.3675</v>
      </c>
      <c r="F298" s="108" t="inlineStr">
        <is>
          <t>2025 Modal Y Combined spectra</t>
        </is>
      </c>
    </row>
    <row r="299" ht="15" customHeight="1" s="109">
      <c r="A299" s="188" t="n">
        <v>0.1475</v>
      </c>
      <c r="B299" s="188" t="n">
        <v>2.5</v>
      </c>
      <c r="C299" s="188" t="n">
        <v>2.5</v>
      </c>
      <c r="D299" s="188" t="n">
        <v>2.5</v>
      </c>
      <c r="E299" s="188" t="n">
        <v>1.36875</v>
      </c>
      <c r="F299" s="108" t="inlineStr">
        <is>
          <t>2025 Modal Y Combined spectra</t>
        </is>
      </c>
    </row>
    <row r="300" ht="15" customHeight="1" s="109">
      <c r="A300" s="188" t="n">
        <v>0.148</v>
      </c>
      <c r="B300" s="188" t="n">
        <v>2.5</v>
      </c>
      <c r="C300" s="188" t="n">
        <v>2.5</v>
      </c>
      <c r="D300" s="188" t="n">
        <v>2.5</v>
      </c>
      <c r="E300" s="188" t="n">
        <v>1.37</v>
      </c>
      <c r="F300" s="108" t="inlineStr">
        <is>
          <t>2025 Modal Y Combined spectra</t>
        </is>
      </c>
    </row>
    <row r="301" ht="15" customHeight="1" s="109">
      <c r="A301" s="188" t="n">
        <v>0.1485</v>
      </c>
      <c r="B301" s="188" t="n">
        <v>2.5</v>
      </c>
      <c r="C301" s="188" t="n">
        <v>2.5</v>
      </c>
      <c r="D301" s="188" t="n">
        <v>2.5</v>
      </c>
      <c r="E301" s="188" t="n">
        <v>1.37125</v>
      </c>
      <c r="F301" s="108" t="inlineStr">
        <is>
          <t>2025 Modal Y Combined spectra</t>
        </is>
      </c>
    </row>
    <row r="302" ht="15" customHeight="1" s="109">
      <c r="A302" s="188" t="n">
        <v>0.149</v>
      </c>
      <c r="B302" s="188" t="n">
        <v>2.5</v>
      </c>
      <c r="C302" s="188" t="n">
        <v>2.5</v>
      </c>
      <c r="D302" s="188" t="n">
        <v>2.5</v>
      </c>
      <c r="E302" s="188" t="n">
        <v>1.3725</v>
      </c>
      <c r="F302" s="108" t="inlineStr">
        <is>
          <t>2025 Modal Y Combined spectra</t>
        </is>
      </c>
    </row>
    <row r="303" ht="15" customHeight="1" s="109">
      <c r="A303" s="188" t="n">
        <v>0.1495</v>
      </c>
      <c r="B303" s="188" t="n">
        <v>2.5</v>
      </c>
      <c r="C303" s="188" t="n">
        <v>2.5</v>
      </c>
      <c r="D303" s="188" t="n">
        <v>2.5</v>
      </c>
      <c r="E303" s="188" t="n">
        <v>1.37375</v>
      </c>
      <c r="F303" s="108" t="inlineStr">
        <is>
          <t>2025 Modal Y Combined spectra</t>
        </is>
      </c>
    </row>
    <row r="304" ht="15" customHeight="1" s="109">
      <c r="A304" s="188" t="n">
        <v>0.15</v>
      </c>
      <c r="B304" s="188" t="n">
        <v>2.5</v>
      </c>
      <c r="C304" s="188" t="n">
        <v>2.5</v>
      </c>
      <c r="D304" s="188" t="n">
        <v>2.5</v>
      </c>
      <c r="E304" s="188" t="n">
        <v>1.375</v>
      </c>
      <c r="F304" s="108" t="inlineStr">
        <is>
          <t>2025 Modal Y Combined spectra</t>
        </is>
      </c>
    </row>
    <row r="305" ht="15" customHeight="1" s="109">
      <c r="A305" s="188" t="n">
        <v>0.1505</v>
      </c>
      <c r="B305" s="188" t="n">
        <v>2.5</v>
      </c>
      <c r="C305" s="188" t="n">
        <v>2.5</v>
      </c>
      <c r="D305" s="188" t="n">
        <v>2.5</v>
      </c>
      <c r="E305" s="188" t="n">
        <v>1.37625</v>
      </c>
      <c r="F305" s="108" t="inlineStr">
        <is>
          <t>2025 Modal Y Combined spectra</t>
        </is>
      </c>
    </row>
    <row r="306" ht="15" customHeight="1" s="109">
      <c r="A306" s="188" t="n">
        <v>0.151</v>
      </c>
      <c r="B306" s="188" t="n">
        <v>2.5</v>
      </c>
      <c r="C306" s="188" t="n">
        <v>2.5</v>
      </c>
      <c r="D306" s="188" t="n">
        <v>2.5</v>
      </c>
      <c r="E306" s="188" t="n">
        <v>1.3775</v>
      </c>
      <c r="F306" s="108" t="inlineStr">
        <is>
          <t>2025 Modal Y Combined spectra</t>
        </is>
      </c>
    </row>
    <row r="307" ht="15" customHeight="1" s="109">
      <c r="A307" s="188" t="n">
        <v>0.1515</v>
      </c>
      <c r="B307" s="188" t="n">
        <v>2.5</v>
      </c>
      <c r="C307" s="188" t="n">
        <v>2.5</v>
      </c>
      <c r="D307" s="188" t="n">
        <v>2.5</v>
      </c>
      <c r="E307" s="188" t="n">
        <v>1.37875</v>
      </c>
      <c r="F307" s="108" t="inlineStr">
        <is>
          <t>2025 Modal Y Combined spectra</t>
        </is>
      </c>
    </row>
    <row r="308" ht="15" customHeight="1" s="109">
      <c r="A308" s="188" t="n">
        <v>0.152</v>
      </c>
      <c r="B308" s="188" t="n">
        <v>2.5</v>
      </c>
      <c r="C308" s="188" t="n">
        <v>2.5</v>
      </c>
      <c r="D308" s="188" t="n">
        <v>2.5</v>
      </c>
      <c r="E308" s="188" t="n">
        <v>1.38</v>
      </c>
      <c r="F308" s="108" t="inlineStr">
        <is>
          <t>2025 Modal Y Combined spectra</t>
        </is>
      </c>
    </row>
    <row r="309" ht="15" customHeight="1" s="109">
      <c r="A309" s="188" t="n">
        <v>0.1525</v>
      </c>
      <c r="B309" s="188" t="n">
        <v>2.5</v>
      </c>
      <c r="C309" s="188" t="n">
        <v>2.5</v>
      </c>
      <c r="D309" s="188" t="n">
        <v>2.5</v>
      </c>
      <c r="E309" s="188" t="n">
        <v>1.38125</v>
      </c>
      <c r="F309" s="108" t="inlineStr">
        <is>
          <t>2025 Modal Y Combined spectra</t>
        </is>
      </c>
    </row>
    <row r="310" ht="15" customHeight="1" s="109">
      <c r="A310" s="188" t="n">
        <v>0.153</v>
      </c>
      <c r="B310" s="188" t="n">
        <v>2.5</v>
      </c>
      <c r="C310" s="188" t="n">
        <v>2.5</v>
      </c>
      <c r="D310" s="188" t="n">
        <v>2.5</v>
      </c>
      <c r="E310" s="188" t="n">
        <v>1.3825</v>
      </c>
      <c r="F310" s="108" t="inlineStr">
        <is>
          <t>2025 Modal Y Combined spectra</t>
        </is>
      </c>
    </row>
    <row r="311" ht="15" customHeight="1" s="109">
      <c r="A311" s="188" t="n">
        <v>0.1535</v>
      </c>
      <c r="B311" s="188" t="n">
        <v>2.5</v>
      </c>
      <c r="C311" s="188" t="n">
        <v>2.5</v>
      </c>
      <c r="D311" s="188" t="n">
        <v>2.5</v>
      </c>
      <c r="E311" s="188" t="n">
        <v>1.38375</v>
      </c>
      <c r="F311" s="108" t="inlineStr">
        <is>
          <t>2025 Modal Y Combined spectra</t>
        </is>
      </c>
    </row>
    <row r="312" ht="15" customHeight="1" s="109">
      <c r="A312" s="188" t="n">
        <v>0.154</v>
      </c>
      <c r="B312" s="188" t="n">
        <v>2.5</v>
      </c>
      <c r="C312" s="188" t="n">
        <v>2.5</v>
      </c>
      <c r="D312" s="188" t="n">
        <v>2.5</v>
      </c>
      <c r="E312" s="188" t="n">
        <v>1.385</v>
      </c>
      <c r="F312" s="108" t="inlineStr">
        <is>
          <t>2025 Modal Y Combined spectra</t>
        </is>
      </c>
    </row>
    <row r="313" ht="15" customHeight="1" s="109">
      <c r="A313" s="188" t="n">
        <v>0.1545</v>
      </c>
      <c r="B313" s="188" t="n">
        <v>2.5</v>
      </c>
      <c r="C313" s="188" t="n">
        <v>2.5</v>
      </c>
      <c r="D313" s="188" t="n">
        <v>2.5</v>
      </c>
      <c r="E313" s="188" t="n">
        <v>1.38625</v>
      </c>
      <c r="F313" s="108" t="inlineStr">
        <is>
          <t>2025 Modal Y Combined spectra</t>
        </is>
      </c>
    </row>
    <row r="314" ht="15" customHeight="1" s="109">
      <c r="A314" s="188" t="n">
        <v>0.155</v>
      </c>
      <c r="B314" s="188" t="n">
        <v>2.5</v>
      </c>
      <c r="C314" s="188" t="n">
        <v>2.5</v>
      </c>
      <c r="D314" s="188" t="n">
        <v>2.5</v>
      </c>
      <c r="E314" s="188" t="n">
        <v>1.3875</v>
      </c>
      <c r="F314" s="108" t="inlineStr">
        <is>
          <t>2025 Modal Y Combined spectra</t>
        </is>
      </c>
    </row>
    <row r="315" ht="15" customHeight="1" s="109">
      <c r="A315" s="188" t="n">
        <v>0.1555</v>
      </c>
      <c r="B315" s="188" t="n">
        <v>2.5</v>
      </c>
      <c r="C315" s="188" t="n">
        <v>2.5</v>
      </c>
      <c r="D315" s="188" t="n">
        <v>2.5</v>
      </c>
      <c r="E315" s="188" t="n">
        <v>1.38875</v>
      </c>
      <c r="F315" s="108" t="inlineStr">
        <is>
          <t>2025 Modal Y Combined spectra</t>
        </is>
      </c>
    </row>
    <row r="316" ht="15" customHeight="1" s="109">
      <c r="A316" s="188" t="n">
        <v>0.156</v>
      </c>
      <c r="B316" s="188" t="n">
        <v>2.5</v>
      </c>
      <c r="C316" s="188" t="n">
        <v>2.5</v>
      </c>
      <c r="D316" s="188" t="n">
        <v>2.5</v>
      </c>
      <c r="E316" s="188" t="n">
        <v>1.39</v>
      </c>
      <c r="F316" s="108" t="inlineStr">
        <is>
          <t>2025 Modal Y Combined spectra</t>
        </is>
      </c>
    </row>
    <row r="317" ht="15" customHeight="1" s="109">
      <c r="A317" s="188" t="n">
        <v>0.1565</v>
      </c>
      <c r="B317" s="188" t="n">
        <v>2.5</v>
      </c>
      <c r="C317" s="188" t="n">
        <v>2.5</v>
      </c>
      <c r="D317" s="188" t="n">
        <v>2.5</v>
      </c>
      <c r="E317" s="188" t="n">
        <v>1.39125</v>
      </c>
      <c r="F317" s="108" t="inlineStr">
        <is>
          <t>2025 Modal Y Combined spectra</t>
        </is>
      </c>
    </row>
    <row r="318" ht="15" customHeight="1" s="109">
      <c r="A318" s="188" t="n">
        <v>0.157</v>
      </c>
      <c r="B318" s="188" t="n">
        <v>2.5</v>
      </c>
      <c r="C318" s="188" t="n">
        <v>2.5</v>
      </c>
      <c r="D318" s="188" t="n">
        <v>2.5</v>
      </c>
      <c r="E318" s="188" t="n">
        <v>1.3925</v>
      </c>
      <c r="F318" s="108" t="inlineStr">
        <is>
          <t>2025 Modal Y Combined spectra</t>
        </is>
      </c>
    </row>
    <row r="319" ht="15" customHeight="1" s="109">
      <c r="A319" s="188" t="n">
        <v>0.1575</v>
      </c>
      <c r="B319" s="188" t="n">
        <v>2.5</v>
      </c>
      <c r="C319" s="188" t="n">
        <v>2.5</v>
      </c>
      <c r="D319" s="188" t="n">
        <v>2.5</v>
      </c>
      <c r="E319" s="188" t="n">
        <v>1.39375</v>
      </c>
      <c r="F319" s="108" t="inlineStr">
        <is>
          <t>2025 Modal Y Combined spectra</t>
        </is>
      </c>
    </row>
    <row r="320" ht="15" customHeight="1" s="109">
      <c r="A320" s="188" t="n">
        <v>0.158</v>
      </c>
      <c r="B320" s="188" t="n">
        <v>2.5</v>
      </c>
      <c r="C320" s="188" t="n">
        <v>2.5</v>
      </c>
      <c r="D320" s="188" t="n">
        <v>2.5</v>
      </c>
      <c r="E320" s="188" t="n">
        <v>1.395</v>
      </c>
      <c r="F320" s="108" t="inlineStr">
        <is>
          <t>2025 Modal Y Combined spectra</t>
        </is>
      </c>
    </row>
    <row r="321" ht="15" customHeight="1" s="109">
      <c r="A321" s="188" t="n">
        <v>0.1585</v>
      </c>
      <c r="B321" s="188" t="n">
        <v>2.5</v>
      </c>
      <c r="C321" s="188" t="n">
        <v>2.5</v>
      </c>
      <c r="D321" s="188" t="n">
        <v>2.5</v>
      </c>
      <c r="E321" s="188" t="n">
        <v>1.39625</v>
      </c>
      <c r="F321" s="108" t="inlineStr">
        <is>
          <t>2025 Modal Y Combined spectra</t>
        </is>
      </c>
    </row>
    <row r="322" ht="15" customHeight="1" s="109">
      <c r="A322" s="188" t="n">
        <v>0.159</v>
      </c>
      <c r="B322" s="188" t="n">
        <v>2.5</v>
      </c>
      <c r="C322" s="188" t="n">
        <v>2.5</v>
      </c>
      <c r="D322" s="188" t="n">
        <v>2.5</v>
      </c>
      <c r="E322" s="188" t="n">
        <v>1.3975</v>
      </c>
      <c r="F322" s="108" t="inlineStr">
        <is>
          <t>2025 Modal Y Combined spectra</t>
        </is>
      </c>
    </row>
    <row r="323" ht="15" customHeight="1" s="109">
      <c r="A323" s="188" t="n">
        <v>0.1595</v>
      </c>
      <c r="B323" s="188" t="n">
        <v>2.5</v>
      </c>
      <c r="C323" s="188" t="n">
        <v>2.5</v>
      </c>
      <c r="D323" s="188" t="n">
        <v>2.5</v>
      </c>
      <c r="E323" s="188" t="n">
        <v>1.39875</v>
      </c>
      <c r="F323" s="108" t="inlineStr">
        <is>
          <t>2025 Modal Y Combined spectra</t>
        </is>
      </c>
    </row>
    <row r="324" ht="15" customHeight="1" s="109">
      <c r="A324" s="188" t="n">
        <v>0.16</v>
      </c>
      <c r="B324" s="188" t="n">
        <v>2.5</v>
      </c>
      <c r="C324" s="188" t="n">
        <v>2.5</v>
      </c>
      <c r="D324" s="188" t="n">
        <v>2.5</v>
      </c>
      <c r="E324" s="188" t="n">
        <v>1.4</v>
      </c>
      <c r="F324" s="108" t="inlineStr">
        <is>
          <t>2025 Modal Y Combined spectra</t>
        </is>
      </c>
    </row>
    <row r="325" ht="15" customHeight="1" s="109">
      <c r="A325" s="188" t="n">
        <v>0.1605</v>
      </c>
      <c r="B325" s="188" t="n">
        <v>2.5</v>
      </c>
      <c r="C325" s="188" t="n">
        <v>2.5</v>
      </c>
      <c r="D325" s="188" t="n">
        <v>2.5</v>
      </c>
      <c r="E325" s="188" t="n">
        <v>1.40125</v>
      </c>
      <c r="F325" s="108" t="inlineStr">
        <is>
          <t>2025 Modal Y Combined spectra</t>
        </is>
      </c>
    </row>
    <row r="326" ht="15" customHeight="1" s="109">
      <c r="A326" s="188" t="n">
        <v>0.161</v>
      </c>
      <c r="B326" s="188" t="n">
        <v>2.5</v>
      </c>
      <c r="C326" s="188" t="n">
        <v>2.5</v>
      </c>
      <c r="D326" s="188" t="n">
        <v>2.5</v>
      </c>
      <c r="E326" s="188" t="n">
        <v>1.4025</v>
      </c>
      <c r="F326" s="108" t="inlineStr">
        <is>
          <t>2025 Modal Y Combined spectra</t>
        </is>
      </c>
    </row>
    <row r="327" ht="15" customHeight="1" s="109">
      <c r="A327" s="188" t="n">
        <v>0.1615</v>
      </c>
      <c r="B327" s="188" t="n">
        <v>2.5</v>
      </c>
      <c r="C327" s="188" t="n">
        <v>2.5</v>
      </c>
      <c r="D327" s="188" t="n">
        <v>2.5</v>
      </c>
      <c r="E327" s="188" t="n">
        <v>1.40375</v>
      </c>
      <c r="F327" s="108" t="inlineStr">
        <is>
          <t>2025 Modal Y Combined spectra</t>
        </is>
      </c>
    </row>
    <row r="328" ht="15" customHeight="1" s="109">
      <c r="A328" s="188" t="n">
        <v>0.162</v>
      </c>
      <c r="B328" s="188" t="n">
        <v>2.5</v>
      </c>
      <c r="C328" s="188" t="n">
        <v>2.5</v>
      </c>
      <c r="D328" s="188" t="n">
        <v>2.5</v>
      </c>
      <c r="E328" s="188" t="n">
        <v>1.405</v>
      </c>
      <c r="F328" s="108" t="inlineStr">
        <is>
          <t>2025 Modal Y Combined spectra</t>
        </is>
      </c>
    </row>
    <row r="329" ht="15" customHeight="1" s="109">
      <c r="A329" s="188" t="n">
        <v>0.1625</v>
      </c>
      <c r="B329" s="188" t="n">
        <v>2.5</v>
      </c>
      <c r="C329" s="188" t="n">
        <v>2.5</v>
      </c>
      <c r="D329" s="188" t="n">
        <v>2.5</v>
      </c>
      <c r="E329" s="188" t="n">
        <v>1.40625</v>
      </c>
      <c r="F329" s="108" t="inlineStr">
        <is>
          <t>2025 Modal Y Combined spectra</t>
        </is>
      </c>
    </row>
    <row r="330" ht="15" customHeight="1" s="109">
      <c r="A330" s="188" t="n">
        <v>0.163</v>
      </c>
      <c r="B330" s="188" t="n">
        <v>2.5</v>
      </c>
      <c r="C330" s="188" t="n">
        <v>2.5</v>
      </c>
      <c r="D330" s="188" t="n">
        <v>2.5</v>
      </c>
      <c r="E330" s="188" t="n">
        <v>1.4075</v>
      </c>
      <c r="F330" s="108" t="inlineStr">
        <is>
          <t>2025 Modal Y Combined spectra</t>
        </is>
      </c>
    </row>
    <row r="331" ht="15" customHeight="1" s="109">
      <c r="A331" s="188" t="n">
        <v>0.1635</v>
      </c>
      <c r="B331" s="188" t="n">
        <v>2.5</v>
      </c>
      <c r="C331" s="188" t="n">
        <v>2.5</v>
      </c>
      <c r="D331" s="188" t="n">
        <v>2.5</v>
      </c>
      <c r="E331" s="188" t="n">
        <v>1.40875</v>
      </c>
      <c r="F331" s="108" t="inlineStr">
        <is>
          <t>2025 Modal Y Combined spectra</t>
        </is>
      </c>
    </row>
    <row r="332" ht="15" customHeight="1" s="109">
      <c r="A332" s="188" t="n">
        <v>0.164</v>
      </c>
      <c r="B332" s="188" t="n">
        <v>2.5</v>
      </c>
      <c r="C332" s="188" t="n">
        <v>2.5</v>
      </c>
      <c r="D332" s="188" t="n">
        <v>2.5</v>
      </c>
      <c r="E332" s="188" t="n">
        <v>1.41</v>
      </c>
      <c r="F332" s="108" t="inlineStr">
        <is>
          <t>2025 Modal Y Combined spectra</t>
        </is>
      </c>
    </row>
    <row r="333" ht="15" customHeight="1" s="109">
      <c r="A333" s="188" t="n">
        <v>0.1645</v>
      </c>
      <c r="B333" s="188" t="n">
        <v>2.5</v>
      </c>
      <c r="C333" s="188" t="n">
        <v>2.5</v>
      </c>
      <c r="D333" s="188" t="n">
        <v>2.5</v>
      </c>
      <c r="E333" s="188" t="n">
        <v>1.41125</v>
      </c>
      <c r="F333" s="108" t="inlineStr">
        <is>
          <t>2025 Modal Y Combined spectra</t>
        </is>
      </c>
    </row>
    <row r="334" ht="15" customHeight="1" s="109">
      <c r="A334" s="188" t="n">
        <v>0.165</v>
      </c>
      <c r="B334" s="188" t="n">
        <v>2.5</v>
      </c>
      <c r="C334" s="188" t="n">
        <v>2.5</v>
      </c>
      <c r="D334" s="188" t="n">
        <v>2.5</v>
      </c>
      <c r="E334" s="188" t="n">
        <v>1.4125</v>
      </c>
      <c r="F334" s="108" t="inlineStr">
        <is>
          <t>2025 Modal Y Combined spectra</t>
        </is>
      </c>
    </row>
    <row r="335" ht="15" customHeight="1" s="109">
      <c r="A335" s="188" t="n">
        <v>0.1655</v>
      </c>
      <c r="B335" s="188" t="n">
        <v>2.5</v>
      </c>
      <c r="C335" s="188" t="n">
        <v>2.5</v>
      </c>
      <c r="D335" s="188" t="n">
        <v>2.5</v>
      </c>
      <c r="E335" s="188" t="n">
        <v>1.41375</v>
      </c>
      <c r="F335" s="108" t="inlineStr">
        <is>
          <t>2025 Modal Y Combined spectra</t>
        </is>
      </c>
    </row>
    <row r="336" ht="15" customHeight="1" s="109">
      <c r="A336" s="188" t="n">
        <v>0.166</v>
      </c>
      <c r="B336" s="188" t="n">
        <v>2.5</v>
      </c>
      <c r="C336" s="188" t="n">
        <v>2.5</v>
      </c>
      <c r="D336" s="188" t="n">
        <v>2.5</v>
      </c>
      <c r="E336" s="188" t="n">
        <v>1.415</v>
      </c>
      <c r="F336" s="108" t="inlineStr">
        <is>
          <t>2025 Modal Y Combined spectra</t>
        </is>
      </c>
    </row>
    <row r="337" ht="15" customHeight="1" s="109">
      <c r="A337" s="188" t="n">
        <v>0.1665</v>
      </c>
      <c r="B337" s="188" t="n">
        <v>2.5</v>
      </c>
      <c r="C337" s="188" t="n">
        <v>2.5</v>
      </c>
      <c r="D337" s="188" t="n">
        <v>2.5</v>
      </c>
      <c r="E337" s="188" t="n">
        <v>1.41625</v>
      </c>
      <c r="F337" s="108" t="inlineStr">
        <is>
          <t>2025 Modal Y Combined spectra</t>
        </is>
      </c>
    </row>
    <row r="338" ht="15" customHeight="1" s="109">
      <c r="A338" s="188" t="n">
        <v>0.167</v>
      </c>
      <c r="B338" s="188" t="n">
        <v>2.5</v>
      </c>
      <c r="C338" s="188" t="n">
        <v>2.5</v>
      </c>
      <c r="D338" s="188" t="n">
        <v>2.5</v>
      </c>
      <c r="E338" s="188" t="n">
        <v>1.4175</v>
      </c>
      <c r="F338" s="108" t="inlineStr">
        <is>
          <t>2025 Modal Y Combined spectra</t>
        </is>
      </c>
    </row>
    <row r="339" ht="15" customHeight="1" s="109">
      <c r="A339" s="188" t="n">
        <v>0.1675</v>
      </c>
      <c r="B339" s="188" t="n">
        <v>2.5</v>
      </c>
      <c r="C339" s="188" t="n">
        <v>2.5</v>
      </c>
      <c r="D339" s="188" t="n">
        <v>2.5</v>
      </c>
      <c r="E339" s="188" t="n">
        <v>1.41875</v>
      </c>
      <c r="F339" s="108" t="inlineStr">
        <is>
          <t>2025 Modal Y Combined spectra</t>
        </is>
      </c>
    </row>
    <row r="340" ht="15" customHeight="1" s="109">
      <c r="A340" s="188" t="n">
        <v>0.168</v>
      </c>
      <c r="B340" s="188" t="n">
        <v>2.5</v>
      </c>
      <c r="C340" s="188" t="n">
        <v>2.5</v>
      </c>
      <c r="D340" s="188" t="n">
        <v>2.5</v>
      </c>
      <c r="E340" s="188" t="n">
        <v>1.42</v>
      </c>
      <c r="F340" s="108" t="inlineStr">
        <is>
          <t>2025 Modal Y Combined spectra</t>
        </is>
      </c>
    </row>
    <row r="341" ht="15" customHeight="1" s="109">
      <c r="A341" s="188" t="n">
        <v>0.1685</v>
      </c>
      <c r="B341" s="188" t="n">
        <v>2.5</v>
      </c>
      <c r="C341" s="188" t="n">
        <v>2.5</v>
      </c>
      <c r="D341" s="188" t="n">
        <v>2.5</v>
      </c>
      <c r="E341" s="188" t="n">
        <v>1.42125</v>
      </c>
      <c r="F341" s="108" t="inlineStr">
        <is>
          <t>2025 Modal Y Combined spectra</t>
        </is>
      </c>
    </row>
    <row r="342" ht="15" customHeight="1" s="109">
      <c r="A342" s="188" t="n">
        <v>0.169</v>
      </c>
      <c r="B342" s="188" t="n">
        <v>2.5</v>
      </c>
      <c r="C342" s="188" t="n">
        <v>2.5</v>
      </c>
      <c r="D342" s="188" t="n">
        <v>2.5</v>
      </c>
      <c r="E342" s="188" t="n">
        <v>1.4225</v>
      </c>
      <c r="F342" s="108" t="inlineStr">
        <is>
          <t>2025 Modal Y Combined spectra</t>
        </is>
      </c>
    </row>
    <row r="343" ht="15" customHeight="1" s="109">
      <c r="A343" s="188" t="n">
        <v>0.1695</v>
      </c>
      <c r="B343" s="188" t="n">
        <v>2.5</v>
      </c>
      <c r="C343" s="188" t="n">
        <v>2.5</v>
      </c>
      <c r="D343" s="188" t="n">
        <v>2.5</v>
      </c>
      <c r="E343" s="188" t="n">
        <v>1.42375</v>
      </c>
      <c r="F343" s="108" t="inlineStr">
        <is>
          <t>2025 Modal Y Combined spectra</t>
        </is>
      </c>
    </row>
    <row r="344" ht="15" customHeight="1" s="109">
      <c r="A344" s="188" t="n">
        <v>0.17</v>
      </c>
      <c r="B344" s="188" t="n">
        <v>2.5</v>
      </c>
      <c r="C344" s="188" t="n">
        <v>2.5</v>
      </c>
      <c r="D344" s="188" t="n">
        <v>2.5</v>
      </c>
      <c r="E344" s="188" t="n">
        <v>1.425</v>
      </c>
      <c r="F344" s="108" t="inlineStr">
        <is>
          <t>2025 Modal Y Combined spectra</t>
        </is>
      </c>
    </row>
    <row r="345" ht="15" customHeight="1" s="109">
      <c r="A345" s="188" t="n">
        <v>0.1705</v>
      </c>
      <c r="B345" s="188" t="n">
        <v>2.5</v>
      </c>
      <c r="C345" s="188" t="n">
        <v>2.5</v>
      </c>
      <c r="D345" s="188" t="n">
        <v>2.5</v>
      </c>
      <c r="E345" s="188" t="n">
        <v>1.42625</v>
      </c>
      <c r="F345" s="108" t="inlineStr">
        <is>
          <t>2025 Modal Y Combined spectra</t>
        </is>
      </c>
    </row>
    <row r="346" ht="15" customHeight="1" s="109">
      <c r="A346" s="188" t="n">
        <v>0.171</v>
      </c>
      <c r="B346" s="188" t="n">
        <v>2.5</v>
      </c>
      <c r="C346" s="188" t="n">
        <v>2.5</v>
      </c>
      <c r="D346" s="188" t="n">
        <v>2.5</v>
      </c>
      <c r="E346" s="188" t="n">
        <v>1.4275</v>
      </c>
      <c r="F346" s="108" t="inlineStr">
        <is>
          <t>2025 Modal Y Combined spectra</t>
        </is>
      </c>
    </row>
    <row r="347" ht="15" customHeight="1" s="109">
      <c r="A347" s="188" t="n">
        <v>0.1715</v>
      </c>
      <c r="B347" s="188" t="n">
        <v>2.5</v>
      </c>
      <c r="C347" s="188" t="n">
        <v>2.5</v>
      </c>
      <c r="D347" s="188" t="n">
        <v>2.5</v>
      </c>
      <c r="E347" s="188" t="n">
        <v>1.42875</v>
      </c>
      <c r="F347" s="108" t="inlineStr">
        <is>
          <t>2025 Modal Y Combined spectra</t>
        </is>
      </c>
    </row>
    <row r="348" ht="15" customHeight="1" s="109">
      <c r="A348" s="188" t="n">
        <v>0.172</v>
      </c>
      <c r="B348" s="188" t="n">
        <v>2.5</v>
      </c>
      <c r="C348" s="188" t="n">
        <v>2.5</v>
      </c>
      <c r="D348" s="188" t="n">
        <v>2.5</v>
      </c>
      <c r="E348" s="188" t="n">
        <v>1.43</v>
      </c>
      <c r="F348" s="108" t="inlineStr">
        <is>
          <t>2025 Modal Y Combined spectra</t>
        </is>
      </c>
    </row>
    <row r="349" ht="15" customHeight="1" s="109">
      <c r="A349" s="188" t="n">
        <v>0.1725</v>
      </c>
      <c r="B349" s="188" t="n">
        <v>2.5</v>
      </c>
      <c r="C349" s="188" t="n">
        <v>2.5</v>
      </c>
      <c r="D349" s="188" t="n">
        <v>2.5</v>
      </c>
      <c r="E349" s="188" t="n">
        <v>1.43125</v>
      </c>
      <c r="F349" s="108" t="inlineStr">
        <is>
          <t>2025 Modal Y Combined spectra</t>
        </is>
      </c>
    </row>
    <row r="350" ht="15" customHeight="1" s="109">
      <c r="A350" s="188" t="n">
        <v>0.173</v>
      </c>
      <c r="B350" s="188" t="n">
        <v>2.5</v>
      </c>
      <c r="C350" s="188" t="n">
        <v>2.5</v>
      </c>
      <c r="D350" s="188" t="n">
        <v>2.5</v>
      </c>
      <c r="E350" s="188" t="n">
        <v>1.4325</v>
      </c>
      <c r="F350" s="108" t="inlineStr">
        <is>
          <t>2025 Modal Y Combined spectra</t>
        </is>
      </c>
    </row>
    <row r="351" ht="15" customHeight="1" s="109">
      <c r="A351" s="188" t="n">
        <v>0.1735</v>
      </c>
      <c r="B351" s="188" t="n">
        <v>2.5</v>
      </c>
      <c r="C351" s="188" t="n">
        <v>2.5</v>
      </c>
      <c r="D351" s="188" t="n">
        <v>2.5</v>
      </c>
      <c r="E351" s="188" t="n">
        <v>1.43375</v>
      </c>
      <c r="F351" s="108" t="inlineStr">
        <is>
          <t>2025 Modal Y Combined spectra</t>
        </is>
      </c>
    </row>
    <row r="352" ht="15" customHeight="1" s="109">
      <c r="A352" s="188" t="n">
        <v>0.174</v>
      </c>
      <c r="B352" s="188" t="n">
        <v>2.5</v>
      </c>
      <c r="C352" s="188" t="n">
        <v>2.5</v>
      </c>
      <c r="D352" s="188" t="n">
        <v>2.5</v>
      </c>
      <c r="E352" s="188" t="n">
        <v>1.435</v>
      </c>
      <c r="F352" s="108" t="inlineStr">
        <is>
          <t>2025 Modal Y Combined spectra</t>
        </is>
      </c>
    </row>
    <row r="353" ht="15" customHeight="1" s="109">
      <c r="A353" s="188" t="n">
        <v>0.1745</v>
      </c>
      <c r="B353" s="188" t="n">
        <v>2.5</v>
      </c>
      <c r="C353" s="188" t="n">
        <v>2.5</v>
      </c>
      <c r="D353" s="188" t="n">
        <v>2.5</v>
      </c>
      <c r="E353" s="188" t="n">
        <v>1.43625</v>
      </c>
      <c r="F353" s="108" t="inlineStr">
        <is>
          <t>2025 Modal Y Combined spectra</t>
        </is>
      </c>
    </row>
    <row r="354" ht="15" customHeight="1" s="109">
      <c r="A354" s="188" t="n">
        <v>0.175</v>
      </c>
      <c r="B354" s="188" t="n">
        <v>2.5</v>
      </c>
      <c r="C354" s="188" t="n">
        <v>2.5</v>
      </c>
      <c r="D354" s="188" t="n">
        <v>2.5</v>
      </c>
      <c r="E354" s="188" t="n">
        <v>1.4375</v>
      </c>
      <c r="F354" s="108" t="inlineStr">
        <is>
          <t>2025 Modal Y Combined spectra</t>
        </is>
      </c>
    </row>
    <row r="355" ht="15" customHeight="1" s="109">
      <c r="A355" s="188" t="n">
        <v>0.1755</v>
      </c>
      <c r="B355" s="188" t="n">
        <v>2.5</v>
      </c>
      <c r="C355" s="188" t="n">
        <v>2.5</v>
      </c>
      <c r="D355" s="188" t="n">
        <v>2.5</v>
      </c>
      <c r="E355" s="188" t="n">
        <v>1.43875</v>
      </c>
      <c r="F355" s="108" t="inlineStr">
        <is>
          <t>2025 Modal Y Combined spectra</t>
        </is>
      </c>
    </row>
    <row r="356" ht="15" customHeight="1" s="109">
      <c r="A356" s="188" t="n">
        <v>0.176</v>
      </c>
      <c r="B356" s="188" t="n">
        <v>2.5</v>
      </c>
      <c r="C356" s="188" t="n">
        <v>2.5</v>
      </c>
      <c r="D356" s="188" t="n">
        <v>2.5</v>
      </c>
      <c r="E356" s="188" t="n">
        <v>1.44</v>
      </c>
      <c r="F356" s="108" t="inlineStr">
        <is>
          <t>2025 Modal Y Combined spectra</t>
        </is>
      </c>
    </row>
    <row r="357" ht="15" customHeight="1" s="109">
      <c r="A357" s="188" t="n">
        <v>0.1765</v>
      </c>
      <c r="B357" s="188" t="n">
        <v>2.5</v>
      </c>
      <c r="C357" s="188" t="n">
        <v>2.5</v>
      </c>
      <c r="D357" s="188" t="n">
        <v>2.5</v>
      </c>
      <c r="E357" s="188" t="n">
        <v>1.44125</v>
      </c>
      <c r="F357" s="108" t="inlineStr">
        <is>
          <t>2025 Modal Y Combined spectra</t>
        </is>
      </c>
    </row>
    <row r="358" ht="15" customHeight="1" s="109">
      <c r="A358" s="188" t="n">
        <v>0.177</v>
      </c>
      <c r="B358" s="188" t="n">
        <v>2.5</v>
      </c>
      <c r="C358" s="188" t="n">
        <v>2.5</v>
      </c>
      <c r="D358" s="188" t="n">
        <v>2.5</v>
      </c>
      <c r="E358" s="188" t="n">
        <v>1.4425</v>
      </c>
      <c r="F358" s="108" t="inlineStr">
        <is>
          <t>2025 Modal Y Combined spectra</t>
        </is>
      </c>
    </row>
    <row r="359" ht="15" customHeight="1" s="109">
      <c r="A359" s="188" t="n">
        <v>0.1775</v>
      </c>
      <c r="B359" s="188" t="n">
        <v>2.5</v>
      </c>
      <c r="C359" s="188" t="n">
        <v>2.5</v>
      </c>
      <c r="D359" s="188" t="n">
        <v>2.5</v>
      </c>
      <c r="E359" s="188" t="n">
        <v>1.44375</v>
      </c>
      <c r="F359" s="108" t="inlineStr">
        <is>
          <t>2025 Modal Y Combined spectra</t>
        </is>
      </c>
    </row>
    <row r="360" ht="15" customHeight="1" s="109">
      <c r="A360" s="188" t="n">
        <v>0.178</v>
      </c>
      <c r="B360" s="188" t="n">
        <v>2.5</v>
      </c>
      <c r="C360" s="188" t="n">
        <v>2.5</v>
      </c>
      <c r="D360" s="188" t="n">
        <v>2.5</v>
      </c>
      <c r="E360" s="188" t="n">
        <v>1.445</v>
      </c>
      <c r="F360" s="108" t="inlineStr">
        <is>
          <t>2025 Modal Y Combined spectra</t>
        </is>
      </c>
    </row>
    <row r="361" ht="15" customHeight="1" s="109">
      <c r="A361" s="188" t="n">
        <v>0.1785</v>
      </c>
      <c r="B361" s="188" t="n">
        <v>2.5</v>
      </c>
      <c r="C361" s="188" t="n">
        <v>2.5</v>
      </c>
      <c r="D361" s="188" t="n">
        <v>2.5</v>
      </c>
      <c r="E361" s="188" t="n">
        <v>1.44625</v>
      </c>
      <c r="F361" s="108" t="inlineStr">
        <is>
          <t>2025 Modal Y Combined spectra</t>
        </is>
      </c>
    </row>
    <row r="362" ht="15" customHeight="1" s="109">
      <c r="A362" s="188" t="n">
        <v>0.179</v>
      </c>
      <c r="B362" s="188" t="n">
        <v>2.5</v>
      </c>
      <c r="C362" s="188" t="n">
        <v>2.5</v>
      </c>
      <c r="D362" s="188" t="n">
        <v>2.5</v>
      </c>
      <c r="E362" s="188" t="n">
        <v>1.4475</v>
      </c>
      <c r="F362" s="108" t="inlineStr">
        <is>
          <t>2025 Modal Y Combined spectra</t>
        </is>
      </c>
    </row>
    <row r="363" ht="15" customHeight="1" s="109">
      <c r="A363" s="188" t="n">
        <v>0.1795</v>
      </c>
      <c r="B363" s="188" t="n">
        <v>2.5</v>
      </c>
      <c r="C363" s="188" t="n">
        <v>2.5</v>
      </c>
      <c r="D363" s="188" t="n">
        <v>2.5</v>
      </c>
      <c r="E363" s="188" t="n">
        <v>1.44875</v>
      </c>
      <c r="F363" s="108" t="inlineStr">
        <is>
          <t>2025 Modal Y Combined spectra</t>
        </is>
      </c>
    </row>
    <row r="364" ht="15" customHeight="1" s="109">
      <c r="A364" s="188" t="n">
        <v>0.18</v>
      </c>
      <c r="B364" s="188" t="n">
        <v>2.5</v>
      </c>
      <c r="C364" s="188" t="n">
        <v>2.5</v>
      </c>
      <c r="D364" s="188" t="n">
        <v>2.5</v>
      </c>
      <c r="E364" s="188" t="n">
        <v>1.45</v>
      </c>
      <c r="F364" s="108" t="inlineStr">
        <is>
          <t>2025 Modal Y Combined spectra</t>
        </is>
      </c>
    </row>
    <row r="365" ht="15" customHeight="1" s="109">
      <c r="A365" s="188" t="n">
        <v>0.1805</v>
      </c>
      <c r="B365" s="188" t="n">
        <v>2.5</v>
      </c>
      <c r="C365" s="188" t="n">
        <v>2.5</v>
      </c>
      <c r="D365" s="188" t="n">
        <v>2.5</v>
      </c>
      <c r="E365" s="188" t="n">
        <v>1.45125</v>
      </c>
      <c r="F365" s="108" t="inlineStr">
        <is>
          <t>2025 Modal Y Combined spectra</t>
        </is>
      </c>
    </row>
    <row r="366" ht="15" customHeight="1" s="109">
      <c r="A366" s="188" t="n">
        <v>0.181</v>
      </c>
      <c r="B366" s="188" t="n">
        <v>2.5</v>
      </c>
      <c r="C366" s="188" t="n">
        <v>2.5</v>
      </c>
      <c r="D366" s="188" t="n">
        <v>2.5</v>
      </c>
      <c r="E366" s="188" t="n">
        <v>1.4525</v>
      </c>
      <c r="F366" s="108" t="inlineStr">
        <is>
          <t>2025 Modal Y Combined spectra</t>
        </is>
      </c>
    </row>
    <row r="367" ht="15" customHeight="1" s="109">
      <c r="A367" s="188" t="n">
        <v>0.1815</v>
      </c>
      <c r="B367" s="188" t="n">
        <v>2.5</v>
      </c>
      <c r="C367" s="188" t="n">
        <v>2.5</v>
      </c>
      <c r="D367" s="188" t="n">
        <v>2.5</v>
      </c>
      <c r="E367" s="188" t="n">
        <v>1.45375</v>
      </c>
      <c r="F367" s="108" t="inlineStr">
        <is>
          <t>2025 Modal Y Combined spectra</t>
        </is>
      </c>
    </row>
    <row r="368" ht="15" customHeight="1" s="109">
      <c r="A368" s="188" t="n">
        <v>0.182</v>
      </c>
      <c r="B368" s="188" t="n">
        <v>2.5</v>
      </c>
      <c r="C368" s="188" t="n">
        <v>2.5</v>
      </c>
      <c r="D368" s="188" t="n">
        <v>2.5</v>
      </c>
      <c r="E368" s="188" t="n">
        <v>1.455</v>
      </c>
      <c r="F368" s="108" t="inlineStr">
        <is>
          <t>2025 Modal Y Combined spectra</t>
        </is>
      </c>
    </row>
    <row r="369" ht="15" customHeight="1" s="109">
      <c r="A369" s="188" t="n">
        <v>0.1825</v>
      </c>
      <c r="B369" s="188" t="n">
        <v>2.5</v>
      </c>
      <c r="C369" s="188" t="n">
        <v>2.5</v>
      </c>
      <c r="D369" s="188" t="n">
        <v>2.5</v>
      </c>
      <c r="E369" s="188" t="n">
        <v>1.45625</v>
      </c>
      <c r="F369" s="108" t="inlineStr">
        <is>
          <t>2025 Modal Y Combined spectra</t>
        </is>
      </c>
    </row>
    <row r="370" ht="15" customHeight="1" s="109">
      <c r="A370" s="188" t="n">
        <v>0.183</v>
      </c>
      <c r="B370" s="188" t="n">
        <v>2.5</v>
      </c>
      <c r="C370" s="188" t="n">
        <v>2.5</v>
      </c>
      <c r="D370" s="188" t="n">
        <v>2.5</v>
      </c>
      <c r="E370" s="188" t="n">
        <v>1.4575</v>
      </c>
      <c r="F370" s="108" t="inlineStr">
        <is>
          <t>2025 Modal Y Combined spectra</t>
        </is>
      </c>
    </row>
    <row r="371" ht="15" customHeight="1" s="109">
      <c r="A371" s="188" t="n">
        <v>0.1835</v>
      </c>
      <c r="B371" s="188" t="n">
        <v>2.5</v>
      </c>
      <c r="C371" s="188" t="n">
        <v>2.5</v>
      </c>
      <c r="D371" s="188" t="n">
        <v>2.5</v>
      </c>
      <c r="E371" s="188" t="n">
        <v>1.45875</v>
      </c>
      <c r="F371" s="108" t="inlineStr">
        <is>
          <t>2025 Modal Y Combined spectra</t>
        </is>
      </c>
    </row>
    <row r="372" ht="15" customHeight="1" s="109">
      <c r="A372" s="188" t="n">
        <v>0.184</v>
      </c>
      <c r="B372" s="188" t="n">
        <v>2.5</v>
      </c>
      <c r="C372" s="188" t="n">
        <v>2.5</v>
      </c>
      <c r="D372" s="188" t="n">
        <v>2.5</v>
      </c>
      <c r="E372" s="188" t="n">
        <v>1.46</v>
      </c>
      <c r="F372" s="108" t="inlineStr">
        <is>
          <t>2025 Modal Y Combined spectra</t>
        </is>
      </c>
    </row>
    <row r="373" ht="15" customHeight="1" s="109">
      <c r="A373" s="188" t="n">
        <v>0.1845</v>
      </c>
      <c r="B373" s="188" t="n">
        <v>2.5</v>
      </c>
      <c r="C373" s="188" t="n">
        <v>2.5</v>
      </c>
      <c r="D373" s="188" t="n">
        <v>2.5</v>
      </c>
      <c r="E373" s="188" t="n">
        <v>1.46125</v>
      </c>
      <c r="F373" s="108" t="inlineStr">
        <is>
          <t>2025 Modal Y Combined spectra</t>
        </is>
      </c>
    </row>
    <row r="374" ht="15" customHeight="1" s="109">
      <c r="A374" s="188" t="n">
        <v>0.185</v>
      </c>
      <c r="B374" s="188" t="n">
        <v>2.5</v>
      </c>
      <c r="C374" s="188" t="n">
        <v>2.5</v>
      </c>
      <c r="D374" s="188" t="n">
        <v>2.5</v>
      </c>
      <c r="E374" s="188" t="n">
        <v>1.4625</v>
      </c>
      <c r="F374" s="108" t="inlineStr">
        <is>
          <t>2025 Modal Y Combined spectra</t>
        </is>
      </c>
    </row>
    <row r="375" ht="15" customHeight="1" s="109">
      <c r="A375" s="188" t="n">
        <v>0.1855</v>
      </c>
      <c r="B375" s="188" t="n">
        <v>2.5</v>
      </c>
      <c r="C375" s="188" t="n">
        <v>2.5</v>
      </c>
      <c r="D375" s="188" t="n">
        <v>2.5</v>
      </c>
      <c r="E375" s="188" t="n">
        <v>1.46375</v>
      </c>
      <c r="F375" s="108" t="inlineStr">
        <is>
          <t>2025 Modal Y Combined spectra</t>
        </is>
      </c>
    </row>
    <row r="376" ht="15" customHeight="1" s="109">
      <c r="A376" s="188" t="n">
        <v>0.186</v>
      </c>
      <c r="B376" s="188" t="n">
        <v>2.5</v>
      </c>
      <c r="C376" s="188" t="n">
        <v>2.5</v>
      </c>
      <c r="D376" s="188" t="n">
        <v>2.5</v>
      </c>
      <c r="E376" s="188" t="n">
        <v>1.465</v>
      </c>
      <c r="F376" s="108" t="inlineStr">
        <is>
          <t>2025 Modal Y Combined spectra</t>
        </is>
      </c>
    </row>
    <row r="377" ht="15" customHeight="1" s="109">
      <c r="A377" s="188" t="n">
        <v>0.1865</v>
      </c>
      <c r="B377" s="188" t="n">
        <v>2.5</v>
      </c>
      <c r="C377" s="188" t="n">
        <v>2.5</v>
      </c>
      <c r="D377" s="188" t="n">
        <v>2.5</v>
      </c>
      <c r="E377" s="188" t="n">
        <v>1.46625</v>
      </c>
      <c r="F377" s="108" t="inlineStr">
        <is>
          <t>2025 Modal Y Combined spectra</t>
        </is>
      </c>
    </row>
    <row r="378" ht="15" customHeight="1" s="109">
      <c r="A378" s="188" t="n">
        <v>0.187</v>
      </c>
      <c r="B378" s="188" t="n">
        <v>2.5</v>
      </c>
      <c r="C378" s="188" t="n">
        <v>2.5</v>
      </c>
      <c r="D378" s="188" t="n">
        <v>2.5</v>
      </c>
      <c r="E378" s="188" t="n">
        <v>1.4675</v>
      </c>
      <c r="F378" s="108" t="inlineStr">
        <is>
          <t>2025 Modal Y Combined spectra</t>
        </is>
      </c>
    </row>
    <row r="379" ht="15" customHeight="1" s="109">
      <c r="A379" s="188" t="n">
        <v>0.1875</v>
      </c>
      <c r="B379" s="188" t="n">
        <v>2.5</v>
      </c>
      <c r="C379" s="188" t="n">
        <v>2.5</v>
      </c>
      <c r="D379" s="188" t="n">
        <v>2.5</v>
      </c>
      <c r="E379" s="188" t="n">
        <v>1.46875</v>
      </c>
      <c r="F379" s="108" t="inlineStr">
        <is>
          <t>2025 Modal Y Combined spectra</t>
        </is>
      </c>
    </row>
    <row r="380" ht="15" customHeight="1" s="109">
      <c r="A380" s="188" t="n">
        <v>0.188</v>
      </c>
      <c r="B380" s="188" t="n">
        <v>2.5</v>
      </c>
      <c r="C380" s="188" t="n">
        <v>2.5</v>
      </c>
      <c r="D380" s="188" t="n">
        <v>2.5</v>
      </c>
      <c r="E380" s="188" t="n">
        <v>1.47</v>
      </c>
      <c r="F380" s="108" t="inlineStr">
        <is>
          <t>2025 Modal Y Combined spectra</t>
        </is>
      </c>
    </row>
    <row r="381" ht="15" customHeight="1" s="109">
      <c r="A381" s="188" t="n">
        <v>0.1885</v>
      </c>
      <c r="B381" s="188" t="n">
        <v>2.5</v>
      </c>
      <c r="C381" s="188" t="n">
        <v>2.5</v>
      </c>
      <c r="D381" s="188" t="n">
        <v>2.5</v>
      </c>
      <c r="E381" s="188" t="n">
        <v>1.47125</v>
      </c>
      <c r="F381" s="108" t="inlineStr">
        <is>
          <t>2025 Modal Y Combined spectra</t>
        </is>
      </c>
    </row>
    <row r="382" ht="15" customHeight="1" s="109">
      <c r="A382" s="188" t="n">
        <v>0.189</v>
      </c>
      <c r="B382" s="188" t="n">
        <v>2.5</v>
      </c>
      <c r="C382" s="188" t="n">
        <v>2.5</v>
      </c>
      <c r="D382" s="188" t="n">
        <v>2.5</v>
      </c>
      <c r="E382" s="188" t="n">
        <v>1.4725</v>
      </c>
      <c r="F382" s="108" t="inlineStr">
        <is>
          <t>2025 Modal Y Combined spectra</t>
        </is>
      </c>
    </row>
    <row r="383" ht="15" customHeight="1" s="109">
      <c r="A383" s="188" t="n">
        <v>0.1895</v>
      </c>
      <c r="B383" s="188" t="n">
        <v>2.5</v>
      </c>
      <c r="C383" s="188" t="n">
        <v>2.5</v>
      </c>
      <c r="D383" s="188" t="n">
        <v>2.5</v>
      </c>
      <c r="E383" s="188" t="n">
        <v>1.47375</v>
      </c>
      <c r="F383" s="108" t="inlineStr">
        <is>
          <t>2025 Modal Y Combined spectra</t>
        </is>
      </c>
    </row>
    <row r="384" ht="15" customHeight="1" s="109">
      <c r="A384" s="188" t="n">
        <v>0.19</v>
      </c>
      <c r="B384" s="188" t="n">
        <v>2.5</v>
      </c>
      <c r="C384" s="188" t="n">
        <v>2.5</v>
      </c>
      <c r="D384" s="188" t="n">
        <v>2.5</v>
      </c>
      <c r="E384" s="188" t="n">
        <v>1.475</v>
      </c>
      <c r="F384" s="108" t="inlineStr">
        <is>
          <t>2025 Modal Y Combined spectra</t>
        </is>
      </c>
    </row>
    <row r="385" ht="15" customHeight="1" s="109">
      <c r="A385" s="188" t="n">
        <v>0.1905</v>
      </c>
      <c r="B385" s="188" t="n">
        <v>2.5</v>
      </c>
      <c r="C385" s="188" t="n">
        <v>2.5</v>
      </c>
      <c r="D385" s="188" t="n">
        <v>2.5</v>
      </c>
      <c r="E385" s="188" t="n">
        <v>1.47625</v>
      </c>
      <c r="F385" s="108" t="inlineStr">
        <is>
          <t>2025 Modal Y Combined spectra</t>
        </is>
      </c>
    </row>
    <row r="386" ht="15" customHeight="1" s="109">
      <c r="A386" s="188" t="n">
        <v>0.191</v>
      </c>
      <c r="B386" s="188" t="n">
        <v>2.5</v>
      </c>
      <c r="C386" s="188" t="n">
        <v>2.5</v>
      </c>
      <c r="D386" s="188" t="n">
        <v>2.5</v>
      </c>
      <c r="E386" s="188" t="n">
        <v>1.4775</v>
      </c>
      <c r="F386" s="108" t="inlineStr">
        <is>
          <t>2025 Modal Y Combined spectra</t>
        </is>
      </c>
    </row>
    <row r="387" ht="15" customHeight="1" s="109">
      <c r="A387" s="188" t="n">
        <v>0.1915</v>
      </c>
      <c r="B387" s="188" t="n">
        <v>2.5</v>
      </c>
      <c r="C387" s="188" t="n">
        <v>2.5</v>
      </c>
      <c r="D387" s="188" t="n">
        <v>2.5</v>
      </c>
      <c r="E387" s="188" t="n">
        <v>1.47875</v>
      </c>
      <c r="F387" s="108" t="inlineStr">
        <is>
          <t>2025 Modal Y Combined spectra</t>
        </is>
      </c>
    </row>
    <row r="388" ht="15" customHeight="1" s="109">
      <c r="A388" s="188" t="n">
        <v>0.192</v>
      </c>
      <c r="B388" s="188" t="n">
        <v>2.5</v>
      </c>
      <c r="C388" s="188" t="n">
        <v>2.5</v>
      </c>
      <c r="D388" s="188" t="n">
        <v>2.5</v>
      </c>
      <c r="E388" s="188" t="n">
        <v>1.48</v>
      </c>
      <c r="F388" s="108" t="inlineStr">
        <is>
          <t>2025 Modal Y Combined spectra</t>
        </is>
      </c>
    </row>
    <row r="389" ht="15" customHeight="1" s="109">
      <c r="A389" s="188" t="n">
        <v>0.1925</v>
      </c>
      <c r="B389" s="188" t="n">
        <v>2.5</v>
      </c>
      <c r="C389" s="188" t="n">
        <v>2.5</v>
      </c>
      <c r="D389" s="188" t="n">
        <v>2.5</v>
      </c>
      <c r="E389" s="188" t="n">
        <v>1.48125</v>
      </c>
      <c r="F389" s="108" t="inlineStr">
        <is>
          <t>2025 Modal Y Combined spectra</t>
        </is>
      </c>
    </row>
    <row r="390" ht="15" customHeight="1" s="109">
      <c r="A390" s="188" t="n">
        <v>0.193</v>
      </c>
      <c r="B390" s="188" t="n">
        <v>2.5</v>
      </c>
      <c r="C390" s="188" t="n">
        <v>2.5</v>
      </c>
      <c r="D390" s="188" t="n">
        <v>2.5</v>
      </c>
      <c r="E390" s="188" t="n">
        <v>1.4825</v>
      </c>
      <c r="F390" s="108" t="inlineStr">
        <is>
          <t>2025 Modal Y Combined spectra</t>
        </is>
      </c>
    </row>
    <row r="391" ht="15" customHeight="1" s="109">
      <c r="A391" s="188" t="n">
        <v>0.1935</v>
      </c>
      <c r="B391" s="188" t="n">
        <v>2.5</v>
      </c>
      <c r="C391" s="188" t="n">
        <v>2.5</v>
      </c>
      <c r="D391" s="188" t="n">
        <v>2.5</v>
      </c>
      <c r="E391" s="188" t="n">
        <v>1.48375</v>
      </c>
      <c r="F391" s="108" t="inlineStr">
        <is>
          <t>2025 Modal Y Combined spectra</t>
        </is>
      </c>
    </row>
    <row r="392" ht="15" customHeight="1" s="109">
      <c r="A392" s="188" t="n">
        <v>0.194</v>
      </c>
      <c r="B392" s="188" t="n">
        <v>2.5</v>
      </c>
      <c r="C392" s="188" t="n">
        <v>2.5</v>
      </c>
      <c r="D392" s="188" t="n">
        <v>2.5</v>
      </c>
      <c r="E392" s="188" t="n">
        <v>1.485</v>
      </c>
      <c r="F392" s="108" t="inlineStr">
        <is>
          <t>2025 Modal Y Combined spectra</t>
        </is>
      </c>
    </row>
    <row r="393" ht="15" customHeight="1" s="109">
      <c r="A393" s="188" t="n">
        <v>0.1945</v>
      </c>
      <c r="B393" s="188" t="n">
        <v>2.5</v>
      </c>
      <c r="C393" s="188" t="n">
        <v>2.5</v>
      </c>
      <c r="D393" s="188" t="n">
        <v>2.5</v>
      </c>
      <c r="E393" s="188" t="n">
        <v>1.48625</v>
      </c>
      <c r="F393" s="108" t="inlineStr">
        <is>
          <t>2025 Modal Y Combined spectra</t>
        </is>
      </c>
    </row>
    <row r="394" ht="15" customHeight="1" s="109">
      <c r="A394" s="188" t="n">
        <v>0.195</v>
      </c>
      <c r="B394" s="188" t="n">
        <v>2.5</v>
      </c>
      <c r="C394" s="188" t="n">
        <v>2.5</v>
      </c>
      <c r="D394" s="188" t="n">
        <v>2.5</v>
      </c>
      <c r="E394" s="188" t="n">
        <v>1.4875</v>
      </c>
      <c r="F394" s="108" t="inlineStr">
        <is>
          <t>2025 Modal Y Combined spectra</t>
        </is>
      </c>
    </row>
    <row r="395" ht="15" customHeight="1" s="109">
      <c r="A395" s="188" t="n">
        <v>0.1955</v>
      </c>
      <c r="B395" s="188" t="n">
        <v>2.5</v>
      </c>
      <c r="C395" s="188" t="n">
        <v>2.5</v>
      </c>
      <c r="D395" s="188" t="n">
        <v>2.5</v>
      </c>
      <c r="E395" s="188" t="n">
        <v>1.48875</v>
      </c>
      <c r="F395" s="108" t="inlineStr">
        <is>
          <t>2025 Modal Y Combined spectra</t>
        </is>
      </c>
    </row>
    <row r="396" ht="15" customHeight="1" s="109">
      <c r="A396" s="188" t="n">
        <v>0.196</v>
      </c>
      <c r="B396" s="188" t="n">
        <v>2.5</v>
      </c>
      <c r="C396" s="188" t="n">
        <v>2.5</v>
      </c>
      <c r="D396" s="188" t="n">
        <v>2.5</v>
      </c>
      <c r="E396" s="188" t="n">
        <v>1.49</v>
      </c>
      <c r="F396" s="108" t="inlineStr">
        <is>
          <t>2025 Modal Y Combined spectra</t>
        </is>
      </c>
    </row>
    <row r="397" ht="15" customHeight="1" s="109">
      <c r="A397" s="188" t="n">
        <v>0.1965</v>
      </c>
      <c r="B397" s="188" t="n">
        <v>2.5</v>
      </c>
      <c r="C397" s="188" t="n">
        <v>2.5</v>
      </c>
      <c r="D397" s="188" t="n">
        <v>2.5</v>
      </c>
      <c r="E397" s="188" t="n">
        <v>1.49125</v>
      </c>
      <c r="F397" s="108" t="inlineStr">
        <is>
          <t>2025 Modal Y Combined spectra</t>
        </is>
      </c>
    </row>
    <row r="398" ht="15" customHeight="1" s="109">
      <c r="A398" s="188" t="n">
        <v>0.197</v>
      </c>
      <c r="B398" s="188" t="n">
        <v>2.5</v>
      </c>
      <c r="C398" s="188" t="n">
        <v>2.5</v>
      </c>
      <c r="D398" s="188" t="n">
        <v>2.5</v>
      </c>
      <c r="E398" s="188" t="n">
        <v>1.4925</v>
      </c>
      <c r="F398" s="108" t="inlineStr">
        <is>
          <t>2025 Modal Y Combined spectra</t>
        </is>
      </c>
    </row>
    <row r="399" ht="15" customHeight="1" s="109">
      <c r="A399" s="188" t="n">
        <v>0.1975</v>
      </c>
      <c r="B399" s="188" t="n">
        <v>2.5</v>
      </c>
      <c r="C399" s="188" t="n">
        <v>2.5</v>
      </c>
      <c r="D399" s="188" t="n">
        <v>2.5</v>
      </c>
      <c r="E399" s="188" t="n">
        <v>1.49375</v>
      </c>
      <c r="F399" s="108" t="inlineStr">
        <is>
          <t>2025 Modal Y Combined spectra</t>
        </is>
      </c>
    </row>
    <row r="400" ht="15" customHeight="1" s="109">
      <c r="A400" s="188" t="n">
        <v>0.198</v>
      </c>
      <c r="B400" s="188" t="n">
        <v>2.5</v>
      </c>
      <c r="C400" s="188" t="n">
        <v>2.5</v>
      </c>
      <c r="D400" s="188" t="n">
        <v>2.5</v>
      </c>
      <c r="E400" s="188" t="n">
        <v>1.495</v>
      </c>
      <c r="F400" s="108" t="inlineStr">
        <is>
          <t>2025 Modal Y Combined spectra</t>
        </is>
      </c>
    </row>
    <row r="401" ht="15" customHeight="1" s="109">
      <c r="A401" s="188" t="n">
        <v>0.1985</v>
      </c>
      <c r="B401" s="188" t="n">
        <v>2.5</v>
      </c>
      <c r="C401" s="188" t="n">
        <v>2.5</v>
      </c>
      <c r="D401" s="188" t="n">
        <v>2.5</v>
      </c>
      <c r="E401" s="188" t="n">
        <v>1.49625</v>
      </c>
      <c r="F401" s="108" t="inlineStr">
        <is>
          <t>2025 Modal Y Combined spectra</t>
        </is>
      </c>
    </row>
    <row r="402" ht="15" customHeight="1" s="109">
      <c r="A402" s="188" t="n">
        <v>0.199</v>
      </c>
      <c r="B402" s="188" t="n">
        <v>2.5</v>
      </c>
      <c r="C402" s="188" t="n">
        <v>2.5</v>
      </c>
      <c r="D402" s="188" t="n">
        <v>2.5</v>
      </c>
      <c r="E402" s="188" t="n">
        <v>1.4975</v>
      </c>
      <c r="F402" s="108" t="inlineStr">
        <is>
          <t>2025 Modal Y Combined spectra</t>
        </is>
      </c>
    </row>
    <row r="403" ht="15" customHeight="1" s="109">
      <c r="A403" s="188" t="n">
        <v>0.1995</v>
      </c>
      <c r="B403" s="188" t="n">
        <v>2.5</v>
      </c>
      <c r="C403" s="188" t="n">
        <v>2.5</v>
      </c>
      <c r="D403" s="188" t="n">
        <v>2.5</v>
      </c>
      <c r="E403" s="188" t="n">
        <v>1.49875</v>
      </c>
      <c r="F403" s="108" t="inlineStr">
        <is>
          <t>2025 Modal Y Combined spectra</t>
        </is>
      </c>
    </row>
    <row r="404" ht="15" customHeight="1" s="109">
      <c r="A404" s="188" t="n">
        <v>0.2</v>
      </c>
      <c r="B404" s="188" t="n">
        <v>2.5</v>
      </c>
      <c r="C404" s="188" t="n">
        <v>2.5</v>
      </c>
      <c r="D404" s="188" t="n">
        <v>2.5</v>
      </c>
      <c r="E404" s="188" t="n">
        <v>1.5</v>
      </c>
      <c r="F404" s="108" t="inlineStr">
        <is>
          <t>2025 Modal Y Combined spectra</t>
        </is>
      </c>
    </row>
    <row r="405" ht="15" customHeight="1" s="109">
      <c r="A405" s="188" t="n">
        <v>0.2005</v>
      </c>
      <c r="B405" s="188" t="n">
        <v>2.5</v>
      </c>
      <c r="C405" s="188" t="n">
        <v>2.5</v>
      </c>
      <c r="D405" s="188" t="n">
        <v>2.5</v>
      </c>
      <c r="E405" s="188" t="n">
        <v>1.50125</v>
      </c>
      <c r="F405" s="108" t="inlineStr">
        <is>
          <t>2025 Modal Y Combined spectra</t>
        </is>
      </c>
    </row>
    <row r="406" ht="15" customHeight="1" s="109">
      <c r="A406" s="188" t="n">
        <v>0.201</v>
      </c>
      <c r="B406" s="188" t="n">
        <v>2.5</v>
      </c>
      <c r="C406" s="188" t="n">
        <v>2.5</v>
      </c>
      <c r="D406" s="188" t="n">
        <v>2.5</v>
      </c>
      <c r="E406" s="188" t="n">
        <v>1.5025</v>
      </c>
      <c r="F406" s="108" t="inlineStr">
        <is>
          <t>2025 Modal Y Combined spectra</t>
        </is>
      </c>
    </row>
    <row r="407" ht="15" customHeight="1" s="109">
      <c r="A407" s="188" t="n">
        <v>0.2015</v>
      </c>
      <c r="B407" s="188" t="n">
        <v>2.5</v>
      </c>
      <c r="C407" s="188" t="n">
        <v>2.5</v>
      </c>
      <c r="D407" s="188" t="n">
        <v>2.5</v>
      </c>
      <c r="E407" s="188" t="n">
        <v>1.50375</v>
      </c>
      <c r="F407" s="108" t="inlineStr">
        <is>
          <t>2025 Modal Y Combined spectra</t>
        </is>
      </c>
    </row>
    <row r="408" ht="15" customHeight="1" s="109">
      <c r="A408" s="188" t="n">
        <v>0.202</v>
      </c>
      <c r="B408" s="188" t="n">
        <v>2.5</v>
      </c>
      <c r="C408" s="188" t="n">
        <v>2.5</v>
      </c>
      <c r="D408" s="188" t="n">
        <v>2.5</v>
      </c>
      <c r="E408" s="188" t="n">
        <v>1.505</v>
      </c>
      <c r="F408" s="108" t="inlineStr">
        <is>
          <t>2025 Modal Y Combined spectra</t>
        </is>
      </c>
    </row>
    <row r="409" ht="15" customHeight="1" s="109">
      <c r="A409" s="188" t="n">
        <v>0.2025</v>
      </c>
      <c r="B409" s="188" t="n">
        <v>2.5</v>
      </c>
      <c r="C409" s="188" t="n">
        <v>2.5</v>
      </c>
      <c r="D409" s="188" t="n">
        <v>2.5</v>
      </c>
      <c r="E409" s="188" t="n">
        <v>1.50625</v>
      </c>
      <c r="F409" s="108" t="inlineStr">
        <is>
          <t>2025 Modal Y Combined spectra</t>
        </is>
      </c>
    </row>
    <row r="410" ht="15" customHeight="1" s="109">
      <c r="A410" s="188" t="n">
        <v>0.203</v>
      </c>
      <c r="B410" s="188" t="n">
        <v>2.5</v>
      </c>
      <c r="C410" s="188" t="n">
        <v>2.5</v>
      </c>
      <c r="D410" s="188" t="n">
        <v>2.5</v>
      </c>
      <c r="E410" s="188" t="n">
        <v>1.5075</v>
      </c>
      <c r="F410" s="108" t="inlineStr">
        <is>
          <t>2025 Modal Y Combined spectra</t>
        </is>
      </c>
    </row>
    <row r="411" ht="15" customHeight="1" s="109">
      <c r="A411" s="188" t="n">
        <v>0.2035</v>
      </c>
      <c r="B411" s="188" t="n">
        <v>2.5</v>
      </c>
      <c r="C411" s="188" t="n">
        <v>2.5</v>
      </c>
      <c r="D411" s="188" t="n">
        <v>2.5</v>
      </c>
      <c r="E411" s="188" t="n">
        <v>1.50875</v>
      </c>
      <c r="F411" s="108" t="inlineStr">
        <is>
          <t>2025 Modal Y Combined spectra</t>
        </is>
      </c>
    </row>
    <row r="412" ht="15" customHeight="1" s="109">
      <c r="A412" s="188" t="n">
        <v>0.204</v>
      </c>
      <c r="B412" s="188" t="n">
        <v>2.5</v>
      </c>
      <c r="C412" s="188" t="n">
        <v>2.5</v>
      </c>
      <c r="D412" s="188" t="n">
        <v>2.5</v>
      </c>
      <c r="E412" s="188" t="n">
        <v>1.51</v>
      </c>
      <c r="F412" s="108" t="inlineStr">
        <is>
          <t>2025 Modal Y Combined spectra</t>
        </is>
      </c>
    </row>
    <row r="413" ht="15" customHeight="1" s="109">
      <c r="A413" s="188" t="n">
        <v>0.2045</v>
      </c>
      <c r="B413" s="188" t="n">
        <v>2.5</v>
      </c>
      <c r="C413" s="188" t="n">
        <v>2.5</v>
      </c>
      <c r="D413" s="188" t="n">
        <v>2.5</v>
      </c>
      <c r="E413" s="188" t="n">
        <v>1.51125</v>
      </c>
      <c r="F413" s="108" t="inlineStr">
        <is>
          <t>2025 Modal Y Combined spectra</t>
        </is>
      </c>
    </row>
    <row r="414" ht="15" customHeight="1" s="109">
      <c r="A414" s="188" t="n">
        <v>0.205</v>
      </c>
      <c r="B414" s="188" t="n">
        <v>2.5</v>
      </c>
      <c r="C414" s="188" t="n">
        <v>2.5</v>
      </c>
      <c r="D414" s="188" t="n">
        <v>2.5</v>
      </c>
      <c r="E414" s="188" t="n">
        <v>1.5125</v>
      </c>
      <c r="F414" s="108" t="inlineStr">
        <is>
          <t>2025 Modal Y Combined spectra</t>
        </is>
      </c>
    </row>
    <row r="415" ht="15" customHeight="1" s="109">
      <c r="A415" s="188" t="n">
        <v>0.2055</v>
      </c>
      <c r="B415" s="188" t="n">
        <v>2.5</v>
      </c>
      <c r="C415" s="188" t="n">
        <v>2.5</v>
      </c>
      <c r="D415" s="188" t="n">
        <v>2.5</v>
      </c>
      <c r="E415" s="188" t="n">
        <v>1.51375</v>
      </c>
      <c r="F415" s="108" t="inlineStr">
        <is>
          <t>2025 Modal Y Combined spectra</t>
        </is>
      </c>
    </row>
    <row r="416" ht="15" customHeight="1" s="109">
      <c r="A416" s="188" t="n">
        <v>0.206</v>
      </c>
      <c r="B416" s="188" t="n">
        <v>2.5</v>
      </c>
      <c r="C416" s="188" t="n">
        <v>2.5</v>
      </c>
      <c r="D416" s="188" t="n">
        <v>2.5</v>
      </c>
      <c r="E416" s="188" t="n">
        <v>1.515</v>
      </c>
      <c r="F416" s="108" t="inlineStr">
        <is>
          <t>2025 Modal Y Combined spectra</t>
        </is>
      </c>
    </row>
    <row r="417" ht="15" customHeight="1" s="109">
      <c r="A417" s="188" t="n">
        <v>0.2065</v>
      </c>
      <c r="B417" s="188" t="n">
        <v>2.5</v>
      </c>
      <c r="C417" s="188" t="n">
        <v>2.5</v>
      </c>
      <c r="D417" s="188" t="n">
        <v>2.5</v>
      </c>
      <c r="E417" s="188" t="n">
        <v>1.51625</v>
      </c>
      <c r="F417" s="108" t="inlineStr">
        <is>
          <t>2025 Modal Y Combined spectra</t>
        </is>
      </c>
    </row>
    <row r="418" ht="15" customHeight="1" s="109">
      <c r="A418" s="188" t="n">
        <v>0.207</v>
      </c>
      <c r="B418" s="188" t="n">
        <v>2.5</v>
      </c>
      <c r="C418" s="188" t="n">
        <v>2.5</v>
      </c>
      <c r="D418" s="188" t="n">
        <v>2.5</v>
      </c>
      <c r="E418" s="188" t="n">
        <v>1.5175</v>
      </c>
      <c r="F418" s="108" t="inlineStr">
        <is>
          <t>2025 Modal Y Combined spectra</t>
        </is>
      </c>
    </row>
    <row r="419" ht="15" customHeight="1" s="109">
      <c r="A419" s="188" t="n">
        <v>0.2075</v>
      </c>
      <c r="B419" s="188" t="n">
        <v>2.5</v>
      </c>
      <c r="C419" s="188" t="n">
        <v>2.5</v>
      </c>
      <c r="D419" s="188" t="n">
        <v>2.5</v>
      </c>
      <c r="E419" s="188" t="n">
        <v>1.51875</v>
      </c>
      <c r="F419" s="108" t="inlineStr">
        <is>
          <t>2025 Modal Y Combined spectra</t>
        </is>
      </c>
    </row>
    <row r="420" ht="15" customHeight="1" s="109">
      <c r="A420" s="188" t="n">
        <v>0.208</v>
      </c>
      <c r="B420" s="188" t="n">
        <v>2.5</v>
      </c>
      <c r="C420" s="188" t="n">
        <v>2.5</v>
      </c>
      <c r="D420" s="188" t="n">
        <v>2.5</v>
      </c>
      <c r="E420" s="188" t="n">
        <v>1.52</v>
      </c>
      <c r="F420" s="108" t="inlineStr">
        <is>
          <t>2025 Modal Y Combined spectra</t>
        </is>
      </c>
    </row>
    <row r="421" ht="15" customHeight="1" s="109">
      <c r="A421" s="188" t="n">
        <v>0.2085</v>
      </c>
      <c r="B421" s="188" t="n">
        <v>2.5</v>
      </c>
      <c r="C421" s="188" t="n">
        <v>2.5</v>
      </c>
      <c r="D421" s="188" t="n">
        <v>2.5</v>
      </c>
      <c r="E421" s="188" t="n">
        <v>1.52125</v>
      </c>
      <c r="F421" s="108" t="inlineStr">
        <is>
          <t>2025 Modal Y Combined spectra</t>
        </is>
      </c>
    </row>
    <row r="422" ht="15" customHeight="1" s="109">
      <c r="A422" s="188" t="n">
        <v>0.209</v>
      </c>
      <c r="B422" s="188" t="n">
        <v>2.5</v>
      </c>
      <c r="C422" s="188" t="n">
        <v>2.5</v>
      </c>
      <c r="D422" s="188" t="n">
        <v>2.5</v>
      </c>
      <c r="E422" s="188" t="n">
        <v>1.5225</v>
      </c>
      <c r="F422" s="108" t="inlineStr">
        <is>
          <t>2025 Modal Y Combined spectra</t>
        </is>
      </c>
    </row>
    <row r="423" ht="15" customHeight="1" s="109">
      <c r="A423" s="188" t="n">
        <v>0.2095</v>
      </c>
      <c r="B423" s="188" t="n">
        <v>2.5</v>
      </c>
      <c r="C423" s="188" t="n">
        <v>2.5</v>
      </c>
      <c r="D423" s="188" t="n">
        <v>2.5</v>
      </c>
      <c r="E423" s="188" t="n">
        <v>1.52375</v>
      </c>
      <c r="F423" s="108" t="inlineStr">
        <is>
          <t>2025 Modal Y Combined spectra</t>
        </is>
      </c>
    </row>
    <row r="424" ht="15" customHeight="1" s="109">
      <c r="A424" s="188" t="n">
        <v>0.21</v>
      </c>
      <c r="B424" s="188" t="n">
        <v>2.5</v>
      </c>
      <c r="C424" s="188" t="n">
        <v>2.5</v>
      </c>
      <c r="D424" s="188" t="n">
        <v>2.5</v>
      </c>
      <c r="E424" s="188" t="n">
        <v>1.525</v>
      </c>
      <c r="F424" s="108" t="inlineStr">
        <is>
          <t>2025 Modal Y Combined spectra</t>
        </is>
      </c>
    </row>
    <row r="425" ht="15" customHeight="1" s="109">
      <c r="A425" s="188" t="n">
        <v>0.2105</v>
      </c>
      <c r="B425" s="188" t="n">
        <v>2.5</v>
      </c>
      <c r="C425" s="188" t="n">
        <v>2.5</v>
      </c>
      <c r="D425" s="188" t="n">
        <v>2.5</v>
      </c>
      <c r="E425" s="188" t="n">
        <v>1.52625</v>
      </c>
      <c r="F425" s="108" t="inlineStr">
        <is>
          <t>2025 Modal Y Combined spectra</t>
        </is>
      </c>
    </row>
    <row r="426" ht="15" customHeight="1" s="109">
      <c r="A426" s="188" t="n">
        <v>0.211</v>
      </c>
      <c r="B426" s="188" t="n">
        <v>2.5</v>
      </c>
      <c r="C426" s="188" t="n">
        <v>2.5</v>
      </c>
      <c r="D426" s="188" t="n">
        <v>2.5</v>
      </c>
      <c r="E426" s="188" t="n">
        <v>1.5275</v>
      </c>
      <c r="F426" s="108" t="inlineStr">
        <is>
          <t>2025 Modal Y Combined spectra</t>
        </is>
      </c>
    </row>
    <row r="427" ht="15" customHeight="1" s="109">
      <c r="A427" s="188" t="n">
        <v>0.2115</v>
      </c>
      <c r="B427" s="188" t="n">
        <v>2.5</v>
      </c>
      <c r="C427" s="188" t="n">
        <v>2.5</v>
      </c>
      <c r="D427" s="188" t="n">
        <v>2.5</v>
      </c>
      <c r="E427" s="188" t="n">
        <v>1.52875</v>
      </c>
      <c r="F427" s="108" t="inlineStr">
        <is>
          <t>2025 Modal Y Combined spectra</t>
        </is>
      </c>
    </row>
    <row r="428" ht="15" customHeight="1" s="109">
      <c r="A428" s="188" t="n">
        <v>0.212</v>
      </c>
      <c r="B428" s="188" t="n">
        <v>2.5</v>
      </c>
      <c r="C428" s="188" t="n">
        <v>2.5</v>
      </c>
      <c r="D428" s="188" t="n">
        <v>2.5</v>
      </c>
      <c r="E428" s="188" t="n">
        <v>1.53</v>
      </c>
      <c r="F428" s="108" t="inlineStr">
        <is>
          <t>2025 Modal Y Combined spectra</t>
        </is>
      </c>
    </row>
    <row r="429" ht="15" customHeight="1" s="109">
      <c r="A429" s="188" t="n">
        <v>0.2125</v>
      </c>
      <c r="B429" s="188" t="n">
        <v>2.5</v>
      </c>
      <c r="C429" s="188" t="n">
        <v>2.5</v>
      </c>
      <c r="D429" s="188" t="n">
        <v>2.5</v>
      </c>
      <c r="E429" s="188" t="n">
        <v>1.53125</v>
      </c>
      <c r="F429" s="108" t="inlineStr">
        <is>
          <t>2025 Modal Y Combined spectra</t>
        </is>
      </c>
    </row>
    <row r="430" ht="15" customHeight="1" s="109">
      <c r="A430" s="188" t="n">
        <v>0.213</v>
      </c>
      <c r="B430" s="188" t="n">
        <v>2.5</v>
      </c>
      <c r="C430" s="188" t="n">
        <v>2.5</v>
      </c>
      <c r="D430" s="188" t="n">
        <v>2.5</v>
      </c>
      <c r="E430" s="188" t="n">
        <v>1.5325</v>
      </c>
      <c r="F430" s="108" t="inlineStr">
        <is>
          <t>2025 Modal Y Combined spectra</t>
        </is>
      </c>
    </row>
    <row r="431" ht="15" customHeight="1" s="109">
      <c r="A431" s="188" t="n">
        <v>0.2135</v>
      </c>
      <c r="B431" s="188" t="n">
        <v>2.5</v>
      </c>
      <c r="C431" s="188" t="n">
        <v>2.5</v>
      </c>
      <c r="D431" s="188" t="n">
        <v>2.5</v>
      </c>
      <c r="E431" s="188" t="n">
        <v>1.53375</v>
      </c>
      <c r="F431" s="108" t="inlineStr">
        <is>
          <t>2025 Modal Y Combined spectra</t>
        </is>
      </c>
    </row>
    <row r="432" ht="15" customHeight="1" s="109">
      <c r="A432" s="188" t="n">
        <v>0.214</v>
      </c>
      <c r="B432" s="188" t="n">
        <v>2.5</v>
      </c>
      <c r="C432" s="188" t="n">
        <v>2.5</v>
      </c>
      <c r="D432" s="188" t="n">
        <v>2.5</v>
      </c>
      <c r="E432" s="188" t="n">
        <v>1.535</v>
      </c>
      <c r="F432" s="108" t="inlineStr">
        <is>
          <t>2025 Modal Y Combined spectra</t>
        </is>
      </c>
    </row>
    <row r="433" ht="15" customHeight="1" s="109">
      <c r="A433" s="188" t="n">
        <v>0.2145</v>
      </c>
      <c r="B433" s="188" t="n">
        <v>2.5</v>
      </c>
      <c r="C433" s="188" t="n">
        <v>2.5</v>
      </c>
      <c r="D433" s="188" t="n">
        <v>2.5</v>
      </c>
      <c r="E433" s="188" t="n">
        <v>1.53625</v>
      </c>
      <c r="F433" s="108" t="inlineStr">
        <is>
          <t>2025 Modal Y Combined spectra</t>
        </is>
      </c>
    </row>
    <row r="434" ht="15" customHeight="1" s="109">
      <c r="A434" s="188" t="n">
        <v>0.215</v>
      </c>
      <c r="B434" s="188" t="n">
        <v>2.5</v>
      </c>
      <c r="C434" s="188" t="n">
        <v>2.5</v>
      </c>
      <c r="D434" s="188" t="n">
        <v>2.5</v>
      </c>
      <c r="E434" s="188" t="n">
        <v>1.5375</v>
      </c>
      <c r="F434" s="108" t="inlineStr">
        <is>
          <t>2025 Modal Y Combined spectra</t>
        </is>
      </c>
    </row>
    <row r="435" ht="15" customHeight="1" s="109">
      <c r="A435" s="188" t="n">
        <v>0.2155</v>
      </c>
      <c r="B435" s="188" t="n">
        <v>2.5</v>
      </c>
      <c r="C435" s="188" t="n">
        <v>2.5</v>
      </c>
      <c r="D435" s="188" t="n">
        <v>2.5</v>
      </c>
      <c r="E435" s="188" t="n">
        <v>1.53875</v>
      </c>
      <c r="F435" s="108" t="inlineStr">
        <is>
          <t>2025 Modal Y Combined spectra</t>
        </is>
      </c>
    </row>
    <row r="436" ht="15" customHeight="1" s="109">
      <c r="A436" s="188" t="n">
        <v>0.216</v>
      </c>
      <c r="B436" s="188" t="n">
        <v>2.5</v>
      </c>
      <c r="C436" s="188" t="n">
        <v>2.5</v>
      </c>
      <c r="D436" s="188" t="n">
        <v>2.5</v>
      </c>
      <c r="E436" s="188" t="n">
        <v>1.54</v>
      </c>
      <c r="F436" s="108" t="inlineStr">
        <is>
          <t>2025 Modal Y Combined spectra</t>
        </is>
      </c>
    </row>
    <row r="437" ht="15" customHeight="1" s="109">
      <c r="A437" s="188" t="n">
        <v>0.2165</v>
      </c>
      <c r="B437" s="188" t="n">
        <v>2.5</v>
      </c>
      <c r="C437" s="188" t="n">
        <v>2.5</v>
      </c>
      <c r="D437" s="188" t="n">
        <v>2.5</v>
      </c>
      <c r="E437" s="188" t="n">
        <v>1.54125</v>
      </c>
      <c r="F437" s="108" t="inlineStr">
        <is>
          <t>2025 Modal Y Combined spectra</t>
        </is>
      </c>
    </row>
    <row r="438" ht="15" customHeight="1" s="109">
      <c r="A438" s="188" t="n">
        <v>0.217</v>
      </c>
      <c r="B438" s="188" t="n">
        <v>2.5</v>
      </c>
      <c r="C438" s="188" t="n">
        <v>2.5</v>
      </c>
      <c r="D438" s="188" t="n">
        <v>2.5</v>
      </c>
      <c r="E438" s="188" t="n">
        <v>1.5425</v>
      </c>
      <c r="F438" s="108" t="inlineStr">
        <is>
          <t>2025 Modal Y Combined spectra</t>
        </is>
      </c>
    </row>
    <row r="439" ht="15" customHeight="1" s="109">
      <c r="A439" s="188" t="n">
        <v>0.2175</v>
      </c>
      <c r="B439" s="188" t="n">
        <v>2.5</v>
      </c>
      <c r="C439" s="188" t="n">
        <v>2.5</v>
      </c>
      <c r="D439" s="188" t="n">
        <v>2.5</v>
      </c>
      <c r="E439" s="188" t="n">
        <v>1.54375</v>
      </c>
      <c r="F439" s="108" t="inlineStr">
        <is>
          <t>2025 Modal Y Combined spectra</t>
        </is>
      </c>
    </row>
    <row r="440" ht="15" customHeight="1" s="109">
      <c r="A440" s="188" t="n">
        <v>0.218</v>
      </c>
      <c r="B440" s="188" t="n">
        <v>2.5</v>
      </c>
      <c r="C440" s="188" t="n">
        <v>2.5</v>
      </c>
      <c r="D440" s="188" t="n">
        <v>2.5</v>
      </c>
      <c r="E440" s="188" t="n">
        <v>1.545</v>
      </c>
      <c r="F440" s="108" t="inlineStr">
        <is>
          <t>2025 Modal Y Combined spectra</t>
        </is>
      </c>
    </row>
    <row r="441" ht="15" customHeight="1" s="109">
      <c r="A441" s="188" t="n">
        <v>0.2185</v>
      </c>
      <c r="B441" s="188" t="n">
        <v>2.5</v>
      </c>
      <c r="C441" s="188" t="n">
        <v>2.5</v>
      </c>
      <c r="D441" s="188" t="n">
        <v>2.5</v>
      </c>
      <c r="E441" s="188" t="n">
        <v>1.54625</v>
      </c>
      <c r="F441" s="108" t="inlineStr">
        <is>
          <t>2025 Modal Y Combined spectra</t>
        </is>
      </c>
    </row>
    <row r="442" ht="15" customHeight="1" s="109">
      <c r="A442" s="188" t="n">
        <v>0.219</v>
      </c>
      <c r="B442" s="188" t="n">
        <v>2.5</v>
      </c>
      <c r="C442" s="188" t="n">
        <v>2.5</v>
      </c>
      <c r="D442" s="188" t="n">
        <v>2.5</v>
      </c>
      <c r="E442" s="188" t="n">
        <v>1.5475</v>
      </c>
      <c r="F442" s="108" t="inlineStr">
        <is>
          <t>2025 Modal Y Combined spectra</t>
        </is>
      </c>
    </row>
    <row r="443" ht="15" customHeight="1" s="109">
      <c r="A443" s="188" t="n">
        <v>0.2195</v>
      </c>
      <c r="B443" s="188" t="n">
        <v>2.5</v>
      </c>
      <c r="C443" s="188" t="n">
        <v>2.5</v>
      </c>
      <c r="D443" s="188" t="n">
        <v>2.5</v>
      </c>
      <c r="E443" s="188" t="n">
        <v>1.54875</v>
      </c>
      <c r="F443" s="108" t="inlineStr">
        <is>
          <t>2025 Modal Y Combined spectra</t>
        </is>
      </c>
    </row>
    <row r="444" ht="15" customHeight="1" s="109">
      <c r="A444" s="188" t="n">
        <v>0.22</v>
      </c>
      <c r="B444" s="188" t="n">
        <v>2.5</v>
      </c>
      <c r="C444" s="188" t="n">
        <v>2.5</v>
      </c>
      <c r="D444" s="188" t="n">
        <v>2.5</v>
      </c>
      <c r="E444" s="188" t="n">
        <v>1.55</v>
      </c>
      <c r="F444" s="108" t="inlineStr">
        <is>
          <t>2025 Modal Y Combined spectra</t>
        </is>
      </c>
    </row>
    <row r="445" ht="15" customHeight="1" s="109">
      <c r="A445" s="188" t="n">
        <v>0.2205</v>
      </c>
      <c r="B445" s="188" t="n">
        <v>2.5</v>
      </c>
      <c r="C445" s="188" t="n">
        <v>2.5</v>
      </c>
      <c r="D445" s="188" t="n">
        <v>2.5</v>
      </c>
      <c r="E445" s="188" t="n">
        <v>1.55125</v>
      </c>
      <c r="F445" s="108" t="inlineStr">
        <is>
          <t>2025 Modal Y Combined spectra</t>
        </is>
      </c>
    </row>
    <row r="446" ht="15" customHeight="1" s="109">
      <c r="A446" s="188" t="n">
        <v>0.221</v>
      </c>
      <c r="B446" s="188" t="n">
        <v>2.5</v>
      </c>
      <c r="C446" s="188" t="n">
        <v>2.5</v>
      </c>
      <c r="D446" s="188" t="n">
        <v>2.5</v>
      </c>
      <c r="E446" s="188" t="n">
        <v>1.5525</v>
      </c>
      <c r="F446" s="108" t="inlineStr">
        <is>
          <t>2025 Modal Y Combined spectra</t>
        </is>
      </c>
    </row>
    <row r="447" ht="15" customHeight="1" s="109">
      <c r="A447" s="188" t="n">
        <v>0.2215</v>
      </c>
      <c r="B447" s="188" t="n">
        <v>2.5</v>
      </c>
      <c r="C447" s="188" t="n">
        <v>2.5</v>
      </c>
      <c r="D447" s="188" t="n">
        <v>2.5</v>
      </c>
      <c r="E447" s="188" t="n">
        <v>1.55375</v>
      </c>
      <c r="F447" s="108" t="inlineStr">
        <is>
          <t>2025 Modal Y Combined spectra</t>
        </is>
      </c>
    </row>
    <row r="448" ht="15" customHeight="1" s="109">
      <c r="A448" s="188" t="n">
        <v>0.222</v>
      </c>
      <c r="B448" s="188" t="n">
        <v>2.5</v>
      </c>
      <c r="C448" s="188" t="n">
        <v>2.5</v>
      </c>
      <c r="D448" s="188" t="n">
        <v>2.5</v>
      </c>
      <c r="E448" s="188" t="n">
        <v>1.555</v>
      </c>
      <c r="F448" s="108" t="inlineStr">
        <is>
          <t>2025 Modal Y Combined spectra</t>
        </is>
      </c>
    </row>
    <row r="449" ht="15" customHeight="1" s="109">
      <c r="A449" s="188" t="n">
        <v>0.2225</v>
      </c>
      <c r="B449" s="188" t="n">
        <v>2.5</v>
      </c>
      <c r="C449" s="188" t="n">
        <v>2.5</v>
      </c>
      <c r="D449" s="188" t="n">
        <v>2.5</v>
      </c>
      <c r="E449" s="188" t="n">
        <v>1.55625</v>
      </c>
      <c r="F449" s="108" t="inlineStr">
        <is>
          <t>2025 Modal Y Combined spectra</t>
        </is>
      </c>
    </row>
    <row r="450" ht="15" customHeight="1" s="109">
      <c r="A450" s="188" t="n">
        <v>0.223</v>
      </c>
      <c r="B450" s="188" t="n">
        <v>2.5</v>
      </c>
      <c r="C450" s="188" t="n">
        <v>2.5</v>
      </c>
      <c r="D450" s="188" t="n">
        <v>2.5</v>
      </c>
      <c r="E450" s="188" t="n">
        <v>1.5575</v>
      </c>
      <c r="F450" s="108" t="inlineStr">
        <is>
          <t>2025 Modal Y Combined spectra</t>
        </is>
      </c>
    </row>
    <row r="451" ht="15" customHeight="1" s="109">
      <c r="A451" s="188" t="n">
        <v>0.2235</v>
      </c>
      <c r="B451" s="188" t="n">
        <v>2.5</v>
      </c>
      <c r="C451" s="188" t="n">
        <v>2.5</v>
      </c>
      <c r="D451" s="188" t="n">
        <v>2.5</v>
      </c>
      <c r="E451" s="188" t="n">
        <v>1.55875</v>
      </c>
      <c r="F451" s="108" t="inlineStr">
        <is>
          <t>2025 Modal Y Combined spectra</t>
        </is>
      </c>
    </row>
    <row r="452" ht="15" customHeight="1" s="109">
      <c r="A452" s="188" t="n">
        <v>0.224</v>
      </c>
      <c r="B452" s="188" t="n">
        <v>2.5</v>
      </c>
      <c r="C452" s="188" t="n">
        <v>2.5</v>
      </c>
      <c r="D452" s="188" t="n">
        <v>2.5</v>
      </c>
      <c r="E452" s="188" t="n">
        <v>1.56</v>
      </c>
      <c r="F452" s="108" t="inlineStr">
        <is>
          <t>2025 Modal Y Combined spectra</t>
        </is>
      </c>
    </row>
    <row r="453" ht="15" customHeight="1" s="109">
      <c r="A453" s="188" t="n">
        <v>0.2245</v>
      </c>
      <c r="B453" s="188" t="n">
        <v>2.5</v>
      </c>
      <c r="C453" s="188" t="n">
        <v>2.5</v>
      </c>
      <c r="D453" s="188" t="n">
        <v>2.5</v>
      </c>
      <c r="E453" s="188" t="n">
        <v>1.56125</v>
      </c>
      <c r="F453" s="108" t="inlineStr">
        <is>
          <t>2025 Modal Y Combined spectra</t>
        </is>
      </c>
    </row>
    <row r="454" ht="15" customHeight="1" s="109">
      <c r="A454" s="188" t="n">
        <v>0.225</v>
      </c>
      <c r="B454" s="188" t="n">
        <v>2.5</v>
      </c>
      <c r="C454" s="188" t="n">
        <v>2.5</v>
      </c>
      <c r="D454" s="188" t="n">
        <v>2.5</v>
      </c>
      <c r="E454" s="188" t="n">
        <v>1.5625</v>
      </c>
      <c r="F454" s="108" t="inlineStr">
        <is>
          <t>2025 Modal Y Combined spectra</t>
        </is>
      </c>
    </row>
    <row r="455" ht="15" customHeight="1" s="109">
      <c r="A455" s="188" t="n">
        <v>0.2255</v>
      </c>
      <c r="B455" s="188" t="n">
        <v>2.5</v>
      </c>
      <c r="C455" s="188" t="n">
        <v>2.5</v>
      </c>
      <c r="D455" s="188" t="n">
        <v>2.5</v>
      </c>
      <c r="E455" s="188" t="n">
        <v>1.56375</v>
      </c>
      <c r="F455" s="108" t="inlineStr">
        <is>
          <t>2025 Modal Y Combined spectra</t>
        </is>
      </c>
    </row>
    <row r="456" ht="15" customHeight="1" s="109">
      <c r="A456" s="188" t="n">
        <v>0.226</v>
      </c>
      <c r="B456" s="188" t="n">
        <v>2.5</v>
      </c>
      <c r="C456" s="188" t="n">
        <v>2.5</v>
      </c>
      <c r="D456" s="188" t="n">
        <v>2.5</v>
      </c>
      <c r="E456" s="188" t="n">
        <v>1.565</v>
      </c>
      <c r="F456" s="108" t="inlineStr">
        <is>
          <t>2025 Modal Y Combined spectra</t>
        </is>
      </c>
    </row>
    <row r="457" ht="15" customHeight="1" s="109">
      <c r="A457" s="188" t="n">
        <v>0.2265</v>
      </c>
      <c r="B457" s="188" t="n">
        <v>2.5</v>
      </c>
      <c r="C457" s="188" t="n">
        <v>2.5</v>
      </c>
      <c r="D457" s="188" t="n">
        <v>2.5</v>
      </c>
      <c r="E457" s="188" t="n">
        <v>1.56625</v>
      </c>
      <c r="F457" s="108" t="inlineStr">
        <is>
          <t>2025 Modal Y Combined spectra</t>
        </is>
      </c>
    </row>
    <row r="458" ht="15" customHeight="1" s="109">
      <c r="A458" s="188" t="n">
        <v>0.227</v>
      </c>
      <c r="B458" s="188" t="n">
        <v>2.5</v>
      </c>
      <c r="C458" s="188" t="n">
        <v>2.5</v>
      </c>
      <c r="D458" s="188" t="n">
        <v>2.5</v>
      </c>
      <c r="E458" s="188" t="n">
        <v>1.5675</v>
      </c>
      <c r="F458" s="108" t="inlineStr">
        <is>
          <t>2025 Modal Y Combined spectra</t>
        </is>
      </c>
    </row>
    <row r="459" ht="15" customHeight="1" s="109">
      <c r="A459" s="188" t="n">
        <v>0.2275</v>
      </c>
      <c r="B459" s="188" t="n">
        <v>2.5</v>
      </c>
      <c r="C459" s="188" t="n">
        <v>2.5</v>
      </c>
      <c r="D459" s="188" t="n">
        <v>2.5</v>
      </c>
      <c r="E459" s="188" t="n">
        <v>1.56875</v>
      </c>
      <c r="F459" s="108" t="inlineStr">
        <is>
          <t>2025 Modal Y Combined spectra</t>
        </is>
      </c>
    </row>
    <row r="460" ht="15" customHeight="1" s="109">
      <c r="A460" s="188" t="n">
        <v>0.228</v>
      </c>
      <c r="B460" s="188" t="n">
        <v>2.5</v>
      </c>
      <c r="C460" s="188" t="n">
        <v>2.5</v>
      </c>
      <c r="D460" s="188" t="n">
        <v>2.5</v>
      </c>
      <c r="E460" s="188" t="n">
        <v>1.57</v>
      </c>
      <c r="F460" s="108" t="inlineStr">
        <is>
          <t>2025 Modal Y Combined spectra</t>
        </is>
      </c>
    </row>
    <row r="461" ht="15" customHeight="1" s="109">
      <c r="A461" s="188" t="n">
        <v>0.2285</v>
      </c>
      <c r="B461" s="188" t="n">
        <v>2.5</v>
      </c>
      <c r="C461" s="188" t="n">
        <v>2.5</v>
      </c>
      <c r="D461" s="188" t="n">
        <v>2.5</v>
      </c>
      <c r="E461" s="188" t="n">
        <v>1.57125</v>
      </c>
      <c r="F461" s="108" t="inlineStr">
        <is>
          <t>2025 Modal Y Combined spectra</t>
        </is>
      </c>
    </row>
    <row r="462" ht="15" customHeight="1" s="109">
      <c r="A462" s="188" t="n">
        <v>0.229</v>
      </c>
      <c r="B462" s="188" t="n">
        <v>2.5</v>
      </c>
      <c r="C462" s="188" t="n">
        <v>2.5</v>
      </c>
      <c r="D462" s="188" t="n">
        <v>2.5</v>
      </c>
      <c r="E462" s="188" t="n">
        <v>1.5725</v>
      </c>
      <c r="F462" s="108" t="inlineStr">
        <is>
          <t>2025 Modal Y Combined spectra</t>
        </is>
      </c>
    </row>
    <row r="463" ht="15" customHeight="1" s="109">
      <c r="A463" s="188" t="n">
        <v>0.2295</v>
      </c>
      <c r="B463" s="188" t="n">
        <v>2.5</v>
      </c>
      <c r="C463" s="188" t="n">
        <v>2.5</v>
      </c>
      <c r="D463" s="188" t="n">
        <v>2.5</v>
      </c>
      <c r="E463" s="188" t="n">
        <v>1.57375</v>
      </c>
      <c r="F463" s="108" t="inlineStr">
        <is>
          <t>2025 Modal Y Combined spectra</t>
        </is>
      </c>
    </row>
    <row r="464" ht="15" customHeight="1" s="109">
      <c r="A464" s="188" t="n">
        <v>0.23</v>
      </c>
      <c r="B464" s="188" t="n">
        <v>2.5</v>
      </c>
      <c r="C464" s="188" t="n">
        <v>2.5</v>
      </c>
      <c r="D464" s="188" t="n">
        <v>2.5</v>
      </c>
      <c r="E464" s="188" t="n">
        <v>1.575</v>
      </c>
      <c r="F464" s="108" t="inlineStr">
        <is>
          <t>2025 Modal Y Combined spectra</t>
        </is>
      </c>
    </row>
    <row r="465" ht="15" customHeight="1" s="109">
      <c r="A465" s="188" t="n">
        <v>0.2305</v>
      </c>
      <c r="B465" s="188" t="n">
        <v>2.5</v>
      </c>
      <c r="C465" s="188" t="n">
        <v>2.5</v>
      </c>
      <c r="D465" s="188" t="n">
        <v>2.5</v>
      </c>
      <c r="E465" s="188" t="n">
        <v>1.57625</v>
      </c>
      <c r="F465" s="108" t="inlineStr">
        <is>
          <t>2025 Modal Y Combined spectra</t>
        </is>
      </c>
    </row>
    <row r="466" ht="15" customHeight="1" s="109">
      <c r="A466" s="188" t="n">
        <v>0.231</v>
      </c>
      <c r="B466" s="188" t="n">
        <v>2.5</v>
      </c>
      <c r="C466" s="188" t="n">
        <v>2.5</v>
      </c>
      <c r="D466" s="188" t="n">
        <v>2.5</v>
      </c>
      <c r="E466" s="188" t="n">
        <v>1.5775</v>
      </c>
      <c r="F466" s="108" t="inlineStr">
        <is>
          <t>2025 Modal Y Combined spectra</t>
        </is>
      </c>
    </row>
    <row r="467" ht="15" customHeight="1" s="109">
      <c r="A467" s="188" t="n">
        <v>0.2315</v>
      </c>
      <c r="B467" s="188" t="n">
        <v>2.5</v>
      </c>
      <c r="C467" s="188" t="n">
        <v>2.5</v>
      </c>
      <c r="D467" s="188" t="n">
        <v>2.5</v>
      </c>
      <c r="E467" s="188" t="n">
        <v>1.57875</v>
      </c>
      <c r="F467" s="108" t="inlineStr">
        <is>
          <t>2025 Modal Y Combined spectra</t>
        </is>
      </c>
    </row>
    <row r="468" ht="15" customHeight="1" s="109">
      <c r="A468" s="188" t="n">
        <v>0.232</v>
      </c>
      <c r="B468" s="188" t="n">
        <v>2.5</v>
      </c>
      <c r="C468" s="188" t="n">
        <v>2.5</v>
      </c>
      <c r="D468" s="188" t="n">
        <v>2.5</v>
      </c>
      <c r="E468" s="188" t="n">
        <v>1.58</v>
      </c>
      <c r="F468" s="108" t="inlineStr">
        <is>
          <t>2025 Modal Y Combined spectra</t>
        </is>
      </c>
    </row>
    <row r="469" ht="15" customHeight="1" s="109">
      <c r="A469" s="188" t="n">
        <v>0.2325</v>
      </c>
      <c r="B469" s="188" t="n">
        <v>2.5</v>
      </c>
      <c r="C469" s="188" t="n">
        <v>2.5</v>
      </c>
      <c r="D469" s="188" t="n">
        <v>2.5</v>
      </c>
      <c r="E469" s="188" t="n">
        <v>1.58125</v>
      </c>
      <c r="F469" s="108" t="inlineStr">
        <is>
          <t>2025 Modal Y Combined spectra</t>
        </is>
      </c>
    </row>
    <row r="470" ht="15" customHeight="1" s="109">
      <c r="A470" s="188" t="n">
        <v>0.233</v>
      </c>
      <c r="B470" s="188" t="n">
        <v>2.5</v>
      </c>
      <c r="C470" s="188" t="n">
        <v>2.5</v>
      </c>
      <c r="D470" s="188" t="n">
        <v>2.5</v>
      </c>
      <c r="E470" s="188" t="n">
        <v>1.5825</v>
      </c>
      <c r="F470" s="108" t="inlineStr">
        <is>
          <t>2025 Modal Y Combined spectra</t>
        </is>
      </c>
    </row>
    <row r="471" ht="15" customHeight="1" s="109">
      <c r="A471" s="188" t="n">
        <v>0.2335</v>
      </c>
      <c r="B471" s="188" t="n">
        <v>2.5</v>
      </c>
      <c r="C471" s="188" t="n">
        <v>2.5</v>
      </c>
      <c r="D471" s="188" t="n">
        <v>2.5</v>
      </c>
      <c r="E471" s="188" t="n">
        <v>1.58375</v>
      </c>
      <c r="F471" s="108" t="inlineStr">
        <is>
          <t>2025 Modal Y Combined spectra</t>
        </is>
      </c>
    </row>
    <row r="472" ht="15" customHeight="1" s="109">
      <c r="A472" s="188" t="n">
        <v>0.234</v>
      </c>
      <c r="B472" s="188" t="n">
        <v>2.5</v>
      </c>
      <c r="C472" s="188" t="n">
        <v>2.5</v>
      </c>
      <c r="D472" s="188" t="n">
        <v>2.5</v>
      </c>
      <c r="E472" s="188" t="n">
        <v>1.585</v>
      </c>
      <c r="F472" s="108" t="inlineStr">
        <is>
          <t>2025 Modal Y Combined spectra</t>
        </is>
      </c>
    </row>
    <row r="473" ht="15" customHeight="1" s="109">
      <c r="A473" s="188" t="n">
        <v>0.2345</v>
      </c>
      <c r="B473" s="188" t="n">
        <v>2.5</v>
      </c>
      <c r="C473" s="188" t="n">
        <v>2.5</v>
      </c>
      <c r="D473" s="188" t="n">
        <v>2.5</v>
      </c>
      <c r="E473" s="188" t="n">
        <v>1.58625</v>
      </c>
      <c r="F473" s="108" t="inlineStr">
        <is>
          <t>2025 Modal Y Combined spectra</t>
        </is>
      </c>
    </row>
    <row r="474" ht="15" customHeight="1" s="109">
      <c r="A474" s="188" t="n">
        <v>0.235</v>
      </c>
      <c r="B474" s="188" t="n">
        <v>2.5</v>
      </c>
      <c r="C474" s="188" t="n">
        <v>2.5</v>
      </c>
      <c r="D474" s="188" t="n">
        <v>2.5</v>
      </c>
      <c r="E474" s="188" t="n">
        <v>1.5875</v>
      </c>
      <c r="F474" s="108" t="inlineStr">
        <is>
          <t>2025 Modal Y Combined spectra</t>
        </is>
      </c>
    </row>
    <row r="475" ht="15" customHeight="1" s="109">
      <c r="A475" s="188" t="n">
        <v>0.2355</v>
      </c>
      <c r="B475" s="188" t="n">
        <v>2.5</v>
      </c>
      <c r="C475" s="188" t="n">
        <v>2.5</v>
      </c>
      <c r="D475" s="188" t="n">
        <v>2.5</v>
      </c>
      <c r="E475" s="188" t="n">
        <v>1.58875</v>
      </c>
      <c r="F475" s="108" t="inlineStr">
        <is>
          <t>2025 Modal Y Combined spectra</t>
        </is>
      </c>
    </row>
    <row r="476" ht="15" customHeight="1" s="109">
      <c r="A476" s="188" t="n">
        <v>0.236</v>
      </c>
      <c r="B476" s="188" t="n">
        <v>2.5</v>
      </c>
      <c r="C476" s="188" t="n">
        <v>2.5</v>
      </c>
      <c r="D476" s="188" t="n">
        <v>2.5</v>
      </c>
      <c r="E476" s="188" t="n">
        <v>1.59</v>
      </c>
      <c r="F476" s="108" t="inlineStr">
        <is>
          <t>2025 Modal Y Combined spectra</t>
        </is>
      </c>
    </row>
    <row r="477" ht="15" customHeight="1" s="109">
      <c r="A477" s="188" t="n">
        <v>0.2365</v>
      </c>
      <c r="B477" s="188" t="n">
        <v>2.5</v>
      </c>
      <c r="C477" s="188" t="n">
        <v>2.5</v>
      </c>
      <c r="D477" s="188" t="n">
        <v>2.5</v>
      </c>
      <c r="E477" s="188" t="n">
        <v>1.59125</v>
      </c>
      <c r="F477" s="108" t="inlineStr">
        <is>
          <t>2025 Modal Y Combined spectra</t>
        </is>
      </c>
    </row>
    <row r="478" ht="15" customHeight="1" s="109">
      <c r="A478" s="188" t="n">
        <v>0.237</v>
      </c>
      <c r="B478" s="188" t="n">
        <v>2.5</v>
      </c>
      <c r="C478" s="188" t="n">
        <v>2.5</v>
      </c>
      <c r="D478" s="188" t="n">
        <v>2.5</v>
      </c>
      <c r="E478" s="188" t="n">
        <v>1.5925</v>
      </c>
      <c r="F478" s="108" t="inlineStr">
        <is>
          <t>2025 Modal Y Combined spectra</t>
        </is>
      </c>
    </row>
    <row r="479" ht="15" customHeight="1" s="109">
      <c r="A479" s="188" t="n">
        <v>0.2375</v>
      </c>
      <c r="B479" s="188" t="n">
        <v>2.5</v>
      </c>
      <c r="C479" s="188" t="n">
        <v>2.5</v>
      </c>
      <c r="D479" s="188" t="n">
        <v>2.5</v>
      </c>
      <c r="E479" s="188" t="n">
        <v>1.59375</v>
      </c>
      <c r="F479" s="108" t="inlineStr">
        <is>
          <t>2025 Modal Y Combined spectra</t>
        </is>
      </c>
    </row>
    <row r="480" ht="15" customHeight="1" s="109">
      <c r="A480" s="188" t="n">
        <v>0.238</v>
      </c>
      <c r="B480" s="188" t="n">
        <v>2.5</v>
      </c>
      <c r="C480" s="188" t="n">
        <v>2.5</v>
      </c>
      <c r="D480" s="188" t="n">
        <v>2.5</v>
      </c>
      <c r="E480" s="188" t="n">
        <v>1.595</v>
      </c>
      <c r="F480" s="108" t="inlineStr">
        <is>
          <t>2025 Modal Y Combined spectra</t>
        </is>
      </c>
    </row>
    <row r="481" ht="15" customHeight="1" s="109">
      <c r="A481" s="188" t="n">
        <v>0.2385</v>
      </c>
      <c r="B481" s="188" t="n">
        <v>2.5</v>
      </c>
      <c r="C481" s="188" t="n">
        <v>2.5</v>
      </c>
      <c r="D481" s="188" t="n">
        <v>2.5</v>
      </c>
      <c r="E481" s="188" t="n">
        <v>1.59625</v>
      </c>
      <c r="F481" s="108" t="inlineStr">
        <is>
          <t>2025 Modal Y Combined spectra</t>
        </is>
      </c>
    </row>
    <row r="482" ht="15" customHeight="1" s="109">
      <c r="A482" s="188" t="n">
        <v>0.239</v>
      </c>
      <c r="B482" s="188" t="n">
        <v>2.5</v>
      </c>
      <c r="C482" s="188" t="n">
        <v>2.5</v>
      </c>
      <c r="D482" s="188" t="n">
        <v>2.5</v>
      </c>
      <c r="E482" s="188" t="n">
        <v>1.5975</v>
      </c>
      <c r="F482" s="108" t="inlineStr">
        <is>
          <t>2025 Modal Y Combined spectra</t>
        </is>
      </c>
    </row>
    <row r="483" ht="15" customHeight="1" s="109">
      <c r="A483" s="188" t="n">
        <v>0.2395</v>
      </c>
      <c r="B483" s="188" t="n">
        <v>2.5</v>
      </c>
      <c r="C483" s="188" t="n">
        <v>2.5</v>
      </c>
      <c r="D483" s="188" t="n">
        <v>2.5</v>
      </c>
      <c r="E483" s="188" t="n">
        <v>1.59875</v>
      </c>
      <c r="F483" s="108" t="inlineStr">
        <is>
          <t>2025 Modal Y Combined spectra</t>
        </is>
      </c>
    </row>
    <row r="484" ht="15" customHeight="1" s="109">
      <c r="A484" s="188" t="n">
        <v>0.24</v>
      </c>
      <c r="B484" s="188" t="n">
        <v>2.5</v>
      </c>
      <c r="C484" s="188" t="n">
        <v>2.5</v>
      </c>
      <c r="D484" s="188" t="n">
        <v>2.5</v>
      </c>
      <c r="E484" s="188" t="n">
        <v>1.6</v>
      </c>
      <c r="F484" s="108" t="inlineStr">
        <is>
          <t>2025 Modal Y Combined spectra</t>
        </is>
      </c>
    </row>
    <row r="485" ht="15" customHeight="1" s="109">
      <c r="A485" s="188" t="n">
        <v>0.2405</v>
      </c>
      <c r="B485" s="188" t="n">
        <v>2.5</v>
      </c>
      <c r="C485" s="188" t="n">
        <v>2.5</v>
      </c>
      <c r="D485" s="188" t="n">
        <v>2.5</v>
      </c>
      <c r="E485" s="188" t="n">
        <v>1.60125</v>
      </c>
      <c r="F485" s="108" t="inlineStr">
        <is>
          <t>2025 Modal Y Combined spectra</t>
        </is>
      </c>
    </row>
    <row r="486" ht="15" customHeight="1" s="109">
      <c r="A486" s="188" t="n">
        <v>0.241</v>
      </c>
      <c r="B486" s="188" t="n">
        <v>2.5</v>
      </c>
      <c r="C486" s="188" t="n">
        <v>2.5</v>
      </c>
      <c r="D486" s="188" t="n">
        <v>2.5</v>
      </c>
      <c r="E486" s="188" t="n">
        <v>1.6025</v>
      </c>
      <c r="F486" s="108" t="inlineStr">
        <is>
          <t>2025 Modal Y Combined spectra</t>
        </is>
      </c>
    </row>
    <row r="487" ht="15" customHeight="1" s="109">
      <c r="A487" s="188" t="n">
        <v>0.2415</v>
      </c>
      <c r="B487" s="188" t="n">
        <v>2.5</v>
      </c>
      <c r="C487" s="188" t="n">
        <v>2.5</v>
      </c>
      <c r="D487" s="188" t="n">
        <v>2.5</v>
      </c>
      <c r="E487" s="188" t="n">
        <v>1.60375</v>
      </c>
      <c r="F487" s="108" t="inlineStr">
        <is>
          <t>2025 Modal Y Combined spectra</t>
        </is>
      </c>
    </row>
    <row r="488" ht="15" customHeight="1" s="109">
      <c r="A488" s="188" t="n">
        <v>0.242</v>
      </c>
      <c r="B488" s="188" t="n">
        <v>2.5</v>
      </c>
      <c r="C488" s="188" t="n">
        <v>2.5</v>
      </c>
      <c r="D488" s="188" t="n">
        <v>2.5</v>
      </c>
      <c r="E488" s="188" t="n">
        <v>1.605</v>
      </c>
      <c r="F488" s="108" t="inlineStr">
        <is>
          <t>2025 Modal Y Combined spectra</t>
        </is>
      </c>
    </row>
    <row r="489" ht="15" customHeight="1" s="109">
      <c r="A489" s="188" t="n">
        <v>0.2425</v>
      </c>
      <c r="B489" s="188" t="n">
        <v>2.5</v>
      </c>
      <c r="C489" s="188" t="n">
        <v>2.5</v>
      </c>
      <c r="D489" s="188" t="n">
        <v>2.5</v>
      </c>
      <c r="E489" s="188" t="n">
        <v>1.60625</v>
      </c>
      <c r="F489" s="108" t="inlineStr">
        <is>
          <t>2025 Modal Y Combined spectra</t>
        </is>
      </c>
    </row>
    <row r="490" ht="15" customHeight="1" s="109">
      <c r="A490" s="188" t="n">
        <v>0.243</v>
      </c>
      <c r="B490" s="188" t="n">
        <v>2.5</v>
      </c>
      <c r="C490" s="188" t="n">
        <v>2.5</v>
      </c>
      <c r="D490" s="188" t="n">
        <v>2.5</v>
      </c>
      <c r="E490" s="188" t="n">
        <v>1.6075</v>
      </c>
      <c r="F490" s="108" t="inlineStr">
        <is>
          <t>2025 Modal Y Combined spectra</t>
        </is>
      </c>
    </row>
    <row r="491" ht="15" customHeight="1" s="109">
      <c r="A491" s="188" t="n">
        <v>0.2435</v>
      </c>
      <c r="B491" s="188" t="n">
        <v>2.5</v>
      </c>
      <c r="C491" s="188" t="n">
        <v>2.5</v>
      </c>
      <c r="D491" s="188" t="n">
        <v>2.5</v>
      </c>
      <c r="E491" s="188" t="n">
        <v>1.60875</v>
      </c>
      <c r="F491" s="108" t="inlineStr">
        <is>
          <t>2025 Modal Y Combined spectra</t>
        </is>
      </c>
    </row>
    <row r="492" ht="15" customHeight="1" s="109">
      <c r="A492" s="188" t="n">
        <v>0.244</v>
      </c>
      <c r="B492" s="188" t="n">
        <v>2.5</v>
      </c>
      <c r="C492" s="188" t="n">
        <v>2.5</v>
      </c>
      <c r="D492" s="188" t="n">
        <v>2.5</v>
      </c>
      <c r="E492" s="188" t="n">
        <v>1.61</v>
      </c>
      <c r="F492" s="108" t="inlineStr">
        <is>
          <t>2025 Modal Y Combined spectra</t>
        </is>
      </c>
    </row>
    <row r="493" ht="15" customHeight="1" s="109">
      <c r="A493" s="188" t="n">
        <v>0.2445</v>
      </c>
      <c r="B493" s="188" t="n">
        <v>2.5</v>
      </c>
      <c r="C493" s="188" t="n">
        <v>2.5</v>
      </c>
      <c r="D493" s="188" t="n">
        <v>2.5</v>
      </c>
      <c r="E493" s="188" t="n">
        <v>1.61125</v>
      </c>
      <c r="F493" s="108" t="inlineStr">
        <is>
          <t>2025 Modal Y Combined spectra</t>
        </is>
      </c>
    </row>
    <row r="494" ht="15" customHeight="1" s="109">
      <c r="A494" s="188" t="n">
        <v>0.245</v>
      </c>
      <c r="B494" s="188" t="n">
        <v>2.5</v>
      </c>
      <c r="C494" s="188" t="n">
        <v>2.5</v>
      </c>
      <c r="D494" s="188" t="n">
        <v>2.5</v>
      </c>
      <c r="E494" s="188" t="n">
        <v>1.6125</v>
      </c>
      <c r="F494" s="108" t="inlineStr">
        <is>
          <t>2025 Modal Y Combined spectra</t>
        </is>
      </c>
    </row>
    <row r="495" ht="15" customHeight="1" s="109">
      <c r="A495" s="188" t="n">
        <v>0.2455</v>
      </c>
      <c r="B495" s="188" t="n">
        <v>2.5</v>
      </c>
      <c r="C495" s="188" t="n">
        <v>2.5</v>
      </c>
      <c r="D495" s="188" t="n">
        <v>2.5</v>
      </c>
      <c r="E495" s="188" t="n">
        <v>1.61375</v>
      </c>
      <c r="F495" s="108" t="inlineStr">
        <is>
          <t>2025 Modal Y Combined spectra</t>
        </is>
      </c>
    </row>
    <row r="496" ht="15" customHeight="1" s="109">
      <c r="A496" s="188" t="n">
        <v>0.246</v>
      </c>
      <c r="B496" s="188" t="n">
        <v>2.5</v>
      </c>
      <c r="C496" s="188" t="n">
        <v>2.5</v>
      </c>
      <c r="D496" s="188" t="n">
        <v>2.5</v>
      </c>
      <c r="E496" s="188" t="n">
        <v>1.615</v>
      </c>
      <c r="F496" s="108" t="inlineStr">
        <is>
          <t>2025 Modal Y Combined spectra</t>
        </is>
      </c>
    </row>
    <row r="497" ht="15" customHeight="1" s="109">
      <c r="A497" s="188" t="n">
        <v>0.2465</v>
      </c>
      <c r="B497" s="188" t="n">
        <v>2.5</v>
      </c>
      <c r="C497" s="188" t="n">
        <v>2.5</v>
      </c>
      <c r="D497" s="188" t="n">
        <v>2.5</v>
      </c>
      <c r="E497" s="188" t="n">
        <v>1.61625</v>
      </c>
      <c r="F497" s="108" t="inlineStr">
        <is>
          <t>2025 Modal Y Combined spectra</t>
        </is>
      </c>
    </row>
    <row r="498" ht="15" customHeight="1" s="109">
      <c r="A498" s="188" t="n">
        <v>0.247</v>
      </c>
      <c r="B498" s="188" t="n">
        <v>2.5</v>
      </c>
      <c r="C498" s="188" t="n">
        <v>2.5</v>
      </c>
      <c r="D498" s="188" t="n">
        <v>2.5</v>
      </c>
      <c r="E498" s="188" t="n">
        <v>1.6175</v>
      </c>
      <c r="F498" s="108" t="inlineStr">
        <is>
          <t>2025 Modal Y Combined spectra</t>
        </is>
      </c>
    </row>
    <row r="499" ht="15" customHeight="1" s="109">
      <c r="A499" s="188" t="n">
        <v>0.2475</v>
      </c>
      <c r="B499" s="188" t="n">
        <v>2.5</v>
      </c>
      <c r="C499" s="188" t="n">
        <v>2.5</v>
      </c>
      <c r="D499" s="188" t="n">
        <v>2.5</v>
      </c>
      <c r="E499" s="188" t="n">
        <v>1.61875</v>
      </c>
      <c r="F499" s="108" t="inlineStr">
        <is>
          <t>2025 Modal Y Combined spectra</t>
        </is>
      </c>
    </row>
    <row r="500" ht="15" customHeight="1" s="109">
      <c r="A500" s="188" t="n">
        <v>0.248</v>
      </c>
      <c r="B500" s="188" t="n">
        <v>2.5</v>
      </c>
      <c r="C500" s="188" t="n">
        <v>2.5</v>
      </c>
      <c r="D500" s="188" t="n">
        <v>2.5</v>
      </c>
      <c r="E500" s="188" t="n">
        <v>1.62</v>
      </c>
      <c r="F500" s="108" t="inlineStr">
        <is>
          <t>2025 Modal Y Combined spectra</t>
        </is>
      </c>
    </row>
    <row r="501" ht="15" customHeight="1" s="109">
      <c r="A501" s="188" t="n">
        <v>0.2485</v>
      </c>
      <c r="B501" s="188" t="n">
        <v>2.5</v>
      </c>
      <c r="C501" s="188" t="n">
        <v>2.5</v>
      </c>
      <c r="D501" s="188" t="n">
        <v>2.5</v>
      </c>
      <c r="E501" s="188" t="n">
        <v>1.62125</v>
      </c>
      <c r="F501" s="108" t="inlineStr">
        <is>
          <t>2025 Modal Y Combined spectra</t>
        </is>
      </c>
    </row>
    <row r="502" ht="15" customHeight="1" s="109">
      <c r="A502" s="188" t="n">
        <v>0.249</v>
      </c>
      <c r="B502" s="188" t="n">
        <v>2.5</v>
      </c>
      <c r="C502" s="188" t="n">
        <v>2.5</v>
      </c>
      <c r="D502" s="188" t="n">
        <v>2.5</v>
      </c>
      <c r="E502" s="188" t="n">
        <v>1.6225</v>
      </c>
      <c r="F502" s="108" t="inlineStr">
        <is>
          <t>2025 Modal Y Combined spectra</t>
        </is>
      </c>
    </row>
    <row r="503" ht="15" customHeight="1" s="109">
      <c r="A503" s="188" t="n">
        <v>0.2495</v>
      </c>
      <c r="B503" s="188" t="n">
        <v>2.5</v>
      </c>
      <c r="C503" s="188" t="n">
        <v>2.5</v>
      </c>
      <c r="D503" s="188" t="n">
        <v>2.5</v>
      </c>
      <c r="E503" s="188" t="n">
        <v>1.62375</v>
      </c>
      <c r="F503" s="108" t="inlineStr">
        <is>
          <t>2025 Modal Y Combined spectra</t>
        </is>
      </c>
    </row>
    <row r="504" ht="15" customHeight="1" s="109">
      <c r="A504" s="188" t="n">
        <v>0.25</v>
      </c>
      <c r="B504" s="188" t="n">
        <v>2.5</v>
      </c>
      <c r="C504" s="188" t="n">
        <v>2.5</v>
      </c>
      <c r="D504" s="188" t="n">
        <v>2.5</v>
      </c>
      <c r="E504" s="188" t="n">
        <v>1.625</v>
      </c>
      <c r="F504" s="108" t="inlineStr">
        <is>
          <t>2025 Modal Y Combined spectra</t>
        </is>
      </c>
    </row>
    <row r="505" ht="15" customHeight="1" s="109">
      <c r="A505" s="188" t="n">
        <v>0.2505</v>
      </c>
      <c r="B505" s="188" t="n">
        <v>2.5</v>
      </c>
      <c r="C505" s="188" t="n">
        <v>2.5</v>
      </c>
      <c r="D505" s="188" t="n">
        <v>2.5</v>
      </c>
      <c r="E505" s="188" t="n">
        <v>1.62625</v>
      </c>
      <c r="F505" s="108" t="inlineStr">
        <is>
          <t>2025 Modal Y Combined spectra</t>
        </is>
      </c>
    </row>
    <row r="506" ht="15" customHeight="1" s="109">
      <c r="A506" s="188" t="n">
        <v>0.251</v>
      </c>
      <c r="B506" s="188" t="n">
        <v>2.5</v>
      </c>
      <c r="C506" s="188" t="n">
        <v>2.5</v>
      </c>
      <c r="D506" s="188" t="n">
        <v>2.5</v>
      </c>
      <c r="E506" s="188" t="n">
        <v>1.6275</v>
      </c>
      <c r="F506" s="108" t="inlineStr">
        <is>
          <t>2025 Modal Y Combined spectra</t>
        </is>
      </c>
    </row>
    <row r="507" ht="15" customHeight="1" s="109">
      <c r="A507" s="188" t="n">
        <v>0.2515</v>
      </c>
      <c r="B507" s="188" t="n">
        <v>2.5</v>
      </c>
      <c r="C507" s="188" t="n">
        <v>2.5</v>
      </c>
      <c r="D507" s="188" t="n">
        <v>2.5</v>
      </c>
      <c r="E507" s="188" t="n">
        <v>1.62875</v>
      </c>
      <c r="F507" s="108" t="inlineStr">
        <is>
          <t>2025 Modal Y Combined spectra</t>
        </is>
      </c>
    </row>
    <row r="508" ht="15" customHeight="1" s="109">
      <c r="A508" s="188" t="n">
        <v>0.252</v>
      </c>
      <c r="B508" s="188" t="n">
        <v>2.5</v>
      </c>
      <c r="C508" s="188" t="n">
        <v>2.5</v>
      </c>
      <c r="D508" s="188" t="n">
        <v>2.5</v>
      </c>
      <c r="E508" s="188" t="n">
        <v>1.63</v>
      </c>
      <c r="F508" s="108" t="inlineStr">
        <is>
          <t>2025 Modal Y Combined spectra</t>
        </is>
      </c>
    </row>
    <row r="509" ht="15" customHeight="1" s="109">
      <c r="A509" s="188" t="n">
        <v>0.2525</v>
      </c>
      <c r="B509" s="188" t="n">
        <v>2.5</v>
      </c>
      <c r="C509" s="188" t="n">
        <v>2.5</v>
      </c>
      <c r="D509" s="188" t="n">
        <v>2.5</v>
      </c>
      <c r="E509" s="188" t="n">
        <v>1.63125</v>
      </c>
      <c r="F509" s="108" t="inlineStr">
        <is>
          <t>2025 Modal Y Combined spectra</t>
        </is>
      </c>
    </row>
    <row r="510" ht="15" customHeight="1" s="109">
      <c r="A510" s="188" t="n">
        <v>0.253</v>
      </c>
      <c r="B510" s="188" t="n">
        <v>2.5</v>
      </c>
      <c r="C510" s="188" t="n">
        <v>2.5</v>
      </c>
      <c r="D510" s="188" t="n">
        <v>2.5</v>
      </c>
      <c r="E510" s="188" t="n">
        <v>1.6325</v>
      </c>
      <c r="F510" s="108" t="inlineStr">
        <is>
          <t>2025 Modal Y Combined spectra</t>
        </is>
      </c>
    </row>
    <row r="511" ht="15" customHeight="1" s="109">
      <c r="A511" s="188" t="n">
        <v>0.2535</v>
      </c>
      <c r="B511" s="188" t="n">
        <v>2.5</v>
      </c>
      <c r="C511" s="188" t="n">
        <v>2.5</v>
      </c>
      <c r="D511" s="188" t="n">
        <v>2.5</v>
      </c>
      <c r="E511" s="188" t="n">
        <v>1.63375</v>
      </c>
      <c r="F511" s="108" t="inlineStr">
        <is>
          <t>2025 Modal Y Combined spectra</t>
        </is>
      </c>
    </row>
    <row r="512" ht="15" customHeight="1" s="109">
      <c r="A512" s="188" t="n">
        <v>0.254</v>
      </c>
      <c r="B512" s="188" t="n">
        <v>2.5</v>
      </c>
      <c r="C512" s="188" t="n">
        <v>2.5</v>
      </c>
      <c r="D512" s="188" t="n">
        <v>2.5</v>
      </c>
      <c r="E512" s="188" t="n">
        <v>1.635</v>
      </c>
      <c r="F512" s="108" t="inlineStr">
        <is>
          <t>2025 Modal Y Combined spectra</t>
        </is>
      </c>
    </row>
    <row r="513" ht="15" customHeight="1" s="109">
      <c r="A513" s="188" t="n">
        <v>0.2545</v>
      </c>
      <c r="B513" s="188" t="n">
        <v>2.5</v>
      </c>
      <c r="C513" s="188" t="n">
        <v>2.5</v>
      </c>
      <c r="D513" s="188" t="n">
        <v>2.5</v>
      </c>
      <c r="E513" s="188" t="n">
        <v>1.63625</v>
      </c>
      <c r="F513" s="108" t="inlineStr">
        <is>
          <t>2025 Modal Y Combined spectra</t>
        </is>
      </c>
    </row>
    <row r="514" ht="15" customHeight="1" s="109">
      <c r="A514" s="188" t="n">
        <v>0.255</v>
      </c>
      <c r="B514" s="188" t="n">
        <v>2.5</v>
      </c>
      <c r="C514" s="188" t="n">
        <v>2.5</v>
      </c>
      <c r="D514" s="188" t="n">
        <v>2.5</v>
      </c>
      <c r="E514" s="188" t="n">
        <v>1.6375</v>
      </c>
      <c r="F514" s="108" t="inlineStr">
        <is>
          <t>2025 Modal Y Combined spectra</t>
        </is>
      </c>
    </row>
    <row r="515" ht="15" customHeight="1" s="109">
      <c r="A515" s="188" t="n">
        <v>0.2555</v>
      </c>
      <c r="B515" s="188" t="n">
        <v>2.5</v>
      </c>
      <c r="C515" s="188" t="n">
        <v>2.5</v>
      </c>
      <c r="D515" s="188" t="n">
        <v>2.5</v>
      </c>
      <c r="E515" s="188" t="n">
        <v>1.63875</v>
      </c>
      <c r="F515" s="108" t="inlineStr">
        <is>
          <t>2025 Modal Y Combined spectra</t>
        </is>
      </c>
    </row>
    <row r="516" ht="15" customHeight="1" s="109">
      <c r="A516" s="188" t="n">
        <v>0.256</v>
      </c>
      <c r="B516" s="188" t="n">
        <v>2.5</v>
      </c>
      <c r="C516" s="188" t="n">
        <v>2.5</v>
      </c>
      <c r="D516" s="188" t="n">
        <v>2.5</v>
      </c>
      <c r="E516" s="188" t="n">
        <v>1.64</v>
      </c>
      <c r="F516" s="108" t="inlineStr">
        <is>
          <t>2025 Modal Y Combined spectra</t>
        </is>
      </c>
    </row>
    <row r="517" ht="15" customHeight="1" s="109">
      <c r="A517" s="188" t="n">
        <v>0.2565</v>
      </c>
      <c r="B517" s="188" t="n">
        <v>2.5</v>
      </c>
      <c r="C517" s="188" t="n">
        <v>2.5</v>
      </c>
      <c r="D517" s="188" t="n">
        <v>2.5</v>
      </c>
      <c r="E517" s="188" t="n">
        <v>1.64125</v>
      </c>
      <c r="F517" s="108" t="inlineStr">
        <is>
          <t>2025 Modal Y Combined spectra</t>
        </is>
      </c>
    </row>
    <row r="518" ht="15" customHeight="1" s="109">
      <c r="A518" s="188" t="n">
        <v>0.257</v>
      </c>
      <c r="B518" s="188" t="n">
        <v>2.5</v>
      </c>
      <c r="C518" s="188" t="n">
        <v>2.5</v>
      </c>
      <c r="D518" s="188" t="n">
        <v>2.5</v>
      </c>
      <c r="E518" s="188" t="n">
        <v>1.6425</v>
      </c>
      <c r="F518" s="108" t="inlineStr">
        <is>
          <t>2025 Modal Y Combined spectra</t>
        </is>
      </c>
    </row>
    <row r="519" ht="15" customHeight="1" s="109">
      <c r="A519" s="188" t="n">
        <v>0.2575</v>
      </c>
      <c r="B519" s="188" t="n">
        <v>2.5</v>
      </c>
      <c r="C519" s="188" t="n">
        <v>2.5</v>
      </c>
      <c r="D519" s="188" t="n">
        <v>2.5</v>
      </c>
      <c r="E519" s="188" t="n">
        <v>1.64375</v>
      </c>
      <c r="F519" s="108" t="inlineStr">
        <is>
          <t>2025 Modal Y Combined spectra</t>
        </is>
      </c>
    </row>
    <row r="520" ht="15" customHeight="1" s="109">
      <c r="A520" s="188" t="n">
        <v>0.258</v>
      </c>
      <c r="B520" s="188" t="n">
        <v>2.5</v>
      </c>
      <c r="C520" s="188" t="n">
        <v>2.5</v>
      </c>
      <c r="D520" s="188" t="n">
        <v>2.5</v>
      </c>
      <c r="E520" s="188" t="n">
        <v>1.645</v>
      </c>
      <c r="F520" s="108" t="inlineStr">
        <is>
          <t>2025 Modal Y Combined spectra</t>
        </is>
      </c>
    </row>
    <row r="521" ht="15" customHeight="1" s="109">
      <c r="A521" s="188" t="n">
        <v>0.2585</v>
      </c>
      <c r="B521" s="188" t="n">
        <v>2.5</v>
      </c>
      <c r="C521" s="188" t="n">
        <v>2.5</v>
      </c>
      <c r="D521" s="188" t="n">
        <v>2.5</v>
      </c>
      <c r="E521" s="188" t="n">
        <v>1.64625</v>
      </c>
      <c r="F521" s="108" t="inlineStr">
        <is>
          <t>2025 Modal Y Combined spectra</t>
        </is>
      </c>
    </row>
    <row r="522" ht="15" customHeight="1" s="109">
      <c r="A522" s="188" t="n">
        <v>0.259</v>
      </c>
      <c r="B522" s="188" t="n">
        <v>2.5</v>
      </c>
      <c r="C522" s="188" t="n">
        <v>2.5</v>
      </c>
      <c r="D522" s="188" t="n">
        <v>2.5</v>
      </c>
      <c r="E522" s="188" t="n">
        <v>1.6475</v>
      </c>
      <c r="F522" s="108" t="inlineStr">
        <is>
          <t>2025 Modal Y Combined spectra</t>
        </is>
      </c>
    </row>
    <row r="523" ht="15" customHeight="1" s="109">
      <c r="A523" s="188" t="n">
        <v>0.2595</v>
      </c>
      <c r="B523" s="188" t="n">
        <v>2.5</v>
      </c>
      <c r="C523" s="188" t="n">
        <v>2.5</v>
      </c>
      <c r="D523" s="188" t="n">
        <v>2.5</v>
      </c>
      <c r="E523" s="188" t="n">
        <v>1.64875</v>
      </c>
      <c r="F523" s="108" t="inlineStr">
        <is>
          <t>2025 Modal Y Combined spectra</t>
        </is>
      </c>
    </row>
    <row r="524" ht="15" customHeight="1" s="109">
      <c r="A524" s="188" t="n">
        <v>0.26</v>
      </c>
      <c r="B524" s="188" t="n">
        <v>2.5</v>
      </c>
      <c r="C524" s="188" t="n">
        <v>2.5</v>
      </c>
      <c r="D524" s="188" t="n">
        <v>2.5</v>
      </c>
      <c r="E524" s="188" t="n">
        <v>1.65</v>
      </c>
      <c r="F524" s="108" t="inlineStr">
        <is>
          <t>2025 Modal Y Combined spectra</t>
        </is>
      </c>
    </row>
    <row r="525" ht="15" customHeight="1" s="109">
      <c r="A525" s="188" t="n">
        <v>0.2605</v>
      </c>
      <c r="B525" s="188" t="n">
        <v>2.5</v>
      </c>
      <c r="C525" s="188" t="n">
        <v>2.5</v>
      </c>
      <c r="D525" s="188" t="n">
        <v>2.5</v>
      </c>
      <c r="E525" s="188" t="n">
        <v>1.65125</v>
      </c>
      <c r="F525" s="108" t="inlineStr">
        <is>
          <t>2025 Modal Y Combined spectra</t>
        </is>
      </c>
    </row>
    <row r="526" ht="15" customHeight="1" s="109">
      <c r="A526" s="188" t="n">
        <v>0.261</v>
      </c>
      <c r="B526" s="188" t="n">
        <v>2.5</v>
      </c>
      <c r="C526" s="188" t="n">
        <v>2.5</v>
      </c>
      <c r="D526" s="188" t="n">
        <v>2.5</v>
      </c>
      <c r="E526" s="188" t="n">
        <v>1.6525</v>
      </c>
      <c r="F526" s="108" t="inlineStr">
        <is>
          <t>2025 Modal Y Combined spectra</t>
        </is>
      </c>
    </row>
    <row r="527" ht="15" customHeight="1" s="109">
      <c r="A527" s="188" t="n">
        <v>0.2615</v>
      </c>
      <c r="B527" s="188" t="n">
        <v>2.5</v>
      </c>
      <c r="C527" s="188" t="n">
        <v>2.5</v>
      </c>
      <c r="D527" s="188" t="n">
        <v>2.5</v>
      </c>
      <c r="E527" s="188" t="n">
        <v>1.65375</v>
      </c>
      <c r="F527" s="108" t="inlineStr">
        <is>
          <t>2025 Modal Y Combined spectra</t>
        </is>
      </c>
    </row>
    <row r="528" ht="15" customHeight="1" s="109">
      <c r="A528" s="188" t="n">
        <v>0.262</v>
      </c>
      <c r="B528" s="188" t="n">
        <v>2.5</v>
      </c>
      <c r="C528" s="188" t="n">
        <v>2.5</v>
      </c>
      <c r="D528" s="188" t="n">
        <v>2.5</v>
      </c>
      <c r="E528" s="188" t="n">
        <v>1.655</v>
      </c>
      <c r="F528" s="108" t="inlineStr">
        <is>
          <t>2025 Modal Y Combined spectra</t>
        </is>
      </c>
    </row>
    <row r="529" ht="15" customHeight="1" s="109">
      <c r="A529" s="188" t="n">
        <v>0.2625</v>
      </c>
      <c r="B529" s="188" t="n">
        <v>2.5</v>
      </c>
      <c r="C529" s="188" t="n">
        <v>2.5</v>
      </c>
      <c r="D529" s="188" t="n">
        <v>2.5</v>
      </c>
      <c r="E529" s="188" t="n">
        <v>1.65625</v>
      </c>
      <c r="F529" s="108" t="inlineStr">
        <is>
          <t>2025 Modal Y Combined spectra</t>
        </is>
      </c>
    </row>
    <row r="530" ht="15" customHeight="1" s="109">
      <c r="A530" s="188" t="n">
        <v>0.263</v>
      </c>
      <c r="B530" s="188" t="n">
        <v>2.5</v>
      </c>
      <c r="C530" s="188" t="n">
        <v>2.5</v>
      </c>
      <c r="D530" s="188" t="n">
        <v>2.5</v>
      </c>
      <c r="E530" s="188" t="n">
        <v>1.6575</v>
      </c>
      <c r="F530" s="108" t="inlineStr">
        <is>
          <t>2025 Modal Y Combined spectra</t>
        </is>
      </c>
    </row>
    <row r="531" ht="15" customHeight="1" s="109">
      <c r="A531" s="188" t="n">
        <v>0.2635</v>
      </c>
      <c r="B531" s="188" t="n">
        <v>2.5</v>
      </c>
      <c r="C531" s="188" t="n">
        <v>2.5</v>
      </c>
      <c r="D531" s="188" t="n">
        <v>2.5</v>
      </c>
      <c r="E531" s="188" t="n">
        <v>1.65875</v>
      </c>
      <c r="F531" s="108" t="inlineStr">
        <is>
          <t>2025 Modal Y Combined spectra</t>
        </is>
      </c>
    </row>
    <row r="532" ht="15" customHeight="1" s="109">
      <c r="A532" s="188" t="n">
        <v>0.264</v>
      </c>
      <c r="B532" s="188" t="n">
        <v>2.5</v>
      </c>
      <c r="C532" s="188" t="n">
        <v>2.5</v>
      </c>
      <c r="D532" s="188" t="n">
        <v>2.5</v>
      </c>
      <c r="E532" s="188" t="n">
        <v>1.66</v>
      </c>
      <c r="F532" s="108" t="inlineStr">
        <is>
          <t>2025 Modal Y Combined spectra</t>
        </is>
      </c>
    </row>
    <row r="533" ht="15" customHeight="1" s="109">
      <c r="A533" s="188" t="n">
        <v>0.2645</v>
      </c>
      <c r="B533" s="188" t="n">
        <v>2.5</v>
      </c>
      <c r="C533" s="188" t="n">
        <v>2.5</v>
      </c>
      <c r="D533" s="188" t="n">
        <v>2.5</v>
      </c>
      <c r="E533" s="188" t="n">
        <v>1.66125</v>
      </c>
      <c r="F533" s="108" t="inlineStr">
        <is>
          <t>2025 Modal Y Combined spectra</t>
        </is>
      </c>
    </row>
    <row r="534" ht="15" customHeight="1" s="109">
      <c r="A534" s="188" t="n">
        <v>0.265</v>
      </c>
      <c r="B534" s="188" t="n">
        <v>2.5</v>
      </c>
      <c r="C534" s="188" t="n">
        <v>2.5</v>
      </c>
      <c r="D534" s="188" t="n">
        <v>2.5</v>
      </c>
      <c r="E534" s="188" t="n">
        <v>1.6625</v>
      </c>
      <c r="F534" s="108" t="inlineStr">
        <is>
          <t>2025 Modal Y Combined spectra</t>
        </is>
      </c>
    </row>
    <row r="535" ht="15" customHeight="1" s="109">
      <c r="A535" s="188" t="n">
        <v>0.2655</v>
      </c>
      <c r="B535" s="188" t="n">
        <v>2.5</v>
      </c>
      <c r="C535" s="188" t="n">
        <v>2.5</v>
      </c>
      <c r="D535" s="188" t="n">
        <v>2.5</v>
      </c>
      <c r="E535" s="188" t="n">
        <v>1.66375</v>
      </c>
      <c r="F535" s="108" t="inlineStr">
        <is>
          <t>2025 Modal Y Combined spectra</t>
        </is>
      </c>
    </row>
    <row r="536" ht="15" customHeight="1" s="109">
      <c r="A536" s="188" t="n">
        <v>0.266</v>
      </c>
      <c r="B536" s="188" t="n">
        <v>2.5</v>
      </c>
      <c r="C536" s="188" t="n">
        <v>2.5</v>
      </c>
      <c r="D536" s="188" t="n">
        <v>2.5</v>
      </c>
      <c r="E536" s="188" t="n">
        <v>1.665</v>
      </c>
      <c r="F536" s="108" t="inlineStr">
        <is>
          <t>2025 Modal Y Combined spectra</t>
        </is>
      </c>
    </row>
    <row r="537" ht="15" customHeight="1" s="109">
      <c r="A537" s="188" t="n">
        <v>0.2665</v>
      </c>
      <c r="B537" s="188" t="n">
        <v>2.5</v>
      </c>
      <c r="C537" s="188" t="n">
        <v>2.5</v>
      </c>
      <c r="D537" s="188" t="n">
        <v>2.5</v>
      </c>
      <c r="E537" s="188" t="n">
        <v>1.66625</v>
      </c>
      <c r="F537" s="108" t="inlineStr">
        <is>
          <t>2025 Modal Y Combined spectra</t>
        </is>
      </c>
    </row>
    <row r="538" ht="15" customHeight="1" s="109">
      <c r="A538" s="188" t="n">
        <v>0.267</v>
      </c>
      <c r="B538" s="188" t="n">
        <v>2.5</v>
      </c>
      <c r="C538" s="188" t="n">
        <v>2.5</v>
      </c>
      <c r="D538" s="188" t="n">
        <v>2.5</v>
      </c>
      <c r="E538" s="188" t="n">
        <v>1.6675</v>
      </c>
      <c r="F538" s="108" t="inlineStr">
        <is>
          <t>2025 Modal Y Combined spectra</t>
        </is>
      </c>
    </row>
    <row r="539" ht="15" customHeight="1" s="109">
      <c r="A539" s="188" t="n">
        <v>0.2675</v>
      </c>
      <c r="B539" s="188" t="n">
        <v>2.5</v>
      </c>
      <c r="C539" s="188" t="n">
        <v>2.5</v>
      </c>
      <c r="D539" s="188" t="n">
        <v>2.5</v>
      </c>
      <c r="E539" s="188" t="n">
        <v>1.66875</v>
      </c>
      <c r="F539" s="108" t="inlineStr">
        <is>
          <t>2025 Modal Y Combined spectra</t>
        </is>
      </c>
    </row>
    <row r="540" ht="15" customHeight="1" s="109">
      <c r="A540" s="188" t="n">
        <v>0.268</v>
      </c>
      <c r="B540" s="188" t="n">
        <v>2.5</v>
      </c>
      <c r="C540" s="188" t="n">
        <v>2.5</v>
      </c>
      <c r="D540" s="188" t="n">
        <v>2.5</v>
      </c>
      <c r="E540" s="188" t="n">
        <v>1.67</v>
      </c>
      <c r="F540" s="108" t="inlineStr">
        <is>
          <t>2025 Modal Y Combined spectra</t>
        </is>
      </c>
    </row>
    <row r="541" ht="15" customHeight="1" s="109">
      <c r="A541" s="188" t="n">
        <v>0.2685</v>
      </c>
      <c r="B541" s="188" t="n">
        <v>2.5</v>
      </c>
      <c r="C541" s="188" t="n">
        <v>2.5</v>
      </c>
      <c r="D541" s="188" t="n">
        <v>2.5</v>
      </c>
      <c r="E541" s="188" t="n">
        <v>1.67125</v>
      </c>
      <c r="F541" s="108" t="inlineStr">
        <is>
          <t>2025 Modal Y Combined spectra</t>
        </is>
      </c>
    </row>
    <row r="542" ht="15" customHeight="1" s="109">
      <c r="A542" s="188" t="n">
        <v>0.269</v>
      </c>
      <c r="B542" s="188" t="n">
        <v>2.5</v>
      </c>
      <c r="C542" s="188" t="n">
        <v>2.5</v>
      </c>
      <c r="D542" s="188" t="n">
        <v>2.5</v>
      </c>
      <c r="E542" s="188" t="n">
        <v>1.6725</v>
      </c>
      <c r="F542" s="108" t="inlineStr">
        <is>
          <t>2025 Modal Y Combined spectra</t>
        </is>
      </c>
    </row>
    <row r="543" ht="15" customHeight="1" s="109">
      <c r="A543" s="188" t="n">
        <v>0.2695</v>
      </c>
      <c r="B543" s="188" t="n">
        <v>2.5</v>
      </c>
      <c r="C543" s="188" t="n">
        <v>2.5</v>
      </c>
      <c r="D543" s="188" t="n">
        <v>2.5</v>
      </c>
      <c r="E543" s="188" t="n">
        <v>1.67375</v>
      </c>
      <c r="F543" s="108" t="inlineStr">
        <is>
          <t>2025 Modal Y Combined spectra</t>
        </is>
      </c>
    </row>
    <row r="544" ht="15" customHeight="1" s="109">
      <c r="A544" s="188" t="n">
        <v>0.27</v>
      </c>
      <c r="B544" s="188" t="n">
        <v>2.5</v>
      </c>
      <c r="C544" s="188" t="n">
        <v>2.5</v>
      </c>
      <c r="D544" s="188" t="n">
        <v>2.5</v>
      </c>
      <c r="E544" s="188" t="n">
        <v>1.675</v>
      </c>
      <c r="F544" s="108" t="inlineStr">
        <is>
          <t>2025 Modal Y Combined spectra</t>
        </is>
      </c>
    </row>
    <row r="545" ht="15" customHeight="1" s="109">
      <c r="A545" s="188" t="n">
        <v>0.2705</v>
      </c>
      <c r="B545" s="188" t="n">
        <v>2.5</v>
      </c>
      <c r="C545" s="188" t="n">
        <v>2.5</v>
      </c>
      <c r="D545" s="188" t="n">
        <v>2.5</v>
      </c>
      <c r="E545" s="188" t="n">
        <v>1.67625</v>
      </c>
      <c r="F545" s="108" t="inlineStr">
        <is>
          <t>2025 Modal Y Combined spectra</t>
        </is>
      </c>
    </row>
    <row r="546" ht="15" customHeight="1" s="109">
      <c r="A546" s="188" t="n">
        <v>0.271</v>
      </c>
      <c r="B546" s="188" t="n">
        <v>2.5</v>
      </c>
      <c r="C546" s="188" t="n">
        <v>2.5</v>
      </c>
      <c r="D546" s="188" t="n">
        <v>2.5</v>
      </c>
      <c r="E546" s="188" t="n">
        <v>1.6775</v>
      </c>
      <c r="F546" s="108" t="inlineStr">
        <is>
          <t>2025 Modal Y Combined spectra</t>
        </is>
      </c>
    </row>
    <row r="547" ht="15" customHeight="1" s="109">
      <c r="A547" s="188" t="n">
        <v>0.2715</v>
      </c>
      <c r="B547" s="188" t="n">
        <v>2.5</v>
      </c>
      <c r="C547" s="188" t="n">
        <v>2.5</v>
      </c>
      <c r="D547" s="188" t="n">
        <v>2.5</v>
      </c>
      <c r="E547" s="188" t="n">
        <v>1.67875</v>
      </c>
      <c r="F547" s="108" t="inlineStr">
        <is>
          <t>2025 Modal Y Combined spectra</t>
        </is>
      </c>
    </row>
    <row r="548" ht="15" customHeight="1" s="109">
      <c r="A548" s="188" t="n">
        <v>0.272</v>
      </c>
      <c r="B548" s="188" t="n">
        <v>2.5</v>
      </c>
      <c r="C548" s="188" t="n">
        <v>2.5</v>
      </c>
      <c r="D548" s="188" t="n">
        <v>2.5</v>
      </c>
      <c r="E548" s="188" t="n">
        <v>1.68</v>
      </c>
      <c r="F548" s="108" t="inlineStr">
        <is>
          <t>2025 Modal Y Combined spectra</t>
        </is>
      </c>
    </row>
    <row r="549" ht="15" customHeight="1" s="109">
      <c r="A549" s="188" t="n">
        <v>0.2725</v>
      </c>
      <c r="B549" s="188" t="n">
        <v>2.5</v>
      </c>
      <c r="C549" s="188" t="n">
        <v>2.5</v>
      </c>
      <c r="D549" s="188" t="n">
        <v>2.5</v>
      </c>
      <c r="E549" s="188" t="n">
        <v>1.68125</v>
      </c>
      <c r="F549" s="108" t="inlineStr">
        <is>
          <t>2025 Modal Y Combined spectra</t>
        </is>
      </c>
    </row>
    <row r="550" ht="15" customHeight="1" s="109">
      <c r="A550" s="188" t="n">
        <v>0.273</v>
      </c>
      <c r="B550" s="188" t="n">
        <v>2.5</v>
      </c>
      <c r="C550" s="188" t="n">
        <v>2.5</v>
      </c>
      <c r="D550" s="188" t="n">
        <v>2.5</v>
      </c>
      <c r="E550" s="188" t="n">
        <v>1.6825</v>
      </c>
      <c r="F550" s="108" t="inlineStr">
        <is>
          <t>2025 Modal Y Combined spectra</t>
        </is>
      </c>
    </row>
    <row r="551" ht="15" customHeight="1" s="109">
      <c r="A551" s="188" t="n">
        <v>0.2735</v>
      </c>
      <c r="B551" s="188" t="n">
        <v>2.5</v>
      </c>
      <c r="C551" s="188" t="n">
        <v>2.5</v>
      </c>
      <c r="D551" s="188" t="n">
        <v>2.5</v>
      </c>
      <c r="E551" s="188" t="n">
        <v>1.68375</v>
      </c>
      <c r="F551" s="108" t="inlineStr">
        <is>
          <t>2025 Modal Y Combined spectra</t>
        </is>
      </c>
    </row>
    <row r="552" ht="15" customHeight="1" s="109">
      <c r="A552" s="188" t="n">
        <v>0.274</v>
      </c>
      <c r="B552" s="188" t="n">
        <v>2.5</v>
      </c>
      <c r="C552" s="188" t="n">
        <v>2.5</v>
      </c>
      <c r="D552" s="188" t="n">
        <v>2.5</v>
      </c>
      <c r="E552" s="188" t="n">
        <v>1.685</v>
      </c>
      <c r="F552" s="108" t="inlineStr">
        <is>
          <t>2025 Modal Y Combined spectra</t>
        </is>
      </c>
    </row>
    <row r="553" ht="15" customHeight="1" s="109">
      <c r="A553" s="188" t="n">
        <v>0.2745</v>
      </c>
      <c r="B553" s="188" t="n">
        <v>2.5</v>
      </c>
      <c r="C553" s="188" t="n">
        <v>2.5</v>
      </c>
      <c r="D553" s="188" t="n">
        <v>2.5</v>
      </c>
      <c r="E553" s="188" t="n">
        <v>1.68625</v>
      </c>
      <c r="F553" s="108" t="inlineStr">
        <is>
          <t>2025 Modal Y Combined spectra</t>
        </is>
      </c>
    </row>
    <row r="554" ht="15" customHeight="1" s="109">
      <c r="A554" s="188" t="n">
        <v>0.275</v>
      </c>
      <c r="B554" s="188" t="n">
        <v>2.5</v>
      </c>
      <c r="C554" s="188" t="n">
        <v>2.5</v>
      </c>
      <c r="D554" s="188" t="n">
        <v>2.5</v>
      </c>
      <c r="E554" s="188" t="n">
        <v>1.6875</v>
      </c>
      <c r="F554" s="108" t="inlineStr">
        <is>
          <t>2025 Modal Y Combined spectra</t>
        </is>
      </c>
    </row>
    <row r="555" ht="15" customHeight="1" s="109">
      <c r="A555" s="188" t="n">
        <v>0.2755</v>
      </c>
      <c r="B555" s="188" t="n">
        <v>2.5</v>
      </c>
      <c r="C555" s="188" t="n">
        <v>2.5</v>
      </c>
      <c r="D555" s="188" t="n">
        <v>2.5</v>
      </c>
      <c r="E555" s="188" t="n">
        <v>1.68875</v>
      </c>
      <c r="F555" s="108" t="inlineStr">
        <is>
          <t>2025 Modal Y Combined spectra</t>
        </is>
      </c>
    </row>
    <row r="556" ht="15" customHeight="1" s="109">
      <c r="A556" s="188" t="n">
        <v>0.276</v>
      </c>
      <c r="B556" s="188" t="n">
        <v>2.5</v>
      </c>
      <c r="C556" s="188" t="n">
        <v>2.5</v>
      </c>
      <c r="D556" s="188" t="n">
        <v>2.5</v>
      </c>
      <c r="E556" s="188" t="n">
        <v>1.69</v>
      </c>
      <c r="F556" s="108" t="inlineStr">
        <is>
          <t>2025 Modal Y Combined spectra</t>
        </is>
      </c>
    </row>
    <row r="557" ht="15" customHeight="1" s="109">
      <c r="A557" s="188" t="n">
        <v>0.2765</v>
      </c>
      <c r="B557" s="188" t="n">
        <v>2.5</v>
      </c>
      <c r="C557" s="188" t="n">
        <v>2.5</v>
      </c>
      <c r="D557" s="188" t="n">
        <v>2.5</v>
      </c>
      <c r="E557" s="188" t="n">
        <v>1.69125</v>
      </c>
      <c r="F557" s="108" t="inlineStr">
        <is>
          <t>2025 Modal Y Combined spectra</t>
        </is>
      </c>
    </row>
    <row r="558" ht="15" customHeight="1" s="109">
      <c r="A558" s="188" t="n">
        <v>0.277</v>
      </c>
      <c r="B558" s="188" t="n">
        <v>2.5</v>
      </c>
      <c r="C558" s="188" t="n">
        <v>2.5</v>
      </c>
      <c r="D558" s="188" t="n">
        <v>2.5</v>
      </c>
      <c r="E558" s="188" t="n">
        <v>1.6925</v>
      </c>
      <c r="F558" s="108" t="inlineStr">
        <is>
          <t>2025 Modal Y Combined spectra</t>
        </is>
      </c>
    </row>
    <row r="559" ht="15" customHeight="1" s="109">
      <c r="A559" s="188" t="n">
        <v>0.2775</v>
      </c>
      <c r="B559" s="188" t="n">
        <v>2.5</v>
      </c>
      <c r="C559" s="188" t="n">
        <v>2.5</v>
      </c>
      <c r="D559" s="188" t="n">
        <v>2.5</v>
      </c>
      <c r="E559" s="188" t="n">
        <v>1.69375</v>
      </c>
      <c r="F559" s="108" t="inlineStr">
        <is>
          <t>2025 Modal Y Combined spectra</t>
        </is>
      </c>
    </row>
    <row r="560" ht="15" customHeight="1" s="109">
      <c r="A560" s="188" t="n">
        <v>0.278</v>
      </c>
      <c r="B560" s="188" t="n">
        <v>2.5</v>
      </c>
      <c r="C560" s="188" t="n">
        <v>2.5</v>
      </c>
      <c r="D560" s="188" t="n">
        <v>2.5</v>
      </c>
      <c r="E560" s="188" t="n">
        <v>1.695</v>
      </c>
      <c r="F560" s="108" t="inlineStr">
        <is>
          <t>2025 Modal Y Combined spectra</t>
        </is>
      </c>
    </row>
    <row r="561" ht="15" customHeight="1" s="109">
      <c r="A561" s="188" t="n">
        <v>0.2785</v>
      </c>
      <c r="B561" s="188" t="n">
        <v>2.5</v>
      </c>
      <c r="C561" s="188" t="n">
        <v>2.5</v>
      </c>
      <c r="D561" s="188" t="n">
        <v>2.5</v>
      </c>
      <c r="E561" s="188" t="n">
        <v>1.69625</v>
      </c>
      <c r="F561" s="108" t="inlineStr">
        <is>
          <t>2025 Modal Y Combined spectra</t>
        </is>
      </c>
    </row>
    <row r="562" ht="15" customHeight="1" s="109">
      <c r="A562" s="188" t="n">
        <v>0.279</v>
      </c>
      <c r="B562" s="188" t="n">
        <v>2.5</v>
      </c>
      <c r="C562" s="188" t="n">
        <v>2.5</v>
      </c>
      <c r="D562" s="188" t="n">
        <v>2.5</v>
      </c>
      <c r="E562" s="188" t="n">
        <v>1.6975</v>
      </c>
      <c r="F562" s="108" t="inlineStr">
        <is>
          <t>2025 Modal Y Combined spectra</t>
        </is>
      </c>
    </row>
    <row r="563" ht="15" customHeight="1" s="109">
      <c r="A563" s="188" t="n">
        <v>0.2795</v>
      </c>
      <c r="B563" s="188" t="n">
        <v>2.5</v>
      </c>
      <c r="C563" s="188" t="n">
        <v>2.5</v>
      </c>
      <c r="D563" s="188" t="n">
        <v>2.5</v>
      </c>
      <c r="E563" s="188" t="n">
        <v>1.69875</v>
      </c>
      <c r="F563" s="108" t="inlineStr">
        <is>
          <t>2025 Modal Y Combined spectra</t>
        </is>
      </c>
    </row>
    <row r="564" ht="15" customHeight="1" s="109">
      <c r="A564" s="188" t="n">
        <v>0.28</v>
      </c>
      <c r="B564" s="188" t="n">
        <v>2.5</v>
      </c>
      <c r="C564" s="188" t="n">
        <v>2.5</v>
      </c>
      <c r="D564" s="188" t="n">
        <v>2.5</v>
      </c>
      <c r="E564" s="188" t="n">
        <v>1.7</v>
      </c>
      <c r="F564" s="108" t="inlineStr">
        <is>
          <t>2025 Modal Y Combined spectra</t>
        </is>
      </c>
    </row>
    <row r="565" ht="15" customHeight="1" s="109">
      <c r="A565" s="188" t="n">
        <v>0.2805</v>
      </c>
      <c r="B565" s="188" t="n">
        <v>2.5</v>
      </c>
      <c r="C565" s="188" t="n">
        <v>2.5</v>
      </c>
      <c r="D565" s="188" t="n">
        <v>2.5</v>
      </c>
      <c r="E565" s="188" t="n">
        <v>1.70125</v>
      </c>
      <c r="F565" s="108" t="inlineStr">
        <is>
          <t>2025 Modal Y Combined spectra</t>
        </is>
      </c>
    </row>
    <row r="566" ht="15" customHeight="1" s="109">
      <c r="A566" s="188" t="n">
        <v>0.281</v>
      </c>
      <c r="B566" s="188" t="n">
        <v>2.5</v>
      </c>
      <c r="C566" s="188" t="n">
        <v>2.5</v>
      </c>
      <c r="D566" s="188" t="n">
        <v>2.5</v>
      </c>
      <c r="E566" s="188" t="n">
        <v>1.7025</v>
      </c>
      <c r="F566" s="108" t="inlineStr">
        <is>
          <t>2025 Modal Y Combined spectra</t>
        </is>
      </c>
    </row>
    <row r="567" ht="15" customHeight="1" s="109">
      <c r="A567" s="188" t="n">
        <v>0.2815</v>
      </c>
      <c r="B567" s="188" t="n">
        <v>2.5</v>
      </c>
      <c r="C567" s="188" t="n">
        <v>2.5</v>
      </c>
      <c r="D567" s="188" t="n">
        <v>2.5</v>
      </c>
      <c r="E567" s="188" t="n">
        <v>1.70375</v>
      </c>
      <c r="F567" s="108" t="inlineStr">
        <is>
          <t>2025 Modal Y Combined spectra</t>
        </is>
      </c>
    </row>
    <row r="568" ht="15" customHeight="1" s="109">
      <c r="A568" s="188" t="n">
        <v>0.282</v>
      </c>
      <c r="B568" s="188" t="n">
        <v>2.5</v>
      </c>
      <c r="C568" s="188" t="n">
        <v>2.5</v>
      </c>
      <c r="D568" s="188" t="n">
        <v>2.5</v>
      </c>
      <c r="E568" s="188" t="n">
        <v>1.705</v>
      </c>
      <c r="F568" s="108" t="inlineStr">
        <is>
          <t>2025 Modal Y Combined spectra</t>
        </is>
      </c>
    </row>
    <row r="569" ht="15" customHeight="1" s="109">
      <c r="A569" s="188" t="n">
        <v>0.2825</v>
      </c>
      <c r="B569" s="188" t="n">
        <v>2.5</v>
      </c>
      <c r="C569" s="188" t="n">
        <v>2.5</v>
      </c>
      <c r="D569" s="188" t="n">
        <v>2.5</v>
      </c>
      <c r="E569" s="188" t="n">
        <v>1.70625</v>
      </c>
      <c r="F569" s="108" t="inlineStr">
        <is>
          <t>2025 Modal Y Combined spectra</t>
        </is>
      </c>
    </row>
    <row r="570" ht="15" customHeight="1" s="109">
      <c r="A570" s="188" t="n">
        <v>0.283</v>
      </c>
      <c r="B570" s="188" t="n">
        <v>2.5</v>
      </c>
      <c r="C570" s="188" t="n">
        <v>2.5</v>
      </c>
      <c r="D570" s="188" t="n">
        <v>2.5</v>
      </c>
      <c r="E570" s="188" t="n">
        <v>1.7075</v>
      </c>
      <c r="F570" s="108" t="inlineStr">
        <is>
          <t>2025 Modal Y Combined spectra</t>
        </is>
      </c>
    </row>
    <row r="571" ht="15" customHeight="1" s="109">
      <c r="A571" s="188" t="n">
        <v>0.2835</v>
      </c>
      <c r="B571" s="188" t="n">
        <v>2.5</v>
      </c>
      <c r="C571" s="188" t="n">
        <v>2.5</v>
      </c>
      <c r="D571" s="188" t="n">
        <v>2.5</v>
      </c>
      <c r="E571" s="188" t="n">
        <v>1.70875</v>
      </c>
      <c r="F571" s="108" t="inlineStr">
        <is>
          <t>2025 Modal Y Combined spectra</t>
        </is>
      </c>
    </row>
    <row r="572" ht="15" customHeight="1" s="109">
      <c r="A572" s="188" t="n">
        <v>0.284</v>
      </c>
      <c r="B572" s="188" t="n">
        <v>2.5</v>
      </c>
      <c r="C572" s="188" t="n">
        <v>2.5</v>
      </c>
      <c r="D572" s="188" t="n">
        <v>2.5</v>
      </c>
      <c r="E572" s="188" t="n">
        <v>1.71</v>
      </c>
      <c r="F572" s="108" t="inlineStr">
        <is>
          <t>2025 Modal Y Combined spectra</t>
        </is>
      </c>
    </row>
    <row r="573" ht="15" customHeight="1" s="109">
      <c r="A573" s="188" t="n">
        <v>0.2845</v>
      </c>
      <c r="B573" s="188" t="n">
        <v>2.5</v>
      </c>
      <c r="C573" s="188" t="n">
        <v>2.5</v>
      </c>
      <c r="D573" s="188" t="n">
        <v>2.5</v>
      </c>
      <c r="E573" s="188" t="n">
        <v>1.71125</v>
      </c>
      <c r="F573" s="108" t="inlineStr">
        <is>
          <t>2025 Modal Y Combined spectra</t>
        </is>
      </c>
    </row>
    <row r="574" ht="15" customHeight="1" s="109">
      <c r="A574" s="188" t="n">
        <v>0.285</v>
      </c>
      <c r="B574" s="188" t="n">
        <v>2.5</v>
      </c>
      <c r="C574" s="188" t="n">
        <v>2.5</v>
      </c>
      <c r="D574" s="188" t="n">
        <v>2.5</v>
      </c>
      <c r="E574" s="188" t="n">
        <v>1.7125</v>
      </c>
      <c r="F574" s="108" t="inlineStr">
        <is>
          <t>2025 Modal Y Combined spectra</t>
        </is>
      </c>
    </row>
    <row r="575" ht="15" customHeight="1" s="109">
      <c r="A575" s="188" t="n">
        <v>0.2855</v>
      </c>
      <c r="B575" s="188" t="n">
        <v>2.5</v>
      </c>
      <c r="C575" s="188" t="n">
        <v>2.5</v>
      </c>
      <c r="D575" s="188" t="n">
        <v>2.5</v>
      </c>
      <c r="E575" s="188" t="n">
        <v>1.71375</v>
      </c>
      <c r="F575" s="108" t="inlineStr">
        <is>
          <t>2025 Modal Y Combined spectra</t>
        </is>
      </c>
    </row>
    <row r="576" ht="15" customHeight="1" s="109">
      <c r="A576" s="188" t="n">
        <v>0.286</v>
      </c>
      <c r="B576" s="188" t="n">
        <v>2.5</v>
      </c>
      <c r="C576" s="188" t="n">
        <v>2.5</v>
      </c>
      <c r="D576" s="188" t="n">
        <v>2.5</v>
      </c>
      <c r="E576" s="188" t="n">
        <v>1.715</v>
      </c>
      <c r="F576" s="108" t="inlineStr">
        <is>
          <t>2025 Modal Y Combined spectra</t>
        </is>
      </c>
    </row>
    <row r="577" ht="15" customHeight="1" s="109">
      <c r="A577" s="188" t="n">
        <v>0.2865</v>
      </c>
      <c r="B577" s="188" t="n">
        <v>2.5</v>
      </c>
      <c r="C577" s="188" t="n">
        <v>2.5</v>
      </c>
      <c r="D577" s="188" t="n">
        <v>2.5</v>
      </c>
      <c r="E577" s="188" t="n">
        <v>1.71625</v>
      </c>
      <c r="F577" s="108" t="inlineStr">
        <is>
          <t>2025 Modal Y Combined spectra</t>
        </is>
      </c>
    </row>
    <row r="578" ht="15" customHeight="1" s="109">
      <c r="A578" s="188" t="n">
        <v>0.287</v>
      </c>
      <c r="B578" s="188" t="n">
        <v>2.5</v>
      </c>
      <c r="C578" s="188" t="n">
        <v>2.5</v>
      </c>
      <c r="D578" s="188" t="n">
        <v>2.5</v>
      </c>
      <c r="E578" s="188" t="n">
        <v>1.7175</v>
      </c>
      <c r="F578" s="108" t="inlineStr">
        <is>
          <t>2025 Modal Y Combined spectra</t>
        </is>
      </c>
    </row>
    <row r="579" ht="15" customHeight="1" s="109">
      <c r="A579" s="188" t="n">
        <v>0.2875</v>
      </c>
      <c r="B579" s="188" t="n">
        <v>2.5</v>
      </c>
      <c r="C579" s="188" t="n">
        <v>2.5</v>
      </c>
      <c r="D579" s="188" t="n">
        <v>2.5</v>
      </c>
      <c r="E579" s="188" t="n">
        <v>1.71875</v>
      </c>
      <c r="F579" s="108" t="inlineStr">
        <is>
          <t>2025 Modal Y Combined spectra</t>
        </is>
      </c>
    </row>
    <row r="580" ht="15" customHeight="1" s="109">
      <c r="A580" s="188" t="n">
        <v>0.288</v>
      </c>
      <c r="B580" s="188" t="n">
        <v>2.5</v>
      </c>
      <c r="C580" s="188" t="n">
        <v>2.5</v>
      </c>
      <c r="D580" s="188" t="n">
        <v>2.5</v>
      </c>
      <c r="E580" s="188" t="n">
        <v>1.72</v>
      </c>
      <c r="F580" s="108" t="inlineStr">
        <is>
          <t>2025 Modal Y Combined spectra</t>
        </is>
      </c>
    </row>
    <row r="581" ht="15" customHeight="1" s="109">
      <c r="A581" s="188" t="n">
        <v>0.2885</v>
      </c>
      <c r="B581" s="188" t="n">
        <v>2.5</v>
      </c>
      <c r="C581" s="188" t="n">
        <v>2.5</v>
      </c>
      <c r="D581" s="188" t="n">
        <v>2.5</v>
      </c>
      <c r="E581" s="188" t="n">
        <v>1.72125</v>
      </c>
      <c r="F581" s="108" t="inlineStr">
        <is>
          <t>2025 Modal Y Combined spectra</t>
        </is>
      </c>
    </row>
    <row r="582" ht="15" customHeight="1" s="109">
      <c r="A582" s="188" t="n">
        <v>0.289</v>
      </c>
      <c r="B582" s="188" t="n">
        <v>2.5</v>
      </c>
      <c r="C582" s="188" t="n">
        <v>2.5</v>
      </c>
      <c r="D582" s="188" t="n">
        <v>2.5</v>
      </c>
      <c r="E582" s="188" t="n">
        <v>1.7225</v>
      </c>
      <c r="F582" s="108" t="inlineStr">
        <is>
          <t>2025 Modal Y Combined spectra</t>
        </is>
      </c>
    </row>
    <row r="583" ht="15" customHeight="1" s="109">
      <c r="A583" s="188" t="n">
        <v>0.2895</v>
      </c>
      <c r="B583" s="188" t="n">
        <v>2.5</v>
      </c>
      <c r="C583" s="188" t="n">
        <v>2.5</v>
      </c>
      <c r="D583" s="188" t="n">
        <v>2.5</v>
      </c>
      <c r="E583" s="188" t="n">
        <v>1.72375</v>
      </c>
      <c r="F583" s="108" t="inlineStr">
        <is>
          <t>2025 Modal Y Combined spectra</t>
        </is>
      </c>
    </row>
    <row r="584" ht="15" customHeight="1" s="109">
      <c r="A584" s="188" t="n">
        <v>0.29</v>
      </c>
      <c r="B584" s="188" t="n">
        <v>2.5</v>
      </c>
      <c r="C584" s="188" t="n">
        <v>2.5</v>
      </c>
      <c r="D584" s="188" t="n">
        <v>2.5</v>
      </c>
      <c r="E584" s="188" t="n">
        <v>1.725</v>
      </c>
      <c r="F584" s="108" t="inlineStr">
        <is>
          <t>2025 Modal Y Combined spectra</t>
        </is>
      </c>
    </row>
    <row r="585" ht="15" customHeight="1" s="109">
      <c r="A585" s="188" t="n">
        <v>0.2905</v>
      </c>
      <c r="B585" s="188" t="n">
        <v>2.5</v>
      </c>
      <c r="C585" s="188" t="n">
        <v>2.5</v>
      </c>
      <c r="D585" s="188" t="n">
        <v>2.5</v>
      </c>
      <c r="E585" s="188" t="n">
        <v>1.72625</v>
      </c>
      <c r="F585" s="108" t="inlineStr">
        <is>
          <t>2025 Modal Y Combined spectra</t>
        </is>
      </c>
    </row>
    <row r="586" ht="15" customHeight="1" s="109">
      <c r="A586" s="188" t="n">
        <v>0.291</v>
      </c>
      <c r="B586" s="188" t="n">
        <v>2.5</v>
      </c>
      <c r="C586" s="188" t="n">
        <v>2.5</v>
      </c>
      <c r="D586" s="188" t="n">
        <v>2.5</v>
      </c>
      <c r="E586" s="188" t="n">
        <v>1.7275</v>
      </c>
      <c r="F586" s="108" t="inlineStr">
        <is>
          <t>2025 Modal Y Combined spectra</t>
        </is>
      </c>
    </row>
    <row r="587" ht="15" customHeight="1" s="109">
      <c r="A587" s="188" t="n">
        <v>0.2915</v>
      </c>
      <c r="B587" s="188" t="n">
        <v>2.5</v>
      </c>
      <c r="C587" s="188" t="n">
        <v>2.5</v>
      </c>
      <c r="D587" s="188" t="n">
        <v>2.5</v>
      </c>
      <c r="E587" s="188" t="n">
        <v>1.72875</v>
      </c>
      <c r="F587" s="108" t="inlineStr">
        <is>
          <t>2025 Modal Y Combined spectra</t>
        </is>
      </c>
    </row>
    <row r="588" ht="15" customHeight="1" s="109">
      <c r="A588" s="188" t="n">
        <v>0.292</v>
      </c>
      <c r="B588" s="188" t="n">
        <v>2.5</v>
      </c>
      <c r="C588" s="188" t="n">
        <v>2.5</v>
      </c>
      <c r="D588" s="188" t="n">
        <v>2.5</v>
      </c>
      <c r="E588" s="188" t="n">
        <v>1.73</v>
      </c>
      <c r="F588" s="108" t="inlineStr">
        <is>
          <t>2025 Modal Y Combined spectra</t>
        </is>
      </c>
    </row>
    <row r="589" ht="15" customHeight="1" s="109">
      <c r="A589" s="188" t="n">
        <v>0.2925</v>
      </c>
      <c r="B589" s="188" t="n">
        <v>2.5</v>
      </c>
      <c r="C589" s="188" t="n">
        <v>2.5</v>
      </c>
      <c r="D589" s="188" t="n">
        <v>2.5</v>
      </c>
      <c r="E589" s="188" t="n">
        <v>1.73125</v>
      </c>
      <c r="F589" s="108" t="inlineStr">
        <is>
          <t>2025 Modal Y Combined spectra</t>
        </is>
      </c>
    </row>
    <row r="590" ht="15" customHeight="1" s="109">
      <c r="A590" s="188" t="n">
        <v>0.293</v>
      </c>
      <c r="B590" s="188" t="n">
        <v>2.5</v>
      </c>
      <c r="C590" s="188" t="n">
        <v>2.5</v>
      </c>
      <c r="D590" s="188" t="n">
        <v>2.5</v>
      </c>
      <c r="E590" s="188" t="n">
        <v>1.7325</v>
      </c>
      <c r="F590" s="108" t="inlineStr">
        <is>
          <t>2025 Modal Y Combined spectra</t>
        </is>
      </c>
    </row>
    <row r="591" ht="15" customHeight="1" s="109">
      <c r="A591" s="188" t="n">
        <v>0.2935</v>
      </c>
      <c r="B591" s="188" t="n">
        <v>2.5</v>
      </c>
      <c r="C591" s="188" t="n">
        <v>2.5</v>
      </c>
      <c r="D591" s="188" t="n">
        <v>2.5</v>
      </c>
      <c r="E591" s="188" t="n">
        <v>1.73375</v>
      </c>
      <c r="F591" s="108" t="inlineStr">
        <is>
          <t>2025 Modal Y Combined spectra</t>
        </is>
      </c>
    </row>
    <row r="592" ht="15" customHeight="1" s="109">
      <c r="A592" s="188" t="n">
        <v>0.294</v>
      </c>
      <c r="B592" s="188" t="n">
        <v>2.5</v>
      </c>
      <c r="C592" s="188" t="n">
        <v>2.5</v>
      </c>
      <c r="D592" s="188" t="n">
        <v>2.5</v>
      </c>
      <c r="E592" s="188" t="n">
        <v>1.735</v>
      </c>
      <c r="F592" s="108" t="inlineStr">
        <is>
          <t>2025 Modal Y Combined spectra</t>
        </is>
      </c>
    </row>
    <row r="593" ht="15" customHeight="1" s="109">
      <c r="A593" s="188" t="n">
        <v>0.2945</v>
      </c>
      <c r="B593" s="188" t="n">
        <v>2.5</v>
      </c>
      <c r="C593" s="188" t="n">
        <v>2.5</v>
      </c>
      <c r="D593" s="188" t="n">
        <v>2.5</v>
      </c>
      <c r="E593" s="188" t="n">
        <v>1.73625</v>
      </c>
      <c r="F593" s="108" t="inlineStr">
        <is>
          <t>2025 Modal Y Combined spectra</t>
        </is>
      </c>
    </row>
    <row r="594" ht="15" customHeight="1" s="109">
      <c r="A594" s="188" t="n">
        <v>0.295</v>
      </c>
      <c r="B594" s="188" t="n">
        <v>2.5</v>
      </c>
      <c r="C594" s="188" t="n">
        <v>2.5</v>
      </c>
      <c r="D594" s="188" t="n">
        <v>2.5</v>
      </c>
      <c r="E594" s="188" t="n">
        <v>1.7375</v>
      </c>
      <c r="F594" s="108" t="inlineStr">
        <is>
          <t>2025 Modal Y Combined spectra</t>
        </is>
      </c>
    </row>
    <row r="595" ht="15" customHeight="1" s="109">
      <c r="A595" s="188" t="n">
        <v>0.2955</v>
      </c>
      <c r="B595" s="188" t="n">
        <v>2.5</v>
      </c>
      <c r="C595" s="188" t="n">
        <v>2.5</v>
      </c>
      <c r="D595" s="188" t="n">
        <v>2.5</v>
      </c>
      <c r="E595" s="188" t="n">
        <v>1.73875</v>
      </c>
      <c r="F595" s="108" t="inlineStr">
        <is>
          <t>2025 Modal Y Combined spectra</t>
        </is>
      </c>
    </row>
    <row r="596" ht="15" customHeight="1" s="109">
      <c r="A596" s="188" t="n">
        <v>0.296</v>
      </c>
      <c r="B596" s="188" t="n">
        <v>2.5</v>
      </c>
      <c r="C596" s="188" t="n">
        <v>2.5</v>
      </c>
      <c r="D596" s="188" t="n">
        <v>2.5</v>
      </c>
      <c r="E596" s="188" t="n">
        <v>1.74</v>
      </c>
      <c r="F596" s="108" t="inlineStr">
        <is>
          <t>2025 Modal Y Combined spectra</t>
        </is>
      </c>
    </row>
    <row r="597" ht="15" customHeight="1" s="109">
      <c r="A597" s="188" t="n">
        <v>0.2965</v>
      </c>
      <c r="B597" s="188" t="n">
        <v>2.5</v>
      </c>
      <c r="C597" s="188" t="n">
        <v>2.5</v>
      </c>
      <c r="D597" s="188" t="n">
        <v>2.5</v>
      </c>
      <c r="E597" s="188" t="n">
        <v>1.74125</v>
      </c>
      <c r="F597" s="108" t="inlineStr">
        <is>
          <t>2025 Modal Y Combined spectra</t>
        </is>
      </c>
    </row>
    <row r="598" ht="15" customHeight="1" s="109">
      <c r="A598" s="188" t="n">
        <v>0.297</v>
      </c>
      <c r="B598" s="188" t="n">
        <v>2.5</v>
      </c>
      <c r="C598" s="188" t="n">
        <v>2.5</v>
      </c>
      <c r="D598" s="188" t="n">
        <v>2.5</v>
      </c>
      <c r="E598" s="188" t="n">
        <v>1.7425</v>
      </c>
      <c r="F598" s="108" t="inlineStr">
        <is>
          <t>2025 Modal Y Combined spectra</t>
        </is>
      </c>
    </row>
    <row r="599" ht="15" customHeight="1" s="109">
      <c r="A599" s="188" t="n">
        <v>0.2975</v>
      </c>
      <c r="B599" s="188" t="n">
        <v>2.5</v>
      </c>
      <c r="C599" s="188" t="n">
        <v>2.5</v>
      </c>
      <c r="D599" s="188" t="n">
        <v>2.5</v>
      </c>
      <c r="E599" s="188" t="n">
        <v>1.74375</v>
      </c>
      <c r="F599" s="108" t="inlineStr">
        <is>
          <t>2025 Modal Y Combined spectra</t>
        </is>
      </c>
    </row>
    <row r="600" ht="15" customHeight="1" s="109">
      <c r="A600" s="188" t="n">
        <v>0.298</v>
      </c>
      <c r="B600" s="188" t="n">
        <v>2.5</v>
      </c>
      <c r="C600" s="188" t="n">
        <v>2.5</v>
      </c>
      <c r="D600" s="188" t="n">
        <v>2.5</v>
      </c>
      <c r="E600" s="188" t="n">
        <v>1.745</v>
      </c>
      <c r="F600" s="108" t="inlineStr">
        <is>
          <t>2025 Modal Y Combined spectra</t>
        </is>
      </c>
    </row>
    <row r="601" ht="15" customHeight="1" s="109">
      <c r="A601" s="188" t="n">
        <v>0.2985</v>
      </c>
      <c r="B601" s="188" t="n">
        <v>2.5</v>
      </c>
      <c r="C601" s="188" t="n">
        <v>2.5</v>
      </c>
      <c r="D601" s="188" t="n">
        <v>2.5</v>
      </c>
      <c r="E601" s="188" t="n">
        <v>1.74625</v>
      </c>
      <c r="F601" s="108" t="inlineStr">
        <is>
          <t>2025 Modal Y Combined spectra</t>
        </is>
      </c>
    </row>
    <row r="602" ht="15" customHeight="1" s="109">
      <c r="A602" s="188" t="n">
        <v>0.299</v>
      </c>
      <c r="B602" s="188" t="n">
        <v>2.5</v>
      </c>
      <c r="C602" s="188" t="n">
        <v>2.5</v>
      </c>
      <c r="D602" s="188" t="n">
        <v>2.5</v>
      </c>
      <c r="E602" s="188" t="n">
        <v>1.7475</v>
      </c>
      <c r="F602" s="108" t="inlineStr">
        <is>
          <t>2025 Modal Y Combined spectra</t>
        </is>
      </c>
    </row>
    <row r="603" ht="15" customHeight="1" s="109">
      <c r="A603" s="188" t="n">
        <v>0.2995</v>
      </c>
      <c r="B603" s="188" t="n">
        <v>2.5</v>
      </c>
      <c r="C603" s="188" t="n">
        <v>2.5</v>
      </c>
      <c r="D603" s="188" t="n">
        <v>2.5</v>
      </c>
      <c r="E603" s="188" t="n">
        <v>1.74875</v>
      </c>
      <c r="F603" s="108" t="inlineStr">
        <is>
          <t>2025 Modal Y Combined spectra</t>
        </is>
      </c>
    </row>
    <row r="604" ht="15" customHeight="1" s="109">
      <c r="A604" s="188" t="n">
        <v>0.3</v>
      </c>
      <c r="B604" s="188" t="n">
        <v>2.5</v>
      </c>
      <c r="C604" s="188" t="n">
        <v>2.5</v>
      </c>
      <c r="D604" s="188" t="n">
        <v>2.5</v>
      </c>
      <c r="E604" s="188" t="n">
        <v>1.75</v>
      </c>
      <c r="F604" s="108" t="inlineStr">
        <is>
          <t>2025 Modal Y Combined spectra</t>
        </is>
      </c>
    </row>
    <row r="605" ht="15" customHeight="1" s="109">
      <c r="A605" s="188" t="n">
        <v>0.3005</v>
      </c>
      <c r="B605" s="188" t="n">
        <v>2.5</v>
      </c>
      <c r="C605" s="188" t="n">
        <v>2.5</v>
      </c>
      <c r="D605" s="188" t="n">
        <v>2.5</v>
      </c>
      <c r="E605" s="188" t="n">
        <v>1.75125</v>
      </c>
      <c r="F605" s="108" t="inlineStr">
        <is>
          <t>2025 Modal Y Combined spectra</t>
        </is>
      </c>
    </row>
    <row r="606" ht="15" customHeight="1" s="109">
      <c r="A606" s="188" t="n">
        <v>0.301</v>
      </c>
      <c r="B606" s="188" t="n">
        <v>2.5</v>
      </c>
      <c r="C606" s="188" t="n">
        <v>2.5</v>
      </c>
      <c r="D606" s="188" t="n">
        <v>2.5</v>
      </c>
      <c r="E606" s="188" t="n">
        <v>1.7525</v>
      </c>
      <c r="F606" s="108" t="inlineStr">
        <is>
          <t>2025 Modal Y Combined spectra</t>
        </is>
      </c>
    </row>
    <row r="607" ht="15" customHeight="1" s="109">
      <c r="A607" s="188" t="n">
        <v>0.3015</v>
      </c>
      <c r="B607" s="188" t="n">
        <v>2.5</v>
      </c>
      <c r="C607" s="188" t="n">
        <v>2.5</v>
      </c>
      <c r="D607" s="188" t="n">
        <v>2.5</v>
      </c>
      <c r="E607" s="188" t="n">
        <v>1.75375</v>
      </c>
      <c r="F607" s="108" t="inlineStr">
        <is>
          <t>2025 Modal Y Combined spectra</t>
        </is>
      </c>
    </row>
    <row r="608" ht="15" customHeight="1" s="109">
      <c r="A608" s="188" t="n">
        <v>0.302</v>
      </c>
      <c r="B608" s="188" t="n">
        <v>2.5</v>
      </c>
      <c r="C608" s="188" t="n">
        <v>2.5</v>
      </c>
      <c r="D608" s="188" t="n">
        <v>2.5</v>
      </c>
      <c r="E608" s="188" t="n">
        <v>1.755</v>
      </c>
      <c r="F608" s="108" t="inlineStr">
        <is>
          <t>2025 Modal Y Combined spectra</t>
        </is>
      </c>
    </row>
    <row r="609" ht="15" customHeight="1" s="109">
      <c r="A609" s="188" t="n">
        <v>0.3025</v>
      </c>
      <c r="B609" s="188" t="n">
        <v>2.5</v>
      </c>
      <c r="C609" s="188" t="n">
        <v>2.5</v>
      </c>
      <c r="D609" s="188" t="n">
        <v>2.5</v>
      </c>
      <c r="E609" s="188" t="n">
        <v>1.75625</v>
      </c>
      <c r="F609" s="108" t="inlineStr">
        <is>
          <t>2025 Modal Y Combined spectra</t>
        </is>
      </c>
    </row>
    <row r="610" ht="15" customHeight="1" s="109">
      <c r="A610" s="188" t="n">
        <v>0.303</v>
      </c>
      <c r="B610" s="188" t="n">
        <v>2.5</v>
      </c>
      <c r="C610" s="188" t="n">
        <v>2.5</v>
      </c>
      <c r="D610" s="188" t="n">
        <v>2.5</v>
      </c>
      <c r="E610" s="188" t="n">
        <v>1.7575</v>
      </c>
      <c r="F610" s="108" t="inlineStr">
        <is>
          <t>2025 Modal Y Combined spectra</t>
        </is>
      </c>
    </row>
    <row r="611" ht="15" customHeight="1" s="109">
      <c r="A611" s="188" t="n">
        <v>0.3035</v>
      </c>
      <c r="B611" s="188" t="n">
        <v>2.5</v>
      </c>
      <c r="C611" s="188" t="n">
        <v>2.5</v>
      </c>
      <c r="D611" s="188" t="n">
        <v>2.5</v>
      </c>
      <c r="E611" s="188" t="n">
        <v>1.75875</v>
      </c>
      <c r="F611" s="108" t="inlineStr">
        <is>
          <t>2025 Modal Y Combined spectra</t>
        </is>
      </c>
    </row>
    <row r="612" ht="15" customHeight="1" s="109">
      <c r="A612" s="188" t="n">
        <v>0.304</v>
      </c>
      <c r="B612" s="188" t="n">
        <v>2.5</v>
      </c>
      <c r="C612" s="188" t="n">
        <v>2.5</v>
      </c>
      <c r="D612" s="188" t="n">
        <v>2.5</v>
      </c>
      <c r="E612" s="188" t="n">
        <v>1.76</v>
      </c>
      <c r="F612" s="108" t="inlineStr">
        <is>
          <t>2025 Modal Y Combined spectra</t>
        </is>
      </c>
    </row>
    <row r="613" ht="15" customHeight="1" s="109">
      <c r="A613" s="188" t="n">
        <v>0.3045</v>
      </c>
      <c r="B613" s="188" t="n">
        <v>2.5</v>
      </c>
      <c r="C613" s="188" t="n">
        <v>2.5</v>
      </c>
      <c r="D613" s="188" t="n">
        <v>2.5</v>
      </c>
      <c r="E613" s="188" t="n">
        <v>1.76125</v>
      </c>
      <c r="F613" s="108" t="inlineStr">
        <is>
          <t>2025 Modal Y Combined spectra</t>
        </is>
      </c>
    </row>
    <row r="614" ht="15" customHeight="1" s="109">
      <c r="A614" s="188" t="n">
        <v>0.305</v>
      </c>
      <c r="B614" s="188" t="n">
        <v>2.5</v>
      </c>
      <c r="C614" s="188" t="n">
        <v>2.5</v>
      </c>
      <c r="D614" s="188" t="n">
        <v>2.5</v>
      </c>
      <c r="E614" s="188" t="n">
        <v>1.7625</v>
      </c>
      <c r="F614" s="108" t="inlineStr">
        <is>
          <t>2025 Modal Y Combined spectra</t>
        </is>
      </c>
    </row>
    <row r="615" ht="15" customHeight="1" s="109">
      <c r="A615" s="188" t="n">
        <v>0.3055</v>
      </c>
      <c r="B615" s="188" t="n">
        <v>2.5</v>
      </c>
      <c r="C615" s="188" t="n">
        <v>2.5</v>
      </c>
      <c r="D615" s="188" t="n">
        <v>2.5</v>
      </c>
      <c r="E615" s="188" t="n">
        <v>1.76375</v>
      </c>
      <c r="F615" s="108" t="inlineStr">
        <is>
          <t>2025 Modal Y Combined spectra</t>
        </is>
      </c>
    </row>
    <row r="616" ht="15" customHeight="1" s="109">
      <c r="A616" s="188" t="n">
        <v>0.306</v>
      </c>
      <c r="B616" s="188" t="n">
        <v>2.5</v>
      </c>
      <c r="C616" s="188" t="n">
        <v>2.5</v>
      </c>
      <c r="D616" s="188" t="n">
        <v>2.5</v>
      </c>
      <c r="E616" s="188" t="n">
        <v>1.765</v>
      </c>
      <c r="F616" s="108" t="inlineStr">
        <is>
          <t>2025 Modal Y Combined spectra</t>
        </is>
      </c>
    </row>
    <row r="617" ht="15" customHeight="1" s="109">
      <c r="A617" s="188" t="n">
        <v>0.3065</v>
      </c>
      <c r="B617" s="188" t="n">
        <v>2.5</v>
      </c>
      <c r="C617" s="188" t="n">
        <v>2.5</v>
      </c>
      <c r="D617" s="188" t="n">
        <v>2.5</v>
      </c>
      <c r="E617" s="188" t="n">
        <v>1.76625</v>
      </c>
      <c r="F617" s="108" t="inlineStr">
        <is>
          <t>2025 Modal Y Combined spectra</t>
        </is>
      </c>
    </row>
    <row r="618" ht="15" customHeight="1" s="109">
      <c r="A618" s="188" t="n">
        <v>0.307</v>
      </c>
      <c r="B618" s="188" t="n">
        <v>2.5</v>
      </c>
      <c r="C618" s="188" t="n">
        <v>2.5</v>
      </c>
      <c r="D618" s="188" t="n">
        <v>2.5</v>
      </c>
      <c r="E618" s="188" t="n">
        <v>1.7675</v>
      </c>
      <c r="F618" s="108" t="inlineStr">
        <is>
          <t>2025 Modal Y Combined spectra</t>
        </is>
      </c>
    </row>
    <row r="619" ht="15" customHeight="1" s="109">
      <c r="A619" s="188" t="n">
        <v>0.3075</v>
      </c>
      <c r="B619" s="188" t="n">
        <v>2.5</v>
      </c>
      <c r="C619" s="188" t="n">
        <v>2.5</v>
      </c>
      <c r="D619" s="188" t="n">
        <v>2.5</v>
      </c>
      <c r="E619" s="188" t="n">
        <v>1.76875</v>
      </c>
      <c r="F619" s="108" t="inlineStr">
        <is>
          <t>2025 Modal Y Combined spectra</t>
        </is>
      </c>
    </row>
    <row r="620" ht="15" customHeight="1" s="109">
      <c r="A620" s="188" t="n">
        <v>0.308</v>
      </c>
      <c r="B620" s="188" t="n">
        <v>2.5</v>
      </c>
      <c r="C620" s="188" t="n">
        <v>2.5</v>
      </c>
      <c r="D620" s="188" t="n">
        <v>2.5</v>
      </c>
      <c r="E620" s="188" t="n">
        <v>1.77</v>
      </c>
      <c r="F620" s="108" t="inlineStr">
        <is>
          <t>2025 Modal Y Combined spectra</t>
        </is>
      </c>
    </row>
    <row r="621" ht="15" customHeight="1" s="109">
      <c r="A621" s="188" t="n">
        <v>0.3085</v>
      </c>
      <c r="B621" s="188" t="n">
        <v>2.5</v>
      </c>
      <c r="C621" s="188" t="n">
        <v>2.5</v>
      </c>
      <c r="D621" s="188" t="n">
        <v>2.5</v>
      </c>
      <c r="E621" s="188" t="n">
        <v>1.77125</v>
      </c>
      <c r="F621" s="108" t="inlineStr">
        <is>
          <t>2025 Modal Y Combined spectra</t>
        </is>
      </c>
    </row>
    <row r="622" ht="15" customHeight="1" s="109">
      <c r="A622" s="188" t="n">
        <v>0.309</v>
      </c>
      <c r="B622" s="188" t="n">
        <v>2.5</v>
      </c>
      <c r="C622" s="188" t="n">
        <v>2.5</v>
      </c>
      <c r="D622" s="188" t="n">
        <v>2.5</v>
      </c>
      <c r="E622" s="188" t="n">
        <v>1.7725</v>
      </c>
      <c r="F622" s="108" t="inlineStr">
        <is>
          <t>2025 Modal Y Combined spectra</t>
        </is>
      </c>
    </row>
    <row r="623" ht="15" customHeight="1" s="109">
      <c r="A623" s="188" t="n">
        <v>0.3095</v>
      </c>
      <c r="B623" s="188" t="n">
        <v>2.5</v>
      </c>
      <c r="C623" s="188" t="n">
        <v>2.5</v>
      </c>
      <c r="D623" s="188" t="n">
        <v>2.5</v>
      </c>
      <c r="E623" s="188" t="n">
        <v>1.77375</v>
      </c>
      <c r="F623" s="108" t="inlineStr">
        <is>
          <t>2025 Modal Y Combined spectra</t>
        </is>
      </c>
    </row>
    <row r="624" ht="15" customHeight="1" s="109">
      <c r="A624" s="188" t="n">
        <v>0.31</v>
      </c>
      <c r="B624" s="188" t="n">
        <v>2.5</v>
      </c>
      <c r="C624" s="188" t="n">
        <v>2.5</v>
      </c>
      <c r="D624" s="188" t="n">
        <v>2.5</v>
      </c>
      <c r="E624" s="188" t="n">
        <v>1.775</v>
      </c>
      <c r="F624" s="108" t="inlineStr">
        <is>
          <t>2025 Modal Y Combined spectra</t>
        </is>
      </c>
    </row>
    <row r="625" ht="15" customHeight="1" s="109">
      <c r="A625" s="188" t="n">
        <v>0.3105</v>
      </c>
      <c r="B625" s="188" t="n">
        <v>2.5</v>
      </c>
      <c r="C625" s="188" t="n">
        <v>2.5</v>
      </c>
      <c r="D625" s="188" t="n">
        <v>2.5</v>
      </c>
      <c r="E625" s="188" t="n">
        <v>1.77625</v>
      </c>
      <c r="F625" s="108" t="inlineStr">
        <is>
          <t>2025 Modal Y Combined spectra</t>
        </is>
      </c>
    </row>
    <row r="626" ht="15" customHeight="1" s="109">
      <c r="A626" s="188" t="n">
        <v>0.311</v>
      </c>
      <c r="B626" s="188" t="n">
        <v>2.5</v>
      </c>
      <c r="C626" s="188" t="n">
        <v>2.5</v>
      </c>
      <c r="D626" s="188" t="n">
        <v>2.5</v>
      </c>
      <c r="E626" s="188" t="n">
        <v>1.7775</v>
      </c>
      <c r="F626" s="108" t="inlineStr">
        <is>
          <t>2025 Modal Y Combined spectra</t>
        </is>
      </c>
    </row>
    <row r="627" ht="15" customHeight="1" s="109">
      <c r="A627" s="188" t="n">
        <v>0.3115</v>
      </c>
      <c r="B627" s="188" t="n">
        <v>2.5</v>
      </c>
      <c r="C627" s="188" t="n">
        <v>2.5</v>
      </c>
      <c r="D627" s="188" t="n">
        <v>2.5</v>
      </c>
      <c r="E627" s="188" t="n">
        <v>1.77875</v>
      </c>
      <c r="F627" s="108" t="inlineStr">
        <is>
          <t>2025 Modal Y Combined spectra</t>
        </is>
      </c>
    </row>
    <row r="628" ht="15" customHeight="1" s="109">
      <c r="A628" s="188" t="n">
        <v>0.312</v>
      </c>
      <c r="B628" s="188" t="n">
        <v>2.5</v>
      </c>
      <c r="C628" s="188" t="n">
        <v>2.5</v>
      </c>
      <c r="D628" s="188" t="n">
        <v>2.5</v>
      </c>
      <c r="E628" s="188" t="n">
        <v>1.78</v>
      </c>
      <c r="F628" s="108" t="inlineStr">
        <is>
          <t>2025 Modal Y Combined spectra</t>
        </is>
      </c>
    </row>
    <row r="629" ht="15" customHeight="1" s="109">
      <c r="A629" s="188" t="n">
        <v>0.3125</v>
      </c>
      <c r="B629" s="188" t="n">
        <v>2.5</v>
      </c>
      <c r="C629" s="188" t="n">
        <v>2.5</v>
      </c>
      <c r="D629" s="188" t="n">
        <v>2.5</v>
      </c>
      <c r="E629" s="188" t="n">
        <v>1.78125</v>
      </c>
      <c r="F629" s="108" t="inlineStr">
        <is>
          <t>2025 Modal Y Combined spectra</t>
        </is>
      </c>
    </row>
    <row r="630" ht="15" customHeight="1" s="109">
      <c r="A630" s="188" t="n">
        <v>0.313</v>
      </c>
      <c r="B630" s="188" t="n">
        <v>2.5</v>
      </c>
      <c r="C630" s="188" t="n">
        <v>2.5</v>
      </c>
      <c r="D630" s="188" t="n">
        <v>2.5</v>
      </c>
      <c r="E630" s="188" t="n">
        <v>1.7825</v>
      </c>
      <c r="F630" s="108" t="inlineStr">
        <is>
          <t>2025 Modal Y Combined spectra</t>
        </is>
      </c>
    </row>
    <row r="631" ht="15" customHeight="1" s="109">
      <c r="A631" s="188" t="n">
        <v>0.3135</v>
      </c>
      <c r="B631" s="188" t="n">
        <v>2.5</v>
      </c>
      <c r="C631" s="188" t="n">
        <v>2.5</v>
      </c>
      <c r="D631" s="188" t="n">
        <v>2.5</v>
      </c>
      <c r="E631" s="188" t="n">
        <v>1.78375</v>
      </c>
      <c r="F631" s="108" t="inlineStr">
        <is>
          <t>2025 Modal Y Combined spectra</t>
        </is>
      </c>
    </row>
    <row r="632" ht="15" customHeight="1" s="109">
      <c r="A632" s="188" t="n">
        <v>0.314</v>
      </c>
      <c r="B632" s="188" t="n">
        <v>2.5</v>
      </c>
      <c r="C632" s="188" t="n">
        <v>2.5</v>
      </c>
      <c r="D632" s="188" t="n">
        <v>2.5</v>
      </c>
      <c r="E632" s="188" t="n">
        <v>1.785</v>
      </c>
      <c r="F632" s="108" t="inlineStr">
        <is>
          <t>2025 Modal Y Combined spectra</t>
        </is>
      </c>
    </row>
    <row r="633" ht="15" customHeight="1" s="109">
      <c r="A633" s="188" t="n">
        <v>0.3145</v>
      </c>
      <c r="B633" s="188" t="n">
        <v>2.5</v>
      </c>
      <c r="C633" s="188" t="n">
        <v>2.5</v>
      </c>
      <c r="D633" s="188" t="n">
        <v>2.5</v>
      </c>
      <c r="E633" s="188" t="n">
        <v>1.78625</v>
      </c>
      <c r="F633" s="108" t="inlineStr">
        <is>
          <t>2025 Modal Y Combined spectra</t>
        </is>
      </c>
    </row>
    <row r="634" ht="15" customHeight="1" s="109">
      <c r="A634" s="188" t="n">
        <v>0.315</v>
      </c>
      <c r="B634" s="188" t="n">
        <v>2.5</v>
      </c>
      <c r="C634" s="188" t="n">
        <v>2.5</v>
      </c>
      <c r="D634" s="188" t="n">
        <v>2.5</v>
      </c>
      <c r="E634" s="188" t="n">
        <v>1.7875</v>
      </c>
      <c r="F634" s="108" t="inlineStr">
        <is>
          <t>2025 Modal Y Combined spectra</t>
        </is>
      </c>
    </row>
    <row r="635" ht="15" customHeight="1" s="109">
      <c r="A635" s="188" t="n">
        <v>0.3155</v>
      </c>
      <c r="B635" s="188" t="n">
        <v>2.5</v>
      </c>
      <c r="C635" s="188" t="n">
        <v>2.5</v>
      </c>
      <c r="D635" s="188" t="n">
        <v>2.5</v>
      </c>
      <c r="E635" s="188" t="n">
        <v>1.78875</v>
      </c>
      <c r="F635" s="108" t="inlineStr">
        <is>
          <t>2025 Modal Y Combined spectra</t>
        </is>
      </c>
    </row>
    <row r="636" ht="15" customHeight="1" s="109">
      <c r="A636" s="188" t="n">
        <v>0.316</v>
      </c>
      <c r="B636" s="188" t="n">
        <v>2.5</v>
      </c>
      <c r="C636" s="188" t="n">
        <v>2.5</v>
      </c>
      <c r="D636" s="188" t="n">
        <v>2.5</v>
      </c>
      <c r="E636" s="188" t="n">
        <v>1.79</v>
      </c>
      <c r="F636" s="108" t="inlineStr">
        <is>
          <t>2025 Modal Y Combined spectra</t>
        </is>
      </c>
    </row>
    <row r="637" ht="15" customHeight="1" s="109">
      <c r="A637" s="188" t="n">
        <v>0.3165</v>
      </c>
      <c r="B637" s="188" t="n">
        <v>2.5</v>
      </c>
      <c r="C637" s="188" t="n">
        <v>2.5</v>
      </c>
      <c r="D637" s="188" t="n">
        <v>2.5</v>
      </c>
      <c r="E637" s="188" t="n">
        <v>1.79125</v>
      </c>
      <c r="F637" s="108" t="inlineStr">
        <is>
          <t>2025 Modal Y Combined spectra</t>
        </is>
      </c>
    </row>
    <row r="638" ht="15" customHeight="1" s="109">
      <c r="A638" s="188" t="n">
        <v>0.317</v>
      </c>
      <c r="B638" s="188" t="n">
        <v>2.5</v>
      </c>
      <c r="C638" s="188" t="n">
        <v>2.5</v>
      </c>
      <c r="D638" s="188" t="n">
        <v>2.5</v>
      </c>
      <c r="E638" s="188" t="n">
        <v>1.7925</v>
      </c>
      <c r="F638" s="108" t="inlineStr">
        <is>
          <t>2025 Modal Y Combined spectra</t>
        </is>
      </c>
    </row>
    <row r="639" ht="15" customHeight="1" s="109">
      <c r="A639" s="188" t="n">
        <v>0.3175</v>
      </c>
      <c r="B639" s="188" t="n">
        <v>2.5</v>
      </c>
      <c r="C639" s="188" t="n">
        <v>2.5</v>
      </c>
      <c r="D639" s="188" t="n">
        <v>2.5</v>
      </c>
      <c r="E639" s="188" t="n">
        <v>1.79375</v>
      </c>
      <c r="F639" s="108" t="inlineStr">
        <is>
          <t>2025 Modal Y Combined spectra</t>
        </is>
      </c>
    </row>
    <row r="640" ht="15" customHeight="1" s="109">
      <c r="A640" s="188" t="n">
        <v>0.318</v>
      </c>
      <c r="B640" s="188" t="n">
        <v>2.5</v>
      </c>
      <c r="C640" s="188" t="n">
        <v>2.5</v>
      </c>
      <c r="D640" s="188" t="n">
        <v>2.5</v>
      </c>
      <c r="E640" s="188" t="n">
        <v>1.795</v>
      </c>
      <c r="F640" s="108" t="inlineStr">
        <is>
          <t>2025 Modal Y Combined spectra</t>
        </is>
      </c>
    </row>
    <row r="641" ht="15" customHeight="1" s="109">
      <c r="A641" s="188" t="n">
        <v>0.3185</v>
      </c>
      <c r="B641" s="188" t="n">
        <v>2.5</v>
      </c>
      <c r="C641" s="188" t="n">
        <v>2.5</v>
      </c>
      <c r="D641" s="188" t="n">
        <v>2.5</v>
      </c>
      <c r="E641" s="188" t="n">
        <v>1.79625</v>
      </c>
      <c r="F641" s="108" t="inlineStr">
        <is>
          <t>2025 Modal Y Combined spectra</t>
        </is>
      </c>
    </row>
    <row r="642" ht="15" customHeight="1" s="109">
      <c r="A642" s="188" t="n">
        <v>0.319</v>
      </c>
      <c r="B642" s="188" t="n">
        <v>2.5</v>
      </c>
      <c r="C642" s="188" t="n">
        <v>2.5</v>
      </c>
      <c r="D642" s="188" t="n">
        <v>2.5</v>
      </c>
      <c r="E642" s="188" t="n">
        <v>1.7975</v>
      </c>
      <c r="F642" s="108" t="inlineStr">
        <is>
          <t>2025 Modal Y Combined spectra</t>
        </is>
      </c>
    </row>
    <row r="643" ht="15" customHeight="1" s="109">
      <c r="A643" s="188" t="n">
        <v>0.3195</v>
      </c>
      <c r="B643" s="188" t="n">
        <v>2.5</v>
      </c>
      <c r="C643" s="188" t="n">
        <v>2.5</v>
      </c>
      <c r="D643" s="188" t="n">
        <v>2.5</v>
      </c>
      <c r="E643" s="188" t="n">
        <v>1.79875</v>
      </c>
      <c r="F643" s="108" t="inlineStr">
        <is>
          <t>2025 Modal Y Combined spectra</t>
        </is>
      </c>
    </row>
    <row r="644" ht="15" customHeight="1" s="109">
      <c r="A644" s="188" t="n">
        <v>0.32</v>
      </c>
      <c r="B644" s="188" t="n">
        <v>2.5</v>
      </c>
      <c r="C644" s="188" t="n">
        <v>2.5</v>
      </c>
      <c r="D644" s="188" t="n">
        <v>2.5</v>
      </c>
      <c r="E644" s="188" t="n">
        <v>1.8</v>
      </c>
      <c r="F644" s="108" t="inlineStr">
        <is>
          <t>2025 Modal Y Combined spectra</t>
        </is>
      </c>
    </row>
    <row r="645" ht="15" customHeight="1" s="109">
      <c r="A645" s="188" t="n">
        <v>0.3205</v>
      </c>
      <c r="B645" s="188" t="n">
        <v>2.5</v>
      </c>
      <c r="C645" s="188" t="n">
        <v>2.5</v>
      </c>
      <c r="D645" s="188" t="n">
        <v>2.5</v>
      </c>
      <c r="E645" s="188" t="n">
        <v>1.80125</v>
      </c>
      <c r="F645" s="108" t="inlineStr">
        <is>
          <t>2025 Modal Y Combined spectra</t>
        </is>
      </c>
    </row>
    <row r="646" ht="15" customHeight="1" s="109">
      <c r="A646" s="188" t="n">
        <v>0.321</v>
      </c>
      <c r="B646" s="188" t="n">
        <v>2.5</v>
      </c>
      <c r="C646" s="188" t="n">
        <v>2.5</v>
      </c>
      <c r="D646" s="188" t="n">
        <v>2.5</v>
      </c>
      <c r="E646" s="188" t="n">
        <v>1.8025</v>
      </c>
      <c r="F646" s="108" t="inlineStr">
        <is>
          <t>2025 Modal Y Combined spectra</t>
        </is>
      </c>
    </row>
    <row r="647" ht="15" customHeight="1" s="109">
      <c r="A647" s="188" t="n">
        <v>0.3215</v>
      </c>
      <c r="B647" s="188" t="n">
        <v>2.5</v>
      </c>
      <c r="C647" s="188" t="n">
        <v>2.5</v>
      </c>
      <c r="D647" s="188" t="n">
        <v>2.5</v>
      </c>
      <c r="E647" s="188" t="n">
        <v>1.80375</v>
      </c>
      <c r="F647" s="108" t="inlineStr">
        <is>
          <t>2025 Modal Y Combined spectra</t>
        </is>
      </c>
    </row>
    <row r="648" ht="15" customHeight="1" s="109">
      <c r="A648" s="188" t="n">
        <v>0.322</v>
      </c>
      <c r="B648" s="188" t="n">
        <v>2.5</v>
      </c>
      <c r="C648" s="188" t="n">
        <v>2.5</v>
      </c>
      <c r="D648" s="188" t="n">
        <v>2.5</v>
      </c>
      <c r="E648" s="188" t="n">
        <v>1.805</v>
      </c>
      <c r="F648" s="108" t="inlineStr">
        <is>
          <t>2025 Modal Y Combined spectra</t>
        </is>
      </c>
    </row>
    <row r="649" ht="15" customHeight="1" s="109">
      <c r="A649" s="188" t="n">
        <v>0.3225</v>
      </c>
      <c r="B649" s="188" t="n">
        <v>2.5</v>
      </c>
      <c r="C649" s="188" t="n">
        <v>2.5</v>
      </c>
      <c r="D649" s="188" t="n">
        <v>2.5</v>
      </c>
      <c r="E649" s="188" t="n">
        <v>1.80625</v>
      </c>
      <c r="F649" s="108" t="inlineStr">
        <is>
          <t>2025 Modal Y Combined spectra</t>
        </is>
      </c>
    </row>
    <row r="650" ht="15" customHeight="1" s="109">
      <c r="A650" s="188" t="n">
        <v>0.323</v>
      </c>
      <c r="B650" s="188" t="n">
        <v>2.5</v>
      </c>
      <c r="C650" s="188" t="n">
        <v>2.5</v>
      </c>
      <c r="D650" s="188" t="n">
        <v>2.5</v>
      </c>
      <c r="E650" s="188" t="n">
        <v>1.8075</v>
      </c>
      <c r="F650" s="108" t="inlineStr">
        <is>
          <t>2025 Modal Y Combined spectra</t>
        </is>
      </c>
    </row>
    <row r="651" ht="15" customHeight="1" s="109">
      <c r="A651" s="188" t="n">
        <v>0.3235</v>
      </c>
      <c r="B651" s="188" t="n">
        <v>2.5</v>
      </c>
      <c r="C651" s="188" t="n">
        <v>2.5</v>
      </c>
      <c r="D651" s="188" t="n">
        <v>2.5</v>
      </c>
      <c r="E651" s="188" t="n">
        <v>1.80875</v>
      </c>
      <c r="F651" s="108" t="inlineStr">
        <is>
          <t>2025 Modal Y Combined spectra</t>
        </is>
      </c>
    </row>
    <row r="652" ht="15" customHeight="1" s="109">
      <c r="A652" s="188" t="n">
        <v>0.324</v>
      </c>
      <c r="B652" s="188" t="n">
        <v>2.5</v>
      </c>
      <c r="C652" s="188" t="n">
        <v>2.5</v>
      </c>
      <c r="D652" s="188" t="n">
        <v>2.5</v>
      </c>
      <c r="E652" s="188" t="n">
        <v>1.81</v>
      </c>
      <c r="F652" s="108" t="inlineStr">
        <is>
          <t>2025 Modal Y Combined spectra</t>
        </is>
      </c>
    </row>
    <row r="653" ht="15" customHeight="1" s="109">
      <c r="A653" s="188" t="n">
        <v>0.3245</v>
      </c>
      <c r="B653" s="188" t="n">
        <v>2.5</v>
      </c>
      <c r="C653" s="188" t="n">
        <v>2.5</v>
      </c>
      <c r="D653" s="188" t="n">
        <v>2.5</v>
      </c>
      <c r="E653" s="188" t="n">
        <v>1.81125</v>
      </c>
      <c r="F653" s="108" t="inlineStr">
        <is>
          <t>2025 Modal Y Combined spectra</t>
        </is>
      </c>
    </row>
    <row r="654" ht="15" customHeight="1" s="109">
      <c r="A654" s="188" t="n">
        <v>0.325</v>
      </c>
      <c r="B654" s="188" t="n">
        <v>2.5</v>
      </c>
      <c r="C654" s="188" t="n">
        <v>2.5</v>
      </c>
      <c r="D654" s="188" t="n">
        <v>2.5</v>
      </c>
      <c r="E654" s="188" t="n">
        <v>1.8125</v>
      </c>
      <c r="F654" s="108" t="inlineStr">
        <is>
          <t>2025 Modal Y Combined spectra</t>
        </is>
      </c>
    </row>
    <row r="655" ht="15" customHeight="1" s="109">
      <c r="A655" s="188" t="n">
        <v>0.3255</v>
      </c>
      <c r="B655" s="188" t="n">
        <v>2.5</v>
      </c>
      <c r="C655" s="188" t="n">
        <v>2.5</v>
      </c>
      <c r="D655" s="188" t="n">
        <v>2.5</v>
      </c>
      <c r="E655" s="188" t="n">
        <v>1.81375</v>
      </c>
      <c r="F655" s="108" t="inlineStr">
        <is>
          <t>2025 Modal Y Combined spectra</t>
        </is>
      </c>
    </row>
    <row r="656" ht="15" customHeight="1" s="109">
      <c r="A656" s="188" t="n">
        <v>0.326</v>
      </c>
      <c r="B656" s="188" t="n">
        <v>2.5</v>
      </c>
      <c r="C656" s="188" t="n">
        <v>2.5</v>
      </c>
      <c r="D656" s="188" t="n">
        <v>2.5</v>
      </c>
      <c r="E656" s="188" t="n">
        <v>1.815</v>
      </c>
      <c r="F656" s="108" t="inlineStr">
        <is>
          <t>2025 Modal Y Combined spectra</t>
        </is>
      </c>
    </row>
    <row r="657" ht="15" customHeight="1" s="109">
      <c r="A657" s="188" t="n">
        <v>0.3265</v>
      </c>
      <c r="B657" s="188" t="n">
        <v>2.5</v>
      </c>
      <c r="C657" s="188" t="n">
        <v>2.5</v>
      </c>
      <c r="D657" s="188" t="n">
        <v>2.5</v>
      </c>
      <c r="E657" s="188" t="n">
        <v>1.81625</v>
      </c>
      <c r="F657" s="108" t="inlineStr">
        <is>
          <t>2025 Modal Y Combined spectra</t>
        </is>
      </c>
    </row>
    <row r="658" ht="15" customHeight="1" s="109">
      <c r="A658" s="188" t="n">
        <v>0.327</v>
      </c>
      <c r="B658" s="188" t="n">
        <v>2.5</v>
      </c>
      <c r="C658" s="188" t="n">
        <v>2.5</v>
      </c>
      <c r="D658" s="188" t="n">
        <v>2.5</v>
      </c>
      <c r="E658" s="188" t="n">
        <v>1.8175</v>
      </c>
      <c r="F658" s="108" t="inlineStr">
        <is>
          <t>2025 Modal Y Combined spectra</t>
        </is>
      </c>
    </row>
    <row r="659" ht="15" customHeight="1" s="109">
      <c r="A659" s="188" t="n">
        <v>0.3275</v>
      </c>
      <c r="B659" s="188" t="n">
        <v>2.5</v>
      </c>
      <c r="C659" s="188" t="n">
        <v>2.5</v>
      </c>
      <c r="D659" s="188" t="n">
        <v>2.5</v>
      </c>
      <c r="E659" s="188" t="n">
        <v>1.81875</v>
      </c>
      <c r="F659" s="108" t="inlineStr">
        <is>
          <t>2025 Modal Y Combined spectra</t>
        </is>
      </c>
    </row>
    <row r="660" ht="15" customHeight="1" s="109">
      <c r="A660" s="188" t="n">
        <v>0.328</v>
      </c>
      <c r="B660" s="188" t="n">
        <v>2.5</v>
      </c>
      <c r="C660" s="188" t="n">
        <v>2.5</v>
      </c>
      <c r="D660" s="188" t="n">
        <v>2.5</v>
      </c>
      <c r="E660" s="188" t="n">
        <v>1.82</v>
      </c>
      <c r="F660" s="108" t="inlineStr">
        <is>
          <t>2025 Modal Y Combined spectra</t>
        </is>
      </c>
    </row>
    <row r="661" ht="15" customHeight="1" s="109">
      <c r="A661" s="188" t="n">
        <v>0.3285</v>
      </c>
      <c r="B661" s="188" t="n">
        <v>2.5</v>
      </c>
      <c r="C661" s="188" t="n">
        <v>2.5</v>
      </c>
      <c r="D661" s="188" t="n">
        <v>2.5</v>
      </c>
      <c r="E661" s="188" t="n">
        <v>1.82125</v>
      </c>
      <c r="F661" s="108" t="inlineStr">
        <is>
          <t>2025 Modal Y Combined spectra</t>
        </is>
      </c>
    </row>
    <row r="662" ht="15" customHeight="1" s="109">
      <c r="A662" s="188" t="n">
        <v>0.329</v>
      </c>
      <c r="B662" s="188" t="n">
        <v>2.5</v>
      </c>
      <c r="C662" s="188" t="n">
        <v>2.5</v>
      </c>
      <c r="D662" s="188" t="n">
        <v>2.5</v>
      </c>
      <c r="E662" s="188" t="n">
        <v>1.8225</v>
      </c>
      <c r="F662" s="108" t="inlineStr">
        <is>
          <t>2025 Modal Y Combined spectra</t>
        </is>
      </c>
    </row>
    <row r="663" ht="15" customHeight="1" s="109">
      <c r="A663" s="188" t="n">
        <v>0.3295</v>
      </c>
      <c r="B663" s="188" t="n">
        <v>2.5</v>
      </c>
      <c r="C663" s="188" t="n">
        <v>2.5</v>
      </c>
      <c r="D663" s="188" t="n">
        <v>2.5</v>
      </c>
      <c r="E663" s="188" t="n">
        <v>1.82375</v>
      </c>
      <c r="F663" s="108" t="inlineStr">
        <is>
          <t>2025 Modal Y Combined spectra</t>
        </is>
      </c>
    </row>
    <row r="664" ht="15" customHeight="1" s="109">
      <c r="A664" s="188" t="n">
        <v>0.33</v>
      </c>
      <c r="B664" s="188" t="n">
        <v>2.5</v>
      </c>
      <c r="C664" s="188" t="n">
        <v>2.5</v>
      </c>
      <c r="D664" s="188" t="n">
        <v>2.5</v>
      </c>
      <c r="E664" s="188" t="n">
        <v>1.825</v>
      </c>
      <c r="F664" s="108" t="inlineStr">
        <is>
          <t>2025 Modal Y Combined spectra</t>
        </is>
      </c>
    </row>
    <row r="665" ht="15" customHeight="1" s="109">
      <c r="A665" s="188" t="n">
        <v>0.3305</v>
      </c>
      <c r="B665" s="188" t="n">
        <v>2.5</v>
      </c>
      <c r="C665" s="188" t="n">
        <v>2.5</v>
      </c>
      <c r="D665" s="188" t="n">
        <v>2.5</v>
      </c>
      <c r="E665" s="188" t="n">
        <v>1.82625</v>
      </c>
      <c r="F665" s="108" t="inlineStr">
        <is>
          <t>2025 Modal Y Combined spectra</t>
        </is>
      </c>
    </row>
    <row r="666" ht="15" customHeight="1" s="109">
      <c r="A666" s="188" t="n">
        <v>0.331</v>
      </c>
      <c r="B666" s="188" t="n">
        <v>2.5</v>
      </c>
      <c r="C666" s="188" t="n">
        <v>2.5</v>
      </c>
      <c r="D666" s="188" t="n">
        <v>2.5</v>
      </c>
      <c r="E666" s="188" t="n">
        <v>1.8275</v>
      </c>
      <c r="F666" s="108" t="inlineStr">
        <is>
          <t>2025 Modal Y Combined spectra</t>
        </is>
      </c>
    </row>
    <row r="667" ht="15" customHeight="1" s="109">
      <c r="A667" s="188" t="n">
        <v>0.3315</v>
      </c>
      <c r="B667" s="188" t="n">
        <v>2.5</v>
      </c>
      <c r="C667" s="188" t="n">
        <v>2.5</v>
      </c>
      <c r="D667" s="188" t="n">
        <v>2.5</v>
      </c>
      <c r="E667" s="188" t="n">
        <v>1.82875</v>
      </c>
      <c r="F667" s="108" t="inlineStr">
        <is>
          <t>2025 Modal Y Combined spectra</t>
        </is>
      </c>
    </row>
    <row r="668" ht="15" customHeight="1" s="109">
      <c r="A668" s="188" t="n">
        <v>0.332</v>
      </c>
      <c r="B668" s="188" t="n">
        <v>2.5</v>
      </c>
      <c r="C668" s="188" t="n">
        <v>2.5</v>
      </c>
      <c r="D668" s="188" t="n">
        <v>2.5</v>
      </c>
      <c r="E668" s="188" t="n">
        <v>1.83</v>
      </c>
      <c r="F668" s="108" t="inlineStr">
        <is>
          <t>2025 Modal Y Combined spectra</t>
        </is>
      </c>
    </row>
    <row r="669" ht="15" customHeight="1" s="109">
      <c r="A669" s="188" t="n">
        <v>0.3325</v>
      </c>
      <c r="B669" s="188" t="n">
        <v>2.5</v>
      </c>
      <c r="C669" s="188" t="n">
        <v>2.5</v>
      </c>
      <c r="D669" s="188" t="n">
        <v>2.5</v>
      </c>
      <c r="E669" s="188" t="n">
        <v>1.83125</v>
      </c>
      <c r="F669" s="108" t="inlineStr">
        <is>
          <t>2025 Modal Y Combined spectra</t>
        </is>
      </c>
    </row>
    <row r="670" ht="15" customHeight="1" s="109">
      <c r="A670" s="188" t="n">
        <v>0.333</v>
      </c>
      <c r="B670" s="188" t="n">
        <v>2.5</v>
      </c>
      <c r="C670" s="188" t="n">
        <v>2.5</v>
      </c>
      <c r="D670" s="188" t="n">
        <v>2.5</v>
      </c>
      <c r="E670" s="188" t="n">
        <v>1.8325</v>
      </c>
      <c r="F670" s="108" t="inlineStr">
        <is>
          <t>2025 Modal Y Combined spectra</t>
        </is>
      </c>
    </row>
    <row r="671" ht="15" customHeight="1" s="109">
      <c r="A671" s="188" t="n">
        <v>0.3335</v>
      </c>
      <c r="B671" s="188" t="n">
        <v>2.5</v>
      </c>
      <c r="C671" s="188" t="n">
        <v>2.5</v>
      </c>
      <c r="D671" s="188" t="n">
        <v>2.5</v>
      </c>
      <c r="E671" s="188" t="n">
        <v>1.83375</v>
      </c>
      <c r="F671" s="108" t="inlineStr">
        <is>
          <t>2025 Modal Y Combined spectra</t>
        </is>
      </c>
    </row>
    <row r="672" ht="15" customHeight="1" s="109">
      <c r="A672" s="188" t="n">
        <v>0.334</v>
      </c>
      <c r="B672" s="188" t="n">
        <v>2.5</v>
      </c>
      <c r="C672" s="188" t="n">
        <v>2.5</v>
      </c>
      <c r="D672" s="188" t="n">
        <v>2.5</v>
      </c>
      <c r="E672" s="188" t="n">
        <v>1.835</v>
      </c>
      <c r="F672" s="108" t="inlineStr">
        <is>
          <t>2025 Modal Y Combined spectra</t>
        </is>
      </c>
    </row>
    <row r="673" ht="15" customHeight="1" s="109">
      <c r="A673" s="188" t="n">
        <v>0.3345</v>
      </c>
      <c r="B673" s="188" t="n">
        <v>2.5</v>
      </c>
      <c r="C673" s="188" t="n">
        <v>2.5</v>
      </c>
      <c r="D673" s="188" t="n">
        <v>2.5</v>
      </c>
      <c r="E673" s="188" t="n">
        <v>1.83625</v>
      </c>
      <c r="F673" s="108" t="inlineStr">
        <is>
          <t>2025 Modal Y Combined spectra</t>
        </is>
      </c>
    </row>
    <row r="674" ht="15" customHeight="1" s="109">
      <c r="A674" s="188" t="n">
        <v>0.335</v>
      </c>
      <c r="B674" s="188" t="n">
        <v>2.5</v>
      </c>
      <c r="C674" s="188" t="n">
        <v>2.5</v>
      </c>
      <c r="D674" s="188" t="n">
        <v>2.5</v>
      </c>
      <c r="E674" s="188" t="n">
        <v>1.8375</v>
      </c>
      <c r="F674" s="108" t="inlineStr">
        <is>
          <t>2025 Modal Y Combined spectra</t>
        </is>
      </c>
    </row>
    <row r="675" ht="15" customHeight="1" s="109">
      <c r="A675" s="188" t="n">
        <v>0.3355</v>
      </c>
      <c r="B675" s="188" t="n">
        <v>2.5</v>
      </c>
      <c r="C675" s="188" t="n">
        <v>2.5</v>
      </c>
      <c r="D675" s="188" t="n">
        <v>2.5</v>
      </c>
      <c r="E675" s="188" t="n">
        <v>1.83875</v>
      </c>
      <c r="F675" s="108" t="inlineStr">
        <is>
          <t>2025 Modal Y Combined spectra</t>
        </is>
      </c>
    </row>
    <row r="676" ht="15" customHeight="1" s="109">
      <c r="A676" s="188" t="n">
        <v>0.336</v>
      </c>
      <c r="B676" s="188" t="n">
        <v>2.5</v>
      </c>
      <c r="C676" s="188" t="n">
        <v>2.5</v>
      </c>
      <c r="D676" s="188" t="n">
        <v>2.5</v>
      </c>
      <c r="E676" s="188" t="n">
        <v>1.84</v>
      </c>
      <c r="F676" s="108" t="inlineStr">
        <is>
          <t>2025 Modal Y Combined spectra</t>
        </is>
      </c>
    </row>
    <row r="677" ht="15" customHeight="1" s="109">
      <c r="A677" s="188" t="n">
        <v>0.3365</v>
      </c>
      <c r="B677" s="188" t="n">
        <v>2.5</v>
      </c>
      <c r="C677" s="188" t="n">
        <v>2.5</v>
      </c>
      <c r="D677" s="188" t="n">
        <v>2.5</v>
      </c>
      <c r="E677" s="188" t="n">
        <v>1.84125</v>
      </c>
      <c r="F677" s="108" t="inlineStr">
        <is>
          <t>2025 Modal Y Combined spectra</t>
        </is>
      </c>
    </row>
    <row r="678" ht="15" customHeight="1" s="109">
      <c r="A678" s="188" t="n">
        <v>0.337</v>
      </c>
      <c r="B678" s="188" t="n">
        <v>2.5</v>
      </c>
      <c r="C678" s="188" t="n">
        <v>2.5</v>
      </c>
      <c r="D678" s="188" t="n">
        <v>2.5</v>
      </c>
      <c r="E678" s="188" t="n">
        <v>1.8425</v>
      </c>
      <c r="F678" s="108" t="inlineStr">
        <is>
          <t>2025 Modal Y Combined spectra</t>
        </is>
      </c>
    </row>
    <row r="679" ht="15" customHeight="1" s="109">
      <c r="A679" s="188" t="n">
        <v>0.3375</v>
      </c>
      <c r="B679" s="188" t="n">
        <v>2.5</v>
      </c>
      <c r="C679" s="188" t="n">
        <v>2.5</v>
      </c>
      <c r="D679" s="188" t="n">
        <v>2.5</v>
      </c>
      <c r="E679" s="188" t="n">
        <v>1.84375</v>
      </c>
      <c r="F679" s="108" t="inlineStr">
        <is>
          <t>2025 Modal Y Combined spectra</t>
        </is>
      </c>
    </row>
    <row r="680" ht="15" customHeight="1" s="109">
      <c r="A680" s="188" t="n">
        <v>0.338</v>
      </c>
      <c r="B680" s="188" t="n">
        <v>2.5</v>
      </c>
      <c r="C680" s="188" t="n">
        <v>2.5</v>
      </c>
      <c r="D680" s="188" t="n">
        <v>2.5</v>
      </c>
      <c r="E680" s="188" t="n">
        <v>1.845</v>
      </c>
      <c r="F680" s="108" t="inlineStr">
        <is>
          <t>2025 Modal Y Combined spectra</t>
        </is>
      </c>
    </row>
    <row r="681" ht="15" customHeight="1" s="109">
      <c r="A681" s="188" t="n">
        <v>0.3385</v>
      </c>
      <c r="B681" s="188" t="n">
        <v>2.5</v>
      </c>
      <c r="C681" s="188" t="n">
        <v>2.5</v>
      </c>
      <c r="D681" s="188" t="n">
        <v>2.5</v>
      </c>
      <c r="E681" s="188" t="n">
        <v>1.84625</v>
      </c>
      <c r="F681" s="108" t="inlineStr">
        <is>
          <t>2025 Modal Y Combined spectra</t>
        </is>
      </c>
    </row>
    <row r="682" ht="15" customHeight="1" s="109">
      <c r="A682" s="188" t="n">
        <v>0.339</v>
      </c>
      <c r="B682" s="188" t="n">
        <v>2.5</v>
      </c>
      <c r="C682" s="188" t="n">
        <v>2.5</v>
      </c>
      <c r="D682" s="188" t="n">
        <v>2.5</v>
      </c>
      <c r="E682" s="188" t="n">
        <v>1.8475</v>
      </c>
      <c r="F682" s="108" t="inlineStr">
        <is>
          <t>2025 Modal Y Combined spectra</t>
        </is>
      </c>
    </row>
    <row r="683" ht="15" customHeight="1" s="109">
      <c r="A683" s="188" t="n">
        <v>0.3395</v>
      </c>
      <c r="B683" s="188" t="n">
        <v>2.5</v>
      </c>
      <c r="C683" s="188" t="n">
        <v>2.5</v>
      </c>
      <c r="D683" s="188" t="n">
        <v>2.5</v>
      </c>
      <c r="E683" s="188" t="n">
        <v>1.84875</v>
      </c>
      <c r="F683" s="108" t="inlineStr">
        <is>
          <t>2025 Modal Y Combined spectra</t>
        </is>
      </c>
    </row>
    <row r="684" ht="15" customHeight="1" s="109">
      <c r="A684" s="188" t="n">
        <v>0.34</v>
      </c>
      <c r="B684" s="188" t="n">
        <v>2.5</v>
      </c>
      <c r="C684" s="188" t="n">
        <v>2.5</v>
      </c>
      <c r="D684" s="188" t="n">
        <v>2.5</v>
      </c>
      <c r="E684" s="188" t="n">
        <v>1.85</v>
      </c>
      <c r="F684" s="108" t="inlineStr">
        <is>
          <t>2025 Modal Y Combined spectra</t>
        </is>
      </c>
    </row>
    <row r="685" ht="15" customHeight="1" s="109">
      <c r="A685" s="188" t="n">
        <v>0.3405</v>
      </c>
      <c r="B685" s="188" t="n">
        <v>2.5</v>
      </c>
      <c r="C685" s="188" t="n">
        <v>2.5</v>
      </c>
      <c r="D685" s="188" t="n">
        <v>2.5</v>
      </c>
      <c r="E685" s="188" t="n">
        <v>1.85125</v>
      </c>
      <c r="F685" s="108" t="inlineStr">
        <is>
          <t>2025 Modal Y Combined spectra</t>
        </is>
      </c>
    </row>
    <row r="686" ht="15" customHeight="1" s="109">
      <c r="A686" s="188" t="n">
        <v>0.341</v>
      </c>
      <c r="B686" s="188" t="n">
        <v>2.5</v>
      </c>
      <c r="C686" s="188" t="n">
        <v>2.5</v>
      </c>
      <c r="D686" s="188" t="n">
        <v>2.5</v>
      </c>
      <c r="E686" s="188" t="n">
        <v>1.8525</v>
      </c>
      <c r="F686" s="108" t="inlineStr">
        <is>
          <t>2025 Modal Y Combined spectra</t>
        </is>
      </c>
    </row>
    <row r="687" ht="15" customHeight="1" s="109">
      <c r="A687" s="188" t="n">
        <v>0.3415</v>
      </c>
      <c r="B687" s="188" t="n">
        <v>2.5</v>
      </c>
      <c r="C687" s="188" t="n">
        <v>2.5</v>
      </c>
      <c r="D687" s="188" t="n">
        <v>2.5</v>
      </c>
      <c r="E687" s="188" t="n">
        <v>1.85375</v>
      </c>
      <c r="F687" s="108" t="inlineStr">
        <is>
          <t>2025 Modal Y Combined spectra</t>
        </is>
      </c>
    </row>
    <row r="688" ht="15" customHeight="1" s="109">
      <c r="A688" s="188" t="n">
        <v>0.342</v>
      </c>
      <c r="B688" s="188" t="n">
        <v>2.5</v>
      </c>
      <c r="C688" s="188" t="n">
        <v>2.5</v>
      </c>
      <c r="D688" s="188" t="n">
        <v>2.5</v>
      </c>
      <c r="E688" s="188" t="n">
        <v>1.855</v>
      </c>
      <c r="F688" s="108" t="inlineStr">
        <is>
          <t>2025 Modal Y Combined spectra</t>
        </is>
      </c>
    </row>
    <row r="689" ht="15" customHeight="1" s="109">
      <c r="A689" s="188" t="n">
        <v>0.3425</v>
      </c>
      <c r="B689" s="188" t="n">
        <v>2.5</v>
      </c>
      <c r="C689" s="188" t="n">
        <v>2.5</v>
      </c>
      <c r="D689" s="188" t="n">
        <v>2.5</v>
      </c>
      <c r="E689" s="188" t="n">
        <v>1.85625</v>
      </c>
      <c r="F689" s="108" t="inlineStr">
        <is>
          <t>2025 Modal Y Combined spectra</t>
        </is>
      </c>
    </row>
    <row r="690" ht="15" customHeight="1" s="109">
      <c r="A690" s="188" t="n">
        <v>0.343</v>
      </c>
      <c r="B690" s="188" t="n">
        <v>2.5</v>
      </c>
      <c r="C690" s="188" t="n">
        <v>2.5</v>
      </c>
      <c r="D690" s="188" t="n">
        <v>2.5</v>
      </c>
      <c r="E690" s="188" t="n">
        <v>1.8575</v>
      </c>
      <c r="F690" s="108" t="inlineStr">
        <is>
          <t>2025 Modal Y Combined spectra</t>
        </is>
      </c>
    </row>
    <row r="691" ht="15" customHeight="1" s="109">
      <c r="A691" s="188" t="n">
        <v>0.3435</v>
      </c>
      <c r="B691" s="188" t="n">
        <v>2.5</v>
      </c>
      <c r="C691" s="188" t="n">
        <v>2.5</v>
      </c>
      <c r="D691" s="188" t="n">
        <v>2.5</v>
      </c>
      <c r="E691" s="188" t="n">
        <v>1.85875</v>
      </c>
      <c r="F691" s="108" t="inlineStr">
        <is>
          <t>2025 Modal Y Combined spectra</t>
        </is>
      </c>
    </row>
    <row r="692" ht="15" customHeight="1" s="109">
      <c r="A692" s="188" t="n">
        <v>0.344</v>
      </c>
      <c r="B692" s="188" t="n">
        <v>2.5</v>
      </c>
      <c r="C692" s="188" t="n">
        <v>2.5</v>
      </c>
      <c r="D692" s="188" t="n">
        <v>2.5</v>
      </c>
      <c r="E692" s="188" t="n">
        <v>1.86</v>
      </c>
      <c r="F692" s="108" t="inlineStr">
        <is>
          <t>2025 Modal Y Combined spectra</t>
        </is>
      </c>
    </row>
    <row r="693" ht="15" customHeight="1" s="109">
      <c r="A693" s="188" t="n">
        <v>0.3445</v>
      </c>
      <c r="B693" s="188" t="n">
        <v>2.5</v>
      </c>
      <c r="C693" s="188" t="n">
        <v>2.5</v>
      </c>
      <c r="D693" s="188" t="n">
        <v>2.5</v>
      </c>
      <c r="E693" s="188" t="n">
        <v>1.86125</v>
      </c>
      <c r="F693" s="108" t="inlineStr">
        <is>
          <t>2025 Modal Y Combined spectra</t>
        </is>
      </c>
    </row>
    <row r="694" ht="15" customHeight="1" s="109">
      <c r="A694" s="188" t="n">
        <v>0.345</v>
      </c>
      <c r="B694" s="188" t="n">
        <v>2.5</v>
      </c>
      <c r="C694" s="188" t="n">
        <v>2.5</v>
      </c>
      <c r="D694" s="188" t="n">
        <v>2.5</v>
      </c>
      <c r="E694" s="188" t="n">
        <v>1.8625</v>
      </c>
      <c r="F694" s="108" t="inlineStr">
        <is>
          <t>2025 Modal Y Combined spectra</t>
        </is>
      </c>
    </row>
    <row r="695" ht="15" customHeight="1" s="109">
      <c r="A695" s="188" t="n">
        <v>0.3455</v>
      </c>
      <c r="B695" s="188" t="n">
        <v>2.5</v>
      </c>
      <c r="C695" s="188" t="n">
        <v>2.5</v>
      </c>
      <c r="D695" s="188" t="n">
        <v>2.5</v>
      </c>
      <c r="E695" s="188" t="n">
        <v>1.86375</v>
      </c>
      <c r="F695" s="108" t="inlineStr">
        <is>
          <t>2025 Modal Y Combined spectra</t>
        </is>
      </c>
    </row>
    <row r="696" ht="15" customHeight="1" s="109">
      <c r="A696" s="188" t="n">
        <v>0.346</v>
      </c>
      <c r="B696" s="188" t="n">
        <v>2.5</v>
      </c>
      <c r="C696" s="188" t="n">
        <v>2.5</v>
      </c>
      <c r="D696" s="188" t="n">
        <v>2.5</v>
      </c>
      <c r="E696" s="188" t="n">
        <v>1.865</v>
      </c>
      <c r="F696" s="108" t="inlineStr">
        <is>
          <t>2025 Modal Y Combined spectra</t>
        </is>
      </c>
    </row>
    <row r="697" ht="15" customHeight="1" s="109">
      <c r="A697" s="188" t="n">
        <v>0.3465</v>
      </c>
      <c r="B697" s="188" t="n">
        <v>2.5</v>
      </c>
      <c r="C697" s="188" t="n">
        <v>2.5</v>
      </c>
      <c r="D697" s="188" t="n">
        <v>2.5</v>
      </c>
      <c r="E697" s="188" t="n">
        <v>1.86625</v>
      </c>
      <c r="F697" s="108" t="inlineStr">
        <is>
          <t>2025 Modal Y Combined spectra</t>
        </is>
      </c>
    </row>
    <row r="698" ht="15" customHeight="1" s="109">
      <c r="A698" s="188" t="n">
        <v>0.347</v>
      </c>
      <c r="B698" s="188" t="n">
        <v>2.5</v>
      </c>
      <c r="C698" s="188" t="n">
        <v>2.5</v>
      </c>
      <c r="D698" s="188" t="n">
        <v>2.5</v>
      </c>
      <c r="E698" s="188" t="n">
        <v>1.8675</v>
      </c>
      <c r="F698" s="108" t="inlineStr">
        <is>
          <t>2025 Modal Y Combined spectra</t>
        </is>
      </c>
    </row>
    <row r="699" ht="15" customHeight="1" s="109">
      <c r="A699" s="188" t="n">
        <v>0.3475</v>
      </c>
      <c r="B699" s="188" t="n">
        <v>2.5</v>
      </c>
      <c r="C699" s="188" t="n">
        <v>2.5</v>
      </c>
      <c r="D699" s="188" t="n">
        <v>2.5</v>
      </c>
      <c r="E699" s="188" t="n">
        <v>1.86875</v>
      </c>
      <c r="F699" s="108" t="inlineStr">
        <is>
          <t>2025 Modal Y Combined spectra</t>
        </is>
      </c>
    </row>
    <row r="700" ht="15" customHeight="1" s="109">
      <c r="A700" s="188" t="n">
        <v>0.348</v>
      </c>
      <c r="B700" s="188" t="n">
        <v>2.5</v>
      </c>
      <c r="C700" s="188" t="n">
        <v>2.5</v>
      </c>
      <c r="D700" s="188" t="n">
        <v>2.5</v>
      </c>
      <c r="E700" s="188" t="n">
        <v>1.87</v>
      </c>
      <c r="F700" s="108" t="inlineStr">
        <is>
          <t>2025 Modal Y Combined spectra</t>
        </is>
      </c>
    </row>
    <row r="701" ht="15" customHeight="1" s="109">
      <c r="A701" s="188" t="n">
        <v>0.3485</v>
      </c>
      <c r="B701" s="188" t="n">
        <v>2.5</v>
      </c>
      <c r="C701" s="188" t="n">
        <v>2.5</v>
      </c>
      <c r="D701" s="188" t="n">
        <v>2.5</v>
      </c>
      <c r="E701" s="188" t="n">
        <v>1.87125</v>
      </c>
      <c r="F701" s="108" t="inlineStr">
        <is>
          <t>2025 Modal Y Combined spectra</t>
        </is>
      </c>
    </row>
    <row r="702" ht="15" customHeight="1" s="109">
      <c r="A702" s="188" t="n">
        <v>0.349</v>
      </c>
      <c r="B702" s="188" t="n">
        <v>2.5</v>
      </c>
      <c r="C702" s="188" t="n">
        <v>2.5</v>
      </c>
      <c r="D702" s="188" t="n">
        <v>2.5</v>
      </c>
      <c r="E702" s="188" t="n">
        <v>1.8725</v>
      </c>
      <c r="F702" s="108" t="inlineStr">
        <is>
          <t>2025 Modal Y Combined spectra</t>
        </is>
      </c>
    </row>
    <row r="703" ht="15" customHeight="1" s="109">
      <c r="A703" s="188" t="n">
        <v>0.3495</v>
      </c>
      <c r="B703" s="188" t="n">
        <v>2.5</v>
      </c>
      <c r="C703" s="188" t="n">
        <v>2.5</v>
      </c>
      <c r="D703" s="188" t="n">
        <v>2.5</v>
      </c>
      <c r="E703" s="188" t="n">
        <v>1.87375</v>
      </c>
      <c r="F703" s="108" t="inlineStr">
        <is>
          <t>2025 Modal Y Combined spectra</t>
        </is>
      </c>
    </row>
    <row r="704" ht="15" customHeight="1" s="109">
      <c r="A704" s="188" t="n">
        <v>0.35</v>
      </c>
      <c r="B704" s="188" t="n">
        <v>2.5</v>
      </c>
      <c r="C704" s="188" t="n">
        <v>2.5</v>
      </c>
      <c r="D704" s="188" t="n">
        <v>2.5</v>
      </c>
      <c r="E704" s="188" t="n">
        <v>1.875</v>
      </c>
      <c r="F704" s="108" t="inlineStr">
        <is>
          <t>2025 Modal Y Combined spectra</t>
        </is>
      </c>
    </row>
    <row r="705" ht="15" customHeight="1" s="109">
      <c r="A705" s="188" t="n">
        <v>0.3505</v>
      </c>
      <c r="B705" s="188" t="n">
        <v>2.5</v>
      </c>
      <c r="C705" s="188" t="n">
        <v>2.5</v>
      </c>
      <c r="D705" s="188" t="n">
        <v>2.5</v>
      </c>
      <c r="E705" s="188" t="n">
        <v>1.87625</v>
      </c>
      <c r="F705" s="108" t="inlineStr">
        <is>
          <t>2025 Modal Y Combined spectra</t>
        </is>
      </c>
    </row>
    <row r="706" ht="15" customHeight="1" s="109">
      <c r="A706" s="188" t="n">
        <v>0.351</v>
      </c>
      <c r="B706" s="188" t="n">
        <v>2.5</v>
      </c>
      <c r="C706" s="188" t="n">
        <v>2.5</v>
      </c>
      <c r="D706" s="188" t="n">
        <v>2.5</v>
      </c>
      <c r="E706" s="188" t="n">
        <v>1.8775</v>
      </c>
      <c r="F706" s="108" t="inlineStr">
        <is>
          <t>2025 Modal Y Combined spectra</t>
        </is>
      </c>
    </row>
    <row r="707" ht="15" customHeight="1" s="109">
      <c r="A707" s="188" t="n">
        <v>0.3515</v>
      </c>
      <c r="B707" s="188" t="n">
        <v>2.5</v>
      </c>
      <c r="C707" s="188" t="n">
        <v>2.5</v>
      </c>
      <c r="D707" s="188" t="n">
        <v>2.5</v>
      </c>
      <c r="E707" s="188" t="n">
        <v>1.87875</v>
      </c>
      <c r="F707" s="108" t="inlineStr">
        <is>
          <t>2025 Modal Y Combined spectra</t>
        </is>
      </c>
    </row>
    <row r="708" ht="15" customHeight="1" s="109">
      <c r="A708" s="188" t="n">
        <v>0.352</v>
      </c>
      <c r="B708" s="188" t="n">
        <v>2.5</v>
      </c>
      <c r="C708" s="188" t="n">
        <v>2.5</v>
      </c>
      <c r="D708" s="188" t="n">
        <v>2.5</v>
      </c>
      <c r="E708" s="188" t="n">
        <v>1.88</v>
      </c>
      <c r="F708" s="108" t="inlineStr">
        <is>
          <t>2025 Modal Y Combined spectra</t>
        </is>
      </c>
    </row>
    <row r="709" ht="15" customHeight="1" s="109">
      <c r="A709" s="188" t="n">
        <v>0.3525</v>
      </c>
      <c r="B709" s="188" t="n">
        <v>2.5</v>
      </c>
      <c r="C709" s="188" t="n">
        <v>2.5</v>
      </c>
      <c r="D709" s="188" t="n">
        <v>2.5</v>
      </c>
      <c r="E709" s="188" t="n">
        <v>1.88125</v>
      </c>
      <c r="F709" s="108" t="inlineStr">
        <is>
          <t>2025 Modal Y Combined spectra</t>
        </is>
      </c>
    </row>
    <row r="710" ht="15" customHeight="1" s="109">
      <c r="A710" s="188" t="n">
        <v>0.353</v>
      </c>
      <c r="B710" s="188" t="n">
        <v>2.5</v>
      </c>
      <c r="C710" s="188" t="n">
        <v>2.5</v>
      </c>
      <c r="D710" s="188" t="n">
        <v>2.5</v>
      </c>
      <c r="E710" s="188" t="n">
        <v>1.8825</v>
      </c>
      <c r="F710" s="108" t="inlineStr">
        <is>
          <t>2025 Modal Y Combined spectra</t>
        </is>
      </c>
    </row>
    <row r="711" ht="15" customHeight="1" s="109">
      <c r="A711" s="188" t="n">
        <v>0.3535</v>
      </c>
      <c r="B711" s="188" t="n">
        <v>2.5</v>
      </c>
      <c r="C711" s="188" t="n">
        <v>2.5</v>
      </c>
      <c r="D711" s="188" t="n">
        <v>2.5</v>
      </c>
      <c r="E711" s="188" t="n">
        <v>1.88375</v>
      </c>
      <c r="F711" s="108" t="inlineStr">
        <is>
          <t>2025 Modal Y Combined spectra</t>
        </is>
      </c>
    </row>
    <row r="712" ht="15" customHeight="1" s="109">
      <c r="A712" s="188" t="n">
        <v>0.354</v>
      </c>
      <c r="B712" s="188" t="n">
        <v>2.5</v>
      </c>
      <c r="C712" s="188" t="n">
        <v>2.5</v>
      </c>
      <c r="D712" s="188" t="n">
        <v>2.5</v>
      </c>
      <c r="E712" s="188" t="n">
        <v>1.885</v>
      </c>
      <c r="F712" s="108" t="inlineStr">
        <is>
          <t>2025 Modal Y Combined spectra</t>
        </is>
      </c>
    </row>
    <row r="713" ht="15" customHeight="1" s="109">
      <c r="A713" s="188" t="n">
        <v>0.3545</v>
      </c>
      <c r="B713" s="188" t="n">
        <v>2.5</v>
      </c>
      <c r="C713" s="188" t="n">
        <v>2.5</v>
      </c>
      <c r="D713" s="188" t="n">
        <v>2.5</v>
      </c>
      <c r="E713" s="188" t="n">
        <v>1.88625</v>
      </c>
      <c r="F713" s="108" t="inlineStr">
        <is>
          <t>2025 Modal Y Combined spectra</t>
        </is>
      </c>
    </row>
    <row r="714" ht="15" customHeight="1" s="109">
      <c r="A714" s="188" t="n">
        <v>0.355</v>
      </c>
      <c r="B714" s="188" t="n">
        <v>2.5</v>
      </c>
      <c r="C714" s="188" t="n">
        <v>2.5</v>
      </c>
      <c r="D714" s="188" t="n">
        <v>2.5</v>
      </c>
      <c r="E714" s="188" t="n">
        <v>1.8875</v>
      </c>
      <c r="F714" s="108" t="inlineStr">
        <is>
          <t>2025 Modal Y Combined spectra</t>
        </is>
      </c>
    </row>
    <row r="715" ht="15" customHeight="1" s="109">
      <c r="A715" s="188" t="n">
        <v>0.3555</v>
      </c>
      <c r="B715" s="188" t="n">
        <v>2.5</v>
      </c>
      <c r="C715" s="188" t="n">
        <v>2.5</v>
      </c>
      <c r="D715" s="188" t="n">
        <v>2.5</v>
      </c>
      <c r="E715" s="188" t="n">
        <v>1.88875</v>
      </c>
      <c r="F715" s="108" t="inlineStr">
        <is>
          <t>2025 Modal Y Combined spectra</t>
        </is>
      </c>
    </row>
    <row r="716" ht="15" customHeight="1" s="109">
      <c r="A716" s="188" t="n">
        <v>0.356</v>
      </c>
      <c r="B716" s="188" t="n">
        <v>2.5</v>
      </c>
      <c r="C716" s="188" t="n">
        <v>2.5</v>
      </c>
      <c r="D716" s="188" t="n">
        <v>2.5</v>
      </c>
      <c r="E716" s="188" t="n">
        <v>1.89</v>
      </c>
      <c r="F716" s="108" t="inlineStr">
        <is>
          <t>2025 Modal Y Combined spectra</t>
        </is>
      </c>
    </row>
    <row r="717" ht="15" customHeight="1" s="109">
      <c r="A717" s="188" t="n">
        <v>0.3565</v>
      </c>
      <c r="B717" s="188" t="n">
        <v>2.5</v>
      </c>
      <c r="C717" s="188" t="n">
        <v>2.5</v>
      </c>
      <c r="D717" s="188" t="n">
        <v>2.5</v>
      </c>
      <c r="E717" s="188" t="n">
        <v>1.89125</v>
      </c>
      <c r="F717" s="108" t="inlineStr">
        <is>
          <t>2025 Modal Y Combined spectra</t>
        </is>
      </c>
    </row>
    <row r="718" ht="15" customHeight="1" s="109">
      <c r="A718" s="188" t="n">
        <v>0.357</v>
      </c>
      <c r="B718" s="188" t="n">
        <v>2.5</v>
      </c>
      <c r="C718" s="188" t="n">
        <v>2.5</v>
      </c>
      <c r="D718" s="188" t="n">
        <v>2.5</v>
      </c>
      <c r="E718" s="188" t="n">
        <v>1.8925</v>
      </c>
      <c r="F718" s="108" t="inlineStr">
        <is>
          <t>2025 Modal Y Combined spectra</t>
        </is>
      </c>
    </row>
    <row r="719" ht="15" customHeight="1" s="109">
      <c r="A719" s="188" t="n">
        <v>0.3575</v>
      </c>
      <c r="B719" s="188" t="n">
        <v>2.5</v>
      </c>
      <c r="C719" s="188" t="n">
        <v>2.5</v>
      </c>
      <c r="D719" s="188" t="n">
        <v>2.5</v>
      </c>
      <c r="E719" s="188" t="n">
        <v>1.89375</v>
      </c>
      <c r="F719" s="108" t="inlineStr">
        <is>
          <t>2025 Modal Y Combined spectra</t>
        </is>
      </c>
    </row>
    <row r="720" ht="15" customHeight="1" s="109">
      <c r="A720" s="188" t="n">
        <v>0.358</v>
      </c>
      <c r="B720" s="188" t="n">
        <v>2.5</v>
      </c>
      <c r="C720" s="188" t="n">
        <v>2.5</v>
      </c>
      <c r="D720" s="188" t="n">
        <v>2.5</v>
      </c>
      <c r="E720" s="188" t="n">
        <v>1.895</v>
      </c>
      <c r="F720" s="108" t="inlineStr">
        <is>
          <t>2025 Modal Y Combined spectra</t>
        </is>
      </c>
    </row>
    <row r="721" ht="15" customHeight="1" s="109">
      <c r="A721" s="188" t="n">
        <v>0.3585</v>
      </c>
      <c r="B721" s="188" t="n">
        <v>2.5</v>
      </c>
      <c r="C721" s="188" t="n">
        <v>2.5</v>
      </c>
      <c r="D721" s="188" t="n">
        <v>2.5</v>
      </c>
      <c r="E721" s="188" t="n">
        <v>1.89625</v>
      </c>
      <c r="F721" s="108" t="inlineStr">
        <is>
          <t>2025 Modal Y Combined spectra</t>
        </is>
      </c>
    </row>
    <row r="722" ht="15" customHeight="1" s="109">
      <c r="A722" s="188" t="n">
        <v>0.359</v>
      </c>
      <c r="B722" s="188" t="n">
        <v>2.5</v>
      </c>
      <c r="C722" s="188" t="n">
        <v>2.5</v>
      </c>
      <c r="D722" s="188" t="n">
        <v>2.5</v>
      </c>
      <c r="E722" s="188" t="n">
        <v>1.8975</v>
      </c>
      <c r="F722" s="108" t="inlineStr">
        <is>
          <t>2025 Modal Y Combined spectra</t>
        </is>
      </c>
    </row>
    <row r="723" ht="15" customHeight="1" s="109">
      <c r="A723" s="188" t="n">
        <v>0.3595</v>
      </c>
      <c r="B723" s="188" t="n">
        <v>2.5</v>
      </c>
      <c r="C723" s="188" t="n">
        <v>2.5</v>
      </c>
      <c r="D723" s="188" t="n">
        <v>2.5</v>
      </c>
      <c r="E723" s="188" t="n">
        <v>1.89875</v>
      </c>
      <c r="F723" s="108" t="inlineStr">
        <is>
          <t>2025 Modal Y Combined spectra</t>
        </is>
      </c>
    </row>
    <row r="724" ht="15" customHeight="1" s="109">
      <c r="A724" s="188" t="n">
        <v>0.36</v>
      </c>
      <c r="B724" s="188" t="n">
        <v>2.5</v>
      </c>
      <c r="C724" s="188" t="n">
        <v>2.5</v>
      </c>
      <c r="D724" s="188" t="n">
        <v>2.5</v>
      </c>
      <c r="E724" s="188" t="n">
        <v>1.9</v>
      </c>
      <c r="F724" s="108" t="inlineStr">
        <is>
          <t>2025 Modal Y Combined spectra</t>
        </is>
      </c>
    </row>
    <row r="725" ht="15" customHeight="1" s="109">
      <c r="A725" s="188" t="n">
        <v>0.3605</v>
      </c>
      <c r="B725" s="188" t="n">
        <v>2.5</v>
      </c>
      <c r="C725" s="188" t="n">
        <v>2.5</v>
      </c>
      <c r="D725" s="188" t="n">
        <v>2.5</v>
      </c>
      <c r="E725" s="188" t="n">
        <v>1.90125</v>
      </c>
      <c r="F725" s="108" t="inlineStr">
        <is>
          <t>2025 Modal Y Combined spectra</t>
        </is>
      </c>
    </row>
    <row r="726" ht="15" customHeight="1" s="109">
      <c r="A726" s="188" t="n">
        <v>0.361</v>
      </c>
      <c r="B726" s="188" t="n">
        <v>2.5</v>
      </c>
      <c r="C726" s="188" t="n">
        <v>2.5</v>
      </c>
      <c r="D726" s="188" t="n">
        <v>2.5</v>
      </c>
      <c r="E726" s="188" t="n">
        <v>1.9025</v>
      </c>
      <c r="F726" s="108" t="inlineStr">
        <is>
          <t>2025 Modal Y Combined spectra</t>
        </is>
      </c>
    </row>
    <row r="727" ht="15" customHeight="1" s="109">
      <c r="A727" s="188" t="n">
        <v>0.3615</v>
      </c>
      <c r="B727" s="188" t="n">
        <v>2.5</v>
      </c>
      <c r="C727" s="188" t="n">
        <v>2.5</v>
      </c>
      <c r="D727" s="188" t="n">
        <v>2.5</v>
      </c>
      <c r="E727" s="188" t="n">
        <v>1.90375</v>
      </c>
      <c r="F727" s="108" t="inlineStr">
        <is>
          <t>2025 Modal Y Combined spectra</t>
        </is>
      </c>
    </row>
    <row r="728" ht="15" customHeight="1" s="109">
      <c r="A728" s="188" t="n">
        <v>0.362</v>
      </c>
      <c r="B728" s="188" t="n">
        <v>2.5</v>
      </c>
      <c r="C728" s="188" t="n">
        <v>2.5</v>
      </c>
      <c r="D728" s="188" t="n">
        <v>2.5</v>
      </c>
      <c r="E728" s="188" t="n">
        <v>1.905</v>
      </c>
      <c r="F728" s="108" t="inlineStr">
        <is>
          <t>2025 Modal Y Combined spectra</t>
        </is>
      </c>
    </row>
    <row r="729" ht="15" customHeight="1" s="109">
      <c r="A729" s="188" t="n">
        <v>0.3625</v>
      </c>
      <c r="B729" s="188" t="n">
        <v>2.5</v>
      </c>
      <c r="C729" s="188" t="n">
        <v>2.5</v>
      </c>
      <c r="D729" s="188" t="n">
        <v>2.5</v>
      </c>
      <c r="E729" s="188" t="n">
        <v>1.90625</v>
      </c>
      <c r="F729" s="108" t="inlineStr">
        <is>
          <t>2025 Modal Y Combined spectra</t>
        </is>
      </c>
    </row>
    <row r="730" ht="15" customHeight="1" s="109">
      <c r="A730" s="188" t="n">
        <v>0.363</v>
      </c>
      <c r="B730" s="188" t="n">
        <v>2.5</v>
      </c>
      <c r="C730" s="188" t="n">
        <v>2.5</v>
      </c>
      <c r="D730" s="188" t="n">
        <v>2.5</v>
      </c>
      <c r="E730" s="188" t="n">
        <v>1.9075</v>
      </c>
      <c r="F730" s="108" t="inlineStr">
        <is>
          <t>2025 Modal Y Combined spectra</t>
        </is>
      </c>
    </row>
    <row r="731" ht="15" customHeight="1" s="109">
      <c r="A731" s="188" t="n">
        <v>0.3635</v>
      </c>
      <c r="B731" s="188" t="n">
        <v>2.5</v>
      </c>
      <c r="C731" s="188" t="n">
        <v>2.5</v>
      </c>
      <c r="D731" s="188" t="n">
        <v>2.5</v>
      </c>
      <c r="E731" s="188" t="n">
        <v>1.90875</v>
      </c>
      <c r="F731" s="108" t="inlineStr">
        <is>
          <t>2025 Modal Y Combined spectra</t>
        </is>
      </c>
    </row>
    <row r="732" ht="15" customHeight="1" s="109">
      <c r="A732" s="188" t="n">
        <v>0.364</v>
      </c>
      <c r="B732" s="188" t="n">
        <v>2.5</v>
      </c>
      <c r="C732" s="188" t="n">
        <v>2.5</v>
      </c>
      <c r="D732" s="188" t="n">
        <v>2.5</v>
      </c>
      <c r="E732" s="188" t="n">
        <v>1.91</v>
      </c>
      <c r="F732" s="108" t="inlineStr">
        <is>
          <t>2025 Modal Y Combined spectra</t>
        </is>
      </c>
    </row>
    <row r="733" ht="15" customHeight="1" s="109">
      <c r="A733" s="188" t="n">
        <v>0.3645</v>
      </c>
      <c r="B733" s="188" t="n">
        <v>2.5</v>
      </c>
      <c r="C733" s="188" t="n">
        <v>2.5</v>
      </c>
      <c r="D733" s="188" t="n">
        <v>2.5</v>
      </c>
      <c r="E733" s="188" t="n">
        <v>1.91125</v>
      </c>
      <c r="F733" s="108" t="inlineStr">
        <is>
          <t>2025 Modal Y Combined spectra</t>
        </is>
      </c>
    </row>
    <row r="734" ht="15" customHeight="1" s="109">
      <c r="A734" s="188" t="n">
        <v>0.365</v>
      </c>
      <c r="B734" s="188" t="n">
        <v>2.5</v>
      </c>
      <c r="C734" s="188" t="n">
        <v>2.5</v>
      </c>
      <c r="D734" s="188" t="n">
        <v>2.5</v>
      </c>
      <c r="E734" s="188" t="n">
        <v>1.9125</v>
      </c>
      <c r="F734" s="108" t="inlineStr">
        <is>
          <t>2025 Modal Y Combined spectra</t>
        </is>
      </c>
    </row>
    <row r="735" ht="15" customHeight="1" s="109">
      <c r="A735" s="188" t="n">
        <v>0.3655</v>
      </c>
      <c r="B735" s="188" t="n">
        <v>2.5</v>
      </c>
      <c r="C735" s="188" t="n">
        <v>2.5</v>
      </c>
      <c r="D735" s="188" t="n">
        <v>2.5</v>
      </c>
      <c r="E735" s="188" t="n">
        <v>1.91375</v>
      </c>
      <c r="F735" s="108" t="inlineStr">
        <is>
          <t>2025 Modal Y Combined spectra</t>
        </is>
      </c>
    </row>
    <row r="736" ht="15" customHeight="1" s="109">
      <c r="A736" s="188" t="n">
        <v>0.366</v>
      </c>
      <c r="B736" s="188" t="n">
        <v>2.5</v>
      </c>
      <c r="C736" s="188" t="n">
        <v>2.5</v>
      </c>
      <c r="D736" s="188" t="n">
        <v>2.5</v>
      </c>
      <c r="E736" s="188" t="n">
        <v>1.915</v>
      </c>
      <c r="F736" s="108" t="inlineStr">
        <is>
          <t>2025 Modal Y Combined spectra</t>
        </is>
      </c>
    </row>
    <row r="737" ht="15" customHeight="1" s="109">
      <c r="A737" s="188" t="n">
        <v>0.3665</v>
      </c>
      <c r="B737" s="188" t="n">
        <v>2.5</v>
      </c>
      <c r="C737" s="188" t="n">
        <v>2.5</v>
      </c>
      <c r="D737" s="188" t="n">
        <v>2.5</v>
      </c>
      <c r="E737" s="188" t="n">
        <v>1.91625</v>
      </c>
      <c r="F737" s="108" t="inlineStr">
        <is>
          <t>2025 Modal Y Combined spectra</t>
        </is>
      </c>
    </row>
    <row r="738" ht="15" customHeight="1" s="109">
      <c r="A738" s="188" t="n">
        <v>0.367</v>
      </c>
      <c r="B738" s="188" t="n">
        <v>2.5</v>
      </c>
      <c r="C738" s="188" t="n">
        <v>2.5</v>
      </c>
      <c r="D738" s="188" t="n">
        <v>2.5</v>
      </c>
      <c r="E738" s="188" t="n">
        <v>1.9175</v>
      </c>
      <c r="F738" s="108" t="inlineStr">
        <is>
          <t>2025 Modal Y Combined spectra</t>
        </is>
      </c>
    </row>
    <row r="739" ht="15" customHeight="1" s="109">
      <c r="A739" s="188" t="n">
        <v>0.3675</v>
      </c>
      <c r="B739" s="188" t="n">
        <v>2.5</v>
      </c>
      <c r="C739" s="188" t="n">
        <v>2.5</v>
      </c>
      <c r="D739" s="188" t="n">
        <v>2.5</v>
      </c>
      <c r="E739" s="188" t="n">
        <v>1.91875</v>
      </c>
      <c r="F739" s="108" t="inlineStr">
        <is>
          <t>2025 Modal Y Combined spectra</t>
        </is>
      </c>
    </row>
    <row r="740" ht="15" customHeight="1" s="109">
      <c r="A740" s="188" t="n">
        <v>0.368</v>
      </c>
      <c r="B740" s="188" t="n">
        <v>2.5</v>
      </c>
      <c r="C740" s="188" t="n">
        <v>2.5</v>
      </c>
      <c r="D740" s="188" t="n">
        <v>2.5</v>
      </c>
      <c r="E740" s="188" t="n">
        <v>1.92</v>
      </c>
      <c r="F740" s="108" t="inlineStr">
        <is>
          <t>2025 Modal Y Combined spectra</t>
        </is>
      </c>
    </row>
    <row r="741" ht="15" customHeight="1" s="109">
      <c r="A741" s="188" t="n">
        <v>0.3685</v>
      </c>
      <c r="B741" s="188" t="n">
        <v>2.5</v>
      </c>
      <c r="C741" s="188" t="n">
        <v>2.5</v>
      </c>
      <c r="D741" s="188" t="n">
        <v>2.5</v>
      </c>
      <c r="E741" s="188" t="n">
        <v>1.92125</v>
      </c>
      <c r="F741" s="108" t="inlineStr">
        <is>
          <t>2025 Modal Y Combined spectra</t>
        </is>
      </c>
    </row>
    <row r="742" ht="15" customHeight="1" s="109">
      <c r="A742" s="188" t="n">
        <v>0.369</v>
      </c>
      <c r="B742" s="188" t="n">
        <v>2.5</v>
      </c>
      <c r="C742" s="188" t="n">
        <v>2.5</v>
      </c>
      <c r="D742" s="188" t="n">
        <v>2.5</v>
      </c>
      <c r="E742" s="188" t="n">
        <v>1.9225</v>
      </c>
      <c r="F742" s="108" t="inlineStr">
        <is>
          <t>2025 Modal Y Combined spectra</t>
        </is>
      </c>
    </row>
    <row r="743" ht="15" customHeight="1" s="109">
      <c r="A743" s="188" t="n">
        <v>0.3695</v>
      </c>
      <c r="B743" s="188" t="n">
        <v>2.5</v>
      </c>
      <c r="C743" s="188" t="n">
        <v>2.5</v>
      </c>
      <c r="D743" s="188" t="n">
        <v>2.5</v>
      </c>
      <c r="E743" s="188" t="n">
        <v>1.92375</v>
      </c>
      <c r="F743" s="108" t="inlineStr">
        <is>
          <t>2025 Modal Y Combined spectra</t>
        </is>
      </c>
    </row>
    <row r="744" ht="15" customHeight="1" s="109">
      <c r="A744" s="188" t="n">
        <v>0.37</v>
      </c>
      <c r="B744" s="188" t="n">
        <v>2.5</v>
      </c>
      <c r="C744" s="188" t="n">
        <v>2.5</v>
      </c>
      <c r="D744" s="188" t="n">
        <v>2.5</v>
      </c>
      <c r="E744" s="188" t="n">
        <v>1.925</v>
      </c>
      <c r="F744" s="108" t="inlineStr">
        <is>
          <t>2025 Modal Y Combined spectra</t>
        </is>
      </c>
    </row>
    <row r="745" ht="15" customHeight="1" s="109">
      <c r="A745" s="188" t="n">
        <v>0.3705</v>
      </c>
      <c r="B745" s="188" t="n">
        <v>2.5</v>
      </c>
      <c r="C745" s="188" t="n">
        <v>2.5</v>
      </c>
      <c r="D745" s="188" t="n">
        <v>2.5</v>
      </c>
      <c r="E745" s="188" t="n">
        <v>1.92625</v>
      </c>
      <c r="F745" s="108" t="inlineStr">
        <is>
          <t>2025 Modal Y Combined spectra</t>
        </is>
      </c>
    </row>
    <row r="746" ht="15" customHeight="1" s="109">
      <c r="A746" s="188" t="n">
        <v>0.371</v>
      </c>
      <c r="B746" s="188" t="n">
        <v>2.5</v>
      </c>
      <c r="C746" s="188" t="n">
        <v>2.5</v>
      </c>
      <c r="D746" s="188" t="n">
        <v>2.5</v>
      </c>
      <c r="E746" s="188" t="n">
        <v>1.9275</v>
      </c>
      <c r="F746" s="108" t="inlineStr">
        <is>
          <t>2025 Modal Y Combined spectra</t>
        </is>
      </c>
    </row>
    <row r="747" ht="15" customHeight="1" s="109">
      <c r="A747" s="188" t="n">
        <v>0.3715</v>
      </c>
      <c r="B747" s="188" t="n">
        <v>2.5</v>
      </c>
      <c r="C747" s="188" t="n">
        <v>2.5</v>
      </c>
      <c r="D747" s="188" t="n">
        <v>2.5</v>
      </c>
      <c r="E747" s="188" t="n">
        <v>1.92875</v>
      </c>
      <c r="F747" s="108" t="inlineStr">
        <is>
          <t>2025 Modal Y Combined spectra</t>
        </is>
      </c>
    </row>
    <row r="748" ht="15" customHeight="1" s="109">
      <c r="A748" s="188" t="n">
        <v>0.372</v>
      </c>
      <c r="B748" s="188" t="n">
        <v>2.5</v>
      </c>
      <c r="C748" s="188" t="n">
        <v>2.5</v>
      </c>
      <c r="D748" s="188" t="n">
        <v>2.5</v>
      </c>
      <c r="E748" s="188" t="n">
        <v>1.93</v>
      </c>
      <c r="F748" s="108" t="inlineStr">
        <is>
          <t>2025 Modal Y Combined spectra</t>
        </is>
      </c>
    </row>
    <row r="749" ht="15" customHeight="1" s="109">
      <c r="A749" s="188" t="n">
        <v>0.3725</v>
      </c>
      <c r="B749" s="188" t="n">
        <v>2.5</v>
      </c>
      <c r="C749" s="188" t="n">
        <v>2.5</v>
      </c>
      <c r="D749" s="188" t="n">
        <v>2.5</v>
      </c>
      <c r="E749" s="188" t="n">
        <v>1.93125</v>
      </c>
      <c r="F749" s="108" t="inlineStr">
        <is>
          <t>2025 Modal Y Combined spectra</t>
        </is>
      </c>
    </row>
    <row r="750" ht="15" customHeight="1" s="109">
      <c r="A750" s="188" t="n">
        <v>0.373</v>
      </c>
      <c r="B750" s="188" t="n">
        <v>2.5</v>
      </c>
      <c r="C750" s="188" t="n">
        <v>2.5</v>
      </c>
      <c r="D750" s="188" t="n">
        <v>2.5</v>
      </c>
      <c r="E750" s="188" t="n">
        <v>1.9325</v>
      </c>
      <c r="F750" s="108" t="inlineStr">
        <is>
          <t>2025 Modal Y Combined spectra</t>
        </is>
      </c>
    </row>
    <row r="751" ht="15" customHeight="1" s="109">
      <c r="A751" s="188" t="n">
        <v>0.3735</v>
      </c>
      <c r="B751" s="188" t="n">
        <v>2.5</v>
      </c>
      <c r="C751" s="188" t="n">
        <v>2.5</v>
      </c>
      <c r="D751" s="188" t="n">
        <v>2.5</v>
      </c>
      <c r="E751" s="188" t="n">
        <v>1.93375</v>
      </c>
      <c r="F751" s="108" t="inlineStr">
        <is>
          <t>2025 Modal Y Combined spectra</t>
        </is>
      </c>
    </row>
    <row r="752" ht="15" customHeight="1" s="109">
      <c r="A752" s="188" t="n">
        <v>0.374</v>
      </c>
      <c r="B752" s="188" t="n">
        <v>2.5</v>
      </c>
      <c r="C752" s="188" t="n">
        <v>2.5</v>
      </c>
      <c r="D752" s="188" t="n">
        <v>2.5</v>
      </c>
      <c r="E752" s="188" t="n">
        <v>1.935</v>
      </c>
      <c r="F752" s="108" t="inlineStr">
        <is>
          <t>2025 Modal Y Combined spectra</t>
        </is>
      </c>
    </row>
    <row r="753" ht="15" customHeight="1" s="109">
      <c r="A753" s="188" t="n">
        <v>0.3745</v>
      </c>
      <c r="B753" s="188" t="n">
        <v>2.5</v>
      </c>
      <c r="C753" s="188" t="n">
        <v>2.5</v>
      </c>
      <c r="D753" s="188" t="n">
        <v>2.5</v>
      </c>
      <c r="E753" s="188" t="n">
        <v>1.93625</v>
      </c>
      <c r="F753" s="108" t="inlineStr">
        <is>
          <t>2025 Modal Y Combined spectra</t>
        </is>
      </c>
    </row>
    <row r="754" ht="15" customHeight="1" s="109">
      <c r="A754" s="188" t="n">
        <v>0.375</v>
      </c>
      <c r="B754" s="188" t="n">
        <v>2.5</v>
      </c>
      <c r="C754" s="188" t="n">
        <v>2.5</v>
      </c>
      <c r="D754" s="188" t="n">
        <v>2.5</v>
      </c>
      <c r="E754" s="188" t="n">
        <v>1.9375</v>
      </c>
      <c r="F754" s="108" t="inlineStr">
        <is>
          <t>2025 Modal Y Combined spectra</t>
        </is>
      </c>
    </row>
    <row r="755" ht="15" customHeight="1" s="109">
      <c r="A755" s="188" t="n">
        <v>0.3755</v>
      </c>
      <c r="B755" s="188" t="n">
        <v>2.5</v>
      </c>
      <c r="C755" s="188" t="n">
        <v>2.5</v>
      </c>
      <c r="D755" s="188" t="n">
        <v>2.5</v>
      </c>
      <c r="E755" s="188" t="n">
        <v>1.93875</v>
      </c>
      <c r="F755" s="108" t="inlineStr">
        <is>
          <t>2025 Modal Y Combined spectra</t>
        </is>
      </c>
    </row>
    <row r="756" ht="15" customHeight="1" s="109">
      <c r="A756" s="188" t="n">
        <v>0.376</v>
      </c>
      <c r="B756" s="188" t="n">
        <v>2.5</v>
      </c>
      <c r="C756" s="188" t="n">
        <v>2.5</v>
      </c>
      <c r="D756" s="188" t="n">
        <v>2.5</v>
      </c>
      <c r="E756" s="188" t="n">
        <v>1.94</v>
      </c>
      <c r="F756" s="108" t="inlineStr">
        <is>
          <t>2025 Modal Y Combined spectra</t>
        </is>
      </c>
    </row>
    <row r="757" ht="15" customHeight="1" s="109">
      <c r="A757" s="188" t="n">
        <v>0.3765</v>
      </c>
      <c r="B757" s="188" t="n">
        <v>2.5</v>
      </c>
      <c r="C757" s="188" t="n">
        <v>2.5</v>
      </c>
      <c r="D757" s="188" t="n">
        <v>2.5</v>
      </c>
      <c r="E757" s="188" t="n">
        <v>1.94125</v>
      </c>
      <c r="F757" s="108" t="inlineStr">
        <is>
          <t>2025 Modal Y Combined spectra</t>
        </is>
      </c>
    </row>
    <row r="758" ht="15" customHeight="1" s="109">
      <c r="A758" s="188" t="n">
        <v>0.377</v>
      </c>
      <c r="B758" s="188" t="n">
        <v>2.5</v>
      </c>
      <c r="C758" s="188" t="n">
        <v>2.5</v>
      </c>
      <c r="D758" s="188" t="n">
        <v>2.5</v>
      </c>
      <c r="E758" s="188" t="n">
        <v>1.9425</v>
      </c>
      <c r="F758" s="108" t="inlineStr">
        <is>
          <t>2025 Modal Y Combined spectra</t>
        </is>
      </c>
    </row>
    <row r="759" ht="15" customHeight="1" s="109">
      <c r="A759" s="188" t="n">
        <v>0.3775</v>
      </c>
      <c r="B759" s="188" t="n">
        <v>2.5</v>
      </c>
      <c r="C759" s="188" t="n">
        <v>2.5</v>
      </c>
      <c r="D759" s="188" t="n">
        <v>2.5</v>
      </c>
      <c r="E759" s="188" t="n">
        <v>1.94375</v>
      </c>
      <c r="F759" s="108" t="inlineStr">
        <is>
          <t>2025 Modal Y Combined spectra</t>
        </is>
      </c>
    </row>
    <row r="760" ht="15" customHeight="1" s="109">
      <c r="A760" s="188" t="n">
        <v>0.378</v>
      </c>
      <c r="B760" s="188" t="n">
        <v>2.5</v>
      </c>
      <c r="C760" s="188" t="n">
        <v>2.5</v>
      </c>
      <c r="D760" s="188" t="n">
        <v>2.5</v>
      </c>
      <c r="E760" s="188" t="n">
        <v>1.945</v>
      </c>
      <c r="F760" s="108" t="inlineStr">
        <is>
          <t>2025 Modal Y Combined spectra</t>
        </is>
      </c>
    </row>
    <row r="761" ht="15" customHeight="1" s="109">
      <c r="A761" s="188" t="n">
        <v>0.3785</v>
      </c>
      <c r="B761" s="188" t="n">
        <v>2.5</v>
      </c>
      <c r="C761" s="188" t="n">
        <v>2.5</v>
      </c>
      <c r="D761" s="188" t="n">
        <v>2.5</v>
      </c>
      <c r="E761" s="188" t="n">
        <v>1.94625</v>
      </c>
      <c r="F761" s="108" t="inlineStr">
        <is>
          <t>2025 Modal Y Combined spectra</t>
        </is>
      </c>
    </row>
    <row r="762" ht="15" customHeight="1" s="109">
      <c r="A762" s="188" t="n">
        <v>0.379</v>
      </c>
      <c r="B762" s="188" t="n">
        <v>2.5</v>
      </c>
      <c r="C762" s="188" t="n">
        <v>2.5</v>
      </c>
      <c r="D762" s="188" t="n">
        <v>2.5</v>
      </c>
      <c r="E762" s="188" t="n">
        <v>1.9475</v>
      </c>
      <c r="F762" s="108" t="inlineStr">
        <is>
          <t>2025 Modal Y Combined spectra</t>
        </is>
      </c>
    </row>
    <row r="763" ht="15" customHeight="1" s="109">
      <c r="A763" s="188" t="n">
        <v>0.3795</v>
      </c>
      <c r="B763" s="188" t="n">
        <v>2.5</v>
      </c>
      <c r="C763" s="188" t="n">
        <v>2.5</v>
      </c>
      <c r="D763" s="188" t="n">
        <v>2.5</v>
      </c>
      <c r="E763" s="188" t="n">
        <v>1.94875</v>
      </c>
      <c r="F763" s="108" t="inlineStr">
        <is>
          <t>2025 Modal Y Combined spectra</t>
        </is>
      </c>
    </row>
    <row r="764" ht="15" customHeight="1" s="109">
      <c r="A764" s="188" t="n">
        <v>0.38</v>
      </c>
      <c r="B764" s="188" t="n">
        <v>2.5</v>
      </c>
      <c r="C764" s="188" t="n">
        <v>2.5</v>
      </c>
      <c r="D764" s="188" t="n">
        <v>2.5</v>
      </c>
      <c r="E764" s="188" t="n">
        <v>1.95</v>
      </c>
      <c r="F764" s="108" t="inlineStr">
        <is>
          <t>2025 Modal Y Combined spectra</t>
        </is>
      </c>
    </row>
    <row r="765" ht="15" customHeight="1" s="109">
      <c r="A765" s="188" t="n">
        <v>0.3805</v>
      </c>
      <c r="B765" s="188" t="n">
        <v>2.5</v>
      </c>
      <c r="C765" s="188" t="n">
        <v>2.5</v>
      </c>
      <c r="D765" s="188" t="n">
        <v>2.5</v>
      </c>
      <c r="E765" s="188" t="n">
        <v>1.95125</v>
      </c>
      <c r="F765" s="108" t="inlineStr">
        <is>
          <t>2025 Modal Y Combined spectra</t>
        </is>
      </c>
    </row>
    <row r="766" ht="15" customHeight="1" s="109">
      <c r="A766" s="188" t="n">
        <v>0.381</v>
      </c>
      <c r="B766" s="188" t="n">
        <v>2.5</v>
      </c>
      <c r="C766" s="188" t="n">
        <v>2.5</v>
      </c>
      <c r="D766" s="188" t="n">
        <v>2.5</v>
      </c>
      <c r="E766" s="188" t="n">
        <v>1.9525</v>
      </c>
      <c r="F766" s="108" t="inlineStr">
        <is>
          <t>2025 Modal Y Combined spectra</t>
        </is>
      </c>
    </row>
    <row r="767" ht="15" customHeight="1" s="109">
      <c r="A767" s="188" t="n">
        <v>0.3815</v>
      </c>
      <c r="B767" s="188" t="n">
        <v>2.5</v>
      </c>
      <c r="C767" s="188" t="n">
        <v>2.5</v>
      </c>
      <c r="D767" s="188" t="n">
        <v>2.5</v>
      </c>
      <c r="E767" s="188" t="n">
        <v>1.95375</v>
      </c>
      <c r="F767" s="108" t="inlineStr">
        <is>
          <t>2025 Modal Y Combined spectra</t>
        </is>
      </c>
    </row>
    <row r="768" ht="15" customHeight="1" s="109">
      <c r="A768" s="188" t="n">
        <v>0.382</v>
      </c>
      <c r="B768" s="188" t="n">
        <v>2.5</v>
      </c>
      <c r="C768" s="188" t="n">
        <v>2.5</v>
      </c>
      <c r="D768" s="188" t="n">
        <v>2.5</v>
      </c>
      <c r="E768" s="188" t="n">
        <v>1.955</v>
      </c>
      <c r="F768" s="108" t="inlineStr">
        <is>
          <t>2025 Modal Y Combined spectra</t>
        </is>
      </c>
    </row>
    <row r="769" ht="15" customHeight="1" s="109">
      <c r="A769" s="188" t="n">
        <v>0.3825</v>
      </c>
      <c r="B769" s="188" t="n">
        <v>2.5</v>
      </c>
      <c r="C769" s="188" t="n">
        <v>2.5</v>
      </c>
      <c r="D769" s="188" t="n">
        <v>2.5</v>
      </c>
      <c r="E769" s="188" t="n">
        <v>1.95625</v>
      </c>
      <c r="F769" s="108" t="inlineStr">
        <is>
          <t>2025 Modal Y Combined spectra</t>
        </is>
      </c>
    </row>
    <row r="770" ht="15" customHeight="1" s="109">
      <c r="A770" s="188" t="n">
        <v>0.383</v>
      </c>
      <c r="B770" s="188" t="n">
        <v>2.5</v>
      </c>
      <c r="C770" s="188" t="n">
        <v>2.5</v>
      </c>
      <c r="D770" s="188" t="n">
        <v>2.5</v>
      </c>
      <c r="E770" s="188" t="n">
        <v>1.9575</v>
      </c>
      <c r="F770" s="108" t="inlineStr">
        <is>
          <t>2025 Modal Y Combined spectra</t>
        </is>
      </c>
    </row>
    <row r="771" ht="15" customHeight="1" s="109">
      <c r="A771" s="188" t="n">
        <v>0.3835</v>
      </c>
      <c r="B771" s="188" t="n">
        <v>2.5</v>
      </c>
      <c r="C771" s="188" t="n">
        <v>2.5</v>
      </c>
      <c r="D771" s="188" t="n">
        <v>2.5</v>
      </c>
      <c r="E771" s="188" t="n">
        <v>1.95875</v>
      </c>
      <c r="F771" s="108" t="inlineStr">
        <is>
          <t>2025 Modal Y Combined spectra</t>
        </is>
      </c>
    </row>
    <row r="772" ht="15" customHeight="1" s="109">
      <c r="A772" s="188" t="n">
        <v>0.384</v>
      </c>
      <c r="B772" s="188" t="n">
        <v>2.5</v>
      </c>
      <c r="C772" s="188" t="n">
        <v>2.5</v>
      </c>
      <c r="D772" s="188" t="n">
        <v>2.5</v>
      </c>
      <c r="E772" s="188" t="n">
        <v>1.96</v>
      </c>
      <c r="F772" s="108" t="inlineStr">
        <is>
          <t>2025 Modal Y Combined spectra</t>
        </is>
      </c>
    </row>
    <row r="773" ht="15" customHeight="1" s="109">
      <c r="A773" s="188" t="n">
        <v>0.3845</v>
      </c>
      <c r="B773" s="188" t="n">
        <v>2.5</v>
      </c>
      <c r="C773" s="188" t="n">
        <v>2.5</v>
      </c>
      <c r="D773" s="188" t="n">
        <v>2.5</v>
      </c>
      <c r="E773" s="188" t="n">
        <v>1.96125</v>
      </c>
      <c r="F773" s="108" t="inlineStr">
        <is>
          <t>2025 Modal Y Combined spectra</t>
        </is>
      </c>
    </row>
    <row r="774" ht="15" customHeight="1" s="109">
      <c r="A774" s="188" t="n">
        <v>0.385</v>
      </c>
      <c r="B774" s="188" t="n">
        <v>2.5</v>
      </c>
      <c r="C774" s="188" t="n">
        <v>2.5</v>
      </c>
      <c r="D774" s="188" t="n">
        <v>2.5</v>
      </c>
      <c r="E774" s="188" t="n">
        <v>1.9625</v>
      </c>
      <c r="F774" s="108" t="inlineStr">
        <is>
          <t>2025 Modal Y Combined spectra</t>
        </is>
      </c>
    </row>
    <row r="775" ht="15" customHeight="1" s="109">
      <c r="A775" s="188" t="n">
        <v>0.3855</v>
      </c>
      <c r="B775" s="188" t="n">
        <v>2.5</v>
      </c>
      <c r="C775" s="188" t="n">
        <v>2.5</v>
      </c>
      <c r="D775" s="188" t="n">
        <v>2.5</v>
      </c>
      <c r="E775" s="188" t="n">
        <v>1.96375</v>
      </c>
      <c r="F775" s="108" t="inlineStr">
        <is>
          <t>2025 Modal Y Combined spectra</t>
        </is>
      </c>
    </row>
    <row r="776" ht="15" customHeight="1" s="109">
      <c r="A776" s="188" t="n">
        <v>0.386</v>
      </c>
      <c r="B776" s="188" t="n">
        <v>2.5</v>
      </c>
      <c r="C776" s="188" t="n">
        <v>2.5</v>
      </c>
      <c r="D776" s="188" t="n">
        <v>2.5</v>
      </c>
      <c r="E776" s="188" t="n">
        <v>1.965</v>
      </c>
      <c r="F776" s="108" t="inlineStr">
        <is>
          <t>2025 Modal Y Combined spectra</t>
        </is>
      </c>
    </row>
    <row r="777" ht="15" customHeight="1" s="109">
      <c r="A777" s="188" t="n">
        <v>0.3865</v>
      </c>
      <c r="B777" s="188" t="n">
        <v>2.5</v>
      </c>
      <c r="C777" s="188" t="n">
        <v>2.5</v>
      </c>
      <c r="D777" s="188" t="n">
        <v>2.5</v>
      </c>
      <c r="E777" s="188" t="n">
        <v>1.96625</v>
      </c>
      <c r="F777" s="108" t="inlineStr">
        <is>
          <t>2025 Modal Y Combined spectra</t>
        </is>
      </c>
    </row>
    <row r="778" ht="15" customHeight="1" s="109">
      <c r="A778" s="188" t="n">
        <v>0.387</v>
      </c>
      <c r="B778" s="188" t="n">
        <v>2.5</v>
      </c>
      <c r="C778" s="188" t="n">
        <v>2.5</v>
      </c>
      <c r="D778" s="188" t="n">
        <v>2.5</v>
      </c>
      <c r="E778" s="188" t="n">
        <v>1.9675</v>
      </c>
      <c r="F778" s="108" t="inlineStr">
        <is>
          <t>2025 Modal Y Combined spectra</t>
        </is>
      </c>
    </row>
    <row r="779" ht="15" customHeight="1" s="109">
      <c r="A779" s="188" t="n">
        <v>0.3875</v>
      </c>
      <c r="B779" s="188" t="n">
        <v>2.5</v>
      </c>
      <c r="C779" s="188" t="n">
        <v>2.5</v>
      </c>
      <c r="D779" s="188" t="n">
        <v>2.5</v>
      </c>
      <c r="E779" s="188" t="n">
        <v>1.96875</v>
      </c>
      <c r="F779" s="108" t="inlineStr">
        <is>
          <t>2025 Modal Y Combined spectra</t>
        </is>
      </c>
    </row>
    <row r="780" ht="15" customHeight="1" s="109">
      <c r="A780" s="188" t="n">
        <v>0.388</v>
      </c>
      <c r="B780" s="188" t="n">
        <v>2.5</v>
      </c>
      <c r="C780" s="188" t="n">
        <v>2.5</v>
      </c>
      <c r="D780" s="188" t="n">
        <v>2.5</v>
      </c>
      <c r="E780" s="188" t="n">
        <v>1.97</v>
      </c>
      <c r="F780" s="108" t="inlineStr">
        <is>
          <t>2025 Modal Y Combined spectra</t>
        </is>
      </c>
    </row>
    <row r="781" ht="15" customHeight="1" s="109">
      <c r="A781" s="188" t="n">
        <v>0.3885</v>
      </c>
      <c r="B781" s="188" t="n">
        <v>2.5</v>
      </c>
      <c r="C781" s="188" t="n">
        <v>2.5</v>
      </c>
      <c r="D781" s="188" t="n">
        <v>2.5</v>
      </c>
      <c r="E781" s="188" t="n">
        <v>1.97125</v>
      </c>
      <c r="F781" s="108" t="inlineStr">
        <is>
          <t>2025 Modal Y Combined spectra</t>
        </is>
      </c>
    </row>
    <row r="782" ht="15" customHeight="1" s="109">
      <c r="A782" s="188" t="n">
        <v>0.389</v>
      </c>
      <c r="B782" s="188" t="n">
        <v>2.5</v>
      </c>
      <c r="C782" s="188" t="n">
        <v>2.5</v>
      </c>
      <c r="D782" s="188" t="n">
        <v>2.5</v>
      </c>
      <c r="E782" s="188" t="n">
        <v>1.9725</v>
      </c>
      <c r="F782" s="108" t="inlineStr">
        <is>
          <t>2025 Modal Y Combined spectra</t>
        </is>
      </c>
    </row>
    <row r="783" ht="15" customHeight="1" s="109">
      <c r="A783" s="188" t="n">
        <v>0.3895</v>
      </c>
      <c r="B783" s="188" t="n">
        <v>2.5</v>
      </c>
      <c r="C783" s="188" t="n">
        <v>2.5</v>
      </c>
      <c r="D783" s="188" t="n">
        <v>2.5</v>
      </c>
      <c r="E783" s="188" t="n">
        <v>1.97375</v>
      </c>
      <c r="F783" s="108" t="inlineStr">
        <is>
          <t>2025 Modal Y Combined spectra</t>
        </is>
      </c>
    </row>
    <row r="784" ht="15" customHeight="1" s="109">
      <c r="A784" s="188" t="n">
        <v>0.39</v>
      </c>
      <c r="B784" s="188" t="n">
        <v>2.5</v>
      </c>
      <c r="C784" s="188" t="n">
        <v>2.5</v>
      </c>
      <c r="D784" s="188" t="n">
        <v>2.5</v>
      </c>
      <c r="E784" s="188" t="n">
        <v>1.975</v>
      </c>
      <c r="F784" s="108" t="inlineStr">
        <is>
          <t>2025 Modal Y Combined spectra</t>
        </is>
      </c>
    </row>
    <row r="785" ht="15" customHeight="1" s="109">
      <c r="A785" s="188" t="n">
        <v>0.3905</v>
      </c>
      <c r="B785" s="188" t="n">
        <v>2.5</v>
      </c>
      <c r="C785" s="188" t="n">
        <v>2.5</v>
      </c>
      <c r="D785" s="188" t="n">
        <v>2.5</v>
      </c>
      <c r="E785" s="188" t="n">
        <v>1.97625</v>
      </c>
      <c r="F785" s="108" t="inlineStr">
        <is>
          <t>2025 Modal Y Combined spectra</t>
        </is>
      </c>
    </row>
    <row r="786" ht="15" customHeight="1" s="109">
      <c r="A786" s="188" t="n">
        <v>0.391</v>
      </c>
      <c r="B786" s="188" t="n">
        <v>2.5</v>
      </c>
      <c r="C786" s="188" t="n">
        <v>2.5</v>
      </c>
      <c r="D786" s="188" t="n">
        <v>2.5</v>
      </c>
      <c r="E786" s="188" t="n">
        <v>1.9775</v>
      </c>
      <c r="F786" s="108" t="inlineStr">
        <is>
          <t>2025 Modal Y Combined spectra</t>
        </is>
      </c>
    </row>
    <row r="787" ht="15" customHeight="1" s="109">
      <c r="A787" s="188" t="n">
        <v>0.3915</v>
      </c>
      <c r="B787" s="188" t="n">
        <v>2.5</v>
      </c>
      <c r="C787" s="188" t="n">
        <v>2.5</v>
      </c>
      <c r="D787" s="188" t="n">
        <v>2.5</v>
      </c>
      <c r="E787" s="188" t="n">
        <v>1.97875</v>
      </c>
      <c r="F787" s="108" t="inlineStr">
        <is>
          <t>2025 Modal Y Combined spectra</t>
        </is>
      </c>
    </row>
    <row r="788" ht="15" customHeight="1" s="109">
      <c r="A788" s="188" t="n">
        <v>0.392</v>
      </c>
      <c r="B788" s="188" t="n">
        <v>2.5</v>
      </c>
      <c r="C788" s="188" t="n">
        <v>2.5</v>
      </c>
      <c r="D788" s="188" t="n">
        <v>2.5</v>
      </c>
      <c r="E788" s="188" t="n">
        <v>1.98</v>
      </c>
      <c r="F788" s="108" t="inlineStr">
        <is>
          <t>2025 Modal Y Combined spectra</t>
        </is>
      </c>
    </row>
    <row r="789" ht="15" customHeight="1" s="109">
      <c r="A789" s="188" t="n">
        <v>0.3925</v>
      </c>
      <c r="B789" s="188" t="n">
        <v>2.5</v>
      </c>
      <c r="C789" s="188" t="n">
        <v>2.5</v>
      </c>
      <c r="D789" s="188" t="n">
        <v>2.5</v>
      </c>
      <c r="E789" s="188" t="n">
        <v>1.98125</v>
      </c>
      <c r="F789" s="108" t="inlineStr">
        <is>
          <t>2025 Modal Y Combined spectra</t>
        </is>
      </c>
    </row>
    <row r="790" ht="15" customHeight="1" s="109">
      <c r="A790" s="188" t="n">
        <v>0.393</v>
      </c>
      <c r="B790" s="188" t="n">
        <v>2.5</v>
      </c>
      <c r="C790" s="188" t="n">
        <v>2.5</v>
      </c>
      <c r="D790" s="188" t="n">
        <v>2.5</v>
      </c>
      <c r="E790" s="188" t="n">
        <v>1.9825</v>
      </c>
      <c r="F790" s="108" t="inlineStr">
        <is>
          <t>2025 Modal Y Combined spectra</t>
        </is>
      </c>
    </row>
    <row r="791" ht="15" customHeight="1" s="109">
      <c r="A791" s="188" t="n">
        <v>0.3935</v>
      </c>
      <c r="B791" s="188" t="n">
        <v>2.5</v>
      </c>
      <c r="C791" s="188" t="n">
        <v>2.5</v>
      </c>
      <c r="D791" s="188" t="n">
        <v>2.5</v>
      </c>
      <c r="E791" s="188" t="n">
        <v>1.98375</v>
      </c>
      <c r="F791" s="108" t="inlineStr">
        <is>
          <t>2025 Modal Y Combined spectra</t>
        </is>
      </c>
    </row>
    <row r="792" ht="15" customHeight="1" s="109">
      <c r="A792" s="188" t="n">
        <v>0.394</v>
      </c>
      <c r="B792" s="188" t="n">
        <v>2.5</v>
      </c>
      <c r="C792" s="188" t="n">
        <v>2.5</v>
      </c>
      <c r="D792" s="188" t="n">
        <v>2.5</v>
      </c>
      <c r="E792" s="188" t="n">
        <v>1.985</v>
      </c>
      <c r="F792" s="108" t="inlineStr">
        <is>
          <t>2025 Modal Y Combined spectra</t>
        </is>
      </c>
    </row>
    <row r="793" ht="15" customHeight="1" s="109">
      <c r="A793" s="188" t="n">
        <v>0.3945</v>
      </c>
      <c r="B793" s="188" t="n">
        <v>2.5</v>
      </c>
      <c r="C793" s="188" t="n">
        <v>2.5</v>
      </c>
      <c r="D793" s="188" t="n">
        <v>2.5</v>
      </c>
      <c r="E793" s="188" t="n">
        <v>1.98625</v>
      </c>
      <c r="F793" s="108" t="inlineStr">
        <is>
          <t>2025 Modal Y Combined spectra</t>
        </is>
      </c>
    </row>
    <row r="794" ht="15" customHeight="1" s="109">
      <c r="A794" s="188" t="n">
        <v>0.395</v>
      </c>
      <c r="B794" s="188" t="n">
        <v>2.5</v>
      </c>
      <c r="C794" s="188" t="n">
        <v>2.5</v>
      </c>
      <c r="D794" s="188" t="n">
        <v>2.5</v>
      </c>
      <c r="E794" s="188" t="n">
        <v>1.9875</v>
      </c>
      <c r="F794" s="108" t="inlineStr">
        <is>
          <t>2025 Modal Y Combined spectra</t>
        </is>
      </c>
    </row>
    <row r="795" ht="15" customHeight="1" s="109">
      <c r="A795" s="188" t="n">
        <v>0.3955</v>
      </c>
      <c r="B795" s="188" t="n">
        <v>2.5</v>
      </c>
      <c r="C795" s="188" t="n">
        <v>2.5</v>
      </c>
      <c r="D795" s="188" t="n">
        <v>2.5</v>
      </c>
      <c r="E795" s="188" t="n">
        <v>1.98875</v>
      </c>
      <c r="F795" s="108" t="inlineStr">
        <is>
          <t>2025 Modal Y Combined spectra</t>
        </is>
      </c>
    </row>
    <row r="796" ht="15" customHeight="1" s="109">
      <c r="A796" s="188" t="n">
        <v>0.396</v>
      </c>
      <c r="B796" s="188" t="n">
        <v>2.5</v>
      </c>
      <c r="C796" s="188" t="n">
        <v>2.5</v>
      </c>
      <c r="D796" s="188" t="n">
        <v>2.5</v>
      </c>
      <c r="E796" s="188" t="n">
        <v>1.99</v>
      </c>
      <c r="F796" s="108" t="inlineStr">
        <is>
          <t>2025 Modal Y Combined spectra</t>
        </is>
      </c>
    </row>
    <row r="797" ht="15" customHeight="1" s="109">
      <c r="A797" s="188" t="n">
        <v>0.3965</v>
      </c>
      <c r="B797" s="188" t="n">
        <v>2.5</v>
      </c>
      <c r="C797" s="188" t="n">
        <v>2.5</v>
      </c>
      <c r="D797" s="188" t="n">
        <v>2.5</v>
      </c>
      <c r="E797" s="188" t="n">
        <v>1.99125</v>
      </c>
      <c r="F797" s="108" t="inlineStr">
        <is>
          <t>2025 Modal Y Combined spectra</t>
        </is>
      </c>
    </row>
    <row r="798" ht="15" customHeight="1" s="109">
      <c r="A798" s="188" t="n">
        <v>0.397</v>
      </c>
      <c r="B798" s="188" t="n">
        <v>2.5</v>
      </c>
      <c r="C798" s="188" t="n">
        <v>2.5</v>
      </c>
      <c r="D798" s="188" t="n">
        <v>2.5</v>
      </c>
      <c r="E798" s="188" t="n">
        <v>1.9925</v>
      </c>
      <c r="F798" s="108" t="inlineStr">
        <is>
          <t>2025 Modal Y Combined spectra</t>
        </is>
      </c>
    </row>
    <row r="799" ht="15" customHeight="1" s="109">
      <c r="A799" s="188" t="n">
        <v>0.3975</v>
      </c>
      <c r="B799" s="188" t="n">
        <v>2.5</v>
      </c>
      <c r="C799" s="188" t="n">
        <v>2.5</v>
      </c>
      <c r="D799" s="188" t="n">
        <v>2.5</v>
      </c>
      <c r="E799" s="188" t="n">
        <v>1.99375</v>
      </c>
      <c r="F799" s="108" t="inlineStr">
        <is>
          <t>2025 Modal Y Combined spectra</t>
        </is>
      </c>
    </row>
    <row r="800" ht="15" customHeight="1" s="109">
      <c r="A800" s="188" t="n">
        <v>0.398</v>
      </c>
      <c r="B800" s="188" t="n">
        <v>2.5</v>
      </c>
      <c r="C800" s="188" t="n">
        <v>2.5</v>
      </c>
      <c r="D800" s="188" t="n">
        <v>2.5</v>
      </c>
      <c r="E800" s="188" t="n">
        <v>1.995</v>
      </c>
      <c r="F800" s="108" t="inlineStr">
        <is>
          <t>2025 Modal Y Combined spectra</t>
        </is>
      </c>
    </row>
    <row r="801" ht="15" customHeight="1" s="109">
      <c r="A801" s="188" t="n">
        <v>0.3985</v>
      </c>
      <c r="B801" s="188" t="n">
        <v>2.5</v>
      </c>
      <c r="C801" s="188" t="n">
        <v>2.5</v>
      </c>
      <c r="D801" s="188" t="n">
        <v>2.5</v>
      </c>
      <c r="E801" s="188" t="n">
        <v>1.99625</v>
      </c>
      <c r="F801" s="108" t="inlineStr">
        <is>
          <t>2025 Modal Y Combined spectra</t>
        </is>
      </c>
    </row>
    <row r="802" ht="15" customHeight="1" s="109">
      <c r="A802" s="188" t="n">
        <v>0.399</v>
      </c>
      <c r="B802" s="188" t="n">
        <v>2.5</v>
      </c>
      <c r="C802" s="188" t="n">
        <v>2.5</v>
      </c>
      <c r="D802" s="188" t="n">
        <v>2.5</v>
      </c>
      <c r="E802" s="188" t="n">
        <v>1.9975</v>
      </c>
      <c r="F802" s="108" t="inlineStr">
        <is>
          <t>2025 Modal Y Combined spectra</t>
        </is>
      </c>
    </row>
    <row r="803" ht="15" customHeight="1" s="109">
      <c r="A803" s="188" t="n">
        <v>0.3995</v>
      </c>
      <c r="B803" s="188" t="n">
        <v>2.5</v>
      </c>
      <c r="C803" s="188" t="n">
        <v>2.5</v>
      </c>
      <c r="D803" s="188" t="n">
        <v>2.5</v>
      </c>
      <c r="E803" s="188" t="n">
        <v>1.99875</v>
      </c>
      <c r="F803" s="108" t="inlineStr">
        <is>
          <t>2025 Modal Y Combined spectra</t>
        </is>
      </c>
    </row>
    <row r="804" ht="15" customHeight="1" s="109">
      <c r="A804" s="188" t="n">
        <v>0.4</v>
      </c>
      <c r="B804" s="188" t="n">
        <v>2.5</v>
      </c>
      <c r="C804" s="188" t="n">
        <v>2.5</v>
      </c>
      <c r="D804" s="188" t="n">
        <v>2.5</v>
      </c>
      <c r="E804" s="188" t="n">
        <v>2</v>
      </c>
      <c r="F804" s="108" t="inlineStr">
        <is>
          <t>2025 Modal Y Combined spectra</t>
        </is>
      </c>
    </row>
    <row r="805" ht="15" customHeight="1" s="109">
      <c r="A805" s="188" t="n">
        <v>0.4005</v>
      </c>
      <c r="B805" s="188" t="n">
        <v>2.5</v>
      </c>
      <c r="C805" s="188" t="n">
        <v>2.5</v>
      </c>
      <c r="D805" s="188" t="n">
        <v>2.5</v>
      </c>
      <c r="E805" s="188" t="n">
        <v>2.00125</v>
      </c>
      <c r="F805" s="108" t="inlineStr">
        <is>
          <t>2025 Modal Y Combined spectra</t>
        </is>
      </c>
    </row>
    <row r="806" ht="15" customHeight="1" s="109">
      <c r="A806" s="188" t="n">
        <v>0.401</v>
      </c>
      <c r="B806" s="188" t="n">
        <v>2.5</v>
      </c>
      <c r="C806" s="188" t="n">
        <v>2.5</v>
      </c>
      <c r="D806" s="188" t="n">
        <v>2.5</v>
      </c>
      <c r="E806" s="188" t="n">
        <v>2.0025</v>
      </c>
      <c r="F806" s="108" t="inlineStr">
        <is>
          <t>2025 Modal Y Combined spectra</t>
        </is>
      </c>
    </row>
    <row r="807" ht="15" customHeight="1" s="109">
      <c r="A807" s="188" t="n">
        <v>0.4015</v>
      </c>
      <c r="B807" s="188" t="n">
        <v>2.5</v>
      </c>
      <c r="C807" s="188" t="n">
        <v>2.5</v>
      </c>
      <c r="D807" s="188" t="n">
        <v>2.5</v>
      </c>
      <c r="E807" s="188" t="n">
        <v>2.00375</v>
      </c>
      <c r="F807" s="108" t="inlineStr">
        <is>
          <t>2025 Modal Y Combined spectra</t>
        </is>
      </c>
    </row>
    <row r="808" ht="15" customHeight="1" s="109">
      <c r="A808" s="188" t="n">
        <v>0.402</v>
      </c>
      <c r="B808" s="188" t="n">
        <v>2.5</v>
      </c>
      <c r="C808" s="188" t="n">
        <v>2.5</v>
      </c>
      <c r="D808" s="188" t="n">
        <v>2.5</v>
      </c>
      <c r="E808" s="188" t="n">
        <v>2.005</v>
      </c>
      <c r="F808" s="108" t="inlineStr">
        <is>
          <t>2025 Modal Y Combined spectra</t>
        </is>
      </c>
    </row>
    <row r="809" ht="15" customHeight="1" s="109">
      <c r="A809" s="188" t="n">
        <v>0.4025</v>
      </c>
      <c r="B809" s="188" t="n">
        <v>2.5</v>
      </c>
      <c r="C809" s="188" t="n">
        <v>2.5</v>
      </c>
      <c r="D809" s="188" t="n">
        <v>2.5</v>
      </c>
      <c r="E809" s="188" t="n">
        <v>2.00625</v>
      </c>
      <c r="F809" s="108" t="inlineStr">
        <is>
          <t>2025 Modal Y Combined spectra</t>
        </is>
      </c>
    </row>
    <row r="810" ht="15" customHeight="1" s="109">
      <c r="A810" s="188" t="n">
        <v>0.403</v>
      </c>
      <c r="B810" s="188" t="n">
        <v>2.5</v>
      </c>
      <c r="C810" s="188" t="n">
        <v>2.5</v>
      </c>
      <c r="D810" s="188" t="n">
        <v>2.5</v>
      </c>
      <c r="E810" s="188" t="n">
        <v>2.0075</v>
      </c>
      <c r="F810" s="108" t="inlineStr">
        <is>
          <t>2025 Modal Y Combined spectra</t>
        </is>
      </c>
    </row>
    <row r="811" ht="15" customHeight="1" s="109">
      <c r="A811" s="188" t="n">
        <v>0.4035</v>
      </c>
      <c r="B811" s="188" t="n">
        <v>2.5</v>
      </c>
      <c r="C811" s="188" t="n">
        <v>2.5</v>
      </c>
      <c r="D811" s="188" t="n">
        <v>2.5</v>
      </c>
      <c r="E811" s="188" t="n">
        <v>2.00875</v>
      </c>
      <c r="F811" s="108" t="inlineStr">
        <is>
          <t>2025 Modal Y Combined spectra</t>
        </is>
      </c>
    </row>
    <row r="812" ht="15" customHeight="1" s="109">
      <c r="A812" s="188" t="n">
        <v>0.404</v>
      </c>
      <c r="B812" s="188" t="n">
        <v>2.5</v>
      </c>
      <c r="C812" s="188" t="n">
        <v>2.5</v>
      </c>
      <c r="D812" s="188" t="n">
        <v>2.5</v>
      </c>
      <c r="E812" s="188" t="n">
        <v>2.01</v>
      </c>
      <c r="F812" s="108" t="inlineStr">
        <is>
          <t>2025 Modal Y Combined spectra</t>
        </is>
      </c>
    </row>
    <row r="813" ht="15" customHeight="1" s="109">
      <c r="A813" s="188" t="n">
        <v>0.4045</v>
      </c>
      <c r="B813" s="188" t="n">
        <v>2.5</v>
      </c>
      <c r="C813" s="188" t="n">
        <v>2.5</v>
      </c>
      <c r="D813" s="188" t="n">
        <v>2.5</v>
      </c>
      <c r="E813" s="188" t="n">
        <v>2.01125</v>
      </c>
      <c r="F813" s="108" t="inlineStr">
        <is>
          <t>2025 Modal Y Combined spectra</t>
        </is>
      </c>
    </row>
    <row r="814" ht="15" customHeight="1" s="109">
      <c r="A814" s="188" t="n">
        <v>0.405</v>
      </c>
      <c r="B814" s="188" t="n">
        <v>2.5</v>
      </c>
      <c r="C814" s="188" t="n">
        <v>2.5</v>
      </c>
      <c r="D814" s="188" t="n">
        <v>2.5</v>
      </c>
      <c r="E814" s="188" t="n">
        <v>2.0125</v>
      </c>
      <c r="F814" s="108" t="inlineStr">
        <is>
          <t>2025 Modal Y Combined spectra</t>
        </is>
      </c>
    </row>
    <row r="815" ht="15" customHeight="1" s="109">
      <c r="A815" s="188" t="n">
        <v>0.4055</v>
      </c>
      <c r="B815" s="188" t="n">
        <v>2.5</v>
      </c>
      <c r="C815" s="188" t="n">
        <v>2.5</v>
      </c>
      <c r="D815" s="188" t="n">
        <v>2.5</v>
      </c>
      <c r="E815" s="188" t="n">
        <v>2.01375</v>
      </c>
      <c r="F815" s="108" t="inlineStr">
        <is>
          <t>2025 Modal Y Combined spectra</t>
        </is>
      </c>
    </row>
    <row r="816" ht="15" customHeight="1" s="109">
      <c r="A816" s="188" t="n">
        <v>0.406</v>
      </c>
      <c r="B816" s="188" t="n">
        <v>2.5</v>
      </c>
      <c r="C816" s="188" t="n">
        <v>2.5</v>
      </c>
      <c r="D816" s="188" t="n">
        <v>2.5</v>
      </c>
      <c r="E816" s="188" t="n">
        <v>2.015</v>
      </c>
      <c r="F816" s="108" t="inlineStr">
        <is>
          <t>2025 Modal Y Combined spectra</t>
        </is>
      </c>
    </row>
    <row r="817" ht="15" customHeight="1" s="109">
      <c r="A817" s="188" t="n">
        <v>0.4065</v>
      </c>
      <c r="B817" s="188" t="n">
        <v>2.5</v>
      </c>
      <c r="C817" s="188" t="n">
        <v>2.5</v>
      </c>
      <c r="D817" s="188" t="n">
        <v>2.5</v>
      </c>
      <c r="E817" s="188" t="n">
        <v>2.01625</v>
      </c>
      <c r="F817" s="108" t="inlineStr">
        <is>
          <t>2025 Modal Y Combined spectra</t>
        </is>
      </c>
    </row>
    <row r="818" ht="15" customHeight="1" s="109">
      <c r="A818" s="188" t="n">
        <v>0.407</v>
      </c>
      <c r="B818" s="188" t="n">
        <v>2.5</v>
      </c>
      <c r="C818" s="188" t="n">
        <v>2.5</v>
      </c>
      <c r="D818" s="188" t="n">
        <v>2.5</v>
      </c>
      <c r="E818" s="188" t="n">
        <v>2.0175</v>
      </c>
      <c r="F818" s="108" t="inlineStr">
        <is>
          <t>2025 Modal Y Combined spectra</t>
        </is>
      </c>
    </row>
    <row r="819" ht="15" customHeight="1" s="109">
      <c r="A819" s="188" t="n">
        <v>0.4075</v>
      </c>
      <c r="B819" s="188" t="n">
        <v>2.5</v>
      </c>
      <c r="C819" s="188" t="n">
        <v>2.5</v>
      </c>
      <c r="D819" s="188" t="n">
        <v>2.5</v>
      </c>
      <c r="E819" s="188" t="n">
        <v>2.01875</v>
      </c>
      <c r="F819" s="108" t="inlineStr">
        <is>
          <t>2025 Modal Y Combined spectra</t>
        </is>
      </c>
    </row>
    <row r="820" ht="15" customHeight="1" s="109">
      <c r="A820" s="188" t="n">
        <v>0.408</v>
      </c>
      <c r="B820" s="188" t="n">
        <v>2.5</v>
      </c>
      <c r="C820" s="188" t="n">
        <v>2.5</v>
      </c>
      <c r="D820" s="188" t="n">
        <v>2.5</v>
      </c>
      <c r="E820" s="188" t="n">
        <v>2.02</v>
      </c>
      <c r="F820" s="108" t="inlineStr">
        <is>
          <t>2025 Modal Y Combined spectra</t>
        </is>
      </c>
    </row>
    <row r="821" ht="15" customHeight="1" s="109">
      <c r="A821" s="188" t="n">
        <v>0.4085</v>
      </c>
      <c r="B821" s="188" t="n">
        <v>2.5</v>
      </c>
      <c r="C821" s="188" t="n">
        <v>2.5</v>
      </c>
      <c r="D821" s="188" t="n">
        <v>2.5</v>
      </c>
      <c r="E821" s="188" t="n">
        <v>2.02125</v>
      </c>
      <c r="F821" s="108" t="inlineStr">
        <is>
          <t>2025 Modal Y Combined spectra</t>
        </is>
      </c>
    </row>
    <row r="822" ht="15" customHeight="1" s="109">
      <c r="A822" s="188" t="n">
        <v>0.409</v>
      </c>
      <c r="B822" s="188" t="n">
        <v>2.5</v>
      </c>
      <c r="C822" s="188" t="n">
        <v>2.5</v>
      </c>
      <c r="D822" s="188" t="n">
        <v>2.5</v>
      </c>
      <c r="E822" s="188" t="n">
        <v>2.0225</v>
      </c>
      <c r="F822" s="108" t="inlineStr">
        <is>
          <t>2025 Modal Y Combined spectra</t>
        </is>
      </c>
    </row>
    <row r="823" ht="15" customHeight="1" s="109">
      <c r="A823" s="188" t="n">
        <v>0.4095</v>
      </c>
      <c r="B823" s="188" t="n">
        <v>2.5</v>
      </c>
      <c r="C823" s="188" t="n">
        <v>2.5</v>
      </c>
      <c r="D823" s="188" t="n">
        <v>2.5</v>
      </c>
      <c r="E823" s="188" t="n">
        <v>2.02375</v>
      </c>
      <c r="F823" s="108" t="inlineStr">
        <is>
          <t>2025 Modal Y Combined spectra</t>
        </is>
      </c>
    </row>
    <row r="824" ht="15" customHeight="1" s="109">
      <c r="A824" s="188" t="n">
        <v>0.41</v>
      </c>
      <c r="B824" s="188" t="n">
        <v>2.5</v>
      </c>
      <c r="C824" s="188" t="n">
        <v>2.5</v>
      </c>
      <c r="D824" s="188" t="n">
        <v>2.5</v>
      </c>
      <c r="E824" s="188" t="n">
        <v>2.025</v>
      </c>
      <c r="F824" s="108" t="inlineStr">
        <is>
          <t>2025 Modal Y Combined spectra</t>
        </is>
      </c>
    </row>
    <row r="825" ht="15" customHeight="1" s="109">
      <c r="A825" s="188" t="n">
        <v>0.4105</v>
      </c>
      <c r="B825" s="188" t="n">
        <v>2.5</v>
      </c>
      <c r="C825" s="188" t="n">
        <v>2.5</v>
      </c>
      <c r="D825" s="188" t="n">
        <v>2.5</v>
      </c>
      <c r="E825" s="188" t="n">
        <v>2.02625</v>
      </c>
      <c r="F825" s="108" t="inlineStr">
        <is>
          <t>2025 Modal Y Combined spectra</t>
        </is>
      </c>
    </row>
    <row r="826" ht="15" customHeight="1" s="109">
      <c r="A826" s="188" t="n">
        <v>0.411</v>
      </c>
      <c r="B826" s="188" t="n">
        <v>2.5</v>
      </c>
      <c r="C826" s="188" t="n">
        <v>2.5</v>
      </c>
      <c r="D826" s="188" t="n">
        <v>2.5</v>
      </c>
      <c r="E826" s="188" t="n">
        <v>2.0275</v>
      </c>
      <c r="F826" s="108" t="inlineStr">
        <is>
          <t>2025 Modal Y Combined spectra</t>
        </is>
      </c>
    </row>
    <row r="827" ht="15" customHeight="1" s="109">
      <c r="A827" s="188" t="n">
        <v>0.4115</v>
      </c>
      <c r="B827" s="188" t="n">
        <v>2.5</v>
      </c>
      <c r="C827" s="188" t="n">
        <v>2.5</v>
      </c>
      <c r="D827" s="188" t="n">
        <v>2.5</v>
      </c>
      <c r="E827" s="188" t="n">
        <v>2.02875</v>
      </c>
      <c r="F827" s="108" t="inlineStr">
        <is>
          <t>2025 Modal Y Combined spectra</t>
        </is>
      </c>
    </row>
    <row r="828" ht="15" customHeight="1" s="109">
      <c r="A828" s="188" t="n">
        <v>0.412</v>
      </c>
      <c r="B828" s="188" t="n">
        <v>2.5</v>
      </c>
      <c r="C828" s="188" t="n">
        <v>2.5</v>
      </c>
      <c r="D828" s="188" t="n">
        <v>2.5</v>
      </c>
      <c r="E828" s="188" t="n">
        <v>2.03</v>
      </c>
      <c r="F828" s="108" t="inlineStr">
        <is>
          <t>2025 Modal Y Combined spectra</t>
        </is>
      </c>
    </row>
    <row r="829" ht="15" customHeight="1" s="109">
      <c r="A829" s="188" t="n">
        <v>0.4125</v>
      </c>
      <c r="B829" s="188" t="n">
        <v>2.5</v>
      </c>
      <c r="C829" s="188" t="n">
        <v>2.5</v>
      </c>
      <c r="D829" s="188" t="n">
        <v>2.5</v>
      </c>
      <c r="E829" s="188" t="n">
        <v>2.03125</v>
      </c>
      <c r="F829" s="108" t="inlineStr">
        <is>
          <t>2025 Modal Y Combined spectra</t>
        </is>
      </c>
    </row>
    <row r="830" ht="15" customHeight="1" s="109">
      <c r="A830" s="188" t="n">
        <v>0.413</v>
      </c>
      <c r="B830" s="188" t="n">
        <v>2.5</v>
      </c>
      <c r="C830" s="188" t="n">
        <v>2.5</v>
      </c>
      <c r="D830" s="188" t="n">
        <v>2.5</v>
      </c>
      <c r="E830" s="188" t="n">
        <v>2.0325</v>
      </c>
      <c r="F830" s="108" t="inlineStr">
        <is>
          <t>2025 Modal Y Combined spectra</t>
        </is>
      </c>
    </row>
    <row r="831" ht="15" customHeight="1" s="109">
      <c r="A831" s="188" t="n">
        <v>0.4135</v>
      </c>
      <c r="B831" s="188" t="n">
        <v>2.5</v>
      </c>
      <c r="C831" s="188" t="n">
        <v>2.5</v>
      </c>
      <c r="D831" s="188" t="n">
        <v>2.5</v>
      </c>
      <c r="E831" s="188" t="n">
        <v>2.03375</v>
      </c>
      <c r="F831" s="108" t="inlineStr">
        <is>
          <t>2025 Modal Y Combined spectra</t>
        </is>
      </c>
    </row>
    <row r="832" ht="15" customHeight="1" s="109">
      <c r="A832" s="188" t="n">
        <v>0.414</v>
      </c>
      <c r="B832" s="188" t="n">
        <v>2.5</v>
      </c>
      <c r="C832" s="188" t="n">
        <v>2.5</v>
      </c>
      <c r="D832" s="188" t="n">
        <v>2.5</v>
      </c>
      <c r="E832" s="188" t="n">
        <v>2.035</v>
      </c>
      <c r="F832" s="108" t="inlineStr">
        <is>
          <t>2025 Modal Y Combined spectra</t>
        </is>
      </c>
    </row>
    <row r="833" ht="15" customHeight="1" s="109">
      <c r="A833" s="188" t="n">
        <v>0.4145</v>
      </c>
      <c r="B833" s="188" t="n">
        <v>2.5</v>
      </c>
      <c r="C833" s="188" t="n">
        <v>2.5</v>
      </c>
      <c r="D833" s="188" t="n">
        <v>2.5</v>
      </c>
      <c r="E833" s="188" t="n">
        <v>2.03625</v>
      </c>
      <c r="F833" s="108" t="inlineStr">
        <is>
          <t>2025 Modal Y Combined spectra</t>
        </is>
      </c>
    </row>
    <row r="834" ht="15" customHeight="1" s="109">
      <c r="A834" s="188" t="n">
        <v>0.415</v>
      </c>
      <c r="B834" s="188" t="n">
        <v>2.5</v>
      </c>
      <c r="C834" s="188" t="n">
        <v>2.5</v>
      </c>
      <c r="D834" s="188" t="n">
        <v>2.5</v>
      </c>
      <c r="E834" s="188" t="n">
        <v>2.0375</v>
      </c>
      <c r="F834" s="108" t="inlineStr">
        <is>
          <t>2025 Modal Y Combined spectra</t>
        </is>
      </c>
    </row>
    <row r="835" ht="15" customHeight="1" s="109">
      <c r="A835" s="188" t="n">
        <v>0.4155</v>
      </c>
      <c r="B835" s="188" t="n">
        <v>2.5</v>
      </c>
      <c r="C835" s="188" t="n">
        <v>2.5</v>
      </c>
      <c r="D835" s="188" t="n">
        <v>2.5</v>
      </c>
      <c r="E835" s="188" t="n">
        <v>2.03875</v>
      </c>
      <c r="F835" s="108" t="inlineStr">
        <is>
          <t>2025 Modal Y Combined spectra</t>
        </is>
      </c>
    </row>
    <row r="836" ht="15" customHeight="1" s="109">
      <c r="A836" s="188" t="n">
        <v>0.416</v>
      </c>
      <c r="B836" s="188" t="n">
        <v>2.5</v>
      </c>
      <c r="C836" s="188" t="n">
        <v>2.5</v>
      </c>
      <c r="D836" s="188" t="n">
        <v>2.5</v>
      </c>
      <c r="E836" s="188" t="n">
        <v>2.04</v>
      </c>
      <c r="F836" s="108" t="inlineStr">
        <is>
          <t>2025 Modal Y Combined spectra</t>
        </is>
      </c>
    </row>
    <row r="837" ht="15" customHeight="1" s="109">
      <c r="A837" s="188" t="n">
        <v>0.4165</v>
      </c>
      <c r="B837" s="188" t="n">
        <v>2.5</v>
      </c>
      <c r="C837" s="188" t="n">
        <v>2.5</v>
      </c>
      <c r="D837" s="188" t="n">
        <v>2.5</v>
      </c>
      <c r="E837" s="188" t="n">
        <v>2.04125</v>
      </c>
      <c r="F837" s="108" t="inlineStr">
        <is>
          <t>2025 Modal Y Combined spectra</t>
        </is>
      </c>
    </row>
    <row r="838" ht="15" customHeight="1" s="109">
      <c r="A838" s="188" t="n">
        <v>0.417</v>
      </c>
      <c r="B838" s="188" t="n">
        <v>2.5</v>
      </c>
      <c r="C838" s="188" t="n">
        <v>2.5</v>
      </c>
      <c r="D838" s="188" t="n">
        <v>2.5</v>
      </c>
      <c r="E838" s="188" t="n">
        <v>2.0425</v>
      </c>
      <c r="F838" s="108" t="inlineStr">
        <is>
          <t>2025 Modal Y Combined spectra</t>
        </is>
      </c>
    </row>
    <row r="839" ht="15" customHeight="1" s="109">
      <c r="A839" s="188" t="n">
        <v>0.4175</v>
      </c>
      <c r="B839" s="188" t="n">
        <v>2.5</v>
      </c>
      <c r="C839" s="188" t="n">
        <v>2.5</v>
      </c>
      <c r="D839" s="188" t="n">
        <v>2.5</v>
      </c>
      <c r="E839" s="188" t="n">
        <v>2.04375</v>
      </c>
      <c r="F839" s="108" t="inlineStr">
        <is>
          <t>2025 Modal Y Combined spectra</t>
        </is>
      </c>
    </row>
    <row r="840" ht="15" customHeight="1" s="109">
      <c r="A840" s="188" t="n">
        <v>0.418</v>
      </c>
      <c r="B840" s="188" t="n">
        <v>2.5</v>
      </c>
      <c r="C840" s="188" t="n">
        <v>2.5</v>
      </c>
      <c r="D840" s="188" t="n">
        <v>2.5</v>
      </c>
      <c r="E840" s="188" t="n">
        <v>2.045</v>
      </c>
      <c r="F840" s="108" t="inlineStr">
        <is>
          <t>2025 Modal Y Combined spectra</t>
        </is>
      </c>
    </row>
    <row r="841" ht="15" customHeight="1" s="109">
      <c r="A841" s="188" t="n">
        <v>0.4185</v>
      </c>
      <c r="B841" s="188" t="n">
        <v>2.5</v>
      </c>
      <c r="C841" s="188" t="n">
        <v>2.5</v>
      </c>
      <c r="D841" s="188" t="n">
        <v>2.5</v>
      </c>
      <c r="E841" s="188" t="n">
        <v>2.04625</v>
      </c>
      <c r="F841" s="108" t="inlineStr">
        <is>
          <t>2025 Modal Y Combined spectra</t>
        </is>
      </c>
    </row>
    <row r="842" ht="15" customHeight="1" s="109">
      <c r="A842" s="188" t="n">
        <v>0.419</v>
      </c>
      <c r="B842" s="188" t="n">
        <v>2.5</v>
      </c>
      <c r="C842" s="188" t="n">
        <v>2.5</v>
      </c>
      <c r="D842" s="188" t="n">
        <v>2.5</v>
      </c>
      <c r="E842" s="188" t="n">
        <v>2.0475</v>
      </c>
      <c r="F842" s="108" t="inlineStr">
        <is>
          <t>2025 Modal Y Combined spectra</t>
        </is>
      </c>
    </row>
    <row r="843" ht="15" customHeight="1" s="109">
      <c r="A843" s="188" t="n">
        <v>0.4195</v>
      </c>
      <c r="B843" s="188" t="n">
        <v>2.5</v>
      </c>
      <c r="C843" s="188" t="n">
        <v>2.5</v>
      </c>
      <c r="D843" s="188" t="n">
        <v>2.5</v>
      </c>
      <c r="E843" s="188" t="n">
        <v>2.04875</v>
      </c>
      <c r="F843" s="108" t="inlineStr">
        <is>
          <t>2025 Modal Y Combined spectra</t>
        </is>
      </c>
    </row>
    <row r="844" ht="15" customHeight="1" s="109">
      <c r="A844" s="188" t="n">
        <v>0.42</v>
      </c>
      <c r="B844" s="188" t="n">
        <v>2.5</v>
      </c>
      <c r="C844" s="188" t="n">
        <v>2.5</v>
      </c>
      <c r="D844" s="188" t="n">
        <v>2.5</v>
      </c>
      <c r="E844" s="188" t="n">
        <v>2.05</v>
      </c>
      <c r="F844" s="108" t="inlineStr">
        <is>
          <t>2025 Modal Y Combined spectra</t>
        </is>
      </c>
    </row>
    <row r="845" ht="15" customHeight="1" s="109">
      <c r="A845" s="188" t="n">
        <v>0.4205</v>
      </c>
      <c r="B845" s="188" t="n">
        <v>2.5</v>
      </c>
      <c r="C845" s="188" t="n">
        <v>2.5</v>
      </c>
      <c r="D845" s="188" t="n">
        <v>2.5</v>
      </c>
      <c r="E845" s="188" t="n">
        <v>2.05125</v>
      </c>
      <c r="F845" s="108" t="inlineStr">
        <is>
          <t>2025 Modal Y Combined spectra</t>
        </is>
      </c>
    </row>
    <row r="846" ht="15" customHeight="1" s="109">
      <c r="A846" s="188" t="n">
        <v>0.421</v>
      </c>
      <c r="B846" s="188" t="n">
        <v>2.5</v>
      </c>
      <c r="C846" s="188" t="n">
        <v>2.5</v>
      </c>
      <c r="D846" s="188" t="n">
        <v>2.5</v>
      </c>
      <c r="E846" s="188" t="n">
        <v>2.0525</v>
      </c>
      <c r="F846" s="108" t="inlineStr">
        <is>
          <t>2025 Modal Y Combined spectra</t>
        </is>
      </c>
    </row>
    <row r="847" ht="15" customHeight="1" s="109">
      <c r="A847" s="188" t="n">
        <v>0.4215</v>
      </c>
      <c r="B847" s="188" t="n">
        <v>2.5</v>
      </c>
      <c r="C847" s="188" t="n">
        <v>2.5</v>
      </c>
      <c r="D847" s="188" t="n">
        <v>2.5</v>
      </c>
      <c r="E847" s="188" t="n">
        <v>2.05375</v>
      </c>
      <c r="F847" s="108" t="inlineStr">
        <is>
          <t>2025 Modal Y Combined spectra</t>
        </is>
      </c>
    </row>
    <row r="848" ht="15" customHeight="1" s="109">
      <c r="A848" s="188" t="n">
        <v>0.422</v>
      </c>
      <c r="B848" s="188" t="n">
        <v>2.5</v>
      </c>
      <c r="C848" s="188" t="n">
        <v>2.5</v>
      </c>
      <c r="D848" s="188" t="n">
        <v>2.5</v>
      </c>
      <c r="E848" s="188" t="n">
        <v>2.055</v>
      </c>
      <c r="F848" s="108" t="inlineStr">
        <is>
          <t>2025 Modal Y Combined spectra</t>
        </is>
      </c>
    </row>
    <row r="849" ht="15" customHeight="1" s="109">
      <c r="A849" s="188" t="n">
        <v>0.4225</v>
      </c>
      <c r="B849" s="188" t="n">
        <v>2.5</v>
      </c>
      <c r="C849" s="188" t="n">
        <v>2.5</v>
      </c>
      <c r="D849" s="188" t="n">
        <v>2.5</v>
      </c>
      <c r="E849" s="188" t="n">
        <v>2.05625</v>
      </c>
      <c r="F849" s="108" t="inlineStr">
        <is>
          <t>2025 Modal Y Combined spectra</t>
        </is>
      </c>
    </row>
    <row r="850" ht="15" customHeight="1" s="109">
      <c r="A850" s="188" t="n">
        <v>0.423</v>
      </c>
      <c r="B850" s="188" t="n">
        <v>2.5</v>
      </c>
      <c r="C850" s="188" t="n">
        <v>2.5</v>
      </c>
      <c r="D850" s="188" t="n">
        <v>2.5</v>
      </c>
      <c r="E850" s="188" t="n">
        <v>2.0575</v>
      </c>
      <c r="F850" s="108" t="inlineStr">
        <is>
          <t>2025 Modal Y Combined spectra</t>
        </is>
      </c>
    </row>
    <row r="851" ht="15" customHeight="1" s="109">
      <c r="A851" s="188" t="n">
        <v>0.4235</v>
      </c>
      <c r="B851" s="188" t="n">
        <v>2.5</v>
      </c>
      <c r="C851" s="188" t="n">
        <v>2.5</v>
      </c>
      <c r="D851" s="188" t="n">
        <v>2.5</v>
      </c>
      <c r="E851" s="188" t="n">
        <v>2.05875</v>
      </c>
      <c r="F851" s="108" t="inlineStr">
        <is>
          <t>2025 Modal Y Combined spectra</t>
        </is>
      </c>
    </row>
    <row r="852" ht="15" customHeight="1" s="109">
      <c r="A852" s="188" t="n">
        <v>0.424</v>
      </c>
      <c r="B852" s="188" t="n">
        <v>2.5</v>
      </c>
      <c r="C852" s="188" t="n">
        <v>2.5</v>
      </c>
      <c r="D852" s="188" t="n">
        <v>2.5</v>
      </c>
      <c r="E852" s="188" t="n">
        <v>2.06</v>
      </c>
      <c r="F852" s="108" t="inlineStr">
        <is>
          <t>2025 Modal Y Combined spectra</t>
        </is>
      </c>
    </row>
    <row r="853" ht="15" customHeight="1" s="109">
      <c r="A853" s="188" t="n">
        <v>0.4245</v>
      </c>
      <c r="B853" s="188" t="n">
        <v>2.5</v>
      </c>
      <c r="C853" s="188" t="n">
        <v>2.5</v>
      </c>
      <c r="D853" s="188" t="n">
        <v>2.5</v>
      </c>
      <c r="E853" s="188" t="n">
        <v>2.06125</v>
      </c>
      <c r="F853" s="108" t="inlineStr">
        <is>
          <t>2025 Modal Y Combined spectra</t>
        </is>
      </c>
    </row>
    <row r="854" ht="15" customHeight="1" s="109">
      <c r="A854" s="188" t="n">
        <v>0.425</v>
      </c>
      <c r="B854" s="188" t="n">
        <v>2.5</v>
      </c>
      <c r="C854" s="188" t="n">
        <v>2.5</v>
      </c>
      <c r="D854" s="188" t="n">
        <v>2.5</v>
      </c>
      <c r="E854" s="188" t="n">
        <v>2.0625</v>
      </c>
      <c r="F854" s="108" t="inlineStr">
        <is>
          <t>2025 Modal Y Combined spectra</t>
        </is>
      </c>
    </row>
    <row r="855" ht="15" customHeight="1" s="109">
      <c r="A855" s="188" t="n">
        <v>0.4255</v>
      </c>
      <c r="B855" s="188" t="n">
        <v>2.5</v>
      </c>
      <c r="C855" s="188" t="n">
        <v>2.5</v>
      </c>
      <c r="D855" s="188" t="n">
        <v>2.5</v>
      </c>
      <c r="E855" s="188" t="n">
        <v>2.06375</v>
      </c>
      <c r="F855" s="108" t="inlineStr">
        <is>
          <t>2025 Modal Y Combined spectra</t>
        </is>
      </c>
    </row>
    <row r="856" ht="15" customHeight="1" s="109">
      <c r="A856" s="188" t="n">
        <v>0.426</v>
      </c>
      <c r="B856" s="188" t="n">
        <v>2.5</v>
      </c>
      <c r="C856" s="188" t="n">
        <v>2.5</v>
      </c>
      <c r="D856" s="188" t="n">
        <v>2.5</v>
      </c>
      <c r="E856" s="188" t="n">
        <v>2.065</v>
      </c>
      <c r="F856" s="108" t="inlineStr">
        <is>
          <t>2025 Modal Y Combined spectra</t>
        </is>
      </c>
    </row>
    <row r="857" ht="15" customHeight="1" s="109">
      <c r="A857" s="188" t="n">
        <v>0.4265</v>
      </c>
      <c r="B857" s="188" t="n">
        <v>2.5</v>
      </c>
      <c r="C857" s="188" t="n">
        <v>2.5</v>
      </c>
      <c r="D857" s="188" t="n">
        <v>2.5</v>
      </c>
      <c r="E857" s="188" t="n">
        <v>2.06625</v>
      </c>
      <c r="F857" s="108" t="inlineStr">
        <is>
          <t>2025 Modal Y Combined spectra</t>
        </is>
      </c>
    </row>
    <row r="858" ht="15" customHeight="1" s="109">
      <c r="A858" s="188" t="n">
        <v>0.427</v>
      </c>
      <c r="B858" s="188" t="n">
        <v>2.5</v>
      </c>
      <c r="C858" s="188" t="n">
        <v>2.5</v>
      </c>
      <c r="D858" s="188" t="n">
        <v>2.5</v>
      </c>
      <c r="E858" s="188" t="n">
        <v>2.0675</v>
      </c>
      <c r="F858" s="108" t="inlineStr">
        <is>
          <t>2025 Modal Y Combined spectra</t>
        </is>
      </c>
    </row>
    <row r="859" ht="15" customHeight="1" s="109">
      <c r="A859" s="188" t="n">
        <v>0.4275</v>
      </c>
      <c r="B859" s="188" t="n">
        <v>2.5</v>
      </c>
      <c r="C859" s="188" t="n">
        <v>2.5</v>
      </c>
      <c r="D859" s="188" t="n">
        <v>2.5</v>
      </c>
      <c r="E859" s="188" t="n">
        <v>2.06875</v>
      </c>
      <c r="F859" s="108" t="inlineStr">
        <is>
          <t>2025 Modal Y Combined spectra</t>
        </is>
      </c>
    </row>
    <row r="860" ht="15" customHeight="1" s="109">
      <c r="A860" s="188" t="n">
        <v>0.428</v>
      </c>
      <c r="B860" s="188" t="n">
        <v>2.5</v>
      </c>
      <c r="C860" s="188" t="n">
        <v>2.5</v>
      </c>
      <c r="D860" s="188" t="n">
        <v>2.5</v>
      </c>
      <c r="E860" s="188" t="n">
        <v>2.07</v>
      </c>
      <c r="F860" s="108" t="inlineStr">
        <is>
          <t>2025 Modal Y Combined spectra</t>
        </is>
      </c>
    </row>
    <row r="861" ht="15" customHeight="1" s="109">
      <c r="A861" s="188" t="n">
        <v>0.4285</v>
      </c>
      <c r="B861" s="188" t="n">
        <v>2.5</v>
      </c>
      <c r="C861" s="188" t="n">
        <v>2.5</v>
      </c>
      <c r="D861" s="188" t="n">
        <v>2.5</v>
      </c>
      <c r="E861" s="188" t="n">
        <v>2.07125</v>
      </c>
      <c r="F861" s="108" t="inlineStr">
        <is>
          <t>2025 Modal Y Combined spectra</t>
        </is>
      </c>
    </row>
    <row r="862" ht="15" customHeight="1" s="109">
      <c r="A862" s="188" t="n">
        <v>0.429</v>
      </c>
      <c r="B862" s="188" t="n">
        <v>2.5</v>
      </c>
      <c r="C862" s="188" t="n">
        <v>2.5</v>
      </c>
      <c r="D862" s="188" t="n">
        <v>2.5</v>
      </c>
      <c r="E862" s="188" t="n">
        <v>2.0725</v>
      </c>
      <c r="F862" s="108" t="inlineStr">
        <is>
          <t>2025 Modal Y Combined spectra</t>
        </is>
      </c>
    </row>
    <row r="863" ht="15" customHeight="1" s="109">
      <c r="A863" s="188" t="n">
        <v>0.4295</v>
      </c>
      <c r="B863" s="188" t="n">
        <v>2.5</v>
      </c>
      <c r="C863" s="188" t="n">
        <v>2.5</v>
      </c>
      <c r="D863" s="188" t="n">
        <v>2.5</v>
      </c>
      <c r="E863" s="188" t="n">
        <v>2.07375</v>
      </c>
      <c r="F863" s="108" t="inlineStr">
        <is>
          <t>2025 Modal Y Combined spectra</t>
        </is>
      </c>
    </row>
    <row r="864" ht="15" customHeight="1" s="109">
      <c r="A864" s="188" t="n">
        <v>0.43</v>
      </c>
      <c r="B864" s="188" t="n">
        <v>2.5</v>
      </c>
      <c r="C864" s="188" t="n">
        <v>2.5</v>
      </c>
      <c r="D864" s="188" t="n">
        <v>2.5</v>
      </c>
      <c r="E864" s="188" t="n">
        <v>2.075</v>
      </c>
      <c r="F864" s="108" t="inlineStr">
        <is>
          <t>2025 Modal Y Combined spectra</t>
        </is>
      </c>
    </row>
    <row r="865" ht="15" customHeight="1" s="109">
      <c r="A865" s="188" t="n">
        <v>0.4305</v>
      </c>
      <c r="B865" s="188" t="n">
        <v>2.5</v>
      </c>
      <c r="C865" s="188" t="n">
        <v>2.5</v>
      </c>
      <c r="D865" s="188" t="n">
        <v>2.5</v>
      </c>
      <c r="E865" s="188" t="n">
        <v>2.07625</v>
      </c>
      <c r="F865" s="108" t="inlineStr">
        <is>
          <t>2025 Modal Y Combined spectra</t>
        </is>
      </c>
    </row>
    <row r="866" ht="15" customHeight="1" s="109">
      <c r="A866" s="188" t="n">
        <v>0.431</v>
      </c>
      <c r="B866" s="188" t="n">
        <v>2.5</v>
      </c>
      <c r="C866" s="188" t="n">
        <v>2.5</v>
      </c>
      <c r="D866" s="188" t="n">
        <v>2.5</v>
      </c>
      <c r="E866" s="188" t="n">
        <v>2.0775</v>
      </c>
      <c r="F866" s="108" t="inlineStr">
        <is>
          <t>2025 Modal Y Combined spectra</t>
        </is>
      </c>
    </row>
    <row r="867" ht="15" customHeight="1" s="109">
      <c r="A867" s="188" t="n">
        <v>0.4315</v>
      </c>
      <c r="B867" s="188" t="n">
        <v>2.5</v>
      </c>
      <c r="C867" s="188" t="n">
        <v>2.5</v>
      </c>
      <c r="D867" s="188" t="n">
        <v>2.5</v>
      </c>
      <c r="E867" s="188" t="n">
        <v>2.07875</v>
      </c>
      <c r="F867" s="108" t="inlineStr">
        <is>
          <t>2025 Modal Y Combined spectra</t>
        </is>
      </c>
    </row>
    <row r="868" ht="15" customHeight="1" s="109">
      <c r="A868" s="188" t="n">
        <v>0.432</v>
      </c>
      <c r="B868" s="188" t="n">
        <v>2.5</v>
      </c>
      <c r="C868" s="188" t="n">
        <v>2.5</v>
      </c>
      <c r="D868" s="188" t="n">
        <v>2.5</v>
      </c>
      <c r="E868" s="188" t="n">
        <v>2.08</v>
      </c>
      <c r="F868" s="108" t="inlineStr">
        <is>
          <t>2025 Modal Y Combined spectra</t>
        </is>
      </c>
    </row>
    <row r="869" ht="15" customHeight="1" s="109">
      <c r="A869" s="188" t="n">
        <v>0.4325</v>
      </c>
      <c r="B869" s="188" t="n">
        <v>2.5</v>
      </c>
      <c r="C869" s="188" t="n">
        <v>2.5</v>
      </c>
      <c r="D869" s="188" t="n">
        <v>2.5</v>
      </c>
      <c r="E869" s="188" t="n">
        <v>2.08125</v>
      </c>
      <c r="F869" s="108" t="inlineStr">
        <is>
          <t>2025 Modal Y Combined spectra</t>
        </is>
      </c>
    </row>
    <row r="870" ht="15" customHeight="1" s="109">
      <c r="A870" s="188" t="n">
        <v>0.433</v>
      </c>
      <c r="B870" s="188" t="n">
        <v>2.5</v>
      </c>
      <c r="C870" s="188" t="n">
        <v>2.5</v>
      </c>
      <c r="D870" s="188" t="n">
        <v>2.5</v>
      </c>
      <c r="E870" s="188" t="n">
        <v>2.0825</v>
      </c>
      <c r="F870" s="108" t="inlineStr">
        <is>
          <t>2025 Modal Y Combined spectra</t>
        </is>
      </c>
    </row>
    <row r="871" ht="15" customHeight="1" s="109">
      <c r="A871" s="188" t="n">
        <v>0.4335</v>
      </c>
      <c r="B871" s="188" t="n">
        <v>2.5</v>
      </c>
      <c r="C871" s="188" t="n">
        <v>2.5</v>
      </c>
      <c r="D871" s="188" t="n">
        <v>2.5</v>
      </c>
      <c r="E871" s="188" t="n">
        <v>2.08375</v>
      </c>
      <c r="F871" s="108" t="inlineStr">
        <is>
          <t>2025 Modal Y Combined spectra</t>
        </is>
      </c>
    </row>
    <row r="872" ht="15" customHeight="1" s="109">
      <c r="A872" s="188" t="n">
        <v>0.434</v>
      </c>
      <c r="B872" s="188" t="n">
        <v>2.5</v>
      </c>
      <c r="C872" s="188" t="n">
        <v>2.5</v>
      </c>
      <c r="D872" s="188" t="n">
        <v>2.5</v>
      </c>
      <c r="E872" s="188" t="n">
        <v>2.085</v>
      </c>
      <c r="F872" s="108" t="inlineStr">
        <is>
          <t>2025 Modal Y Combined spectra</t>
        </is>
      </c>
    </row>
    <row r="873" ht="15" customHeight="1" s="109">
      <c r="A873" s="188" t="n">
        <v>0.4345</v>
      </c>
      <c r="B873" s="188" t="n">
        <v>2.5</v>
      </c>
      <c r="C873" s="188" t="n">
        <v>2.5</v>
      </c>
      <c r="D873" s="188" t="n">
        <v>2.5</v>
      </c>
      <c r="E873" s="188" t="n">
        <v>2.08625</v>
      </c>
      <c r="F873" s="108" t="inlineStr">
        <is>
          <t>2025 Modal Y Combined spectra</t>
        </is>
      </c>
    </row>
    <row r="874" ht="15" customHeight="1" s="109">
      <c r="A874" s="188" t="n">
        <v>0.435</v>
      </c>
      <c r="B874" s="188" t="n">
        <v>2.5</v>
      </c>
      <c r="C874" s="188" t="n">
        <v>2.5</v>
      </c>
      <c r="D874" s="188" t="n">
        <v>2.5</v>
      </c>
      <c r="E874" s="188" t="n">
        <v>2.0875</v>
      </c>
      <c r="F874" s="108" t="inlineStr">
        <is>
          <t>2025 Modal Y Combined spectra</t>
        </is>
      </c>
    </row>
    <row r="875" ht="15" customHeight="1" s="109">
      <c r="A875" s="188" t="n">
        <v>0.4355</v>
      </c>
      <c r="B875" s="188" t="n">
        <v>2.5</v>
      </c>
      <c r="C875" s="188" t="n">
        <v>2.5</v>
      </c>
      <c r="D875" s="188" t="n">
        <v>2.5</v>
      </c>
      <c r="E875" s="188" t="n">
        <v>2.08875</v>
      </c>
      <c r="F875" s="108" t="inlineStr">
        <is>
          <t>2025 Modal Y Combined spectra</t>
        </is>
      </c>
    </row>
    <row r="876" ht="15" customHeight="1" s="109">
      <c r="A876" s="188" t="n">
        <v>0.436</v>
      </c>
      <c r="B876" s="188" t="n">
        <v>2.5</v>
      </c>
      <c r="C876" s="188" t="n">
        <v>2.5</v>
      </c>
      <c r="D876" s="188" t="n">
        <v>2.5</v>
      </c>
      <c r="E876" s="188" t="n">
        <v>2.09</v>
      </c>
      <c r="F876" s="108" t="inlineStr">
        <is>
          <t>2025 Modal Y Combined spectra</t>
        </is>
      </c>
    </row>
    <row r="877" ht="15" customHeight="1" s="109">
      <c r="A877" s="188" t="n">
        <v>0.4365</v>
      </c>
      <c r="B877" s="188" t="n">
        <v>2.5</v>
      </c>
      <c r="C877" s="188" t="n">
        <v>2.5</v>
      </c>
      <c r="D877" s="188" t="n">
        <v>2.5</v>
      </c>
      <c r="E877" s="188" t="n">
        <v>2.09125</v>
      </c>
      <c r="F877" s="108" t="inlineStr">
        <is>
          <t>2025 Modal Y Combined spectra</t>
        </is>
      </c>
    </row>
    <row r="878" ht="15" customHeight="1" s="109">
      <c r="A878" s="188" t="n">
        <v>0.437</v>
      </c>
      <c r="B878" s="188" t="n">
        <v>2.5</v>
      </c>
      <c r="C878" s="188" t="n">
        <v>2.5</v>
      </c>
      <c r="D878" s="188" t="n">
        <v>2.5</v>
      </c>
      <c r="E878" s="188" t="n">
        <v>2.0925</v>
      </c>
      <c r="F878" s="108" t="inlineStr">
        <is>
          <t>2025 Modal Y Combined spectra</t>
        </is>
      </c>
    </row>
    <row r="879" ht="15" customHeight="1" s="109">
      <c r="A879" s="188" t="n">
        <v>0.4375</v>
      </c>
      <c r="B879" s="188" t="n">
        <v>2.5</v>
      </c>
      <c r="C879" s="188" t="n">
        <v>2.5</v>
      </c>
      <c r="D879" s="188" t="n">
        <v>2.5</v>
      </c>
      <c r="E879" s="188" t="n">
        <v>2.09375</v>
      </c>
      <c r="F879" s="108" t="inlineStr">
        <is>
          <t>2025 Modal Y Combined spectra</t>
        </is>
      </c>
    </row>
    <row r="880" ht="15" customHeight="1" s="109">
      <c r="A880" s="188" t="n">
        <v>0.438</v>
      </c>
      <c r="B880" s="188" t="n">
        <v>2.5</v>
      </c>
      <c r="C880" s="188" t="n">
        <v>2.5</v>
      </c>
      <c r="D880" s="188" t="n">
        <v>2.5</v>
      </c>
      <c r="E880" s="188" t="n">
        <v>2.095</v>
      </c>
      <c r="F880" s="108" t="inlineStr">
        <is>
          <t>2025 Modal Y Combined spectra</t>
        </is>
      </c>
    </row>
    <row r="881" ht="15" customHeight="1" s="109">
      <c r="A881" s="188" t="n">
        <v>0.4385</v>
      </c>
      <c r="B881" s="188" t="n">
        <v>2.5</v>
      </c>
      <c r="C881" s="188" t="n">
        <v>2.5</v>
      </c>
      <c r="D881" s="188" t="n">
        <v>2.5</v>
      </c>
      <c r="E881" s="188" t="n">
        <v>2.09625</v>
      </c>
      <c r="F881" s="108" t="inlineStr">
        <is>
          <t>2025 Modal Y Combined spectra</t>
        </is>
      </c>
    </row>
    <row r="882" ht="15" customHeight="1" s="109">
      <c r="A882" s="188" t="n">
        <v>0.439</v>
      </c>
      <c r="B882" s="188" t="n">
        <v>2.5</v>
      </c>
      <c r="C882" s="188" t="n">
        <v>2.5</v>
      </c>
      <c r="D882" s="188" t="n">
        <v>2.5</v>
      </c>
      <c r="E882" s="188" t="n">
        <v>2.0975</v>
      </c>
      <c r="F882" s="108" t="inlineStr">
        <is>
          <t>2025 Modal Y Combined spectra</t>
        </is>
      </c>
    </row>
    <row r="883" ht="15" customHeight="1" s="109">
      <c r="A883" s="188" t="n">
        <v>0.4395</v>
      </c>
      <c r="B883" s="188" t="n">
        <v>2.5</v>
      </c>
      <c r="C883" s="188" t="n">
        <v>2.5</v>
      </c>
      <c r="D883" s="188" t="n">
        <v>2.5</v>
      </c>
      <c r="E883" s="188" t="n">
        <v>2.09875</v>
      </c>
      <c r="F883" s="108" t="inlineStr">
        <is>
          <t>2025 Modal Y Combined spectra</t>
        </is>
      </c>
    </row>
    <row r="884" ht="15" customHeight="1" s="109">
      <c r="A884" s="188" t="n">
        <v>0.44</v>
      </c>
      <c r="B884" s="188" t="n">
        <v>2.5</v>
      </c>
      <c r="C884" s="188" t="n">
        <v>2.5</v>
      </c>
      <c r="D884" s="188" t="n">
        <v>2.5</v>
      </c>
      <c r="E884" s="188" t="n">
        <v>2.1</v>
      </c>
      <c r="F884" s="108" t="inlineStr">
        <is>
          <t>2025 Modal Y Combined spectra</t>
        </is>
      </c>
    </row>
    <row r="885" ht="15" customHeight="1" s="109">
      <c r="A885" s="188" t="n">
        <v>0.4405</v>
      </c>
      <c r="B885" s="188" t="n">
        <v>2.5</v>
      </c>
      <c r="C885" s="188" t="n">
        <v>2.5</v>
      </c>
      <c r="D885" s="188" t="n">
        <v>2.5</v>
      </c>
      <c r="E885" s="188" t="n">
        <v>2.10125</v>
      </c>
      <c r="F885" s="108" t="inlineStr">
        <is>
          <t>2025 Modal Y Combined spectra</t>
        </is>
      </c>
    </row>
    <row r="886" ht="15" customHeight="1" s="109">
      <c r="A886" s="188" t="n">
        <v>0.441</v>
      </c>
      <c r="B886" s="188" t="n">
        <v>2.5</v>
      </c>
      <c r="C886" s="188" t="n">
        <v>2.5</v>
      </c>
      <c r="D886" s="188" t="n">
        <v>2.5</v>
      </c>
      <c r="E886" s="188" t="n">
        <v>2.1025</v>
      </c>
      <c r="F886" s="108" t="inlineStr">
        <is>
          <t>2025 Modal Y Combined spectra</t>
        </is>
      </c>
    </row>
    <row r="887" ht="15" customHeight="1" s="109">
      <c r="A887" s="188" t="n">
        <v>0.4415</v>
      </c>
      <c r="B887" s="188" t="n">
        <v>2.5</v>
      </c>
      <c r="C887" s="188" t="n">
        <v>2.5</v>
      </c>
      <c r="D887" s="188" t="n">
        <v>2.5</v>
      </c>
      <c r="E887" s="188" t="n">
        <v>2.10375</v>
      </c>
      <c r="F887" s="108" t="inlineStr">
        <is>
          <t>2025 Modal Y Combined spectra</t>
        </is>
      </c>
    </row>
    <row r="888" ht="15" customHeight="1" s="109">
      <c r="A888" s="188" t="n">
        <v>0.442</v>
      </c>
      <c r="B888" s="188" t="n">
        <v>2.5</v>
      </c>
      <c r="C888" s="188" t="n">
        <v>2.5</v>
      </c>
      <c r="D888" s="188" t="n">
        <v>2.5</v>
      </c>
      <c r="E888" s="188" t="n">
        <v>2.105</v>
      </c>
      <c r="F888" s="108" t="inlineStr">
        <is>
          <t>2025 Modal Y Combined spectra</t>
        </is>
      </c>
    </row>
    <row r="889" ht="15" customHeight="1" s="109">
      <c r="A889" s="188" t="n">
        <v>0.4425</v>
      </c>
      <c r="B889" s="188" t="n">
        <v>2.5</v>
      </c>
      <c r="C889" s="188" t="n">
        <v>2.5</v>
      </c>
      <c r="D889" s="188" t="n">
        <v>2.5</v>
      </c>
      <c r="E889" s="188" t="n">
        <v>2.10625</v>
      </c>
      <c r="F889" s="108" t="inlineStr">
        <is>
          <t>2025 Modal Y Combined spectra</t>
        </is>
      </c>
    </row>
    <row r="890" ht="15" customHeight="1" s="109">
      <c r="A890" s="188" t="n">
        <v>0.443</v>
      </c>
      <c r="B890" s="188" t="n">
        <v>2.5</v>
      </c>
      <c r="C890" s="188" t="n">
        <v>2.5</v>
      </c>
      <c r="D890" s="188" t="n">
        <v>2.5</v>
      </c>
      <c r="E890" s="188" t="n">
        <v>2.1075</v>
      </c>
      <c r="F890" s="108" t="inlineStr">
        <is>
          <t>2025 Modal Y Combined spectra</t>
        </is>
      </c>
    </row>
    <row r="891" ht="15" customHeight="1" s="109">
      <c r="A891" s="188" t="n">
        <v>0.4435</v>
      </c>
      <c r="B891" s="188" t="n">
        <v>2.5</v>
      </c>
      <c r="C891" s="188" t="n">
        <v>2.5</v>
      </c>
      <c r="D891" s="188" t="n">
        <v>2.5</v>
      </c>
      <c r="E891" s="188" t="n">
        <v>2.10875</v>
      </c>
      <c r="F891" s="108" t="inlineStr">
        <is>
          <t>2025 Modal Y Combined spectra</t>
        </is>
      </c>
    </row>
    <row r="892" ht="15" customHeight="1" s="109">
      <c r="A892" s="188" t="n">
        <v>0.444</v>
      </c>
      <c r="B892" s="188" t="n">
        <v>2.5</v>
      </c>
      <c r="C892" s="188" t="n">
        <v>2.5</v>
      </c>
      <c r="D892" s="188" t="n">
        <v>2.5</v>
      </c>
      <c r="E892" s="188" t="n">
        <v>2.11</v>
      </c>
      <c r="F892" s="108" t="inlineStr">
        <is>
          <t>2025 Modal Y Combined spectra</t>
        </is>
      </c>
    </row>
    <row r="893" ht="15" customHeight="1" s="109">
      <c r="A893" s="188" t="n">
        <v>0.4445</v>
      </c>
      <c r="B893" s="188" t="n">
        <v>2.5</v>
      </c>
      <c r="C893" s="188" t="n">
        <v>2.5</v>
      </c>
      <c r="D893" s="188" t="n">
        <v>2.5</v>
      </c>
      <c r="E893" s="188" t="n">
        <v>2.11125</v>
      </c>
      <c r="F893" s="108" t="inlineStr">
        <is>
          <t>2025 Modal Y Combined spectra</t>
        </is>
      </c>
    </row>
    <row r="894" ht="15" customHeight="1" s="109">
      <c r="A894" s="188" t="n">
        <v>0.445</v>
      </c>
      <c r="B894" s="188" t="n">
        <v>2.5</v>
      </c>
      <c r="C894" s="188" t="n">
        <v>2.5</v>
      </c>
      <c r="D894" s="188" t="n">
        <v>2.5</v>
      </c>
      <c r="E894" s="188" t="n">
        <v>2.1125</v>
      </c>
      <c r="F894" s="108" t="inlineStr">
        <is>
          <t>2025 Modal Y Combined spectra</t>
        </is>
      </c>
    </row>
    <row r="895" ht="15" customHeight="1" s="109">
      <c r="A895" s="188" t="n">
        <v>0.4455</v>
      </c>
      <c r="B895" s="188" t="n">
        <v>2.5</v>
      </c>
      <c r="C895" s="188" t="n">
        <v>2.5</v>
      </c>
      <c r="D895" s="188" t="n">
        <v>2.5</v>
      </c>
      <c r="E895" s="188" t="n">
        <v>2.11375</v>
      </c>
      <c r="F895" s="108" t="inlineStr">
        <is>
          <t>2025 Modal Y Combined spectra</t>
        </is>
      </c>
    </row>
    <row r="896" ht="15" customHeight="1" s="109">
      <c r="A896" s="188" t="n">
        <v>0.446</v>
      </c>
      <c r="B896" s="188" t="n">
        <v>2.5</v>
      </c>
      <c r="C896" s="188" t="n">
        <v>2.5</v>
      </c>
      <c r="D896" s="188" t="n">
        <v>2.5</v>
      </c>
      <c r="E896" s="188" t="n">
        <v>2.115</v>
      </c>
      <c r="F896" s="108" t="inlineStr">
        <is>
          <t>2025 Modal Y Combined spectra</t>
        </is>
      </c>
    </row>
    <row r="897" ht="15" customHeight="1" s="109">
      <c r="A897" s="188" t="n">
        <v>0.4465</v>
      </c>
      <c r="B897" s="188" t="n">
        <v>2.5</v>
      </c>
      <c r="C897" s="188" t="n">
        <v>2.5</v>
      </c>
      <c r="D897" s="188" t="n">
        <v>2.5</v>
      </c>
      <c r="E897" s="188" t="n">
        <v>2.11625</v>
      </c>
      <c r="F897" s="108" t="inlineStr">
        <is>
          <t>2025 Modal Y Combined spectra</t>
        </is>
      </c>
    </row>
    <row r="898" ht="15" customHeight="1" s="109">
      <c r="A898" s="188" t="n">
        <v>0.447</v>
      </c>
      <c r="B898" s="188" t="n">
        <v>2.5</v>
      </c>
      <c r="C898" s="188" t="n">
        <v>2.5</v>
      </c>
      <c r="D898" s="188" t="n">
        <v>2.5</v>
      </c>
      <c r="E898" s="188" t="n">
        <v>2.1175</v>
      </c>
      <c r="F898" s="108" t="inlineStr">
        <is>
          <t>2025 Modal Y Combined spectra</t>
        </is>
      </c>
    </row>
    <row r="899" ht="15" customHeight="1" s="109">
      <c r="A899" s="188" t="n">
        <v>0.4475</v>
      </c>
      <c r="B899" s="188" t="n">
        <v>2.5</v>
      </c>
      <c r="C899" s="188" t="n">
        <v>2.5</v>
      </c>
      <c r="D899" s="188" t="n">
        <v>2.5</v>
      </c>
      <c r="E899" s="188" t="n">
        <v>2.11875</v>
      </c>
      <c r="F899" s="108" t="inlineStr">
        <is>
          <t>2025 Modal Y Combined spectra</t>
        </is>
      </c>
    </row>
    <row r="900" ht="15" customHeight="1" s="109">
      <c r="A900" s="188" t="n">
        <v>0.448</v>
      </c>
      <c r="B900" s="188" t="n">
        <v>2.5</v>
      </c>
      <c r="C900" s="188" t="n">
        <v>2.5</v>
      </c>
      <c r="D900" s="188" t="n">
        <v>2.5</v>
      </c>
      <c r="E900" s="188" t="n">
        <v>2.12</v>
      </c>
      <c r="F900" s="108" t="inlineStr">
        <is>
          <t>2025 Modal Y Combined spectra</t>
        </is>
      </c>
    </row>
    <row r="901" ht="15" customHeight="1" s="109">
      <c r="A901" s="188" t="n">
        <v>0.4485</v>
      </c>
      <c r="B901" s="188" t="n">
        <v>2.5</v>
      </c>
      <c r="C901" s="188" t="n">
        <v>2.5</v>
      </c>
      <c r="D901" s="188" t="n">
        <v>2.5</v>
      </c>
      <c r="E901" s="188" t="n">
        <v>2.12125</v>
      </c>
      <c r="F901" s="108" t="inlineStr">
        <is>
          <t>2025 Modal Y Combined spectra</t>
        </is>
      </c>
    </row>
    <row r="902" ht="15" customHeight="1" s="109">
      <c r="A902" s="188" t="n">
        <v>0.449</v>
      </c>
      <c r="B902" s="188" t="n">
        <v>2.5</v>
      </c>
      <c r="C902" s="188" t="n">
        <v>2.5</v>
      </c>
      <c r="D902" s="188" t="n">
        <v>2.5</v>
      </c>
      <c r="E902" s="188" t="n">
        <v>2.1225</v>
      </c>
      <c r="F902" s="108" t="inlineStr">
        <is>
          <t>2025 Modal Y Combined spectra</t>
        </is>
      </c>
    </row>
    <row r="903" ht="15" customHeight="1" s="109">
      <c r="A903" s="188" t="n">
        <v>0.4495</v>
      </c>
      <c r="B903" s="188" t="n">
        <v>2.5</v>
      </c>
      <c r="C903" s="188" t="n">
        <v>2.5</v>
      </c>
      <c r="D903" s="188" t="n">
        <v>2.5</v>
      </c>
      <c r="E903" s="188" t="n">
        <v>2.12375</v>
      </c>
      <c r="F903" s="108" t="inlineStr">
        <is>
          <t>2025 Modal Y Combined spectra</t>
        </is>
      </c>
    </row>
    <row r="904" ht="15" customHeight="1" s="109">
      <c r="A904" s="188" t="n">
        <v>0.45</v>
      </c>
      <c r="B904" s="188" t="n">
        <v>2.5</v>
      </c>
      <c r="C904" s="188" t="n">
        <v>2.5</v>
      </c>
      <c r="D904" s="188" t="n">
        <v>2.5</v>
      </c>
      <c r="E904" s="188" t="n">
        <v>2.125</v>
      </c>
      <c r="F904" s="108" t="inlineStr">
        <is>
          <t>2025 Modal Y Combined spectra</t>
        </is>
      </c>
    </row>
    <row r="905" ht="15" customHeight="1" s="109">
      <c r="A905" s="188" t="n">
        <v>0.4505</v>
      </c>
      <c r="B905" s="188" t="n">
        <v>2.5</v>
      </c>
      <c r="C905" s="188" t="n">
        <v>2.5</v>
      </c>
      <c r="D905" s="188" t="n">
        <v>2.5</v>
      </c>
      <c r="E905" s="188" t="n">
        <v>2.12625</v>
      </c>
      <c r="F905" s="108" t="inlineStr">
        <is>
          <t>2025 Modal Y Combined spectra</t>
        </is>
      </c>
    </row>
    <row r="906" ht="15" customHeight="1" s="109">
      <c r="A906" s="188" t="n">
        <v>0.451</v>
      </c>
      <c r="B906" s="188" t="n">
        <v>2.5</v>
      </c>
      <c r="C906" s="188" t="n">
        <v>2.5</v>
      </c>
      <c r="D906" s="188" t="n">
        <v>2.5</v>
      </c>
      <c r="E906" s="188" t="n">
        <v>2.1275</v>
      </c>
      <c r="F906" s="108" t="inlineStr">
        <is>
          <t>2025 Modal Y Combined spectra</t>
        </is>
      </c>
    </row>
    <row r="907" ht="15" customHeight="1" s="109">
      <c r="A907" s="188" t="n">
        <v>0.4515</v>
      </c>
      <c r="B907" s="188" t="n">
        <v>2.5</v>
      </c>
      <c r="C907" s="188" t="n">
        <v>2.5</v>
      </c>
      <c r="D907" s="188" t="n">
        <v>2.5</v>
      </c>
      <c r="E907" s="188" t="n">
        <v>2.12875</v>
      </c>
      <c r="F907" s="108" t="inlineStr">
        <is>
          <t>2025 Modal Y Combined spectra</t>
        </is>
      </c>
    </row>
    <row r="908" ht="15" customHeight="1" s="109">
      <c r="A908" s="188" t="n">
        <v>0.452</v>
      </c>
      <c r="B908" s="188" t="n">
        <v>2.5</v>
      </c>
      <c r="C908" s="188" t="n">
        <v>2.5</v>
      </c>
      <c r="D908" s="188" t="n">
        <v>2.5</v>
      </c>
      <c r="E908" s="188" t="n">
        <v>2.13</v>
      </c>
      <c r="F908" s="108" t="inlineStr">
        <is>
          <t>2025 Modal Y Combined spectra</t>
        </is>
      </c>
    </row>
    <row r="909" ht="15" customHeight="1" s="109">
      <c r="A909" s="188" t="n">
        <v>0.4525</v>
      </c>
      <c r="B909" s="188" t="n">
        <v>2.5</v>
      </c>
      <c r="C909" s="188" t="n">
        <v>2.5</v>
      </c>
      <c r="D909" s="188" t="n">
        <v>2.5</v>
      </c>
      <c r="E909" s="188" t="n">
        <v>2.13125</v>
      </c>
      <c r="F909" s="108" t="inlineStr">
        <is>
          <t>2025 Modal Y Combined spectra</t>
        </is>
      </c>
    </row>
    <row r="910" ht="15" customHeight="1" s="109">
      <c r="A910" s="188" t="n">
        <v>0.453</v>
      </c>
      <c r="B910" s="188" t="n">
        <v>2.5</v>
      </c>
      <c r="C910" s="188" t="n">
        <v>2.5</v>
      </c>
      <c r="D910" s="188" t="n">
        <v>2.5</v>
      </c>
      <c r="E910" s="188" t="n">
        <v>2.1325</v>
      </c>
      <c r="F910" s="108" t="inlineStr">
        <is>
          <t>2025 Modal Y Combined spectra</t>
        </is>
      </c>
    </row>
    <row r="911" ht="15" customHeight="1" s="109">
      <c r="A911" s="188" t="n">
        <v>0.4535</v>
      </c>
      <c r="B911" s="188" t="n">
        <v>2.5</v>
      </c>
      <c r="C911" s="188" t="n">
        <v>2.5</v>
      </c>
      <c r="D911" s="188" t="n">
        <v>2.5</v>
      </c>
      <c r="E911" s="188" t="n">
        <v>2.13375</v>
      </c>
      <c r="F911" s="108" t="inlineStr">
        <is>
          <t>2025 Modal Y Combined spectra</t>
        </is>
      </c>
    </row>
    <row r="912" ht="15" customHeight="1" s="109">
      <c r="A912" s="188" t="n">
        <v>0.454</v>
      </c>
      <c r="B912" s="188" t="n">
        <v>2.5</v>
      </c>
      <c r="C912" s="188" t="n">
        <v>2.5</v>
      </c>
      <c r="D912" s="188" t="n">
        <v>2.5</v>
      </c>
      <c r="E912" s="188" t="n">
        <v>2.135</v>
      </c>
      <c r="F912" s="108" t="inlineStr">
        <is>
          <t>2025 Modal Y Combined spectra</t>
        </is>
      </c>
    </row>
    <row r="913" ht="15" customHeight="1" s="109">
      <c r="A913" s="188" t="n">
        <v>0.4545</v>
      </c>
      <c r="B913" s="188" t="n">
        <v>2.5</v>
      </c>
      <c r="C913" s="188" t="n">
        <v>2.5</v>
      </c>
      <c r="D913" s="188" t="n">
        <v>2.5</v>
      </c>
      <c r="E913" s="188" t="n">
        <v>2.13625</v>
      </c>
      <c r="F913" s="108" t="inlineStr">
        <is>
          <t>2025 Modal Y Combined spectra</t>
        </is>
      </c>
    </row>
    <row r="914" ht="15" customHeight="1" s="109">
      <c r="A914" s="188" t="n">
        <v>0.455</v>
      </c>
      <c r="B914" s="188" t="n">
        <v>2.5</v>
      </c>
      <c r="C914" s="188" t="n">
        <v>2.5</v>
      </c>
      <c r="D914" s="188" t="n">
        <v>2.5</v>
      </c>
      <c r="E914" s="188" t="n">
        <v>2.1375</v>
      </c>
      <c r="F914" s="108" t="inlineStr">
        <is>
          <t>2025 Modal Y Combined spectra</t>
        </is>
      </c>
    </row>
    <row r="915" ht="15" customHeight="1" s="109">
      <c r="A915" s="188" t="n">
        <v>0.4555</v>
      </c>
      <c r="B915" s="188" t="n">
        <v>2.5</v>
      </c>
      <c r="C915" s="188" t="n">
        <v>2.5</v>
      </c>
      <c r="D915" s="188" t="n">
        <v>2.5</v>
      </c>
      <c r="E915" s="188" t="n">
        <v>2.13875</v>
      </c>
      <c r="F915" s="108" t="inlineStr">
        <is>
          <t>2025 Modal Y Combined spectra</t>
        </is>
      </c>
    </row>
    <row r="916" ht="15" customHeight="1" s="109">
      <c r="A916" s="188" t="n">
        <v>0.456</v>
      </c>
      <c r="B916" s="188" t="n">
        <v>2.5</v>
      </c>
      <c r="C916" s="188" t="n">
        <v>2.5</v>
      </c>
      <c r="D916" s="188" t="n">
        <v>2.5</v>
      </c>
      <c r="E916" s="188" t="n">
        <v>2.14</v>
      </c>
      <c r="F916" s="108" t="inlineStr">
        <is>
          <t>2025 Modal Y Combined spectra</t>
        </is>
      </c>
    </row>
    <row r="917" ht="15" customHeight="1" s="109">
      <c r="A917" s="188" t="n">
        <v>0.4565</v>
      </c>
      <c r="B917" s="188" t="n">
        <v>2.5</v>
      </c>
      <c r="C917" s="188" t="n">
        <v>2.5</v>
      </c>
      <c r="D917" s="188" t="n">
        <v>2.5</v>
      </c>
      <c r="E917" s="188" t="n">
        <v>2.14125</v>
      </c>
      <c r="F917" s="108" t="inlineStr">
        <is>
          <t>2025 Modal Y Combined spectra</t>
        </is>
      </c>
    </row>
    <row r="918" ht="15" customHeight="1" s="109">
      <c r="A918" s="188" t="n">
        <v>0.457</v>
      </c>
      <c r="B918" s="188" t="n">
        <v>2.5</v>
      </c>
      <c r="C918" s="188" t="n">
        <v>2.5</v>
      </c>
      <c r="D918" s="188" t="n">
        <v>2.5</v>
      </c>
      <c r="E918" s="188" t="n">
        <v>2.1425</v>
      </c>
      <c r="F918" s="108" t="inlineStr">
        <is>
          <t>2025 Modal Y Combined spectra</t>
        </is>
      </c>
    </row>
    <row r="919" ht="15" customHeight="1" s="109">
      <c r="A919" s="188" t="n">
        <v>0.4575</v>
      </c>
      <c r="B919" s="188" t="n">
        <v>2.5</v>
      </c>
      <c r="C919" s="188" t="n">
        <v>2.5</v>
      </c>
      <c r="D919" s="188" t="n">
        <v>2.5</v>
      </c>
      <c r="E919" s="188" t="n">
        <v>2.14375</v>
      </c>
      <c r="F919" s="108" t="inlineStr">
        <is>
          <t>2025 Modal Y Combined spectra</t>
        </is>
      </c>
    </row>
    <row r="920" ht="15" customHeight="1" s="109">
      <c r="A920" s="188" t="n">
        <v>0.458</v>
      </c>
      <c r="B920" s="188" t="n">
        <v>2.5</v>
      </c>
      <c r="C920" s="188" t="n">
        <v>2.5</v>
      </c>
      <c r="D920" s="188" t="n">
        <v>2.5</v>
      </c>
      <c r="E920" s="188" t="n">
        <v>2.145</v>
      </c>
      <c r="F920" s="108" t="inlineStr">
        <is>
          <t>2025 Modal Y Combined spectra</t>
        </is>
      </c>
    </row>
    <row r="921" ht="15" customHeight="1" s="109">
      <c r="A921" s="188" t="n">
        <v>0.4585</v>
      </c>
      <c r="B921" s="188" t="n">
        <v>2.5</v>
      </c>
      <c r="C921" s="188" t="n">
        <v>2.5</v>
      </c>
      <c r="D921" s="188" t="n">
        <v>2.5</v>
      </c>
      <c r="E921" s="188" t="n">
        <v>2.14625</v>
      </c>
      <c r="F921" s="108" t="inlineStr">
        <is>
          <t>2025 Modal Y Combined spectra</t>
        </is>
      </c>
    </row>
    <row r="922" ht="15" customHeight="1" s="109">
      <c r="A922" s="188" t="n">
        <v>0.459</v>
      </c>
      <c r="B922" s="188" t="n">
        <v>2.5</v>
      </c>
      <c r="C922" s="188" t="n">
        <v>2.5</v>
      </c>
      <c r="D922" s="188" t="n">
        <v>2.5</v>
      </c>
      <c r="E922" s="188" t="n">
        <v>2.1475</v>
      </c>
      <c r="F922" s="108" t="inlineStr">
        <is>
          <t>2025 Modal Y Combined spectra</t>
        </is>
      </c>
    </row>
    <row r="923" ht="15" customHeight="1" s="109">
      <c r="A923" s="188" t="n">
        <v>0.4595</v>
      </c>
      <c r="B923" s="188" t="n">
        <v>2.5</v>
      </c>
      <c r="C923" s="188" t="n">
        <v>2.5</v>
      </c>
      <c r="D923" s="188" t="n">
        <v>2.5</v>
      </c>
      <c r="E923" s="188" t="n">
        <v>2.14875</v>
      </c>
      <c r="F923" s="108" t="inlineStr">
        <is>
          <t>2025 Modal Y Combined spectra</t>
        </is>
      </c>
    </row>
    <row r="924" ht="15" customHeight="1" s="109">
      <c r="A924" s="188" t="n">
        <v>0.46</v>
      </c>
      <c r="B924" s="188" t="n">
        <v>2.5</v>
      </c>
      <c r="C924" s="188" t="n">
        <v>2.5</v>
      </c>
      <c r="D924" s="188" t="n">
        <v>2.5</v>
      </c>
      <c r="E924" s="188" t="n">
        <v>2.15</v>
      </c>
      <c r="F924" s="108" t="inlineStr">
        <is>
          <t>2025 Modal Y Combined spectra</t>
        </is>
      </c>
    </row>
    <row r="925" ht="15" customHeight="1" s="109">
      <c r="A925" s="188" t="n">
        <v>0.4605</v>
      </c>
      <c r="B925" s="188" t="n">
        <v>2.5</v>
      </c>
      <c r="C925" s="188" t="n">
        <v>2.5</v>
      </c>
      <c r="D925" s="188" t="n">
        <v>2.5</v>
      </c>
      <c r="E925" s="188" t="n">
        <v>2.15125</v>
      </c>
      <c r="F925" s="108" t="inlineStr">
        <is>
          <t>2025 Modal Y Combined spectra</t>
        </is>
      </c>
    </row>
    <row r="926" ht="15" customHeight="1" s="109">
      <c r="A926" s="188" t="n">
        <v>0.461</v>
      </c>
      <c r="B926" s="188" t="n">
        <v>2.5</v>
      </c>
      <c r="C926" s="188" t="n">
        <v>2.5</v>
      </c>
      <c r="D926" s="188" t="n">
        <v>2.5</v>
      </c>
      <c r="E926" s="188" t="n">
        <v>2.1525</v>
      </c>
      <c r="F926" s="108" t="inlineStr">
        <is>
          <t>2025 Modal Y Combined spectra</t>
        </is>
      </c>
    </row>
    <row r="927" ht="15" customHeight="1" s="109">
      <c r="A927" s="188" t="n">
        <v>0.4615</v>
      </c>
      <c r="B927" s="188" t="n">
        <v>2.5</v>
      </c>
      <c r="C927" s="188" t="n">
        <v>2.5</v>
      </c>
      <c r="D927" s="188" t="n">
        <v>2.5</v>
      </c>
      <c r="E927" s="188" t="n">
        <v>2.15375</v>
      </c>
      <c r="F927" s="108" t="inlineStr">
        <is>
          <t>2025 Modal Y Combined spectra</t>
        </is>
      </c>
    </row>
    <row r="928" ht="15" customHeight="1" s="109">
      <c r="A928" s="188" t="n">
        <v>0.462</v>
      </c>
      <c r="B928" s="188" t="n">
        <v>2.5</v>
      </c>
      <c r="C928" s="188" t="n">
        <v>2.5</v>
      </c>
      <c r="D928" s="188" t="n">
        <v>2.5</v>
      </c>
      <c r="E928" s="188" t="n">
        <v>2.155</v>
      </c>
      <c r="F928" s="108" t="inlineStr">
        <is>
          <t>2025 Modal Y Combined spectra</t>
        </is>
      </c>
    </row>
    <row r="929" ht="15" customHeight="1" s="109">
      <c r="A929" s="188" t="n">
        <v>0.4625</v>
      </c>
      <c r="B929" s="188" t="n">
        <v>2.5</v>
      </c>
      <c r="C929" s="188" t="n">
        <v>2.5</v>
      </c>
      <c r="D929" s="188" t="n">
        <v>2.5</v>
      </c>
      <c r="E929" s="188" t="n">
        <v>2.15625</v>
      </c>
      <c r="F929" s="108" t="inlineStr">
        <is>
          <t>2025 Modal Y Combined spectra</t>
        </is>
      </c>
    </row>
    <row r="930" ht="15" customHeight="1" s="109">
      <c r="A930" s="188" t="n">
        <v>0.463</v>
      </c>
      <c r="B930" s="188" t="n">
        <v>2.5</v>
      </c>
      <c r="C930" s="188" t="n">
        <v>2.5</v>
      </c>
      <c r="D930" s="188" t="n">
        <v>2.5</v>
      </c>
      <c r="E930" s="188" t="n">
        <v>2.1575</v>
      </c>
      <c r="F930" s="108" t="inlineStr">
        <is>
          <t>2025 Modal Y Combined spectra</t>
        </is>
      </c>
    </row>
    <row r="931" ht="15" customHeight="1" s="109">
      <c r="A931" s="188" t="n">
        <v>0.4635</v>
      </c>
      <c r="B931" s="188" t="n">
        <v>2.5</v>
      </c>
      <c r="C931" s="188" t="n">
        <v>2.5</v>
      </c>
      <c r="D931" s="188" t="n">
        <v>2.5</v>
      </c>
      <c r="E931" s="188" t="n">
        <v>2.15875</v>
      </c>
      <c r="F931" s="108" t="inlineStr">
        <is>
          <t>2025 Modal Y Combined spectra</t>
        </is>
      </c>
    </row>
    <row r="932" ht="15" customHeight="1" s="109">
      <c r="A932" s="188" t="n">
        <v>0.464</v>
      </c>
      <c r="B932" s="188" t="n">
        <v>2.5</v>
      </c>
      <c r="C932" s="188" t="n">
        <v>2.5</v>
      </c>
      <c r="D932" s="188" t="n">
        <v>2.5</v>
      </c>
      <c r="E932" s="188" t="n">
        <v>2.16</v>
      </c>
      <c r="F932" s="108" t="inlineStr">
        <is>
          <t>2025 Modal Y Combined spectra</t>
        </is>
      </c>
    </row>
    <row r="933" ht="15" customHeight="1" s="109">
      <c r="A933" s="188" t="n">
        <v>0.4645</v>
      </c>
      <c r="B933" s="188" t="n">
        <v>2.5</v>
      </c>
      <c r="C933" s="188" t="n">
        <v>2.5</v>
      </c>
      <c r="D933" s="188" t="n">
        <v>2.5</v>
      </c>
      <c r="E933" s="188" t="n">
        <v>2.16125</v>
      </c>
      <c r="F933" s="108" t="inlineStr">
        <is>
          <t>2025 Modal Y Combined spectra</t>
        </is>
      </c>
    </row>
    <row r="934" ht="15" customHeight="1" s="109">
      <c r="A934" s="188" t="n">
        <v>0.465</v>
      </c>
      <c r="B934" s="188" t="n">
        <v>2.5</v>
      </c>
      <c r="C934" s="188" t="n">
        <v>2.5</v>
      </c>
      <c r="D934" s="188" t="n">
        <v>2.5</v>
      </c>
      <c r="E934" s="188" t="n">
        <v>2.1625</v>
      </c>
      <c r="F934" s="108" t="inlineStr">
        <is>
          <t>2025 Modal Y Combined spectra</t>
        </is>
      </c>
    </row>
    <row r="935" ht="15" customHeight="1" s="109">
      <c r="A935" s="188" t="n">
        <v>0.4655</v>
      </c>
      <c r="B935" s="188" t="n">
        <v>2.5</v>
      </c>
      <c r="C935" s="188" t="n">
        <v>2.5</v>
      </c>
      <c r="D935" s="188" t="n">
        <v>2.5</v>
      </c>
      <c r="E935" s="188" t="n">
        <v>2.16375</v>
      </c>
      <c r="F935" s="108" t="inlineStr">
        <is>
          <t>2025 Modal Y Combined spectra</t>
        </is>
      </c>
    </row>
    <row r="936" ht="15" customHeight="1" s="109">
      <c r="A936" s="188" t="n">
        <v>0.466</v>
      </c>
      <c r="B936" s="188" t="n">
        <v>2.5</v>
      </c>
      <c r="C936" s="188" t="n">
        <v>2.5</v>
      </c>
      <c r="D936" s="188" t="n">
        <v>2.5</v>
      </c>
      <c r="E936" s="188" t="n">
        <v>2.165</v>
      </c>
      <c r="F936" s="108" t="inlineStr">
        <is>
          <t>2025 Modal Y Combined spectra</t>
        </is>
      </c>
    </row>
    <row r="937" ht="15" customHeight="1" s="109">
      <c r="A937" s="188" t="n">
        <v>0.4665</v>
      </c>
      <c r="B937" s="188" t="n">
        <v>2.5</v>
      </c>
      <c r="C937" s="188" t="n">
        <v>2.5</v>
      </c>
      <c r="D937" s="188" t="n">
        <v>2.5</v>
      </c>
      <c r="E937" s="188" t="n">
        <v>2.16625</v>
      </c>
      <c r="F937" s="108" t="inlineStr">
        <is>
          <t>2025 Modal Y Combined spectra</t>
        </is>
      </c>
    </row>
    <row r="938" ht="15" customHeight="1" s="109">
      <c r="A938" s="188" t="n">
        <v>0.467</v>
      </c>
      <c r="B938" s="188" t="n">
        <v>2.5</v>
      </c>
      <c r="C938" s="188" t="n">
        <v>2.5</v>
      </c>
      <c r="D938" s="188" t="n">
        <v>2.5</v>
      </c>
      <c r="E938" s="188" t="n">
        <v>2.1675</v>
      </c>
      <c r="F938" s="108" t="inlineStr">
        <is>
          <t>2025 Modal Y Combined spectra</t>
        </is>
      </c>
    </row>
    <row r="939" ht="15" customHeight="1" s="109">
      <c r="A939" s="188" t="n">
        <v>0.4675</v>
      </c>
      <c r="B939" s="188" t="n">
        <v>2.5</v>
      </c>
      <c r="C939" s="188" t="n">
        <v>2.5</v>
      </c>
      <c r="D939" s="188" t="n">
        <v>2.5</v>
      </c>
      <c r="E939" s="188" t="n">
        <v>2.16875</v>
      </c>
      <c r="F939" s="108" t="inlineStr">
        <is>
          <t>2025 Modal Y Combined spectra</t>
        </is>
      </c>
    </row>
    <row r="940" ht="15" customHeight="1" s="109">
      <c r="A940" s="188" t="n">
        <v>0.468</v>
      </c>
      <c r="B940" s="188" t="n">
        <v>2.5</v>
      </c>
      <c r="C940" s="188" t="n">
        <v>2.5</v>
      </c>
      <c r="D940" s="188" t="n">
        <v>2.5</v>
      </c>
      <c r="E940" s="188" t="n">
        <v>2.17</v>
      </c>
      <c r="F940" s="108" t="inlineStr">
        <is>
          <t>2025 Modal Y Combined spectra</t>
        </is>
      </c>
    </row>
    <row r="941" ht="15" customHeight="1" s="109">
      <c r="A941" s="188" t="n">
        <v>0.4685</v>
      </c>
      <c r="B941" s="188" t="n">
        <v>2.5</v>
      </c>
      <c r="C941" s="188" t="n">
        <v>2.5</v>
      </c>
      <c r="D941" s="188" t="n">
        <v>2.5</v>
      </c>
      <c r="E941" s="188" t="n">
        <v>2.17125</v>
      </c>
      <c r="F941" s="108" t="inlineStr">
        <is>
          <t>2025 Modal Y Combined spectra</t>
        </is>
      </c>
    </row>
    <row r="942" ht="15" customHeight="1" s="109">
      <c r="A942" s="188" t="n">
        <v>0.469</v>
      </c>
      <c r="B942" s="188" t="n">
        <v>2.5</v>
      </c>
      <c r="C942" s="188" t="n">
        <v>2.5</v>
      </c>
      <c r="D942" s="188" t="n">
        <v>2.5</v>
      </c>
      <c r="E942" s="188" t="n">
        <v>2.1725</v>
      </c>
      <c r="F942" s="108" t="inlineStr">
        <is>
          <t>2025 Modal Y Combined spectra</t>
        </is>
      </c>
    </row>
    <row r="943" ht="15" customHeight="1" s="109">
      <c r="A943" s="188" t="n">
        <v>0.4695</v>
      </c>
      <c r="B943" s="188" t="n">
        <v>2.5</v>
      </c>
      <c r="C943" s="188" t="n">
        <v>2.5</v>
      </c>
      <c r="D943" s="188" t="n">
        <v>2.5</v>
      </c>
      <c r="E943" s="188" t="n">
        <v>2.17375</v>
      </c>
      <c r="F943" s="108" t="inlineStr">
        <is>
          <t>2025 Modal Y Combined spectra</t>
        </is>
      </c>
    </row>
    <row r="944" ht="15" customHeight="1" s="109">
      <c r="A944" s="188" t="n">
        <v>0.47</v>
      </c>
      <c r="B944" s="188" t="n">
        <v>2.5</v>
      </c>
      <c r="C944" s="188" t="n">
        <v>2.5</v>
      </c>
      <c r="D944" s="188" t="n">
        <v>2.5</v>
      </c>
      <c r="E944" s="188" t="n">
        <v>2.175</v>
      </c>
      <c r="F944" s="108" t="inlineStr">
        <is>
          <t>2025 Modal Y Combined spectra</t>
        </is>
      </c>
    </row>
    <row r="945" ht="15" customHeight="1" s="109">
      <c r="A945" s="188" t="n">
        <v>0.4705</v>
      </c>
      <c r="B945" s="188" t="n">
        <v>2.5</v>
      </c>
      <c r="C945" s="188" t="n">
        <v>2.5</v>
      </c>
      <c r="D945" s="188" t="n">
        <v>2.5</v>
      </c>
      <c r="E945" s="188" t="n">
        <v>2.17625</v>
      </c>
      <c r="F945" s="108" t="inlineStr">
        <is>
          <t>2025 Modal Y Combined spectra</t>
        </is>
      </c>
    </row>
    <row r="946" ht="15" customHeight="1" s="109">
      <c r="A946" s="188" t="n">
        <v>0.471</v>
      </c>
      <c r="B946" s="188" t="n">
        <v>2.5</v>
      </c>
      <c r="C946" s="188" t="n">
        <v>2.5</v>
      </c>
      <c r="D946" s="188" t="n">
        <v>2.5</v>
      </c>
      <c r="E946" s="188" t="n">
        <v>2.1775</v>
      </c>
      <c r="F946" s="108" t="inlineStr">
        <is>
          <t>2025 Modal Y Combined spectra</t>
        </is>
      </c>
    </row>
    <row r="947" ht="15" customHeight="1" s="109">
      <c r="A947" s="188" t="n">
        <v>0.4715</v>
      </c>
      <c r="B947" s="188" t="n">
        <v>2.5</v>
      </c>
      <c r="C947" s="188" t="n">
        <v>2.5</v>
      </c>
      <c r="D947" s="188" t="n">
        <v>2.5</v>
      </c>
      <c r="E947" s="188" t="n">
        <v>2.17875</v>
      </c>
      <c r="F947" s="108" t="inlineStr">
        <is>
          <t>2025 Modal Y Combined spectra</t>
        </is>
      </c>
    </row>
    <row r="948" ht="15" customHeight="1" s="109">
      <c r="A948" s="188" t="n">
        <v>0.472</v>
      </c>
      <c r="B948" s="188" t="n">
        <v>2.5</v>
      </c>
      <c r="C948" s="188" t="n">
        <v>2.5</v>
      </c>
      <c r="D948" s="188" t="n">
        <v>2.5</v>
      </c>
      <c r="E948" s="188" t="n">
        <v>2.18</v>
      </c>
      <c r="F948" s="108" t="inlineStr">
        <is>
          <t>2025 Modal Y Combined spectra</t>
        </is>
      </c>
    </row>
    <row r="949" ht="15" customHeight="1" s="109">
      <c r="A949" s="188" t="n">
        <v>0.4725</v>
      </c>
      <c r="B949" s="188" t="n">
        <v>2.5</v>
      </c>
      <c r="C949" s="188" t="n">
        <v>2.5</v>
      </c>
      <c r="D949" s="188" t="n">
        <v>2.5</v>
      </c>
      <c r="E949" s="188" t="n">
        <v>2.18125</v>
      </c>
      <c r="F949" s="108" t="inlineStr">
        <is>
          <t>2025 Modal Y Combined spectra</t>
        </is>
      </c>
    </row>
    <row r="950" ht="15" customHeight="1" s="109">
      <c r="A950" s="188" t="n">
        <v>0.473</v>
      </c>
      <c r="B950" s="188" t="n">
        <v>2.5</v>
      </c>
      <c r="C950" s="188" t="n">
        <v>2.5</v>
      </c>
      <c r="D950" s="188" t="n">
        <v>2.5</v>
      </c>
      <c r="E950" s="188" t="n">
        <v>2.1825</v>
      </c>
      <c r="F950" s="108" t="inlineStr">
        <is>
          <t>2025 Modal Y Combined spectra</t>
        </is>
      </c>
    </row>
    <row r="951" ht="15" customHeight="1" s="109">
      <c r="A951" s="188" t="n">
        <v>0.4735</v>
      </c>
      <c r="B951" s="188" t="n">
        <v>2.5</v>
      </c>
      <c r="C951" s="188" t="n">
        <v>2.5</v>
      </c>
      <c r="D951" s="188" t="n">
        <v>2.5</v>
      </c>
      <c r="E951" s="188" t="n">
        <v>2.18375</v>
      </c>
      <c r="F951" s="108" t="inlineStr">
        <is>
          <t>2025 Modal Y Combined spectra</t>
        </is>
      </c>
    </row>
    <row r="952" ht="15" customHeight="1" s="109">
      <c r="A952" s="188" t="n">
        <v>0.474</v>
      </c>
      <c r="B952" s="188" t="n">
        <v>2.5</v>
      </c>
      <c r="C952" s="188" t="n">
        <v>2.5</v>
      </c>
      <c r="D952" s="188" t="n">
        <v>2.5</v>
      </c>
      <c r="E952" s="188" t="n">
        <v>2.185</v>
      </c>
      <c r="F952" s="108" t="inlineStr">
        <is>
          <t>2025 Modal Y Combined spectra</t>
        </is>
      </c>
    </row>
    <row r="953" ht="15" customHeight="1" s="109">
      <c r="A953" s="188" t="n">
        <v>0.4745</v>
      </c>
      <c r="B953" s="188" t="n">
        <v>2.5</v>
      </c>
      <c r="C953" s="188" t="n">
        <v>2.5</v>
      </c>
      <c r="D953" s="188" t="n">
        <v>2.5</v>
      </c>
      <c r="E953" s="188" t="n">
        <v>2.18625</v>
      </c>
      <c r="F953" s="108" t="inlineStr">
        <is>
          <t>2025 Modal Y Combined spectra</t>
        </is>
      </c>
    </row>
    <row r="954" ht="15" customHeight="1" s="109">
      <c r="A954" s="188" t="n">
        <v>0.475</v>
      </c>
      <c r="B954" s="188" t="n">
        <v>2.5</v>
      </c>
      <c r="C954" s="188" t="n">
        <v>2.5</v>
      </c>
      <c r="D954" s="188" t="n">
        <v>2.5</v>
      </c>
      <c r="E954" s="188" t="n">
        <v>2.1875</v>
      </c>
      <c r="F954" s="108" t="inlineStr">
        <is>
          <t>2025 Modal Y Combined spectra</t>
        </is>
      </c>
    </row>
    <row r="955" ht="15" customHeight="1" s="109">
      <c r="A955" s="188" t="n">
        <v>0.4755</v>
      </c>
      <c r="B955" s="188" t="n">
        <v>2.5</v>
      </c>
      <c r="C955" s="188" t="n">
        <v>2.5</v>
      </c>
      <c r="D955" s="188" t="n">
        <v>2.5</v>
      </c>
      <c r="E955" s="188" t="n">
        <v>2.18875</v>
      </c>
      <c r="F955" s="108" t="inlineStr">
        <is>
          <t>2025 Modal Y Combined spectra</t>
        </is>
      </c>
    </row>
    <row r="956" ht="15" customHeight="1" s="109">
      <c r="A956" s="188" t="n">
        <v>0.476</v>
      </c>
      <c r="B956" s="188" t="n">
        <v>2.5</v>
      </c>
      <c r="C956" s="188" t="n">
        <v>2.5</v>
      </c>
      <c r="D956" s="188" t="n">
        <v>2.5</v>
      </c>
      <c r="E956" s="188" t="n">
        <v>2.19</v>
      </c>
      <c r="F956" s="108" t="inlineStr">
        <is>
          <t>2025 Modal Y Combined spectra</t>
        </is>
      </c>
    </row>
    <row r="957" ht="15" customHeight="1" s="109">
      <c r="A957" s="188" t="n">
        <v>0.4765</v>
      </c>
      <c r="B957" s="188" t="n">
        <v>2.5</v>
      </c>
      <c r="C957" s="188" t="n">
        <v>2.5</v>
      </c>
      <c r="D957" s="188" t="n">
        <v>2.5</v>
      </c>
      <c r="E957" s="188" t="n">
        <v>2.19125</v>
      </c>
      <c r="F957" s="108" t="inlineStr">
        <is>
          <t>2025 Modal Y Combined spectra</t>
        </is>
      </c>
    </row>
    <row r="958" ht="15" customHeight="1" s="109">
      <c r="A958" s="188" t="n">
        <v>0.477</v>
      </c>
      <c r="B958" s="188" t="n">
        <v>2.5</v>
      </c>
      <c r="C958" s="188" t="n">
        <v>2.5</v>
      </c>
      <c r="D958" s="188" t="n">
        <v>2.5</v>
      </c>
      <c r="E958" s="188" t="n">
        <v>2.1925</v>
      </c>
      <c r="F958" s="108" t="inlineStr">
        <is>
          <t>2025 Modal Y Combined spectra</t>
        </is>
      </c>
    </row>
    <row r="959" ht="15" customHeight="1" s="109">
      <c r="A959" s="188" t="n">
        <v>0.4775</v>
      </c>
      <c r="B959" s="188" t="n">
        <v>2.5</v>
      </c>
      <c r="C959" s="188" t="n">
        <v>2.5</v>
      </c>
      <c r="D959" s="188" t="n">
        <v>2.5</v>
      </c>
      <c r="E959" s="188" t="n">
        <v>2.19375</v>
      </c>
      <c r="F959" s="108" t="inlineStr">
        <is>
          <t>2025 Modal Y Combined spectra</t>
        </is>
      </c>
    </row>
    <row r="960" ht="15" customHeight="1" s="109">
      <c r="A960" s="188" t="n">
        <v>0.478</v>
      </c>
      <c r="B960" s="188" t="n">
        <v>2.5</v>
      </c>
      <c r="C960" s="188" t="n">
        <v>2.5</v>
      </c>
      <c r="D960" s="188" t="n">
        <v>2.5</v>
      </c>
      <c r="E960" s="188" t="n">
        <v>2.195</v>
      </c>
      <c r="F960" s="108" t="inlineStr">
        <is>
          <t>2025 Modal Y Combined spectra</t>
        </is>
      </c>
    </row>
    <row r="961" ht="15" customHeight="1" s="109">
      <c r="A961" s="188" t="n">
        <v>0.4785</v>
      </c>
      <c r="B961" s="188" t="n">
        <v>2.5</v>
      </c>
      <c r="C961" s="188" t="n">
        <v>2.5</v>
      </c>
      <c r="D961" s="188" t="n">
        <v>2.5</v>
      </c>
      <c r="E961" s="188" t="n">
        <v>2.19625</v>
      </c>
      <c r="F961" s="108" t="inlineStr">
        <is>
          <t>2025 Modal Y Combined spectra</t>
        </is>
      </c>
    </row>
    <row r="962" ht="15" customHeight="1" s="109">
      <c r="A962" s="188" t="n">
        <v>0.479</v>
      </c>
      <c r="B962" s="188" t="n">
        <v>2.5</v>
      </c>
      <c r="C962" s="188" t="n">
        <v>2.5</v>
      </c>
      <c r="D962" s="188" t="n">
        <v>2.5</v>
      </c>
      <c r="E962" s="188" t="n">
        <v>2.1975</v>
      </c>
      <c r="F962" s="108" t="inlineStr">
        <is>
          <t>2025 Modal Y Combined spectra</t>
        </is>
      </c>
    </row>
    <row r="963" ht="15" customHeight="1" s="109">
      <c r="A963" s="188" t="n">
        <v>0.4795</v>
      </c>
      <c r="B963" s="188" t="n">
        <v>2.5</v>
      </c>
      <c r="C963" s="188" t="n">
        <v>2.5</v>
      </c>
      <c r="D963" s="188" t="n">
        <v>2.5</v>
      </c>
      <c r="E963" s="188" t="n">
        <v>2.19875</v>
      </c>
      <c r="F963" s="108" t="inlineStr">
        <is>
          <t>2025 Modal Y Combined spectra</t>
        </is>
      </c>
    </row>
    <row r="964" ht="15" customHeight="1" s="109">
      <c r="A964" s="188" t="n">
        <v>0.48</v>
      </c>
      <c r="B964" s="188" t="n">
        <v>2.5</v>
      </c>
      <c r="C964" s="188" t="n">
        <v>2.5</v>
      </c>
      <c r="D964" s="188" t="n">
        <v>2.5</v>
      </c>
      <c r="E964" s="188" t="n">
        <v>2.2</v>
      </c>
      <c r="F964" s="108" t="inlineStr">
        <is>
          <t>2025 Modal Y Combined spectra</t>
        </is>
      </c>
    </row>
    <row r="965" ht="15" customHeight="1" s="109">
      <c r="A965" s="188" t="n">
        <v>0.4805</v>
      </c>
      <c r="B965" s="188" t="n">
        <v>2.5</v>
      </c>
      <c r="C965" s="188" t="n">
        <v>2.5</v>
      </c>
      <c r="D965" s="188" t="n">
        <v>2.5</v>
      </c>
      <c r="E965" s="188" t="n">
        <v>2.20125</v>
      </c>
      <c r="F965" s="108" t="inlineStr">
        <is>
          <t>2025 Modal Y Combined spectra</t>
        </is>
      </c>
    </row>
    <row r="966" ht="15" customHeight="1" s="109">
      <c r="A966" s="188" t="n">
        <v>0.481</v>
      </c>
      <c r="B966" s="188" t="n">
        <v>2.5</v>
      </c>
      <c r="C966" s="188" t="n">
        <v>2.5</v>
      </c>
      <c r="D966" s="188" t="n">
        <v>2.5</v>
      </c>
      <c r="E966" s="188" t="n">
        <v>2.2025</v>
      </c>
      <c r="F966" s="108" t="inlineStr">
        <is>
          <t>2025 Modal Y Combined spectra</t>
        </is>
      </c>
    </row>
    <row r="967" ht="15" customHeight="1" s="109">
      <c r="A967" s="188" t="n">
        <v>0.4815</v>
      </c>
      <c r="B967" s="188" t="n">
        <v>2.5</v>
      </c>
      <c r="C967" s="188" t="n">
        <v>2.5</v>
      </c>
      <c r="D967" s="188" t="n">
        <v>2.5</v>
      </c>
      <c r="E967" s="188" t="n">
        <v>2.20375</v>
      </c>
      <c r="F967" s="108" t="inlineStr">
        <is>
          <t>2025 Modal Y Combined spectra</t>
        </is>
      </c>
    </row>
    <row r="968" ht="15" customHeight="1" s="109">
      <c r="A968" s="188" t="n">
        <v>0.482</v>
      </c>
      <c r="B968" s="188" t="n">
        <v>2.5</v>
      </c>
      <c r="C968" s="188" t="n">
        <v>2.5</v>
      </c>
      <c r="D968" s="188" t="n">
        <v>2.5</v>
      </c>
      <c r="E968" s="188" t="n">
        <v>2.205</v>
      </c>
      <c r="F968" s="108" t="inlineStr">
        <is>
          <t>2025 Modal Y Combined spectra</t>
        </is>
      </c>
    </row>
    <row r="969" ht="15" customHeight="1" s="109">
      <c r="A969" s="188" t="n">
        <v>0.4825</v>
      </c>
      <c r="B969" s="188" t="n">
        <v>2.5</v>
      </c>
      <c r="C969" s="188" t="n">
        <v>2.5</v>
      </c>
      <c r="D969" s="188" t="n">
        <v>2.5</v>
      </c>
      <c r="E969" s="188" t="n">
        <v>2.20625</v>
      </c>
      <c r="F969" s="108" t="inlineStr">
        <is>
          <t>2025 Modal Y Combined spectra</t>
        </is>
      </c>
    </row>
    <row r="970" ht="15" customHeight="1" s="109">
      <c r="A970" s="188" t="n">
        <v>0.483</v>
      </c>
      <c r="B970" s="188" t="n">
        <v>2.5</v>
      </c>
      <c r="C970" s="188" t="n">
        <v>2.5</v>
      </c>
      <c r="D970" s="188" t="n">
        <v>2.5</v>
      </c>
      <c r="E970" s="188" t="n">
        <v>2.2075</v>
      </c>
      <c r="F970" s="108" t="inlineStr">
        <is>
          <t>2025 Modal Y Combined spectra</t>
        </is>
      </c>
    </row>
    <row r="971" ht="15" customHeight="1" s="109">
      <c r="A971" s="188" t="n">
        <v>0.4835</v>
      </c>
      <c r="B971" s="188" t="n">
        <v>2.5</v>
      </c>
      <c r="C971" s="188" t="n">
        <v>2.5</v>
      </c>
      <c r="D971" s="188" t="n">
        <v>2.5</v>
      </c>
      <c r="E971" s="188" t="n">
        <v>2.20875</v>
      </c>
      <c r="F971" s="108" t="inlineStr">
        <is>
          <t>2025 Modal Y Combined spectra</t>
        </is>
      </c>
    </row>
    <row r="972" ht="15" customHeight="1" s="109">
      <c r="A972" s="188" t="n">
        <v>0.484</v>
      </c>
      <c r="B972" s="188" t="n">
        <v>2.5</v>
      </c>
      <c r="C972" s="188" t="n">
        <v>2.5</v>
      </c>
      <c r="D972" s="188" t="n">
        <v>2.5</v>
      </c>
      <c r="E972" s="188" t="n">
        <v>2.21</v>
      </c>
      <c r="F972" s="108" t="inlineStr">
        <is>
          <t>2025 Modal Y Combined spectra</t>
        </is>
      </c>
    </row>
    <row r="973" ht="15" customHeight="1" s="109">
      <c r="A973" s="188" t="n">
        <v>0.4845</v>
      </c>
      <c r="B973" s="188" t="n">
        <v>2.5</v>
      </c>
      <c r="C973" s="188" t="n">
        <v>2.5</v>
      </c>
      <c r="D973" s="188" t="n">
        <v>2.5</v>
      </c>
      <c r="E973" s="188" t="n">
        <v>2.21125</v>
      </c>
      <c r="F973" s="108" t="inlineStr">
        <is>
          <t>2025 Modal Y Combined spectra</t>
        </is>
      </c>
    </row>
    <row r="974" ht="15" customHeight="1" s="109">
      <c r="A974" s="188" t="n">
        <v>0.485</v>
      </c>
      <c r="B974" s="188" t="n">
        <v>2.5</v>
      </c>
      <c r="C974" s="188" t="n">
        <v>2.5</v>
      </c>
      <c r="D974" s="188" t="n">
        <v>2.5</v>
      </c>
      <c r="E974" s="188" t="n">
        <v>2.2125</v>
      </c>
      <c r="F974" s="108" t="inlineStr">
        <is>
          <t>2025 Modal Y Combined spectra</t>
        </is>
      </c>
    </row>
    <row r="975" ht="15" customHeight="1" s="109">
      <c r="A975" s="188" t="n">
        <v>0.4855</v>
      </c>
      <c r="B975" s="188" t="n">
        <v>2.5</v>
      </c>
      <c r="C975" s="188" t="n">
        <v>2.5</v>
      </c>
      <c r="D975" s="188" t="n">
        <v>2.5</v>
      </c>
      <c r="E975" s="188" t="n">
        <v>2.21375</v>
      </c>
      <c r="F975" s="108" t="inlineStr">
        <is>
          <t>2025 Modal Y Combined spectra</t>
        </is>
      </c>
    </row>
    <row r="976" ht="15" customHeight="1" s="109">
      <c r="A976" s="188" t="n">
        <v>0.486</v>
      </c>
      <c r="B976" s="188" t="n">
        <v>2.5</v>
      </c>
      <c r="C976" s="188" t="n">
        <v>2.5</v>
      </c>
      <c r="D976" s="188" t="n">
        <v>2.5</v>
      </c>
      <c r="E976" s="188" t="n">
        <v>2.215</v>
      </c>
      <c r="F976" s="108" t="inlineStr">
        <is>
          <t>2025 Modal Y Combined spectra</t>
        </is>
      </c>
    </row>
    <row r="977" ht="15" customHeight="1" s="109">
      <c r="A977" s="188" t="n">
        <v>0.4865</v>
      </c>
      <c r="B977" s="188" t="n">
        <v>2.5</v>
      </c>
      <c r="C977" s="188" t="n">
        <v>2.5</v>
      </c>
      <c r="D977" s="188" t="n">
        <v>2.5</v>
      </c>
      <c r="E977" s="188" t="n">
        <v>2.21625</v>
      </c>
      <c r="F977" s="108" t="inlineStr">
        <is>
          <t>2025 Modal Y Combined spectra</t>
        </is>
      </c>
    </row>
    <row r="978" ht="15" customHeight="1" s="109">
      <c r="A978" s="188" t="n">
        <v>0.487</v>
      </c>
      <c r="B978" s="188" t="n">
        <v>2.5</v>
      </c>
      <c r="C978" s="188" t="n">
        <v>2.5</v>
      </c>
      <c r="D978" s="188" t="n">
        <v>2.5</v>
      </c>
      <c r="E978" s="188" t="n">
        <v>2.2175</v>
      </c>
      <c r="F978" s="108" t="inlineStr">
        <is>
          <t>2025 Modal Y Combined spectra</t>
        </is>
      </c>
    </row>
    <row r="979" ht="15" customHeight="1" s="109">
      <c r="A979" s="188" t="n">
        <v>0.4875</v>
      </c>
      <c r="B979" s="188" t="n">
        <v>2.5</v>
      </c>
      <c r="C979" s="188" t="n">
        <v>2.5</v>
      </c>
      <c r="D979" s="188" t="n">
        <v>2.5</v>
      </c>
      <c r="E979" s="188" t="n">
        <v>2.21875</v>
      </c>
      <c r="F979" s="108" t="inlineStr">
        <is>
          <t>2025 Modal Y Combined spectra</t>
        </is>
      </c>
    </row>
    <row r="980" ht="15" customHeight="1" s="109">
      <c r="A980" s="188" t="n">
        <v>0.488</v>
      </c>
      <c r="B980" s="188" t="n">
        <v>2.5</v>
      </c>
      <c r="C980" s="188" t="n">
        <v>2.5</v>
      </c>
      <c r="D980" s="188" t="n">
        <v>2.5</v>
      </c>
      <c r="E980" s="188" t="n">
        <v>2.22</v>
      </c>
      <c r="F980" s="108" t="inlineStr">
        <is>
          <t>2025 Modal Y Combined spectra</t>
        </is>
      </c>
    </row>
    <row r="981" ht="15" customHeight="1" s="109">
      <c r="A981" s="188" t="n">
        <v>0.4885</v>
      </c>
      <c r="B981" s="188" t="n">
        <v>2.5</v>
      </c>
      <c r="C981" s="188" t="n">
        <v>2.5</v>
      </c>
      <c r="D981" s="188" t="n">
        <v>2.5</v>
      </c>
      <c r="E981" s="188" t="n">
        <v>2.22125</v>
      </c>
      <c r="F981" s="108" t="inlineStr">
        <is>
          <t>2025 Modal Y Combined spectra</t>
        </is>
      </c>
    </row>
    <row r="982" ht="15" customHeight="1" s="109">
      <c r="A982" s="188" t="n">
        <v>0.489</v>
      </c>
      <c r="B982" s="188" t="n">
        <v>2.5</v>
      </c>
      <c r="C982" s="188" t="n">
        <v>2.5</v>
      </c>
      <c r="D982" s="188" t="n">
        <v>2.5</v>
      </c>
      <c r="E982" s="188" t="n">
        <v>2.2225</v>
      </c>
      <c r="F982" s="108" t="inlineStr">
        <is>
          <t>2025 Modal Y Combined spectra</t>
        </is>
      </c>
    </row>
    <row r="983" ht="15" customHeight="1" s="109">
      <c r="A983" s="188" t="n">
        <v>0.4895</v>
      </c>
      <c r="B983" s="188" t="n">
        <v>2.5</v>
      </c>
      <c r="C983" s="188" t="n">
        <v>2.5</v>
      </c>
      <c r="D983" s="188" t="n">
        <v>2.5</v>
      </c>
      <c r="E983" s="188" t="n">
        <v>2.22375</v>
      </c>
      <c r="F983" s="108" t="inlineStr">
        <is>
          <t>2025 Modal Y Combined spectra</t>
        </is>
      </c>
    </row>
    <row r="984" ht="15" customHeight="1" s="109">
      <c r="A984" s="188" t="n">
        <v>0.49</v>
      </c>
      <c r="B984" s="188" t="n">
        <v>2.5</v>
      </c>
      <c r="C984" s="188" t="n">
        <v>2.5</v>
      </c>
      <c r="D984" s="188" t="n">
        <v>2.5</v>
      </c>
      <c r="E984" s="188" t="n">
        <v>2.225</v>
      </c>
      <c r="F984" s="108" t="inlineStr">
        <is>
          <t>2025 Modal Y Combined spectra</t>
        </is>
      </c>
    </row>
    <row r="985" ht="15" customHeight="1" s="109">
      <c r="A985" s="188" t="n">
        <v>0.4905</v>
      </c>
      <c r="B985" s="188" t="n">
        <v>2.5</v>
      </c>
      <c r="C985" s="188" t="n">
        <v>2.5</v>
      </c>
      <c r="D985" s="188" t="n">
        <v>2.5</v>
      </c>
      <c r="E985" s="188" t="n">
        <v>2.22625</v>
      </c>
      <c r="F985" s="108" t="inlineStr">
        <is>
          <t>2025 Modal Y Combined spectra</t>
        </is>
      </c>
    </row>
    <row r="986" ht="15" customHeight="1" s="109">
      <c r="A986" s="188" t="n">
        <v>0.491</v>
      </c>
      <c r="B986" s="188" t="n">
        <v>2.5</v>
      </c>
      <c r="C986" s="188" t="n">
        <v>2.5</v>
      </c>
      <c r="D986" s="188" t="n">
        <v>2.5</v>
      </c>
      <c r="E986" s="188" t="n">
        <v>2.2275</v>
      </c>
      <c r="F986" s="108" t="inlineStr">
        <is>
          <t>2025 Modal Y Combined spectra</t>
        </is>
      </c>
    </row>
    <row r="987" ht="15" customHeight="1" s="109">
      <c r="A987" s="188" t="n">
        <v>0.4915</v>
      </c>
      <c r="B987" s="188" t="n">
        <v>2.5</v>
      </c>
      <c r="C987" s="188" t="n">
        <v>2.5</v>
      </c>
      <c r="D987" s="188" t="n">
        <v>2.5</v>
      </c>
      <c r="E987" s="188" t="n">
        <v>2.22875</v>
      </c>
      <c r="F987" s="108" t="inlineStr">
        <is>
          <t>2025 Modal Y Combined spectra</t>
        </is>
      </c>
    </row>
    <row r="988" ht="15" customHeight="1" s="109">
      <c r="A988" s="188" t="n">
        <v>0.492</v>
      </c>
      <c r="B988" s="188" t="n">
        <v>2.5</v>
      </c>
      <c r="C988" s="188" t="n">
        <v>2.5</v>
      </c>
      <c r="D988" s="188" t="n">
        <v>2.5</v>
      </c>
      <c r="E988" s="188" t="n">
        <v>2.23</v>
      </c>
      <c r="F988" s="108" t="inlineStr">
        <is>
          <t>2025 Modal Y Combined spectra</t>
        </is>
      </c>
    </row>
    <row r="989" ht="15" customHeight="1" s="109">
      <c r="A989" s="188" t="n">
        <v>0.4925</v>
      </c>
      <c r="B989" s="188" t="n">
        <v>2.5</v>
      </c>
      <c r="C989" s="188" t="n">
        <v>2.5</v>
      </c>
      <c r="D989" s="188" t="n">
        <v>2.5</v>
      </c>
      <c r="E989" s="188" t="n">
        <v>2.23125</v>
      </c>
      <c r="F989" s="108" t="inlineStr">
        <is>
          <t>2025 Modal Y Combined spectra</t>
        </is>
      </c>
    </row>
    <row r="990" ht="15" customHeight="1" s="109">
      <c r="A990" s="188" t="n">
        <v>0.493</v>
      </c>
      <c r="B990" s="188" t="n">
        <v>2.5</v>
      </c>
      <c r="C990" s="188" t="n">
        <v>2.5</v>
      </c>
      <c r="D990" s="188" t="n">
        <v>2.5</v>
      </c>
      <c r="E990" s="188" t="n">
        <v>2.2325</v>
      </c>
      <c r="F990" s="108" t="inlineStr">
        <is>
          <t>2025 Modal Y Combined spectra</t>
        </is>
      </c>
    </row>
    <row r="991" ht="15" customHeight="1" s="109">
      <c r="A991" s="188" t="n">
        <v>0.4935</v>
      </c>
      <c r="B991" s="188" t="n">
        <v>2.5</v>
      </c>
      <c r="C991" s="188" t="n">
        <v>2.5</v>
      </c>
      <c r="D991" s="188" t="n">
        <v>2.5</v>
      </c>
      <c r="E991" s="188" t="n">
        <v>2.23375</v>
      </c>
      <c r="F991" s="108" t="inlineStr">
        <is>
          <t>2025 Modal Y Combined spectra</t>
        </is>
      </c>
    </row>
    <row r="992" ht="15" customHeight="1" s="109">
      <c r="A992" s="188" t="n">
        <v>0.494</v>
      </c>
      <c r="B992" s="188" t="n">
        <v>2.5</v>
      </c>
      <c r="C992" s="188" t="n">
        <v>2.5</v>
      </c>
      <c r="D992" s="188" t="n">
        <v>2.5</v>
      </c>
      <c r="E992" s="188" t="n">
        <v>2.235</v>
      </c>
      <c r="F992" s="108" t="inlineStr">
        <is>
          <t>2025 Modal Y Combined spectra</t>
        </is>
      </c>
    </row>
    <row r="993" ht="15" customHeight="1" s="109">
      <c r="A993" s="188" t="n">
        <v>0.4945</v>
      </c>
      <c r="B993" s="188" t="n">
        <v>2.5</v>
      </c>
      <c r="C993" s="188" t="n">
        <v>2.5</v>
      </c>
      <c r="D993" s="188" t="n">
        <v>2.5</v>
      </c>
      <c r="E993" s="188" t="n">
        <v>2.23625</v>
      </c>
      <c r="F993" s="108" t="inlineStr">
        <is>
          <t>2025 Modal Y Combined spectra</t>
        </is>
      </c>
    </row>
    <row r="994" ht="15" customHeight="1" s="109">
      <c r="A994" s="188" t="n">
        <v>0.495</v>
      </c>
      <c r="B994" s="188" t="n">
        <v>2.5</v>
      </c>
      <c r="C994" s="188" t="n">
        <v>2.5</v>
      </c>
      <c r="D994" s="188" t="n">
        <v>2.5</v>
      </c>
      <c r="E994" s="188" t="n">
        <v>2.2375</v>
      </c>
      <c r="F994" s="108" t="inlineStr">
        <is>
          <t>2025 Modal Y Combined spectra</t>
        </is>
      </c>
    </row>
    <row r="995" ht="15" customHeight="1" s="109">
      <c r="A995" s="188" t="n">
        <v>0.4955</v>
      </c>
      <c r="B995" s="188" t="n">
        <v>2.5</v>
      </c>
      <c r="C995" s="188" t="n">
        <v>2.5</v>
      </c>
      <c r="D995" s="188" t="n">
        <v>2.5</v>
      </c>
      <c r="E995" s="188" t="n">
        <v>2.23875</v>
      </c>
      <c r="F995" s="108" t="inlineStr">
        <is>
          <t>2025 Modal Y Combined spectra</t>
        </is>
      </c>
    </row>
    <row r="996" ht="15" customHeight="1" s="109">
      <c r="A996" s="188" t="n">
        <v>0.496</v>
      </c>
      <c r="B996" s="188" t="n">
        <v>2.5</v>
      </c>
      <c r="C996" s="188" t="n">
        <v>2.5</v>
      </c>
      <c r="D996" s="188" t="n">
        <v>2.5</v>
      </c>
      <c r="E996" s="188" t="n">
        <v>2.24</v>
      </c>
      <c r="F996" s="108" t="inlineStr">
        <is>
          <t>2025 Modal Y Combined spectra</t>
        </is>
      </c>
    </row>
    <row r="997" ht="15" customHeight="1" s="109">
      <c r="A997" s="188" t="n">
        <v>0.4965</v>
      </c>
      <c r="B997" s="188" t="n">
        <v>2.5</v>
      </c>
      <c r="C997" s="188" t="n">
        <v>2.5</v>
      </c>
      <c r="D997" s="188" t="n">
        <v>2.5</v>
      </c>
      <c r="E997" s="188" t="n">
        <v>2.24125</v>
      </c>
      <c r="F997" s="108" t="inlineStr">
        <is>
          <t>2025 Modal Y Combined spectra</t>
        </is>
      </c>
    </row>
    <row r="998" ht="15" customHeight="1" s="109">
      <c r="A998" s="188" t="n">
        <v>0.497</v>
      </c>
      <c r="B998" s="188" t="n">
        <v>2.5</v>
      </c>
      <c r="C998" s="188" t="n">
        <v>2.5</v>
      </c>
      <c r="D998" s="188" t="n">
        <v>2.5</v>
      </c>
      <c r="E998" s="188" t="n">
        <v>2.2425</v>
      </c>
      <c r="F998" s="108" t="inlineStr">
        <is>
          <t>2025 Modal Y Combined spectra</t>
        </is>
      </c>
    </row>
    <row r="999" ht="15" customHeight="1" s="109">
      <c r="A999" s="188" t="n">
        <v>0.4975</v>
      </c>
      <c r="B999" s="188" t="n">
        <v>2.5</v>
      </c>
      <c r="C999" s="188" t="n">
        <v>2.5</v>
      </c>
      <c r="D999" s="188" t="n">
        <v>2.5</v>
      </c>
      <c r="E999" s="188" t="n">
        <v>2.24375</v>
      </c>
      <c r="F999" s="108" t="inlineStr">
        <is>
          <t>2025 Modal Y Combined spectra</t>
        </is>
      </c>
    </row>
    <row r="1000" ht="15" customHeight="1" s="109">
      <c r="A1000" s="188" t="n">
        <v>0.498</v>
      </c>
      <c r="B1000" s="188" t="n">
        <v>2.5</v>
      </c>
      <c r="C1000" s="188" t="n">
        <v>2.5</v>
      </c>
      <c r="D1000" s="188" t="n">
        <v>2.5</v>
      </c>
      <c r="E1000" s="188" t="n">
        <v>2.245</v>
      </c>
      <c r="F1000" s="108" t="inlineStr">
        <is>
          <t>2025 Modal Y Combined spectra</t>
        </is>
      </c>
    </row>
    <row r="1001" ht="15" customHeight="1" s="109">
      <c r="A1001" s="188" t="n">
        <v>0.4985</v>
      </c>
      <c r="B1001" s="188" t="n">
        <v>2.5</v>
      </c>
      <c r="C1001" s="188" t="n">
        <v>2.5</v>
      </c>
      <c r="D1001" s="188" t="n">
        <v>2.5</v>
      </c>
      <c r="E1001" s="188" t="n">
        <v>2.24625</v>
      </c>
      <c r="F1001" s="108" t="inlineStr">
        <is>
          <t>2025 Modal Y Combined spectra</t>
        </is>
      </c>
    </row>
    <row r="1002" ht="15" customHeight="1" s="109">
      <c r="A1002" s="188" t="n">
        <v>0.499</v>
      </c>
      <c r="B1002" s="188" t="n">
        <v>2.5</v>
      </c>
      <c r="C1002" s="188" t="n">
        <v>2.5</v>
      </c>
      <c r="D1002" s="188" t="n">
        <v>2.5</v>
      </c>
      <c r="E1002" s="188" t="n">
        <v>2.2475</v>
      </c>
      <c r="F1002" s="108" t="inlineStr">
        <is>
          <t>2025 Modal Y Combined spectra</t>
        </is>
      </c>
    </row>
    <row r="1003" ht="15" customHeight="1" s="109">
      <c r="A1003" s="188" t="n">
        <v>0.4995</v>
      </c>
      <c r="B1003" s="188" t="n">
        <v>2.5</v>
      </c>
      <c r="C1003" s="188" t="n">
        <v>2.5</v>
      </c>
      <c r="D1003" s="188" t="n">
        <v>2.5</v>
      </c>
      <c r="E1003" s="188" t="n">
        <v>2.24875</v>
      </c>
      <c r="F1003" s="108" t="inlineStr">
        <is>
          <t>2025 Modal Y Combined spectra</t>
        </is>
      </c>
    </row>
    <row r="1004" ht="15" customHeight="1" s="109">
      <c r="A1004" s="188" t="n">
        <v>0.5</v>
      </c>
      <c r="B1004" s="188" t="n">
        <v>2.5</v>
      </c>
      <c r="C1004" s="188" t="n">
        <v>2.5</v>
      </c>
      <c r="D1004" s="188" t="n">
        <v>2.5</v>
      </c>
      <c r="E1004" s="188" t="n">
        <v>2.25</v>
      </c>
      <c r="F1004" s="108" t="inlineStr">
        <is>
          <t>2025 Modal Y Combined spectra</t>
        </is>
      </c>
    </row>
    <row r="1005" ht="15" customHeight="1" s="109">
      <c r="A1005" s="188" t="n">
        <v>0.5004999999999999</v>
      </c>
      <c r="B1005" s="188" t="n">
        <v>2.4975024975025</v>
      </c>
      <c r="C1005" s="188" t="n">
        <v>2.5</v>
      </c>
      <c r="D1005" s="188" t="n">
        <v>2.5</v>
      </c>
      <c r="E1005" s="188" t="n">
        <v>2.25</v>
      </c>
      <c r="F1005" s="108" t="inlineStr">
        <is>
          <t>2025 Modal Y Combined spectra</t>
        </is>
      </c>
    </row>
    <row r="1006" ht="15" customHeight="1" s="109">
      <c r="A1006" s="188" t="n">
        <v>0.501</v>
      </c>
      <c r="B1006" s="188" t="n">
        <v>2.49500998003992</v>
      </c>
      <c r="C1006" s="188" t="n">
        <v>2.5</v>
      </c>
      <c r="D1006" s="188" t="n">
        <v>2.5</v>
      </c>
      <c r="E1006" s="188" t="n">
        <v>2.25</v>
      </c>
      <c r="F1006" s="108" t="inlineStr">
        <is>
          <t>2025 Modal Y Combined spectra</t>
        </is>
      </c>
    </row>
    <row r="1007" ht="15" customHeight="1" s="109">
      <c r="A1007" s="188" t="n">
        <v>0.5014999999999999</v>
      </c>
      <c r="B1007" s="188" t="n">
        <v>2.49252243270189</v>
      </c>
      <c r="C1007" s="188" t="n">
        <v>2.5</v>
      </c>
      <c r="D1007" s="188" t="n">
        <v>2.5</v>
      </c>
      <c r="E1007" s="188" t="n">
        <v>2.25</v>
      </c>
      <c r="F1007" s="108" t="inlineStr">
        <is>
          <t>2025 Modal Y Combined spectra</t>
        </is>
      </c>
    </row>
    <row r="1008" ht="15" customHeight="1" s="109">
      <c r="A1008" s="188" t="n">
        <v>0.502</v>
      </c>
      <c r="B1008" s="188" t="n">
        <v>2.49003984063745</v>
      </c>
      <c r="C1008" s="188" t="n">
        <v>2.5</v>
      </c>
      <c r="D1008" s="188" t="n">
        <v>2.5</v>
      </c>
      <c r="E1008" s="188" t="n">
        <v>2.25</v>
      </c>
      <c r="F1008" s="108" t="inlineStr">
        <is>
          <t>2025 Modal Y Combined spectra</t>
        </is>
      </c>
    </row>
    <row r="1009" ht="15" customHeight="1" s="109">
      <c r="A1009" s="188" t="n">
        <v>0.5024999999999999</v>
      </c>
      <c r="B1009" s="188" t="n">
        <v>2.48756218905473</v>
      </c>
      <c r="C1009" s="188" t="n">
        <v>2.5</v>
      </c>
      <c r="D1009" s="188" t="n">
        <v>2.5</v>
      </c>
      <c r="E1009" s="188" t="n">
        <v>2.25</v>
      </c>
      <c r="F1009" s="108" t="inlineStr">
        <is>
          <t>2025 Modal Y Combined spectra</t>
        </is>
      </c>
    </row>
    <row r="1010" ht="15" customHeight="1" s="109">
      <c r="A1010" s="188" t="n">
        <v>0.503</v>
      </c>
      <c r="B1010" s="188" t="n">
        <v>2.48508946322068</v>
      </c>
      <c r="C1010" s="188" t="n">
        <v>2.5</v>
      </c>
      <c r="D1010" s="188" t="n">
        <v>2.5</v>
      </c>
      <c r="E1010" s="188" t="n">
        <v>2.25</v>
      </c>
      <c r="F1010" s="108" t="inlineStr">
        <is>
          <t>2025 Modal Y Combined spectra</t>
        </is>
      </c>
    </row>
    <row r="1011" ht="15" customHeight="1" s="109">
      <c r="A1011" s="188" t="n">
        <v>0.5034999999999999</v>
      </c>
      <c r="B1011" s="188" t="n">
        <v>2.48262164846078</v>
      </c>
      <c r="C1011" s="188" t="n">
        <v>2.5</v>
      </c>
      <c r="D1011" s="188" t="n">
        <v>2.5</v>
      </c>
      <c r="E1011" s="188" t="n">
        <v>2.25</v>
      </c>
      <c r="F1011" s="108" t="inlineStr">
        <is>
          <t>2025 Modal Y Combined spectra</t>
        </is>
      </c>
    </row>
    <row r="1012" ht="15" customHeight="1" s="109">
      <c r="A1012" s="188" t="n">
        <v>0.504</v>
      </c>
      <c r="B1012" s="188" t="n">
        <v>2.48015873015873</v>
      </c>
      <c r="C1012" s="188" t="n">
        <v>2.5</v>
      </c>
      <c r="D1012" s="188" t="n">
        <v>2.5</v>
      </c>
      <c r="E1012" s="188" t="n">
        <v>2.25</v>
      </c>
      <c r="F1012" s="108" t="inlineStr">
        <is>
          <t>2025 Modal Y Combined spectra</t>
        </is>
      </c>
    </row>
    <row r="1013" ht="15" customHeight="1" s="109">
      <c r="A1013" s="188" t="n">
        <v>0.5044999999999999</v>
      </c>
      <c r="B1013" s="188" t="n">
        <v>2.4777006937562</v>
      </c>
      <c r="C1013" s="188" t="n">
        <v>2.5</v>
      </c>
      <c r="D1013" s="188" t="n">
        <v>2.5</v>
      </c>
      <c r="E1013" s="188" t="n">
        <v>2.25</v>
      </c>
      <c r="F1013" s="108" t="inlineStr">
        <is>
          <t>2025 Modal Y Combined spectra</t>
        </is>
      </c>
    </row>
    <row r="1014" ht="15" customHeight="1" s="109">
      <c r="A1014" s="188" t="n">
        <v>0.505</v>
      </c>
      <c r="B1014" s="188" t="n">
        <v>2.47524752475248</v>
      </c>
      <c r="C1014" s="188" t="n">
        <v>2.5</v>
      </c>
      <c r="D1014" s="188" t="n">
        <v>2.5</v>
      </c>
      <c r="E1014" s="188" t="n">
        <v>2.25</v>
      </c>
      <c r="F1014" s="108" t="inlineStr">
        <is>
          <t>2025 Modal Y Combined spectra</t>
        </is>
      </c>
    </row>
    <row r="1015" ht="15" customHeight="1" s="109">
      <c r="A1015" s="188" t="n">
        <v>0.5054999999999999</v>
      </c>
      <c r="B1015" s="188" t="n">
        <v>2.47279920870426</v>
      </c>
      <c r="C1015" s="188" t="n">
        <v>2.5</v>
      </c>
      <c r="D1015" s="188" t="n">
        <v>2.5</v>
      </c>
      <c r="E1015" s="188" t="n">
        <v>2.25</v>
      </c>
      <c r="F1015" s="108" t="inlineStr">
        <is>
          <t>2025 Modal Y Combined spectra</t>
        </is>
      </c>
    </row>
    <row r="1016" ht="15" customHeight="1" s="109">
      <c r="A1016" s="188" t="n">
        <v>0.506</v>
      </c>
      <c r="B1016" s="188" t="n">
        <v>2.4703557312253</v>
      </c>
      <c r="C1016" s="188" t="n">
        <v>2.5</v>
      </c>
      <c r="D1016" s="188" t="n">
        <v>2.5</v>
      </c>
      <c r="E1016" s="188" t="n">
        <v>2.25</v>
      </c>
      <c r="F1016" s="108" t="inlineStr">
        <is>
          <t>2025 Modal Y Combined spectra</t>
        </is>
      </c>
    </row>
    <row r="1017" ht="15" customHeight="1" s="109">
      <c r="A1017" s="188" t="n">
        <v>0.5065</v>
      </c>
      <c r="B1017" s="188" t="n">
        <v>2.46791707798618</v>
      </c>
      <c r="C1017" s="188" t="n">
        <v>2.5</v>
      </c>
      <c r="D1017" s="188" t="n">
        <v>2.5</v>
      </c>
      <c r="E1017" s="188" t="n">
        <v>2.25</v>
      </c>
      <c r="F1017" s="108" t="inlineStr">
        <is>
          <t>2025 Modal Y Combined spectra</t>
        </is>
      </c>
    </row>
    <row r="1018" ht="15" customHeight="1" s="109">
      <c r="A1018" s="188" t="n">
        <v>0.507</v>
      </c>
      <c r="B1018" s="188" t="n">
        <v>2.46548323471401</v>
      </c>
      <c r="C1018" s="188" t="n">
        <v>2.5</v>
      </c>
      <c r="D1018" s="188" t="n">
        <v>2.5</v>
      </c>
      <c r="E1018" s="188" t="n">
        <v>2.25</v>
      </c>
      <c r="F1018" s="108" t="inlineStr">
        <is>
          <t>2025 Modal Y Combined spectra</t>
        </is>
      </c>
    </row>
    <row r="1019" ht="15" customHeight="1" s="109">
      <c r="A1019" s="188" t="n">
        <v>0.5075</v>
      </c>
      <c r="B1019" s="188" t="n">
        <v>2.46305418719212</v>
      </c>
      <c r="C1019" s="188" t="n">
        <v>2.5</v>
      </c>
      <c r="D1019" s="188" t="n">
        <v>2.5</v>
      </c>
      <c r="E1019" s="188" t="n">
        <v>2.25</v>
      </c>
      <c r="F1019" s="108" t="inlineStr">
        <is>
          <t>2025 Modal Y Combined spectra</t>
        </is>
      </c>
    </row>
    <row r="1020" ht="15" customHeight="1" s="109">
      <c r="A1020" s="188" t="n">
        <v>0.508</v>
      </c>
      <c r="B1020" s="188" t="n">
        <v>2.46062992125985</v>
      </c>
      <c r="C1020" s="188" t="n">
        <v>2.5</v>
      </c>
      <c r="D1020" s="188" t="n">
        <v>2.5</v>
      </c>
      <c r="E1020" s="188" t="n">
        <v>2.25</v>
      </c>
      <c r="F1020" s="108" t="inlineStr">
        <is>
          <t>2025 Modal Y Combined spectra</t>
        </is>
      </c>
    </row>
    <row r="1021" ht="15" customHeight="1" s="109">
      <c r="A1021" s="188" t="n">
        <v>0.508499999999999</v>
      </c>
      <c r="B1021" s="188" t="n">
        <v>2.4582104228122</v>
      </c>
      <c r="C1021" s="188" t="n">
        <v>2.5</v>
      </c>
      <c r="D1021" s="188" t="n">
        <v>2.5</v>
      </c>
      <c r="E1021" s="188" t="n">
        <v>2.25</v>
      </c>
      <c r="F1021" s="108" t="inlineStr">
        <is>
          <t>2025 Modal Y Combined spectra</t>
        </is>
      </c>
    </row>
    <row r="1022" ht="15" customHeight="1" s="109">
      <c r="A1022" s="188" t="n">
        <v>0.508999999999999</v>
      </c>
      <c r="B1022" s="188" t="n">
        <v>2.45579567779961</v>
      </c>
      <c r="C1022" s="188" t="n">
        <v>2.5</v>
      </c>
      <c r="D1022" s="188" t="n">
        <v>2.5</v>
      </c>
      <c r="E1022" s="188" t="n">
        <v>2.25</v>
      </c>
      <c r="F1022" s="108" t="inlineStr">
        <is>
          <t>2025 Modal Y Combined spectra</t>
        </is>
      </c>
    </row>
    <row r="1023" ht="15" customHeight="1" s="109">
      <c r="A1023" s="188" t="n">
        <v>0.509499999999999</v>
      </c>
      <c r="B1023" s="188" t="n">
        <v>2.45338567222768</v>
      </c>
      <c r="C1023" s="188" t="n">
        <v>2.5</v>
      </c>
      <c r="D1023" s="188" t="n">
        <v>2.5</v>
      </c>
      <c r="E1023" s="188" t="n">
        <v>2.25</v>
      </c>
      <c r="F1023" s="108" t="inlineStr">
        <is>
          <t>2025 Modal Y Combined spectra</t>
        </is>
      </c>
    </row>
    <row r="1024" ht="15" customHeight="1" s="109">
      <c r="A1024" s="188" t="n">
        <v>0.509999999999999</v>
      </c>
      <c r="B1024" s="188" t="n">
        <v>2.45098039215687</v>
      </c>
      <c r="C1024" s="188" t="n">
        <v>2.5</v>
      </c>
      <c r="D1024" s="188" t="n">
        <v>2.5</v>
      </c>
      <c r="E1024" s="188" t="n">
        <v>2.25</v>
      </c>
      <c r="F1024" s="108" t="inlineStr">
        <is>
          <t>2025 Modal Y Combined spectra</t>
        </is>
      </c>
    </row>
    <row r="1025" ht="15" customHeight="1" s="109">
      <c r="A1025" s="188" t="n">
        <v>0.510499999999999</v>
      </c>
      <c r="B1025" s="188" t="n">
        <v>2.44857982370226</v>
      </c>
      <c r="C1025" s="188" t="n">
        <v>2.5</v>
      </c>
      <c r="D1025" s="188" t="n">
        <v>2.5</v>
      </c>
      <c r="E1025" s="188" t="n">
        <v>2.25</v>
      </c>
      <c r="F1025" s="108" t="inlineStr">
        <is>
          <t>2025 Modal Y Combined spectra</t>
        </is>
      </c>
    </row>
    <row r="1026" ht="15" customHeight="1" s="109">
      <c r="A1026" s="188" t="n">
        <v>0.510999999999999</v>
      </c>
      <c r="B1026" s="188" t="n">
        <v>2.44618395303327</v>
      </c>
      <c r="C1026" s="188" t="n">
        <v>2.5</v>
      </c>
      <c r="D1026" s="188" t="n">
        <v>2.5</v>
      </c>
      <c r="E1026" s="188" t="n">
        <v>2.25</v>
      </c>
      <c r="F1026" s="108" t="inlineStr">
        <is>
          <t>2025 Modal Y Combined spectra</t>
        </is>
      </c>
    </row>
    <row r="1027" ht="15" customHeight="1" s="109">
      <c r="A1027" s="188" t="n">
        <v>0.511499999999999</v>
      </c>
      <c r="B1027" s="188" t="n">
        <v>2.44379276637342</v>
      </c>
      <c r="C1027" s="188" t="n">
        <v>2.5</v>
      </c>
      <c r="D1027" s="188" t="n">
        <v>2.5</v>
      </c>
      <c r="E1027" s="188" t="n">
        <v>2.25</v>
      </c>
      <c r="F1027" s="108" t="inlineStr">
        <is>
          <t>2025 Modal Y Combined spectra</t>
        </is>
      </c>
    </row>
    <row r="1028" ht="15" customHeight="1" s="109">
      <c r="A1028" s="188" t="n">
        <v>0.511999999999999</v>
      </c>
      <c r="B1028" s="188" t="n">
        <v>2.44140625000001</v>
      </c>
      <c r="C1028" s="188" t="n">
        <v>2.5</v>
      </c>
      <c r="D1028" s="188" t="n">
        <v>2.5</v>
      </c>
      <c r="E1028" s="188" t="n">
        <v>2.25</v>
      </c>
      <c r="F1028" s="108" t="inlineStr">
        <is>
          <t>2025 Modal Y Combined spectra</t>
        </is>
      </c>
    </row>
    <row r="1029" ht="15" customHeight="1" s="109">
      <c r="A1029" s="188" t="n">
        <v>0.512499999999999</v>
      </c>
      <c r="B1029" s="188" t="n">
        <v>2.43902439024391</v>
      </c>
      <c r="C1029" s="188" t="n">
        <v>2.5</v>
      </c>
      <c r="D1029" s="188" t="n">
        <v>2.5</v>
      </c>
      <c r="E1029" s="188" t="n">
        <v>2.25</v>
      </c>
      <c r="F1029" s="108" t="inlineStr">
        <is>
          <t>2025 Modal Y Combined spectra</t>
        </is>
      </c>
    </row>
    <row r="1030" ht="15" customHeight="1" s="109">
      <c r="A1030" s="188" t="n">
        <v>0.512999999999999</v>
      </c>
      <c r="B1030" s="188" t="n">
        <v>2.43664717348928</v>
      </c>
      <c r="C1030" s="188" t="n">
        <v>2.5</v>
      </c>
      <c r="D1030" s="188" t="n">
        <v>2.5</v>
      </c>
      <c r="E1030" s="188" t="n">
        <v>2.25</v>
      </c>
      <c r="F1030" s="108" t="inlineStr">
        <is>
          <t>2025 Modal Y Combined spectra</t>
        </is>
      </c>
    </row>
    <row r="1031" ht="15" customHeight="1" s="109">
      <c r="A1031" s="188" t="n">
        <v>0.513499999999999</v>
      </c>
      <c r="B1031" s="188" t="n">
        <v>2.43427458617333</v>
      </c>
      <c r="C1031" s="188" t="n">
        <v>2.5</v>
      </c>
      <c r="D1031" s="188" t="n">
        <v>2.5</v>
      </c>
      <c r="E1031" s="188" t="n">
        <v>2.25</v>
      </c>
      <c r="F1031" s="108" t="inlineStr">
        <is>
          <t>2025 Modal Y Combined spectra</t>
        </is>
      </c>
    </row>
    <row r="1032" ht="15" customHeight="1" s="109">
      <c r="A1032" s="188" t="n">
        <v>0.513999999999999</v>
      </c>
      <c r="B1032" s="188" t="n">
        <v>2.431906614786</v>
      </c>
      <c r="C1032" s="188" t="n">
        <v>2.5</v>
      </c>
      <c r="D1032" s="188" t="n">
        <v>2.5</v>
      </c>
      <c r="E1032" s="188" t="n">
        <v>2.25</v>
      </c>
      <c r="F1032" s="108" t="inlineStr">
        <is>
          <t>2025 Modal Y Combined spectra</t>
        </is>
      </c>
    </row>
    <row r="1033" ht="15" customHeight="1" s="109">
      <c r="A1033" s="188" t="n">
        <v>0.514499999999999</v>
      </c>
      <c r="B1033" s="188" t="n">
        <v>2.42954324586978</v>
      </c>
      <c r="C1033" s="188" t="n">
        <v>2.5</v>
      </c>
      <c r="D1033" s="188" t="n">
        <v>2.5</v>
      </c>
      <c r="E1033" s="188" t="n">
        <v>2.25</v>
      </c>
      <c r="F1033" s="108" t="inlineStr">
        <is>
          <t>2025 Modal Y Combined spectra</t>
        </is>
      </c>
    </row>
    <row r="1034" ht="15" customHeight="1" s="109">
      <c r="A1034" s="188" t="n">
        <v>0.514999999999999</v>
      </c>
      <c r="B1034" s="188" t="n">
        <v>2.42718446601942</v>
      </c>
      <c r="C1034" s="188" t="n">
        <v>2.5</v>
      </c>
      <c r="D1034" s="188" t="n">
        <v>2.5</v>
      </c>
      <c r="E1034" s="188" t="n">
        <v>2.25</v>
      </c>
      <c r="F1034" s="108" t="inlineStr">
        <is>
          <t>2025 Modal Y Combined spectra</t>
        </is>
      </c>
    </row>
    <row r="1035" ht="15" customHeight="1" s="109">
      <c r="A1035" s="188" t="n">
        <v>0.515499999999999</v>
      </c>
      <c r="B1035" s="188" t="n">
        <v>2.42483026188168</v>
      </c>
      <c r="C1035" s="188" t="n">
        <v>2.5</v>
      </c>
      <c r="D1035" s="188" t="n">
        <v>2.5</v>
      </c>
      <c r="E1035" s="188" t="n">
        <v>2.25</v>
      </c>
      <c r="F1035" s="108" t="inlineStr">
        <is>
          <t>2025 Modal Y Combined spectra</t>
        </is>
      </c>
    </row>
    <row r="1036" ht="15" customHeight="1" s="109">
      <c r="A1036" s="188" t="n">
        <v>0.515999999999999</v>
      </c>
      <c r="B1036" s="188" t="n">
        <v>2.42248062015505</v>
      </c>
      <c r="C1036" s="188" t="n">
        <v>2.5</v>
      </c>
      <c r="D1036" s="188" t="n">
        <v>2.5</v>
      </c>
      <c r="E1036" s="188" t="n">
        <v>2.25</v>
      </c>
      <c r="F1036" s="108" t="inlineStr">
        <is>
          <t>2025 Modal Y Combined spectra</t>
        </is>
      </c>
    </row>
    <row r="1037" ht="15" customHeight="1" s="109">
      <c r="A1037" s="188" t="n">
        <v>0.516499999999999</v>
      </c>
      <c r="B1037" s="188" t="n">
        <v>2.42013552758955</v>
      </c>
      <c r="C1037" s="188" t="n">
        <v>2.5</v>
      </c>
      <c r="D1037" s="188" t="n">
        <v>2.5</v>
      </c>
      <c r="E1037" s="188" t="n">
        <v>2.25</v>
      </c>
      <c r="F1037" s="108" t="inlineStr">
        <is>
          <t>2025 Modal Y Combined spectra</t>
        </is>
      </c>
    </row>
    <row r="1038" ht="15" customHeight="1" s="109">
      <c r="A1038" s="188" t="n">
        <v>0.516999999999999</v>
      </c>
      <c r="B1038" s="188" t="n">
        <v>2.41779497098647</v>
      </c>
      <c r="C1038" s="188" t="n">
        <v>2.5</v>
      </c>
      <c r="D1038" s="188" t="n">
        <v>2.5</v>
      </c>
      <c r="E1038" s="188" t="n">
        <v>2.25</v>
      </c>
      <c r="F1038" s="108" t="inlineStr">
        <is>
          <t>2025 Modal Y Combined spectra</t>
        </is>
      </c>
    </row>
    <row r="1039" ht="15" customHeight="1" s="109">
      <c r="A1039" s="188" t="n">
        <v>0.517499999999998</v>
      </c>
      <c r="B1039" s="188" t="n">
        <v>2.41545893719808</v>
      </c>
      <c r="C1039" s="188" t="n">
        <v>2.5</v>
      </c>
      <c r="D1039" s="188" t="n">
        <v>2.5</v>
      </c>
      <c r="E1039" s="188" t="n">
        <v>2.25</v>
      </c>
      <c r="F1039" s="108" t="inlineStr">
        <is>
          <t>2025 Modal Y Combined spectra</t>
        </is>
      </c>
    </row>
    <row r="1040" ht="15" customHeight="1" s="109">
      <c r="A1040" s="188" t="n">
        <v>0.517999999999998</v>
      </c>
      <c r="B1040" s="188" t="n">
        <v>2.41312741312742</v>
      </c>
      <c r="C1040" s="188" t="n">
        <v>2.5</v>
      </c>
      <c r="D1040" s="188" t="n">
        <v>2.5</v>
      </c>
      <c r="E1040" s="188" t="n">
        <v>2.25</v>
      </c>
      <c r="F1040" s="108" t="inlineStr">
        <is>
          <t>2025 Modal Y Combined spectra</t>
        </is>
      </c>
    </row>
    <row r="1041" ht="15" customHeight="1" s="109">
      <c r="A1041" s="188" t="n">
        <v>0.518499999999998</v>
      </c>
      <c r="B1041" s="188" t="n">
        <v>2.41080038572807</v>
      </c>
      <c r="C1041" s="188" t="n">
        <v>2.5</v>
      </c>
      <c r="D1041" s="188" t="n">
        <v>2.5</v>
      </c>
      <c r="E1041" s="188" t="n">
        <v>2.25</v>
      </c>
      <c r="F1041" s="108" t="inlineStr">
        <is>
          <t>2025 Modal Y Combined spectra</t>
        </is>
      </c>
    </row>
    <row r="1042" ht="15" customHeight="1" s="109">
      <c r="A1042" s="188" t="n">
        <v>0.518999999999998</v>
      </c>
      <c r="B1042" s="188" t="n">
        <v>2.40847784200386</v>
      </c>
      <c r="C1042" s="188" t="n">
        <v>2.5</v>
      </c>
      <c r="D1042" s="188" t="n">
        <v>2.5</v>
      </c>
      <c r="E1042" s="188" t="n">
        <v>2.25</v>
      </c>
      <c r="F1042" s="108" t="inlineStr">
        <is>
          <t>2025 Modal Y Combined spectra</t>
        </is>
      </c>
    </row>
    <row r="1043" ht="15" customHeight="1" s="109">
      <c r="A1043" s="188" t="n">
        <v>0.519499999999998</v>
      </c>
      <c r="B1043" s="188" t="n">
        <v>2.40615976900867</v>
      </c>
      <c r="C1043" s="188" t="n">
        <v>2.5</v>
      </c>
      <c r="D1043" s="188" t="n">
        <v>2.5</v>
      </c>
      <c r="E1043" s="188" t="n">
        <v>2.25</v>
      </c>
      <c r="F1043" s="108" t="inlineStr">
        <is>
          <t>2025 Modal Y Combined spectra</t>
        </is>
      </c>
    </row>
    <row r="1044" ht="15" customHeight="1" s="109">
      <c r="A1044" s="188" t="n">
        <v>0.519999999999998</v>
      </c>
      <c r="B1044" s="188" t="n">
        <v>2.40384615384616</v>
      </c>
      <c r="C1044" s="188" t="n">
        <v>2.5</v>
      </c>
      <c r="D1044" s="188" t="n">
        <v>2.5</v>
      </c>
      <c r="E1044" s="188" t="n">
        <v>2.25</v>
      </c>
      <c r="F1044" s="108" t="inlineStr">
        <is>
          <t>2025 Modal Y Combined spectra</t>
        </is>
      </c>
    </row>
    <row r="1045" ht="15" customHeight="1" s="109">
      <c r="A1045" s="188" t="n">
        <v>0.520499999999998</v>
      </c>
      <c r="B1045" s="188" t="n">
        <v>2.40153698366956</v>
      </c>
      <c r="C1045" s="188" t="n">
        <v>2.5</v>
      </c>
      <c r="D1045" s="188" t="n">
        <v>2.5</v>
      </c>
      <c r="E1045" s="188" t="n">
        <v>2.25</v>
      </c>
      <c r="F1045" s="108" t="inlineStr">
        <is>
          <t>2025 Modal Y Combined spectra</t>
        </is>
      </c>
    </row>
    <row r="1046" ht="15" customHeight="1" s="109">
      <c r="A1046" s="188" t="n">
        <v>0.520999999999998</v>
      </c>
      <c r="B1046" s="188" t="n">
        <v>2.39923224568139</v>
      </c>
      <c r="C1046" s="188" t="n">
        <v>2.5</v>
      </c>
      <c r="D1046" s="188" t="n">
        <v>2.5</v>
      </c>
      <c r="E1046" s="188" t="n">
        <v>2.25</v>
      </c>
      <c r="F1046" s="108" t="inlineStr">
        <is>
          <t>2025 Modal Y Combined spectra</t>
        </is>
      </c>
    </row>
    <row r="1047" ht="15" customHeight="1" s="109">
      <c r="A1047" s="188" t="n">
        <v>0.521499999999998</v>
      </c>
      <c r="B1047" s="188" t="n">
        <v>2.39693192713328</v>
      </c>
      <c r="C1047" s="188" t="n">
        <v>2.5</v>
      </c>
      <c r="D1047" s="188" t="n">
        <v>2.5</v>
      </c>
      <c r="E1047" s="188" t="n">
        <v>2.25</v>
      </c>
      <c r="F1047" s="108" t="inlineStr">
        <is>
          <t>2025 Modal Y Combined spectra</t>
        </is>
      </c>
    </row>
    <row r="1048" ht="15" customHeight="1" s="109">
      <c r="A1048" s="188" t="n">
        <v>0.521999999999998</v>
      </c>
      <c r="B1048" s="188" t="n">
        <v>2.39463601532568</v>
      </c>
      <c r="C1048" s="188" t="n">
        <v>2.5</v>
      </c>
      <c r="D1048" s="188" t="n">
        <v>2.5</v>
      </c>
      <c r="E1048" s="188" t="n">
        <v>2.25</v>
      </c>
      <c r="F1048" s="108" t="inlineStr">
        <is>
          <t>2025 Modal Y Combined spectra</t>
        </is>
      </c>
    </row>
    <row r="1049" ht="15" customHeight="1" s="109">
      <c r="A1049" s="188" t="n">
        <v>0.522499999999998</v>
      </c>
      <c r="B1049" s="188" t="n">
        <v>2.39234449760767</v>
      </c>
      <c r="C1049" s="188" t="n">
        <v>2.5</v>
      </c>
      <c r="D1049" s="188" t="n">
        <v>2.5</v>
      </c>
      <c r="E1049" s="188" t="n">
        <v>2.25</v>
      </c>
      <c r="F1049" s="108" t="inlineStr">
        <is>
          <t>2025 Modal Y Combined spectra</t>
        </is>
      </c>
    </row>
    <row r="1050" ht="15" customHeight="1" s="109">
      <c r="A1050" s="188" t="n">
        <v>0.522999999999998</v>
      </c>
      <c r="B1050" s="188" t="n">
        <v>2.39005736137668</v>
      </c>
      <c r="C1050" s="188" t="n">
        <v>2.5</v>
      </c>
      <c r="D1050" s="188" t="n">
        <v>2.5</v>
      </c>
      <c r="E1050" s="188" t="n">
        <v>2.25</v>
      </c>
      <c r="F1050" s="108" t="inlineStr">
        <is>
          <t>2025 Modal Y Combined spectra</t>
        </is>
      </c>
    </row>
    <row r="1051" ht="15" customHeight="1" s="109">
      <c r="A1051" s="188" t="n">
        <v>0.523499999999998</v>
      </c>
      <c r="B1051" s="188" t="n">
        <v>2.38777459407833</v>
      </c>
      <c r="C1051" s="188" t="n">
        <v>2.5</v>
      </c>
      <c r="D1051" s="188" t="n">
        <v>2.5</v>
      </c>
      <c r="E1051" s="188" t="n">
        <v>2.25</v>
      </c>
      <c r="F1051" s="108" t="inlineStr">
        <is>
          <t>2025 Modal Y Combined spectra</t>
        </is>
      </c>
    </row>
    <row r="1052" ht="15" customHeight="1" s="109">
      <c r="A1052" s="188" t="n">
        <v>0.523999999999998</v>
      </c>
      <c r="B1052" s="188" t="n">
        <v>2.38549618320612</v>
      </c>
      <c r="C1052" s="188" t="n">
        <v>2.5</v>
      </c>
      <c r="D1052" s="188" t="n">
        <v>2.5</v>
      </c>
      <c r="E1052" s="188" t="n">
        <v>2.25</v>
      </c>
      <c r="F1052" s="108" t="inlineStr">
        <is>
          <t>2025 Modal Y Combined spectra</t>
        </is>
      </c>
    </row>
    <row r="1053" ht="15" customHeight="1" s="109">
      <c r="A1053" s="188" t="n">
        <v>0.524499999999998</v>
      </c>
      <c r="B1053" s="188" t="n">
        <v>2.38322211630125</v>
      </c>
      <c r="C1053" s="188" t="n">
        <v>2.5</v>
      </c>
      <c r="D1053" s="188" t="n">
        <v>2.5</v>
      </c>
      <c r="E1053" s="188" t="n">
        <v>2.25</v>
      </c>
      <c r="F1053" s="108" t="inlineStr">
        <is>
          <t>2025 Modal Y Combined spectra</t>
        </is>
      </c>
    </row>
    <row r="1054" ht="15" customHeight="1" s="109">
      <c r="A1054" s="188" t="n">
        <v>0.524999999999998</v>
      </c>
      <c r="B1054" s="188" t="n">
        <v>2.38095238095239</v>
      </c>
      <c r="C1054" s="188" t="n">
        <v>2.5</v>
      </c>
      <c r="D1054" s="188" t="n">
        <v>2.5</v>
      </c>
      <c r="E1054" s="188" t="n">
        <v>2.25</v>
      </c>
      <c r="F1054" s="108" t="inlineStr">
        <is>
          <t>2025 Modal Y Combined spectra</t>
        </is>
      </c>
    </row>
    <row r="1055" ht="15" customHeight="1" s="109">
      <c r="A1055" s="188" t="n">
        <v>0.525499999999998</v>
      </c>
      <c r="B1055" s="188" t="n">
        <v>2.37868696479544</v>
      </c>
      <c r="C1055" s="188" t="n">
        <v>2.5</v>
      </c>
      <c r="D1055" s="188" t="n">
        <v>2.5</v>
      </c>
      <c r="E1055" s="188" t="n">
        <v>2.25</v>
      </c>
      <c r="F1055" s="108" t="inlineStr">
        <is>
          <t>2025 Modal Y Combined spectra</t>
        </is>
      </c>
    </row>
    <row r="1056" ht="15" customHeight="1" s="109">
      <c r="A1056" s="188" t="n">
        <v>0.525999999999998</v>
      </c>
      <c r="B1056" s="188" t="n">
        <v>2.37642585551332</v>
      </c>
      <c r="C1056" s="188" t="n">
        <v>2.5</v>
      </c>
      <c r="D1056" s="188" t="n">
        <v>2.5</v>
      </c>
      <c r="E1056" s="188" t="n">
        <v>2.25</v>
      </c>
      <c r="F1056" s="108" t="inlineStr">
        <is>
          <t>2025 Modal Y Combined spectra</t>
        </is>
      </c>
    </row>
    <row r="1057" ht="15" customHeight="1" s="109">
      <c r="A1057" s="188" t="n">
        <v>0.526499999999997</v>
      </c>
      <c r="B1057" s="188" t="n">
        <v>2.37416904083572</v>
      </c>
      <c r="C1057" s="188" t="n">
        <v>2.5</v>
      </c>
      <c r="D1057" s="188" t="n">
        <v>2.5</v>
      </c>
      <c r="E1057" s="188" t="n">
        <v>2.25</v>
      </c>
      <c r="F1057" s="108" t="inlineStr">
        <is>
          <t>2025 Modal Y Combined spectra</t>
        </is>
      </c>
    </row>
    <row r="1058" ht="15" customHeight="1" s="109">
      <c r="A1058" s="188" t="n">
        <v>0.526999999999997</v>
      </c>
      <c r="B1058" s="188" t="n">
        <v>2.37191650853891</v>
      </c>
      <c r="C1058" s="188" t="n">
        <v>2.5</v>
      </c>
      <c r="D1058" s="188" t="n">
        <v>2.5</v>
      </c>
      <c r="E1058" s="188" t="n">
        <v>2.25</v>
      </c>
      <c r="F1058" s="108" t="inlineStr">
        <is>
          <t>2025 Modal Y Combined spectra</t>
        </is>
      </c>
    </row>
    <row r="1059" ht="15" customHeight="1" s="109">
      <c r="A1059" s="188" t="n">
        <v>0.527499999999997</v>
      </c>
      <c r="B1059" s="188" t="n">
        <v>2.36966824644551</v>
      </c>
      <c r="C1059" s="188" t="n">
        <v>2.5</v>
      </c>
      <c r="D1059" s="188" t="n">
        <v>2.5</v>
      </c>
      <c r="E1059" s="188" t="n">
        <v>2.25</v>
      </c>
      <c r="F1059" s="108" t="inlineStr">
        <is>
          <t>2025 Modal Y Combined spectra</t>
        </is>
      </c>
    </row>
    <row r="1060" ht="15" customHeight="1" s="109">
      <c r="A1060" s="188" t="n">
        <v>0.527999999999997</v>
      </c>
      <c r="B1060" s="188" t="n">
        <v>2.36742424242426</v>
      </c>
      <c r="C1060" s="188" t="n">
        <v>2.5</v>
      </c>
      <c r="D1060" s="188" t="n">
        <v>2.5</v>
      </c>
      <c r="E1060" s="188" t="n">
        <v>2.25</v>
      </c>
      <c r="F1060" s="108" t="inlineStr">
        <is>
          <t>2025 Modal Y Combined spectra</t>
        </is>
      </c>
    </row>
    <row r="1061" ht="15" customHeight="1" s="109">
      <c r="A1061" s="188" t="n">
        <v>0.528499999999997</v>
      </c>
      <c r="B1061" s="188" t="n">
        <v>2.3651844843898</v>
      </c>
      <c r="C1061" s="188" t="n">
        <v>2.5</v>
      </c>
      <c r="D1061" s="188" t="n">
        <v>2.5</v>
      </c>
      <c r="E1061" s="188" t="n">
        <v>2.25</v>
      </c>
      <c r="F1061" s="108" t="inlineStr">
        <is>
          <t>2025 Modal Y Combined spectra</t>
        </is>
      </c>
    </row>
    <row r="1062" ht="15" customHeight="1" s="109">
      <c r="A1062" s="188" t="n">
        <v>0.528999999999997</v>
      </c>
      <c r="B1062" s="188" t="n">
        <v>2.36294896030247</v>
      </c>
      <c r="C1062" s="188" t="n">
        <v>2.5</v>
      </c>
      <c r="D1062" s="188" t="n">
        <v>2.5</v>
      </c>
      <c r="E1062" s="188" t="n">
        <v>2.25</v>
      </c>
      <c r="F1062" s="108" t="inlineStr">
        <is>
          <t>2025 Modal Y Combined spectra</t>
        </is>
      </c>
    </row>
    <row r="1063" ht="15" customHeight="1" s="109">
      <c r="A1063" s="188" t="n">
        <v>0.529499999999997</v>
      </c>
      <c r="B1063" s="188" t="n">
        <v>2.3607176581681</v>
      </c>
      <c r="C1063" s="188" t="n">
        <v>2.5</v>
      </c>
      <c r="D1063" s="188" t="n">
        <v>2.5</v>
      </c>
      <c r="E1063" s="188" t="n">
        <v>2.25</v>
      </c>
      <c r="F1063" s="108" t="inlineStr">
        <is>
          <t>2025 Modal Y Combined spectra</t>
        </is>
      </c>
    </row>
    <row r="1064" ht="15" customHeight="1" s="109">
      <c r="A1064" s="188" t="n">
        <v>0.529999999999997</v>
      </c>
      <c r="B1064" s="188" t="n">
        <v>2.35849056603775</v>
      </c>
      <c r="C1064" s="188" t="n">
        <v>2.5</v>
      </c>
      <c r="D1064" s="188" t="n">
        <v>2.5</v>
      </c>
      <c r="E1064" s="188" t="n">
        <v>2.25</v>
      </c>
      <c r="F1064" s="108" t="inlineStr">
        <is>
          <t>2025 Modal Y Combined spectra</t>
        </is>
      </c>
    </row>
    <row r="1065" ht="15" customHeight="1" s="109">
      <c r="A1065" s="188" t="n">
        <v>0.530499999999997</v>
      </c>
      <c r="B1065" s="188" t="n">
        <v>2.35626767200755</v>
      </c>
      <c r="C1065" s="188" t="n">
        <v>2.5</v>
      </c>
      <c r="D1065" s="188" t="n">
        <v>2.5</v>
      </c>
      <c r="E1065" s="188" t="n">
        <v>2.25</v>
      </c>
      <c r="F1065" s="108" t="inlineStr">
        <is>
          <t>2025 Modal Y Combined spectra</t>
        </is>
      </c>
    </row>
    <row r="1066" ht="15" customHeight="1" s="109">
      <c r="A1066" s="188" t="n">
        <v>0.530999999999997</v>
      </c>
      <c r="B1066" s="188" t="n">
        <v>2.35404896421847</v>
      </c>
      <c r="C1066" s="188" t="n">
        <v>2.5</v>
      </c>
      <c r="D1066" s="188" t="n">
        <v>2.5</v>
      </c>
      <c r="E1066" s="188" t="n">
        <v>2.25</v>
      </c>
      <c r="F1066" s="108" t="inlineStr">
        <is>
          <t>2025 Modal Y Combined spectra</t>
        </is>
      </c>
    </row>
    <row r="1067" ht="15" customHeight="1" s="109">
      <c r="A1067" s="188" t="n">
        <v>0.531499999999997</v>
      </c>
      <c r="B1067" s="188" t="n">
        <v>2.35183443085608</v>
      </c>
      <c r="C1067" s="188" t="n">
        <v>2.5</v>
      </c>
      <c r="D1067" s="188" t="n">
        <v>2.5</v>
      </c>
      <c r="E1067" s="188" t="n">
        <v>2.25</v>
      </c>
      <c r="F1067" s="108" t="inlineStr">
        <is>
          <t>2025 Modal Y Combined spectra</t>
        </is>
      </c>
    </row>
    <row r="1068" ht="15" customHeight="1" s="109">
      <c r="A1068" s="188" t="n">
        <v>0.531999999999997</v>
      </c>
      <c r="B1068" s="188" t="n">
        <v>2.34962406015039</v>
      </c>
      <c r="C1068" s="188" t="n">
        <v>2.5</v>
      </c>
      <c r="D1068" s="188" t="n">
        <v>2.5</v>
      </c>
      <c r="E1068" s="188" t="n">
        <v>2.25</v>
      </c>
      <c r="F1068" s="108" t="inlineStr">
        <is>
          <t>2025 Modal Y Combined spectra</t>
        </is>
      </c>
    </row>
    <row r="1069" ht="15" customHeight="1" s="109">
      <c r="A1069" s="188" t="n">
        <v>0.532499999999997</v>
      </c>
      <c r="B1069" s="188" t="n">
        <v>2.3474178403756</v>
      </c>
      <c r="C1069" s="188" t="n">
        <v>2.5</v>
      </c>
      <c r="D1069" s="188" t="n">
        <v>2.5</v>
      </c>
      <c r="E1069" s="188" t="n">
        <v>2.25</v>
      </c>
      <c r="F1069" s="108" t="inlineStr">
        <is>
          <t>2025 Modal Y Combined spectra</t>
        </is>
      </c>
    </row>
    <row r="1070" ht="15" customHeight="1" s="109">
      <c r="A1070" s="188" t="n">
        <v>0.532999999999997</v>
      </c>
      <c r="B1070" s="188" t="n">
        <v>2.34521575984992</v>
      </c>
      <c r="C1070" s="188" t="n">
        <v>2.5</v>
      </c>
      <c r="D1070" s="188" t="n">
        <v>2.5</v>
      </c>
      <c r="E1070" s="188" t="n">
        <v>2.25</v>
      </c>
      <c r="F1070" s="108" t="inlineStr">
        <is>
          <t>2025 Modal Y Combined spectra</t>
        </is>
      </c>
    </row>
    <row r="1071" ht="15" customHeight="1" s="109">
      <c r="A1071" s="188" t="n">
        <v>0.533499999999997</v>
      </c>
      <c r="B1071" s="188" t="n">
        <v>2.34301780693535</v>
      </c>
      <c r="C1071" s="188" t="n">
        <v>2.5</v>
      </c>
      <c r="D1071" s="188" t="n">
        <v>2.5</v>
      </c>
      <c r="E1071" s="188" t="n">
        <v>2.25</v>
      </c>
      <c r="F1071" s="108" t="inlineStr">
        <is>
          <t>2025 Modal Y Combined spectra</t>
        </is>
      </c>
    </row>
    <row r="1072" ht="15" customHeight="1" s="109">
      <c r="A1072" s="188" t="n">
        <v>0.533999999999997</v>
      </c>
      <c r="B1072" s="188" t="n">
        <v>2.34082397003747</v>
      </c>
      <c r="C1072" s="188" t="n">
        <v>2.5</v>
      </c>
      <c r="D1072" s="188" t="n">
        <v>2.5</v>
      </c>
      <c r="E1072" s="188" t="n">
        <v>2.25</v>
      </c>
      <c r="F1072" s="108" t="inlineStr">
        <is>
          <t>2025 Modal Y Combined spectra</t>
        </is>
      </c>
    </row>
    <row r="1073" ht="15" customHeight="1" s="109">
      <c r="A1073" s="188" t="n">
        <v>0.534499999999997</v>
      </c>
      <c r="B1073" s="188" t="n">
        <v>2.33863423760525</v>
      </c>
      <c r="C1073" s="188" t="n">
        <v>2.5</v>
      </c>
      <c r="D1073" s="188" t="n">
        <v>2.5</v>
      </c>
      <c r="E1073" s="188" t="n">
        <v>2.25</v>
      </c>
      <c r="F1073" s="108" t="inlineStr">
        <is>
          <t>2025 Modal Y Combined spectra</t>
        </is>
      </c>
    </row>
    <row r="1074" ht="15" customHeight="1" s="109">
      <c r="A1074" s="188" t="n">
        <v>0.534999999999997</v>
      </c>
      <c r="B1074" s="188" t="n">
        <v>2.33644859813086</v>
      </c>
      <c r="C1074" s="188" t="n">
        <v>2.5</v>
      </c>
      <c r="D1074" s="188" t="n">
        <v>2.5</v>
      </c>
      <c r="E1074" s="188" t="n">
        <v>2.25</v>
      </c>
      <c r="F1074" s="108" t="inlineStr">
        <is>
          <t>2025 Modal Y Combined spectra</t>
        </is>
      </c>
    </row>
    <row r="1075" ht="15" customHeight="1" s="109">
      <c r="A1075" s="188" t="n">
        <v>0.535499999999996</v>
      </c>
      <c r="B1075" s="188" t="n">
        <v>2.33426704014941</v>
      </c>
      <c r="C1075" s="188" t="n">
        <v>2.5</v>
      </c>
      <c r="D1075" s="188" t="n">
        <v>2.5</v>
      </c>
      <c r="E1075" s="188" t="n">
        <v>2.25</v>
      </c>
      <c r="F1075" s="108" t="inlineStr">
        <is>
          <t>2025 Modal Y Combined spectra</t>
        </is>
      </c>
    </row>
    <row r="1076" ht="15" customHeight="1" s="109">
      <c r="A1076" s="188" t="n">
        <v>0.535999999999996</v>
      </c>
      <c r="B1076" s="188" t="n">
        <v>2.33208955223882</v>
      </c>
      <c r="C1076" s="188" t="n">
        <v>2.5</v>
      </c>
      <c r="D1076" s="188" t="n">
        <v>2.5</v>
      </c>
      <c r="E1076" s="188" t="n">
        <v>2.25</v>
      </c>
      <c r="F1076" s="108" t="inlineStr">
        <is>
          <t>2025 Modal Y Combined spectra</t>
        </is>
      </c>
    </row>
    <row r="1077" ht="15" customHeight="1" s="109">
      <c r="A1077" s="188" t="n">
        <v>0.536499999999996</v>
      </c>
      <c r="B1077" s="188" t="n">
        <v>2.32991612301959</v>
      </c>
      <c r="C1077" s="188" t="n">
        <v>2.5</v>
      </c>
      <c r="D1077" s="188" t="n">
        <v>2.5</v>
      </c>
      <c r="E1077" s="188" t="n">
        <v>2.25</v>
      </c>
      <c r="F1077" s="108" t="inlineStr">
        <is>
          <t>2025 Modal Y Combined spectra</t>
        </is>
      </c>
    </row>
    <row r="1078" ht="15" customHeight="1" s="109">
      <c r="A1078" s="188" t="n">
        <v>0.536999999999996</v>
      </c>
      <c r="B1078" s="188" t="n">
        <v>2.32774674115458</v>
      </c>
      <c r="C1078" s="188" t="n">
        <v>2.5</v>
      </c>
      <c r="D1078" s="188" t="n">
        <v>2.5</v>
      </c>
      <c r="E1078" s="188" t="n">
        <v>2.25</v>
      </c>
      <c r="F1078" s="108" t="inlineStr">
        <is>
          <t>2025 Modal Y Combined spectra</t>
        </is>
      </c>
    </row>
    <row r="1079" ht="15" customHeight="1" s="109">
      <c r="A1079" s="188" t="n">
        <v>0.537499999999996</v>
      </c>
      <c r="B1079" s="188" t="n">
        <v>2.32558139534885</v>
      </c>
      <c r="C1079" s="188" t="n">
        <v>2.5</v>
      </c>
      <c r="D1079" s="188" t="n">
        <v>2.5</v>
      </c>
      <c r="E1079" s="188" t="n">
        <v>2.25</v>
      </c>
      <c r="F1079" s="108" t="inlineStr">
        <is>
          <t>2025 Modal Y Combined spectra</t>
        </is>
      </c>
    </row>
    <row r="1080" ht="15" customHeight="1" s="109">
      <c r="A1080" s="188" t="n">
        <v>0.537999999999996</v>
      </c>
      <c r="B1080" s="188" t="n">
        <v>2.32342007434946</v>
      </c>
      <c r="C1080" s="188" t="n">
        <v>2.5</v>
      </c>
      <c r="D1080" s="188" t="n">
        <v>2.5</v>
      </c>
      <c r="E1080" s="188" t="n">
        <v>2.25</v>
      </c>
      <c r="F1080" s="108" t="inlineStr">
        <is>
          <t>2025 Modal Y Combined spectra</t>
        </is>
      </c>
    </row>
    <row r="1081" ht="15" customHeight="1" s="109">
      <c r="A1081" s="188" t="n">
        <v>0.538499999999996</v>
      </c>
      <c r="B1081" s="188" t="n">
        <v>2.32126276694524</v>
      </c>
      <c r="C1081" s="188" t="n">
        <v>2.5</v>
      </c>
      <c r="D1081" s="188" t="n">
        <v>2.5</v>
      </c>
      <c r="E1081" s="188" t="n">
        <v>2.25</v>
      </c>
      <c r="F1081" s="108" t="inlineStr">
        <is>
          <t>2025 Modal Y Combined spectra</t>
        </is>
      </c>
    </row>
    <row r="1082" ht="15" customHeight="1" s="109">
      <c r="A1082" s="188" t="n">
        <v>0.538999999999996</v>
      </c>
      <c r="B1082" s="188" t="n">
        <v>2.31910946196662</v>
      </c>
      <c r="C1082" s="188" t="n">
        <v>2.5</v>
      </c>
      <c r="D1082" s="188" t="n">
        <v>2.5</v>
      </c>
      <c r="E1082" s="188" t="n">
        <v>2.25</v>
      </c>
      <c r="F1082" s="108" t="inlineStr">
        <is>
          <t>2025 Modal Y Combined spectra</t>
        </is>
      </c>
    </row>
    <row r="1083" ht="15" customHeight="1" s="109">
      <c r="A1083" s="188" t="n">
        <v>0.539499999999996</v>
      </c>
      <c r="B1083" s="188" t="n">
        <v>2.31696014828547</v>
      </c>
      <c r="C1083" s="188" t="n">
        <v>2.5</v>
      </c>
      <c r="D1083" s="188" t="n">
        <v>2.5</v>
      </c>
      <c r="E1083" s="188" t="n">
        <v>2.25</v>
      </c>
      <c r="F1083" s="108" t="inlineStr">
        <is>
          <t>2025 Modal Y Combined spectra</t>
        </is>
      </c>
    </row>
    <row r="1084" ht="15" customHeight="1" s="109">
      <c r="A1084" s="188" t="n">
        <v>0.539999999999996</v>
      </c>
      <c r="B1084" s="188" t="n">
        <v>2.31481481481483</v>
      </c>
      <c r="C1084" s="188" t="n">
        <v>2.5</v>
      </c>
      <c r="D1084" s="188" t="n">
        <v>2.5</v>
      </c>
      <c r="E1084" s="188" t="n">
        <v>2.25</v>
      </c>
      <c r="F1084" s="108" t="inlineStr">
        <is>
          <t>2025 Modal Y Combined spectra</t>
        </is>
      </c>
    </row>
    <row r="1085" ht="15" customHeight="1" s="109">
      <c r="A1085" s="188" t="n">
        <v>0.540499999999996</v>
      </c>
      <c r="B1085" s="188" t="n">
        <v>2.31267345050881</v>
      </c>
      <c r="C1085" s="188" t="n">
        <v>2.5</v>
      </c>
      <c r="D1085" s="188" t="n">
        <v>2.5</v>
      </c>
      <c r="E1085" s="188" t="n">
        <v>2.25</v>
      </c>
      <c r="F1085" s="108" t="inlineStr">
        <is>
          <t>2025 Modal Y Combined spectra</t>
        </is>
      </c>
    </row>
    <row r="1086" ht="15" customHeight="1" s="109">
      <c r="A1086" s="188" t="n">
        <v>0.540999999999996</v>
      </c>
      <c r="B1086" s="188" t="n">
        <v>2.31053604436231</v>
      </c>
      <c r="C1086" s="188" t="n">
        <v>2.5</v>
      </c>
      <c r="D1086" s="188" t="n">
        <v>2.5</v>
      </c>
      <c r="E1086" s="188" t="n">
        <v>2.25</v>
      </c>
      <c r="F1086" s="108" t="inlineStr">
        <is>
          <t>2025 Modal Y Combined spectra</t>
        </is>
      </c>
    </row>
    <row r="1087" ht="15" customHeight="1" s="109">
      <c r="A1087" s="188" t="n">
        <v>0.541499999999996</v>
      </c>
      <c r="B1087" s="188" t="n">
        <v>2.30840258541091</v>
      </c>
      <c r="C1087" s="188" t="n">
        <v>2.5</v>
      </c>
      <c r="D1087" s="188" t="n">
        <v>2.5</v>
      </c>
      <c r="E1087" s="188" t="n">
        <v>2.25</v>
      </c>
      <c r="F1087" s="108" t="inlineStr">
        <is>
          <t>2025 Modal Y Combined spectra</t>
        </is>
      </c>
    </row>
    <row r="1088" ht="15" customHeight="1" s="109">
      <c r="A1088" s="188" t="n">
        <v>0.541999999999996</v>
      </c>
      <c r="B1088" s="188" t="n">
        <v>2.30627306273065</v>
      </c>
      <c r="C1088" s="188" t="n">
        <v>2.5</v>
      </c>
      <c r="D1088" s="188" t="n">
        <v>2.5</v>
      </c>
      <c r="E1088" s="188" t="n">
        <v>2.25</v>
      </c>
      <c r="F1088" s="108" t="inlineStr">
        <is>
          <t>2025 Modal Y Combined spectra</t>
        </is>
      </c>
    </row>
    <row r="1089" ht="15" customHeight="1" s="109">
      <c r="A1089" s="188" t="n">
        <v>0.542499999999996</v>
      </c>
      <c r="B1089" s="188" t="n">
        <v>2.30414746543781</v>
      </c>
      <c r="C1089" s="188" t="n">
        <v>2.5</v>
      </c>
      <c r="D1089" s="188" t="n">
        <v>2.5</v>
      </c>
      <c r="E1089" s="188" t="n">
        <v>2.25</v>
      </c>
      <c r="F1089" s="108" t="inlineStr">
        <is>
          <t>2025 Modal Y Combined spectra</t>
        </is>
      </c>
    </row>
    <row r="1090" ht="15" customHeight="1" s="109">
      <c r="A1090" s="188" t="n">
        <v>0.542999999999996</v>
      </c>
      <c r="B1090" s="188" t="n">
        <v>2.30202578268878</v>
      </c>
      <c r="C1090" s="188" t="n">
        <v>2.5</v>
      </c>
      <c r="D1090" s="188" t="n">
        <v>2.5</v>
      </c>
      <c r="E1090" s="188" t="n">
        <v>2.25</v>
      </c>
      <c r="F1090" s="108" t="inlineStr">
        <is>
          <t>2025 Modal Y Combined spectra</t>
        </is>
      </c>
    </row>
    <row r="1091" ht="15" customHeight="1" s="109">
      <c r="A1091" s="188" t="n">
        <v>0.543499999999996</v>
      </c>
      <c r="B1091" s="188" t="n">
        <v>2.29990800367987</v>
      </c>
      <c r="C1091" s="188" t="n">
        <v>2.5</v>
      </c>
      <c r="D1091" s="188" t="n">
        <v>2.5</v>
      </c>
      <c r="E1091" s="188" t="n">
        <v>2.25</v>
      </c>
      <c r="F1091" s="108" t="inlineStr">
        <is>
          <t>2025 Modal Y Combined spectra</t>
        </is>
      </c>
    </row>
    <row r="1092" ht="15" customHeight="1" s="109">
      <c r="A1092" s="188" t="n">
        <v>0.543999999999996</v>
      </c>
      <c r="B1092" s="188" t="n">
        <v>2.29779411764708</v>
      </c>
      <c r="C1092" s="188" t="n">
        <v>2.5</v>
      </c>
      <c r="D1092" s="188" t="n">
        <v>2.5</v>
      </c>
      <c r="E1092" s="188" t="n">
        <v>2.25</v>
      </c>
      <c r="F1092" s="108" t="inlineStr">
        <is>
          <t>2025 Modal Y Combined spectra</t>
        </is>
      </c>
    </row>
    <row r="1093" ht="15" customHeight="1" s="109">
      <c r="A1093" s="188" t="n">
        <v>0.544499999999995</v>
      </c>
      <c r="B1093" s="188" t="n">
        <v>2.29568411386595</v>
      </c>
      <c r="C1093" s="188" t="n">
        <v>2.5</v>
      </c>
      <c r="D1093" s="188" t="n">
        <v>2.5</v>
      </c>
      <c r="E1093" s="188" t="n">
        <v>2.25</v>
      </c>
      <c r="F1093" s="108" t="inlineStr">
        <is>
          <t>2025 Modal Y Combined spectra</t>
        </is>
      </c>
    </row>
    <row r="1094" ht="15" customHeight="1" s="109">
      <c r="A1094" s="188" t="n">
        <v>0.544999999999995</v>
      </c>
      <c r="B1094" s="188" t="n">
        <v>2.2935779816514</v>
      </c>
      <c r="C1094" s="188" t="n">
        <v>2.5</v>
      </c>
      <c r="D1094" s="188" t="n">
        <v>2.5</v>
      </c>
      <c r="E1094" s="188" t="n">
        <v>2.25</v>
      </c>
      <c r="F1094" s="108" t="inlineStr">
        <is>
          <t>2025 Modal Y Combined spectra</t>
        </is>
      </c>
    </row>
    <row r="1095" ht="15" customHeight="1" s="109">
      <c r="A1095" s="188" t="n">
        <v>0.545499999999995</v>
      </c>
      <c r="B1095" s="188" t="n">
        <v>2.29147571035749</v>
      </c>
      <c r="C1095" s="188" t="n">
        <v>2.5</v>
      </c>
      <c r="D1095" s="188" t="n">
        <v>2.5</v>
      </c>
      <c r="E1095" s="188" t="n">
        <v>2.25</v>
      </c>
      <c r="F1095" s="108" t="inlineStr">
        <is>
          <t>2025 Modal Y Combined spectra</t>
        </is>
      </c>
    </row>
    <row r="1096" ht="15" customHeight="1" s="109">
      <c r="A1096" s="188" t="n">
        <v>0.545999999999995</v>
      </c>
      <c r="B1096" s="188" t="n">
        <v>2.28937728937731</v>
      </c>
      <c r="C1096" s="188" t="n">
        <v>2.5</v>
      </c>
      <c r="D1096" s="188" t="n">
        <v>2.5</v>
      </c>
      <c r="E1096" s="188" t="n">
        <v>2.25</v>
      </c>
      <c r="F1096" s="108" t="inlineStr">
        <is>
          <t>2025 Modal Y Combined spectra</t>
        </is>
      </c>
    </row>
    <row r="1097" ht="15" customHeight="1" s="109">
      <c r="A1097" s="188" t="n">
        <v>0.546499999999995</v>
      </c>
      <c r="B1097" s="188" t="n">
        <v>2.28728270814275</v>
      </c>
      <c r="C1097" s="188" t="n">
        <v>2.5</v>
      </c>
      <c r="D1097" s="188" t="n">
        <v>2.5</v>
      </c>
      <c r="E1097" s="188" t="n">
        <v>2.25</v>
      </c>
      <c r="F1097" s="108" t="inlineStr">
        <is>
          <t>2025 Modal Y Combined spectra</t>
        </is>
      </c>
    </row>
    <row r="1098" ht="15" customHeight="1" s="109">
      <c r="A1098" s="188" t="n">
        <v>0.546999999999995</v>
      </c>
      <c r="B1098" s="188" t="n">
        <v>2.28519195612434</v>
      </c>
      <c r="C1098" s="188" t="n">
        <v>2.5</v>
      </c>
      <c r="D1098" s="188" t="n">
        <v>2.5</v>
      </c>
      <c r="E1098" s="188" t="n">
        <v>2.25</v>
      </c>
      <c r="F1098" s="108" t="inlineStr">
        <is>
          <t>2025 Modal Y Combined spectra</t>
        </is>
      </c>
    </row>
    <row r="1099" ht="15" customHeight="1" s="109">
      <c r="A1099" s="188" t="n">
        <v>0.547499999999995</v>
      </c>
      <c r="B1099" s="188" t="n">
        <v>2.28310502283107</v>
      </c>
      <c r="C1099" s="188" t="n">
        <v>2.5</v>
      </c>
      <c r="D1099" s="188" t="n">
        <v>2.5</v>
      </c>
      <c r="E1099" s="188" t="n">
        <v>2.25</v>
      </c>
      <c r="F1099" s="108" t="inlineStr">
        <is>
          <t>2025 Modal Y Combined spectra</t>
        </is>
      </c>
    </row>
    <row r="1100" ht="15" customHeight="1" s="109">
      <c r="A1100" s="188" t="n">
        <v>0.547999999999995</v>
      </c>
      <c r="B1100" s="188" t="n">
        <v>2.28102189781024</v>
      </c>
      <c r="C1100" s="188" t="n">
        <v>2.5</v>
      </c>
      <c r="D1100" s="188" t="n">
        <v>2.5</v>
      </c>
      <c r="E1100" s="188" t="n">
        <v>2.25</v>
      </c>
      <c r="F1100" s="108" t="inlineStr">
        <is>
          <t>2025 Modal Y Combined spectra</t>
        </is>
      </c>
    </row>
    <row r="1101" ht="15" customHeight="1" s="109">
      <c r="A1101" s="188" t="n">
        <v>0.548499999999995</v>
      </c>
      <c r="B1101" s="188" t="n">
        <v>2.27894257064724</v>
      </c>
      <c r="C1101" s="188" t="n">
        <v>2.5</v>
      </c>
      <c r="D1101" s="188" t="n">
        <v>2.5</v>
      </c>
      <c r="E1101" s="188" t="n">
        <v>2.25</v>
      </c>
      <c r="F1101" s="108" t="inlineStr">
        <is>
          <t>2025 Modal Y Combined spectra</t>
        </is>
      </c>
    </row>
    <row r="1102" ht="15" customHeight="1" s="109">
      <c r="A1102" s="188" t="n">
        <v>0.548999999999995</v>
      </c>
      <c r="B1102" s="188" t="n">
        <v>2.27686703096541</v>
      </c>
      <c r="C1102" s="188" t="n">
        <v>2.5</v>
      </c>
      <c r="D1102" s="188" t="n">
        <v>2.5</v>
      </c>
      <c r="E1102" s="188" t="n">
        <v>2.25</v>
      </c>
      <c r="F1102" s="108" t="inlineStr">
        <is>
          <t>2025 Modal Y Combined spectra</t>
        </is>
      </c>
    </row>
    <row r="1103" ht="15" customHeight="1" s="109">
      <c r="A1103" s="188" t="n">
        <v>0.549499999999995</v>
      </c>
      <c r="B1103" s="188" t="n">
        <v>2.27479526842586</v>
      </c>
      <c r="C1103" s="188" t="n">
        <v>2.5</v>
      </c>
      <c r="D1103" s="188" t="n">
        <v>2.5</v>
      </c>
      <c r="E1103" s="188" t="n">
        <v>2.25</v>
      </c>
      <c r="F1103" s="108" t="inlineStr">
        <is>
          <t>2025 Modal Y Combined spectra</t>
        </is>
      </c>
    </row>
    <row r="1104" ht="15" customHeight="1" s="109">
      <c r="A1104" s="188" t="n">
        <v>0.549999999999995</v>
      </c>
      <c r="B1104" s="188" t="n">
        <v>2.27272727272729</v>
      </c>
      <c r="C1104" s="188" t="n">
        <v>2.5</v>
      </c>
      <c r="D1104" s="188" t="n">
        <v>2.5</v>
      </c>
      <c r="E1104" s="188" t="n">
        <v>2.25</v>
      </c>
      <c r="F1104" s="108" t="inlineStr">
        <is>
          <t>2025 Modal Y Combined spectra</t>
        </is>
      </c>
    </row>
    <row r="1105" ht="15" customHeight="1" s="109">
      <c r="A1105" s="188" t="n">
        <v>0.550499999999995</v>
      </c>
      <c r="B1105" s="188" t="n">
        <v>2.27066303360583</v>
      </c>
      <c r="C1105" s="188" t="n">
        <v>2.5</v>
      </c>
      <c r="D1105" s="188" t="n">
        <v>2.5</v>
      </c>
      <c r="E1105" s="188" t="n">
        <v>2.25</v>
      </c>
      <c r="F1105" s="108" t="inlineStr">
        <is>
          <t>2025 Modal Y Combined spectra</t>
        </is>
      </c>
    </row>
    <row r="1106" ht="15" customHeight="1" s="109">
      <c r="A1106" s="188" t="n">
        <v>0.550999999999995</v>
      </c>
      <c r="B1106" s="188" t="n">
        <v>2.26860254083487</v>
      </c>
      <c r="C1106" s="188" t="n">
        <v>2.5</v>
      </c>
      <c r="D1106" s="188" t="n">
        <v>2.5</v>
      </c>
      <c r="E1106" s="188" t="n">
        <v>2.25</v>
      </c>
      <c r="F1106" s="108" t="inlineStr">
        <is>
          <t>2025 Modal Y Combined spectra</t>
        </is>
      </c>
    </row>
    <row r="1107" ht="15" customHeight="1" s="109">
      <c r="A1107" s="188" t="n">
        <v>0.551499999999995</v>
      </c>
      <c r="B1107" s="188" t="n">
        <v>2.26654578422486</v>
      </c>
      <c r="C1107" s="188" t="n">
        <v>2.5</v>
      </c>
      <c r="D1107" s="188" t="n">
        <v>2.5</v>
      </c>
      <c r="E1107" s="188" t="n">
        <v>2.25</v>
      </c>
      <c r="F1107" s="108" t="inlineStr">
        <is>
          <t>2025 Modal Y Combined spectra</t>
        </is>
      </c>
    </row>
    <row r="1108" ht="15" customHeight="1" s="109">
      <c r="A1108" s="188" t="n">
        <v>0.5519999999999951</v>
      </c>
      <c r="B1108" s="188" t="n">
        <v>2.26449275362321</v>
      </c>
      <c r="C1108" s="188" t="n">
        <v>2.5</v>
      </c>
      <c r="D1108" s="188" t="n">
        <v>2.5</v>
      </c>
      <c r="E1108" s="188" t="n">
        <v>2.25</v>
      </c>
      <c r="F1108" s="108" t="inlineStr">
        <is>
          <t>2025 Modal Y Combined spectra</t>
        </is>
      </c>
    </row>
    <row r="1109" ht="15" customHeight="1" s="109">
      <c r="A1109" s="188" t="n">
        <v>0.552499999999995</v>
      </c>
      <c r="B1109" s="188" t="n">
        <v>2.26244343891405</v>
      </c>
      <c r="C1109" s="188" t="n">
        <v>2.5</v>
      </c>
      <c r="D1109" s="188" t="n">
        <v>2.5</v>
      </c>
      <c r="E1109" s="188" t="n">
        <v>2.25</v>
      </c>
      <c r="F1109" s="108" t="inlineStr">
        <is>
          <t>2025 Modal Y Combined spectra</t>
        </is>
      </c>
    </row>
    <row r="1110" ht="15" customHeight="1" s="109">
      <c r="A1110" s="188" t="n">
        <v>0.5529999999999951</v>
      </c>
      <c r="B1110" s="188" t="n">
        <v>2.26039783001811</v>
      </c>
      <c r="C1110" s="188" t="n">
        <v>2.5</v>
      </c>
      <c r="D1110" s="188" t="n">
        <v>2.5</v>
      </c>
      <c r="E1110" s="188" t="n">
        <v>2.25</v>
      </c>
      <c r="F1110" s="108" t="inlineStr">
        <is>
          <t>2025 Modal Y Combined spectra</t>
        </is>
      </c>
    </row>
    <row r="1111" ht="15" customHeight="1" s="109">
      <c r="A1111" s="188" t="n">
        <v>0.553499999999994</v>
      </c>
      <c r="B1111" s="188" t="n">
        <v>2.25835591689253</v>
      </c>
      <c r="C1111" s="188" t="n">
        <v>2.5</v>
      </c>
      <c r="D1111" s="188" t="n">
        <v>2.5</v>
      </c>
      <c r="E1111" s="188" t="n">
        <v>2.25</v>
      </c>
      <c r="F1111" s="108" t="inlineStr">
        <is>
          <t>2025 Modal Y Combined spectra</t>
        </is>
      </c>
    </row>
    <row r="1112" ht="15" customHeight="1" s="109">
      <c r="A1112" s="188" t="n">
        <v>0.5539999999999941</v>
      </c>
      <c r="B1112" s="188" t="n">
        <v>2.25631768953071</v>
      </c>
      <c r="C1112" s="188" t="n">
        <v>2.5</v>
      </c>
      <c r="D1112" s="188" t="n">
        <v>2.5</v>
      </c>
      <c r="E1112" s="188" t="n">
        <v>2.25</v>
      </c>
      <c r="F1112" s="108" t="inlineStr">
        <is>
          <t>2025 Modal Y Combined spectra</t>
        </is>
      </c>
    </row>
    <row r="1113" ht="15" customHeight="1" s="109">
      <c r="A1113" s="188" t="n">
        <v>0.554499999999994</v>
      </c>
      <c r="B1113" s="188" t="n">
        <v>2.25428313796215</v>
      </c>
      <c r="C1113" s="188" t="n">
        <v>2.5</v>
      </c>
      <c r="D1113" s="188" t="n">
        <v>2.5</v>
      </c>
      <c r="E1113" s="188" t="n">
        <v>2.25</v>
      </c>
      <c r="F1113" s="108" t="inlineStr">
        <is>
          <t>2025 Modal Y Combined spectra</t>
        </is>
      </c>
    </row>
    <row r="1114" ht="15" customHeight="1" s="109">
      <c r="A1114" s="188" t="n">
        <v>0.5549999999999941</v>
      </c>
      <c r="B1114" s="188" t="n">
        <v>2.25225225225228</v>
      </c>
      <c r="C1114" s="188" t="n">
        <v>2.5</v>
      </c>
      <c r="D1114" s="188" t="n">
        <v>2.5</v>
      </c>
      <c r="E1114" s="188" t="n">
        <v>2.25</v>
      </c>
      <c r="F1114" s="108" t="inlineStr">
        <is>
          <t>2025 Modal Y Combined spectra</t>
        </is>
      </c>
    </row>
    <row r="1115" ht="15" customHeight="1" s="109">
      <c r="A1115" s="188" t="n">
        <v>0.555499999999994</v>
      </c>
      <c r="B1115" s="188" t="n">
        <v>2.25022502250227</v>
      </c>
      <c r="C1115" s="188" t="n">
        <v>2.5</v>
      </c>
      <c r="D1115" s="188" t="n">
        <v>2.5</v>
      </c>
      <c r="E1115" s="188" t="n">
        <v>2.25</v>
      </c>
      <c r="F1115" s="108" t="inlineStr">
        <is>
          <t>2025 Modal Y Combined spectra</t>
        </is>
      </c>
    </row>
    <row r="1116" ht="15" customHeight="1" s="109">
      <c r="A1116" s="188" t="n">
        <v>0.5559999999999941</v>
      </c>
      <c r="B1116" s="188" t="n">
        <v>2.24820143884894</v>
      </c>
      <c r="C1116" s="188" t="n">
        <v>2.5</v>
      </c>
      <c r="D1116" s="188" t="n">
        <v>2.5</v>
      </c>
      <c r="E1116" s="188" t="n">
        <v>2.25</v>
      </c>
      <c r="F1116" s="108" t="inlineStr">
        <is>
          <t>2025 Modal Y Combined spectra</t>
        </is>
      </c>
    </row>
    <row r="1117" ht="15" customHeight="1" s="109">
      <c r="A1117" s="188" t="n">
        <v>0.556499999999994</v>
      </c>
      <c r="B1117" s="188" t="n">
        <v>2.24618149146453</v>
      </c>
      <c r="C1117" s="188" t="n">
        <v>2.5</v>
      </c>
      <c r="D1117" s="188" t="n">
        <v>2.5</v>
      </c>
      <c r="E1117" s="188" t="n">
        <v>2.25</v>
      </c>
      <c r="F1117" s="108" t="inlineStr">
        <is>
          <t>2025 Modal Y Combined spectra</t>
        </is>
      </c>
    </row>
    <row r="1118" ht="15" customHeight="1" s="109">
      <c r="A1118" s="188" t="n">
        <v>0.5569999999999941</v>
      </c>
      <c r="B1118" s="188" t="n">
        <v>2.24416517055658</v>
      </c>
      <c r="C1118" s="188" t="n">
        <v>2.5</v>
      </c>
      <c r="D1118" s="188" t="n">
        <v>2.5</v>
      </c>
      <c r="E1118" s="188" t="n">
        <v>2.25</v>
      </c>
      <c r="F1118" s="108" t="inlineStr">
        <is>
          <t>2025 Modal Y Combined spectra</t>
        </is>
      </c>
    </row>
    <row r="1119" ht="15" customHeight="1" s="109">
      <c r="A1119" s="188" t="n">
        <v>0.557499999999994</v>
      </c>
      <c r="B1119" s="188" t="n">
        <v>2.24215246636774</v>
      </c>
      <c r="C1119" s="188" t="n">
        <v>2.5</v>
      </c>
      <c r="D1119" s="188" t="n">
        <v>2.5</v>
      </c>
      <c r="E1119" s="188" t="n">
        <v>2.25</v>
      </c>
      <c r="F1119" s="108" t="inlineStr">
        <is>
          <t>2025 Modal Y Combined spectra</t>
        </is>
      </c>
    </row>
    <row r="1120" ht="15" customHeight="1" s="109">
      <c r="A1120" s="188" t="n">
        <v>0.5579999999999939</v>
      </c>
      <c r="B1120" s="188" t="n">
        <v>2.24014336917565</v>
      </c>
      <c r="C1120" s="188" t="n">
        <v>2.5</v>
      </c>
      <c r="D1120" s="188" t="n">
        <v>2.5</v>
      </c>
      <c r="E1120" s="188" t="n">
        <v>2.25</v>
      </c>
      <c r="F1120" s="108" t="inlineStr">
        <is>
          <t>2025 Modal Y Combined spectra</t>
        </is>
      </c>
    </row>
    <row r="1121" ht="15" customHeight="1" s="109">
      <c r="A1121" s="188" t="n">
        <v>0.558499999999994</v>
      </c>
      <c r="B1121" s="188" t="n">
        <v>2.23813786929277</v>
      </c>
      <c r="C1121" s="188" t="n">
        <v>2.5</v>
      </c>
      <c r="D1121" s="188" t="n">
        <v>2.5</v>
      </c>
      <c r="E1121" s="188" t="n">
        <v>2.25</v>
      </c>
      <c r="F1121" s="108" t="inlineStr">
        <is>
          <t>2025 Modal Y Combined spectra</t>
        </is>
      </c>
    </row>
    <row r="1122" ht="15" customHeight="1" s="109">
      <c r="A1122" s="188" t="n">
        <v>0.5589999999999939</v>
      </c>
      <c r="B1122" s="188" t="n">
        <v>2.23613595706621</v>
      </c>
      <c r="C1122" s="188" t="n">
        <v>2.5</v>
      </c>
      <c r="D1122" s="188" t="n">
        <v>2.5</v>
      </c>
      <c r="E1122" s="188" t="n">
        <v>2.25</v>
      </c>
      <c r="F1122" s="108" t="inlineStr">
        <is>
          <t>2025 Modal Y Combined spectra</t>
        </is>
      </c>
    </row>
    <row r="1123" ht="15" customHeight="1" s="109">
      <c r="A1123" s="188" t="n">
        <v>0.559499999999994</v>
      </c>
      <c r="B1123" s="188" t="n">
        <v>2.23413762287759</v>
      </c>
      <c r="C1123" s="188" t="n">
        <v>2.5</v>
      </c>
      <c r="D1123" s="188" t="n">
        <v>2.5</v>
      </c>
      <c r="E1123" s="188" t="n">
        <v>2.25</v>
      </c>
      <c r="F1123" s="108" t="inlineStr">
        <is>
          <t>2025 Modal Y Combined spectra</t>
        </is>
      </c>
    </row>
    <row r="1124" ht="15" customHeight="1" s="109">
      <c r="A1124" s="188" t="n">
        <v>0.5599999999999939</v>
      </c>
      <c r="B1124" s="188" t="n">
        <v>2.23214285714288</v>
      </c>
      <c r="C1124" s="188" t="n">
        <v>2.5</v>
      </c>
      <c r="D1124" s="188" t="n">
        <v>2.5</v>
      </c>
      <c r="E1124" s="188" t="n">
        <v>2.25</v>
      </c>
      <c r="F1124" s="108" t="inlineStr">
        <is>
          <t>2025 Modal Y Combined spectra</t>
        </is>
      </c>
    </row>
    <row r="1125" ht="15" customHeight="1" s="109">
      <c r="A1125" s="188" t="n">
        <v>0.560499999999994</v>
      </c>
      <c r="B1125" s="188" t="n">
        <v>2.23015165031225</v>
      </c>
      <c r="C1125" s="188" t="n">
        <v>2.5</v>
      </c>
      <c r="D1125" s="188" t="n">
        <v>2.5</v>
      </c>
      <c r="E1125" s="188" t="n">
        <v>2.25</v>
      </c>
      <c r="F1125" s="108" t="inlineStr">
        <is>
          <t>2025 Modal Y Combined spectra</t>
        </is>
      </c>
    </row>
    <row r="1126" ht="15" customHeight="1" s="109">
      <c r="A1126" s="188" t="n">
        <v>0.5609999999999939</v>
      </c>
      <c r="B1126" s="188" t="n">
        <v>2.2281639928699</v>
      </c>
      <c r="C1126" s="188" t="n">
        <v>2.5</v>
      </c>
      <c r="D1126" s="188" t="n">
        <v>2.5</v>
      </c>
      <c r="E1126" s="188" t="n">
        <v>2.25</v>
      </c>
      <c r="F1126" s="108" t="inlineStr">
        <is>
          <t>2025 Modal Y Combined spectra</t>
        </is>
      </c>
    </row>
    <row r="1127" ht="15" customHeight="1" s="109">
      <c r="A1127" s="188" t="n">
        <v>0.561499999999994</v>
      </c>
      <c r="B1127" s="188" t="n">
        <v>2.22617987533395</v>
      </c>
      <c r="C1127" s="188" t="n">
        <v>2.5</v>
      </c>
      <c r="D1127" s="188" t="n">
        <v>2.5</v>
      </c>
      <c r="E1127" s="188" t="n">
        <v>2.25</v>
      </c>
      <c r="F1127" s="108" t="inlineStr">
        <is>
          <t>2025 Modal Y Combined spectra</t>
        </is>
      </c>
    </row>
    <row r="1128" ht="15" customHeight="1" s="109">
      <c r="A1128" s="188" t="n">
        <v>0.5619999999999939</v>
      </c>
      <c r="B1128" s="188" t="n">
        <v>2.22419928825625</v>
      </c>
      <c r="C1128" s="188" t="n">
        <v>2.5</v>
      </c>
      <c r="D1128" s="188" t="n">
        <v>2.5</v>
      </c>
      <c r="E1128" s="188" t="n">
        <v>2.25</v>
      </c>
      <c r="F1128" s="108" t="inlineStr">
        <is>
          <t>2025 Modal Y Combined spectra</t>
        </is>
      </c>
    </row>
    <row r="1129" ht="15" customHeight="1" s="109">
      <c r="A1129" s="188" t="n">
        <v>0.562499999999993</v>
      </c>
      <c r="B1129" s="188" t="n">
        <v>2.22222222222225</v>
      </c>
      <c r="C1129" s="188" t="n">
        <v>2.5</v>
      </c>
      <c r="D1129" s="188" t="n">
        <v>2.5</v>
      </c>
      <c r="E1129" s="188" t="n">
        <v>2.25</v>
      </c>
      <c r="F1129" s="108" t="inlineStr">
        <is>
          <t>2025 Modal Y Combined spectra</t>
        </is>
      </c>
    </row>
    <row r="1130" ht="15" customHeight="1" s="109">
      <c r="A1130" s="188" t="n">
        <v>0.562999999999993</v>
      </c>
      <c r="B1130" s="188" t="n">
        <v>2.22024866785083</v>
      </c>
      <c r="C1130" s="188" t="n">
        <v>2.5</v>
      </c>
      <c r="D1130" s="188" t="n">
        <v>2.5</v>
      </c>
      <c r="E1130" s="188" t="n">
        <v>2.25</v>
      </c>
      <c r="F1130" s="108" t="inlineStr">
        <is>
          <t>2025 Modal Y Combined spectra</t>
        </is>
      </c>
    </row>
    <row r="1131" ht="15" customHeight="1" s="109">
      <c r="A1131" s="188" t="n">
        <v>0.563499999999993</v>
      </c>
      <c r="B1131" s="188" t="n">
        <v>2.21827861579417</v>
      </c>
      <c r="C1131" s="188" t="n">
        <v>2.5</v>
      </c>
      <c r="D1131" s="188" t="n">
        <v>2.5</v>
      </c>
      <c r="E1131" s="188" t="n">
        <v>2.25</v>
      </c>
      <c r="F1131" s="108" t="inlineStr">
        <is>
          <t>2025 Modal Y Combined spectra</t>
        </is>
      </c>
    </row>
    <row r="1132" ht="15" customHeight="1" s="109">
      <c r="A1132" s="188" t="n">
        <v>0.563999999999993</v>
      </c>
      <c r="B1132" s="188" t="n">
        <v>2.21631205673762</v>
      </c>
      <c r="C1132" s="188" t="n">
        <v>2.5</v>
      </c>
      <c r="D1132" s="188" t="n">
        <v>2.5</v>
      </c>
      <c r="E1132" s="188" t="n">
        <v>2.25</v>
      </c>
      <c r="F1132" s="108" t="inlineStr">
        <is>
          <t>2025 Modal Y Combined spectra</t>
        </is>
      </c>
    </row>
    <row r="1133" ht="15" customHeight="1" s="109">
      <c r="A1133" s="188" t="n">
        <v>0.564499999999993</v>
      </c>
      <c r="B1133" s="188" t="n">
        <v>2.2143489813995</v>
      </c>
      <c r="C1133" s="188" t="n">
        <v>2.5</v>
      </c>
      <c r="D1133" s="188" t="n">
        <v>2.5</v>
      </c>
      <c r="E1133" s="188" t="n">
        <v>2.25</v>
      </c>
      <c r="F1133" s="108" t="inlineStr">
        <is>
          <t>2025 Modal Y Combined spectra</t>
        </is>
      </c>
    </row>
    <row r="1134" ht="15" customHeight="1" s="109">
      <c r="A1134" s="188" t="n">
        <v>0.564999999999993</v>
      </c>
      <c r="B1134" s="188" t="n">
        <v>2.212389380531</v>
      </c>
      <c r="C1134" s="188" t="n">
        <v>2.5</v>
      </c>
      <c r="D1134" s="188" t="n">
        <v>2.5</v>
      </c>
      <c r="E1134" s="188" t="n">
        <v>2.25</v>
      </c>
      <c r="F1134" s="108" t="inlineStr">
        <is>
          <t>2025 Modal Y Combined spectra</t>
        </is>
      </c>
    </row>
    <row r="1135" ht="15" customHeight="1" s="109">
      <c r="A1135" s="188" t="n">
        <v>0.565499999999993</v>
      </c>
      <c r="B1135" s="188" t="n">
        <v>2.21043324491603</v>
      </c>
      <c r="C1135" s="188" t="n">
        <v>2.5</v>
      </c>
      <c r="D1135" s="188" t="n">
        <v>2.5</v>
      </c>
      <c r="E1135" s="188" t="n">
        <v>2.25</v>
      </c>
      <c r="F1135" s="108" t="inlineStr">
        <is>
          <t>2025 Modal Y Combined spectra</t>
        </is>
      </c>
    </row>
    <row r="1136" ht="15" customHeight="1" s="109">
      <c r="A1136" s="188" t="n">
        <v>0.565999999999993</v>
      </c>
      <c r="B1136" s="188" t="n">
        <v>2.20848056537105</v>
      </c>
      <c r="C1136" s="188" t="n">
        <v>2.5</v>
      </c>
      <c r="D1136" s="188" t="n">
        <v>2.5</v>
      </c>
      <c r="E1136" s="188" t="n">
        <v>2.25</v>
      </c>
      <c r="F1136" s="108" t="inlineStr">
        <is>
          <t>2025 Modal Y Combined spectra</t>
        </is>
      </c>
    </row>
    <row r="1137" ht="15" customHeight="1" s="109">
      <c r="A1137" s="188" t="n">
        <v>0.566499999999993</v>
      </c>
      <c r="B1137" s="188" t="n">
        <v>2.20653133274495</v>
      </c>
      <c r="C1137" s="188" t="n">
        <v>2.5</v>
      </c>
      <c r="D1137" s="188" t="n">
        <v>2.5</v>
      </c>
      <c r="E1137" s="188" t="n">
        <v>2.25</v>
      </c>
      <c r="F1137" s="108" t="inlineStr">
        <is>
          <t>2025 Modal Y Combined spectra</t>
        </is>
      </c>
    </row>
    <row r="1138" ht="15" customHeight="1" s="109">
      <c r="A1138" s="188" t="n">
        <v>0.566999999999993</v>
      </c>
      <c r="B1138" s="188" t="n">
        <v>2.2045855379189</v>
      </c>
      <c r="C1138" s="188" t="n">
        <v>2.5</v>
      </c>
      <c r="D1138" s="188" t="n">
        <v>2.5</v>
      </c>
      <c r="E1138" s="188" t="n">
        <v>2.25</v>
      </c>
      <c r="F1138" s="108" t="inlineStr">
        <is>
          <t>2025 Modal Y Combined spectra</t>
        </is>
      </c>
    </row>
    <row r="1139" ht="15" customHeight="1" s="109">
      <c r="A1139" s="188" t="n">
        <v>0.567499999999993</v>
      </c>
      <c r="B1139" s="188" t="n">
        <v>2.2026431718062</v>
      </c>
      <c r="C1139" s="188" t="n">
        <v>2.5</v>
      </c>
      <c r="D1139" s="188" t="n">
        <v>2.5</v>
      </c>
      <c r="E1139" s="188" t="n">
        <v>2.25</v>
      </c>
      <c r="F1139" s="108" t="inlineStr">
        <is>
          <t>2025 Modal Y Combined spectra</t>
        </is>
      </c>
    </row>
    <row r="1140" ht="15" customHeight="1" s="109">
      <c r="A1140" s="188" t="n">
        <v>0.567999999999993</v>
      </c>
      <c r="B1140" s="188" t="n">
        <v>2.20070422535214</v>
      </c>
      <c r="C1140" s="188" t="n">
        <v>2.5</v>
      </c>
      <c r="D1140" s="188" t="n">
        <v>2.5</v>
      </c>
      <c r="E1140" s="188" t="n">
        <v>2.25</v>
      </c>
      <c r="F1140" s="108" t="inlineStr">
        <is>
          <t>2025 Modal Y Combined spectra</t>
        </is>
      </c>
    </row>
    <row r="1141" ht="15" customHeight="1" s="109">
      <c r="A1141" s="188" t="n">
        <v>0.568499999999993</v>
      </c>
      <c r="B1141" s="188" t="n">
        <v>2.19876868953389</v>
      </c>
      <c r="C1141" s="188" t="n">
        <v>2.5</v>
      </c>
      <c r="D1141" s="188" t="n">
        <v>2.5</v>
      </c>
      <c r="E1141" s="188" t="n">
        <v>2.25</v>
      </c>
      <c r="F1141" s="108" t="inlineStr">
        <is>
          <t>2025 Modal Y Combined spectra</t>
        </is>
      </c>
    </row>
    <row r="1142" ht="15" customHeight="1" s="109">
      <c r="A1142" s="188" t="n">
        <v>0.568999999999993</v>
      </c>
      <c r="B1142" s="188" t="n">
        <v>2.19683655536031</v>
      </c>
      <c r="C1142" s="188" t="n">
        <v>2.5</v>
      </c>
      <c r="D1142" s="188" t="n">
        <v>2.5</v>
      </c>
      <c r="E1142" s="188" t="n">
        <v>2.25</v>
      </c>
      <c r="F1142" s="108" t="inlineStr">
        <is>
          <t>2025 Modal Y Combined spectra</t>
        </is>
      </c>
    </row>
    <row r="1143" ht="15" customHeight="1" s="109">
      <c r="A1143" s="188" t="n">
        <v>0.569499999999993</v>
      </c>
      <c r="B1143" s="188" t="n">
        <v>2.19490781387185</v>
      </c>
      <c r="C1143" s="188" t="n">
        <v>2.5</v>
      </c>
      <c r="D1143" s="188" t="n">
        <v>2.5</v>
      </c>
      <c r="E1143" s="188" t="n">
        <v>2.25</v>
      </c>
      <c r="F1143" s="108" t="inlineStr">
        <is>
          <t>2025 Modal Y Combined spectra</t>
        </is>
      </c>
    </row>
    <row r="1144" ht="15" customHeight="1" s="109">
      <c r="A1144" s="188" t="n">
        <v>0.569999999999993</v>
      </c>
      <c r="B1144" s="188" t="n">
        <v>2.19298245614038</v>
      </c>
      <c r="C1144" s="188" t="n">
        <v>2.5</v>
      </c>
      <c r="D1144" s="188" t="n">
        <v>2.5</v>
      </c>
      <c r="E1144" s="188" t="n">
        <v>2.25</v>
      </c>
      <c r="F1144" s="108" t="inlineStr">
        <is>
          <t>2025 Modal Y Combined spectra</t>
        </is>
      </c>
    </row>
    <row r="1145" ht="15" customHeight="1" s="109">
      <c r="A1145" s="188" t="n">
        <v>0.570499999999993</v>
      </c>
      <c r="B1145" s="188" t="n">
        <v>2.19106047326909</v>
      </c>
      <c r="C1145" s="188" t="n">
        <v>2.5</v>
      </c>
      <c r="D1145" s="188" t="n">
        <v>2.5</v>
      </c>
      <c r="E1145" s="188" t="n">
        <v>2.25</v>
      </c>
      <c r="F1145" s="108" t="inlineStr">
        <is>
          <t>2025 Modal Y Combined spectra</t>
        </is>
      </c>
    </row>
    <row r="1146" ht="15" customHeight="1" s="109">
      <c r="A1146" s="188" t="n">
        <v>0.570999999999993</v>
      </c>
      <c r="B1146" s="188" t="n">
        <v>2.18914185639232</v>
      </c>
      <c r="C1146" s="188" t="n">
        <v>2.5</v>
      </c>
      <c r="D1146" s="188" t="n">
        <v>2.5</v>
      </c>
      <c r="E1146" s="188" t="n">
        <v>2.25</v>
      </c>
      <c r="F1146" s="108" t="inlineStr">
        <is>
          <t>2025 Modal Y Combined spectra</t>
        </is>
      </c>
    </row>
    <row r="1147" ht="15" customHeight="1" s="109">
      <c r="A1147" s="188" t="n">
        <v>0.571499999999993</v>
      </c>
      <c r="B1147" s="188" t="n">
        <v>2.18722659667545</v>
      </c>
      <c r="C1147" s="188" t="n">
        <v>2.5</v>
      </c>
      <c r="D1147" s="188" t="n">
        <v>2.5</v>
      </c>
      <c r="E1147" s="188" t="n">
        <v>2.25</v>
      </c>
      <c r="F1147" s="108" t="inlineStr">
        <is>
          <t>2025 Modal Y Combined spectra</t>
        </is>
      </c>
    </row>
    <row r="1148" ht="15" customHeight="1" s="109">
      <c r="A1148" s="188" t="n">
        <v>0.571999999999992</v>
      </c>
      <c r="B1148" s="188" t="n">
        <v>2.18531468531471</v>
      </c>
      <c r="C1148" s="188" t="n">
        <v>2.5</v>
      </c>
      <c r="D1148" s="188" t="n">
        <v>2.5</v>
      </c>
      <c r="E1148" s="188" t="n">
        <v>2.25</v>
      </c>
      <c r="F1148" s="108" t="inlineStr">
        <is>
          <t>2025 Modal Y Combined spectra</t>
        </is>
      </c>
    </row>
    <row r="1149" ht="15" customHeight="1" s="109">
      <c r="A1149" s="188" t="n">
        <v>0.572499999999992</v>
      </c>
      <c r="B1149" s="188" t="n">
        <v>2.18340611353715</v>
      </c>
      <c r="C1149" s="188" t="n">
        <v>2.5</v>
      </c>
      <c r="D1149" s="188" t="n">
        <v>2.5</v>
      </c>
      <c r="E1149" s="188" t="n">
        <v>2.25</v>
      </c>
      <c r="F1149" s="108" t="inlineStr">
        <is>
          <t>2025 Modal Y Combined spectra</t>
        </is>
      </c>
    </row>
    <row r="1150" ht="15" customHeight="1" s="109">
      <c r="A1150" s="188" t="n">
        <v>0.572999999999992</v>
      </c>
      <c r="B1150" s="188" t="n">
        <v>2.18150087260038</v>
      </c>
      <c r="C1150" s="188" t="n">
        <v>2.5</v>
      </c>
      <c r="D1150" s="188" t="n">
        <v>2.5</v>
      </c>
      <c r="E1150" s="188" t="n">
        <v>2.25</v>
      </c>
      <c r="F1150" s="108" t="inlineStr">
        <is>
          <t>2025 Modal Y Combined spectra</t>
        </is>
      </c>
    </row>
    <row r="1151" ht="15" customHeight="1" s="109">
      <c r="A1151" s="188" t="n">
        <v>0.573499999999992</v>
      </c>
      <c r="B1151" s="188" t="n">
        <v>2.17959895379253</v>
      </c>
      <c r="C1151" s="188" t="n">
        <v>2.5</v>
      </c>
      <c r="D1151" s="188" t="n">
        <v>2.5</v>
      </c>
      <c r="E1151" s="188" t="n">
        <v>2.25</v>
      </c>
      <c r="F1151" s="108" t="inlineStr">
        <is>
          <t>2025 Modal Y Combined spectra</t>
        </is>
      </c>
    </row>
    <row r="1152" ht="15" customHeight="1" s="109">
      <c r="A1152" s="188" t="n">
        <v>0.573999999999992</v>
      </c>
      <c r="B1152" s="188" t="n">
        <v>2.17770034843209</v>
      </c>
      <c r="C1152" s="188" t="n">
        <v>2.5</v>
      </c>
      <c r="D1152" s="188" t="n">
        <v>2.5</v>
      </c>
      <c r="E1152" s="188" t="n">
        <v>2.25</v>
      </c>
      <c r="F1152" s="108" t="inlineStr">
        <is>
          <t>2025 Modal Y Combined spectra</t>
        </is>
      </c>
    </row>
    <row r="1153" ht="15" customHeight="1" s="109">
      <c r="A1153" s="188" t="n">
        <v>0.574499999999992</v>
      </c>
      <c r="B1153" s="188" t="n">
        <v>2.17580504786774</v>
      </c>
      <c r="C1153" s="188" t="n">
        <v>2.5</v>
      </c>
      <c r="D1153" s="188" t="n">
        <v>2.5</v>
      </c>
      <c r="E1153" s="188" t="n">
        <v>2.25</v>
      </c>
      <c r="F1153" s="108" t="inlineStr">
        <is>
          <t>2025 Modal Y Combined spectra</t>
        </is>
      </c>
    </row>
    <row r="1154" ht="15" customHeight="1" s="109">
      <c r="A1154" s="188" t="n">
        <v>0.574999999999992</v>
      </c>
      <c r="B1154" s="188" t="n">
        <v>2.17391304347829</v>
      </c>
      <c r="C1154" s="188" t="n">
        <v>2.5</v>
      </c>
      <c r="D1154" s="188" t="n">
        <v>2.5</v>
      </c>
      <c r="E1154" s="188" t="n">
        <v>2.25</v>
      </c>
      <c r="F1154" s="108" t="inlineStr">
        <is>
          <t>2025 Modal Y Combined spectra</t>
        </is>
      </c>
    </row>
    <row r="1155" ht="15" customHeight="1" s="109">
      <c r="A1155" s="188" t="n">
        <v>0.575499999999992</v>
      </c>
      <c r="B1155" s="188" t="n">
        <v>2.17202432667249</v>
      </c>
      <c r="C1155" s="188" t="n">
        <v>2.5</v>
      </c>
      <c r="D1155" s="188" t="n">
        <v>2.5</v>
      </c>
      <c r="E1155" s="188" t="n">
        <v>2.25</v>
      </c>
      <c r="F1155" s="108" t="inlineStr">
        <is>
          <t>2025 Modal Y Combined spectra</t>
        </is>
      </c>
    </row>
    <row r="1156" ht="15" customHeight="1" s="109">
      <c r="A1156" s="188" t="n">
        <v>0.575999999999992</v>
      </c>
      <c r="B1156" s="188" t="n">
        <v>2.17013888888892</v>
      </c>
      <c r="C1156" s="188" t="n">
        <v>2.5</v>
      </c>
      <c r="D1156" s="188" t="n">
        <v>2.5</v>
      </c>
      <c r="E1156" s="188" t="n">
        <v>2.25</v>
      </c>
      <c r="F1156" s="108" t="inlineStr">
        <is>
          <t>2025 Modal Y Combined spectra</t>
        </is>
      </c>
    </row>
    <row r="1157" ht="15" customHeight="1" s="109">
      <c r="A1157" s="188" t="n">
        <v>0.576499999999992</v>
      </c>
      <c r="B1157" s="188" t="n">
        <v>2.16825672159587</v>
      </c>
      <c r="C1157" s="188" t="n">
        <v>2.5</v>
      </c>
      <c r="D1157" s="188" t="n">
        <v>2.5</v>
      </c>
      <c r="E1157" s="188" t="n">
        <v>2.25</v>
      </c>
      <c r="F1157" s="108" t="inlineStr">
        <is>
          <t>2025 Modal Y Combined spectra</t>
        </is>
      </c>
    </row>
    <row r="1158" ht="15" customHeight="1" s="109">
      <c r="A1158" s="188" t="n">
        <v>0.576999999999992</v>
      </c>
      <c r="B1158" s="188" t="n">
        <v>2.16637781629119</v>
      </c>
      <c r="C1158" s="188" t="n">
        <v>2.5</v>
      </c>
      <c r="D1158" s="188" t="n">
        <v>2.5</v>
      </c>
      <c r="E1158" s="188" t="n">
        <v>2.25</v>
      </c>
      <c r="F1158" s="108" t="inlineStr">
        <is>
          <t>2025 Modal Y Combined spectra</t>
        </is>
      </c>
    </row>
    <row r="1159" ht="15" customHeight="1" s="109">
      <c r="A1159" s="188" t="n">
        <v>0.577499999999992</v>
      </c>
      <c r="B1159" s="188" t="n">
        <v>2.1645021645022</v>
      </c>
      <c r="C1159" s="188" t="n">
        <v>2.5</v>
      </c>
      <c r="D1159" s="188" t="n">
        <v>2.5</v>
      </c>
      <c r="E1159" s="188" t="n">
        <v>2.25</v>
      </c>
      <c r="F1159" s="108" t="inlineStr">
        <is>
          <t>2025 Modal Y Combined spectra</t>
        </is>
      </c>
    </row>
    <row r="1160" ht="15" customHeight="1" s="109">
      <c r="A1160" s="188" t="n">
        <v>0.577999999999992</v>
      </c>
      <c r="B1160" s="188" t="n">
        <v>2.1626297577855</v>
      </c>
      <c r="C1160" s="188" t="n">
        <v>2.5</v>
      </c>
      <c r="D1160" s="188" t="n">
        <v>2.5</v>
      </c>
      <c r="E1160" s="188" t="n">
        <v>2.25</v>
      </c>
      <c r="F1160" s="108" t="inlineStr">
        <is>
          <t>2025 Modal Y Combined spectra</t>
        </is>
      </c>
    </row>
    <row r="1161" ht="15" customHeight="1" s="109">
      <c r="A1161" s="188" t="n">
        <v>0.578499999999992</v>
      </c>
      <c r="B1161" s="188" t="n">
        <v>2.16076058772691</v>
      </c>
      <c r="C1161" s="188" t="n">
        <v>2.5</v>
      </c>
      <c r="D1161" s="188" t="n">
        <v>2.5</v>
      </c>
      <c r="E1161" s="188" t="n">
        <v>2.25</v>
      </c>
      <c r="F1161" s="108" t="inlineStr">
        <is>
          <t>2025 Modal Y Combined spectra</t>
        </is>
      </c>
    </row>
    <row r="1162" ht="15" customHeight="1" s="109">
      <c r="A1162" s="188" t="n">
        <v>0.578999999999992</v>
      </c>
      <c r="B1162" s="188" t="n">
        <v>2.15889464594131</v>
      </c>
      <c r="C1162" s="188" t="n">
        <v>2.5</v>
      </c>
      <c r="D1162" s="188" t="n">
        <v>2.5</v>
      </c>
      <c r="E1162" s="188" t="n">
        <v>2.25</v>
      </c>
      <c r="F1162" s="108" t="inlineStr">
        <is>
          <t>2025 Modal Y Combined spectra</t>
        </is>
      </c>
    </row>
    <row r="1163" ht="15" customHeight="1" s="109">
      <c r="A1163" s="188" t="n">
        <v>0.579499999999992</v>
      </c>
      <c r="B1163" s="188" t="n">
        <v>2.15703192407251</v>
      </c>
      <c r="C1163" s="188" t="n">
        <v>2.5</v>
      </c>
      <c r="D1163" s="188" t="n">
        <v>2.5</v>
      </c>
      <c r="E1163" s="188" t="n">
        <v>2.25</v>
      </c>
      <c r="F1163" s="108" t="inlineStr">
        <is>
          <t>2025 Modal Y Combined spectra</t>
        </is>
      </c>
    </row>
    <row r="1164" ht="15" customHeight="1" s="109">
      <c r="A1164" s="188" t="n">
        <v>0.579999999999992</v>
      </c>
      <c r="B1164" s="188" t="n">
        <v>2.15517241379314</v>
      </c>
      <c r="C1164" s="188" t="n">
        <v>2.5</v>
      </c>
      <c r="D1164" s="188" t="n">
        <v>2.5</v>
      </c>
      <c r="E1164" s="188" t="n">
        <v>2.25</v>
      </c>
      <c r="F1164" s="108" t="inlineStr">
        <is>
          <t>2025 Modal Y Combined spectra</t>
        </is>
      </c>
    </row>
    <row r="1165" ht="15" customHeight="1" s="109">
      <c r="A1165" s="188" t="n">
        <v>0.580499999999992</v>
      </c>
      <c r="B1165" s="188" t="n">
        <v>2.15331610680451</v>
      </c>
      <c r="C1165" s="188" t="n">
        <v>2.5</v>
      </c>
      <c r="D1165" s="188" t="n">
        <v>2.5</v>
      </c>
      <c r="E1165" s="188" t="n">
        <v>2.25</v>
      </c>
      <c r="F1165" s="108" t="inlineStr">
        <is>
          <t>2025 Modal Y Combined spectra</t>
        </is>
      </c>
    </row>
    <row r="1166" ht="15" customHeight="1" s="109">
      <c r="A1166" s="188" t="n">
        <v>0.580999999999991</v>
      </c>
      <c r="B1166" s="188" t="n">
        <v>2.15146299483652</v>
      </c>
      <c r="C1166" s="188" t="n">
        <v>2.5</v>
      </c>
      <c r="D1166" s="188" t="n">
        <v>2.5</v>
      </c>
      <c r="E1166" s="188" t="n">
        <v>2.25</v>
      </c>
      <c r="F1166" s="108" t="inlineStr">
        <is>
          <t>2025 Modal Y Combined spectra</t>
        </is>
      </c>
    </row>
    <row r="1167" ht="15" customHeight="1" s="109">
      <c r="A1167" s="188" t="n">
        <v>0.581499999999991</v>
      </c>
      <c r="B1167" s="188" t="n">
        <v>2.1496130696475</v>
      </c>
      <c r="C1167" s="188" t="n">
        <v>2.5</v>
      </c>
      <c r="D1167" s="188" t="n">
        <v>2.5</v>
      </c>
      <c r="E1167" s="188" t="n">
        <v>2.25</v>
      </c>
      <c r="F1167" s="108" t="inlineStr">
        <is>
          <t>2025 Modal Y Combined spectra</t>
        </is>
      </c>
    </row>
    <row r="1168" ht="15" customHeight="1" s="109">
      <c r="A1168" s="188" t="n">
        <v>0.581999999999991</v>
      </c>
      <c r="B1168" s="188" t="n">
        <v>2.14776632302409</v>
      </c>
      <c r="C1168" s="188" t="n">
        <v>2.5</v>
      </c>
      <c r="D1168" s="188" t="n">
        <v>2.5</v>
      </c>
      <c r="E1168" s="188" t="n">
        <v>2.25</v>
      </c>
      <c r="F1168" s="108" t="inlineStr">
        <is>
          <t>2025 Modal Y Combined spectra</t>
        </is>
      </c>
    </row>
    <row r="1169" ht="15" customHeight="1" s="109">
      <c r="A1169" s="188" t="n">
        <v>0.582499999999991</v>
      </c>
      <c r="B1169" s="188" t="n">
        <v>2.14592274678115</v>
      </c>
      <c r="C1169" s="188" t="n">
        <v>2.5</v>
      </c>
      <c r="D1169" s="188" t="n">
        <v>2.5</v>
      </c>
      <c r="E1169" s="188" t="n">
        <v>2.25</v>
      </c>
      <c r="F1169" s="108" t="inlineStr">
        <is>
          <t>2025 Modal Y Combined spectra</t>
        </is>
      </c>
    </row>
    <row r="1170" ht="15" customHeight="1" s="109">
      <c r="A1170" s="188" t="n">
        <v>0.582999999999991</v>
      </c>
      <c r="B1170" s="188" t="n">
        <v>2.14408233276161</v>
      </c>
      <c r="C1170" s="188" t="n">
        <v>2.5</v>
      </c>
      <c r="D1170" s="188" t="n">
        <v>2.5</v>
      </c>
      <c r="E1170" s="188" t="n">
        <v>2.25</v>
      </c>
      <c r="F1170" s="108" t="inlineStr">
        <is>
          <t>2025 Modal Y Combined spectra</t>
        </is>
      </c>
    </row>
    <row r="1171" ht="15" customHeight="1" s="109">
      <c r="A1171" s="188" t="n">
        <v>0.583499999999991</v>
      </c>
      <c r="B1171" s="188" t="n">
        <v>2.14224507283637</v>
      </c>
      <c r="C1171" s="188" t="n">
        <v>2.5</v>
      </c>
      <c r="D1171" s="188" t="n">
        <v>2.5</v>
      </c>
      <c r="E1171" s="188" t="n">
        <v>2.25</v>
      </c>
      <c r="F1171" s="108" t="inlineStr">
        <is>
          <t>2025 Modal Y Combined spectra</t>
        </is>
      </c>
    </row>
    <row r="1172" ht="15" customHeight="1" s="109">
      <c r="A1172" s="188" t="n">
        <v>0.583999999999991</v>
      </c>
      <c r="B1172" s="188" t="n">
        <v>2.14041095890414</v>
      </c>
      <c r="C1172" s="188" t="n">
        <v>2.5</v>
      </c>
      <c r="D1172" s="188" t="n">
        <v>2.5</v>
      </c>
      <c r="E1172" s="188" t="n">
        <v>2.25</v>
      </c>
      <c r="F1172" s="108" t="inlineStr">
        <is>
          <t>2025 Modal Y Combined spectra</t>
        </is>
      </c>
    </row>
    <row r="1173" ht="15" customHeight="1" s="109">
      <c r="A1173" s="188" t="n">
        <v>0.584499999999991</v>
      </c>
      <c r="B1173" s="188" t="n">
        <v>2.13857998289139</v>
      </c>
      <c r="C1173" s="188" t="n">
        <v>2.5</v>
      </c>
      <c r="D1173" s="188" t="n">
        <v>2.5</v>
      </c>
      <c r="E1173" s="188" t="n">
        <v>2.25</v>
      </c>
      <c r="F1173" s="108" t="inlineStr">
        <is>
          <t>2025 Modal Y Combined spectra</t>
        </is>
      </c>
    </row>
    <row r="1174" ht="15" customHeight="1" s="109">
      <c r="A1174" s="188" t="n">
        <v>0.584999999999991</v>
      </c>
      <c r="B1174" s="188" t="n">
        <v>2.13675213675217</v>
      </c>
      <c r="C1174" s="188" t="n">
        <v>2.5</v>
      </c>
      <c r="D1174" s="188" t="n">
        <v>2.5</v>
      </c>
      <c r="E1174" s="188" t="n">
        <v>2.25</v>
      </c>
      <c r="F1174" s="108" t="inlineStr">
        <is>
          <t>2025 Modal Y Combined spectra</t>
        </is>
      </c>
    </row>
    <row r="1175" ht="15" customHeight="1" s="109">
      <c r="A1175" s="188" t="n">
        <v>0.585499999999991</v>
      </c>
      <c r="B1175" s="188" t="n">
        <v>2.13492741246801</v>
      </c>
      <c r="C1175" s="188" t="n">
        <v>2.5</v>
      </c>
      <c r="D1175" s="188" t="n">
        <v>2.5</v>
      </c>
      <c r="E1175" s="188" t="n">
        <v>2.25</v>
      </c>
      <c r="F1175" s="108" t="inlineStr">
        <is>
          <t>2025 Modal Y Combined spectra</t>
        </is>
      </c>
    </row>
    <row r="1176" ht="15" customHeight="1" s="109">
      <c r="A1176" s="188" t="n">
        <v>0.585999999999991</v>
      </c>
      <c r="B1176" s="188" t="n">
        <v>2.13310580204782</v>
      </c>
      <c r="C1176" s="188" t="n">
        <v>2.5</v>
      </c>
      <c r="D1176" s="188" t="n">
        <v>2.5</v>
      </c>
      <c r="E1176" s="188" t="n">
        <v>2.25</v>
      </c>
      <c r="F1176" s="108" t="inlineStr">
        <is>
          <t>2025 Modal Y Combined spectra</t>
        </is>
      </c>
    </row>
    <row r="1177" ht="15" customHeight="1" s="109">
      <c r="A1177" s="188" t="n">
        <v>0.586499999999991</v>
      </c>
      <c r="B1177" s="188" t="n">
        <v>2.13128729752774</v>
      </c>
      <c r="C1177" s="188" t="n">
        <v>2.5</v>
      </c>
      <c r="D1177" s="188" t="n">
        <v>2.5</v>
      </c>
      <c r="E1177" s="188" t="n">
        <v>2.25</v>
      </c>
      <c r="F1177" s="108" t="inlineStr">
        <is>
          <t>2025 Modal Y Combined spectra</t>
        </is>
      </c>
    </row>
    <row r="1178" ht="15" customHeight="1" s="109">
      <c r="A1178" s="188" t="n">
        <v>0.586999999999991</v>
      </c>
      <c r="B1178" s="188" t="n">
        <v>2.12947189097107</v>
      </c>
      <c r="C1178" s="188" t="n">
        <v>2.5</v>
      </c>
      <c r="D1178" s="188" t="n">
        <v>2.5</v>
      </c>
      <c r="E1178" s="188" t="n">
        <v>2.25</v>
      </c>
      <c r="F1178" s="108" t="inlineStr">
        <is>
          <t>2025 Modal Y Combined spectra</t>
        </is>
      </c>
    </row>
    <row r="1179" ht="15" customHeight="1" s="109">
      <c r="A1179" s="188" t="n">
        <v>0.587499999999991</v>
      </c>
      <c r="B1179" s="188" t="n">
        <v>2.12765957446812</v>
      </c>
      <c r="C1179" s="188" t="n">
        <v>2.5</v>
      </c>
      <c r="D1179" s="188" t="n">
        <v>2.5</v>
      </c>
      <c r="E1179" s="188" t="n">
        <v>2.25</v>
      </c>
      <c r="F1179" s="108" t="inlineStr">
        <is>
          <t>2025 Modal Y Combined spectra</t>
        </is>
      </c>
    </row>
    <row r="1180" ht="15" customHeight="1" s="109">
      <c r="A1180" s="188" t="n">
        <v>0.587999999999991</v>
      </c>
      <c r="B1180" s="188" t="n">
        <v>2.12585034013609</v>
      </c>
      <c r="C1180" s="188" t="n">
        <v>2.5</v>
      </c>
      <c r="D1180" s="188" t="n">
        <v>2.5</v>
      </c>
      <c r="E1180" s="188" t="n">
        <v>2.25</v>
      </c>
      <c r="F1180" s="108" t="inlineStr">
        <is>
          <t>2025 Modal Y Combined spectra</t>
        </is>
      </c>
    </row>
    <row r="1181" ht="15" customHeight="1" s="109">
      <c r="A1181" s="188" t="n">
        <v>0.588499999999991</v>
      </c>
      <c r="B1181" s="188" t="n">
        <v>2.12404418011898</v>
      </c>
      <c r="C1181" s="188" t="n">
        <v>2.5</v>
      </c>
      <c r="D1181" s="188" t="n">
        <v>2.5</v>
      </c>
      <c r="E1181" s="188" t="n">
        <v>2.25</v>
      </c>
      <c r="F1181" s="108" t="inlineStr">
        <is>
          <t>2025 Modal Y Combined spectra</t>
        </is>
      </c>
    </row>
    <row r="1182" ht="15" customHeight="1" s="109">
      <c r="A1182" s="188" t="n">
        <v>0.588999999999991</v>
      </c>
      <c r="B1182" s="188" t="n">
        <v>2.12224108658747</v>
      </c>
      <c r="C1182" s="188" t="n">
        <v>2.5</v>
      </c>
      <c r="D1182" s="188" t="n">
        <v>2.5</v>
      </c>
      <c r="E1182" s="188" t="n">
        <v>2.25</v>
      </c>
      <c r="F1182" s="108" t="inlineStr">
        <is>
          <t>2025 Modal Y Combined spectra</t>
        </is>
      </c>
    </row>
    <row r="1183" ht="15" customHeight="1" s="109">
      <c r="A1183" s="188" t="n">
        <v>0.589499999999991</v>
      </c>
      <c r="B1183" s="188" t="n">
        <v>2.1204410517388</v>
      </c>
      <c r="C1183" s="188" t="n">
        <v>2.5</v>
      </c>
      <c r="D1183" s="188" t="n">
        <v>2.5</v>
      </c>
      <c r="E1183" s="188" t="n">
        <v>2.25</v>
      </c>
      <c r="F1183" s="108" t="inlineStr">
        <is>
          <t>2025 Modal Y Combined spectra</t>
        </is>
      </c>
    </row>
    <row r="1184" ht="15" customHeight="1" s="109">
      <c r="A1184" s="188" t="n">
        <v>0.58999999999999</v>
      </c>
      <c r="B1184" s="188" t="n">
        <v>2.11864406779664</v>
      </c>
      <c r="C1184" s="188" t="n">
        <v>2.5</v>
      </c>
      <c r="D1184" s="188" t="n">
        <v>2.5</v>
      </c>
      <c r="E1184" s="188" t="n">
        <v>2.25</v>
      </c>
      <c r="F1184" s="108" t="inlineStr">
        <is>
          <t>2025 Modal Y Combined spectra</t>
        </is>
      </c>
    </row>
    <row r="1185" ht="15" customHeight="1" s="109">
      <c r="A1185" s="188" t="n">
        <v>0.59049999999999</v>
      </c>
      <c r="B1185" s="188" t="n">
        <v>2.11685012701104</v>
      </c>
      <c r="C1185" s="188" t="n">
        <v>2.5</v>
      </c>
      <c r="D1185" s="188" t="n">
        <v>2.5</v>
      </c>
      <c r="E1185" s="188" t="n">
        <v>2.25</v>
      </c>
      <c r="F1185" s="108" t="inlineStr">
        <is>
          <t>2025 Modal Y Combined spectra</t>
        </is>
      </c>
    </row>
    <row r="1186" ht="15" customHeight="1" s="109">
      <c r="A1186" s="188" t="n">
        <v>0.59099999999999</v>
      </c>
      <c r="B1186" s="188" t="n">
        <v>2.11505922165824</v>
      </c>
      <c r="C1186" s="188" t="n">
        <v>2.5</v>
      </c>
      <c r="D1186" s="188" t="n">
        <v>2.5</v>
      </c>
      <c r="E1186" s="188" t="n">
        <v>2.25</v>
      </c>
      <c r="F1186" s="108" t="inlineStr">
        <is>
          <t>2025 Modal Y Combined spectra</t>
        </is>
      </c>
    </row>
    <row r="1187" ht="15" customHeight="1" s="109">
      <c r="A1187" s="188" t="n">
        <v>0.59149999999999</v>
      </c>
      <c r="B1187" s="188" t="n">
        <v>2.11327134404061</v>
      </c>
      <c r="C1187" s="188" t="n">
        <v>2.5</v>
      </c>
      <c r="D1187" s="188" t="n">
        <v>2.5</v>
      </c>
      <c r="E1187" s="188" t="n">
        <v>2.25</v>
      </c>
      <c r="F1187" s="108" t="inlineStr">
        <is>
          <t>2025 Modal Y Combined spectra</t>
        </is>
      </c>
    </row>
    <row r="1188" ht="15" customHeight="1" s="109">
      <c r="A1188" s="188" t="n">
        <v>0.59199999999999</v>
      </c>
      <c r="B1188" s="188" t="n">
        <v>2.11148648648652</v>
      </c>
      <c r="C1188" s="188" t="n">
        <v>2.5</v>
      </c>
      <c r="D1188" s="188" t="n">
        <v>2.5</v>
      </c>
      <c r="E1188" s="188" t="n">
        <v>2.25</v>
      </c>
      <c r="F1188" s="108" t="inlineStr">
        <is>
          <t>2025 Modal Y Combined spectra</t>
        </is>
      </c>
    </row>
    <row r="1189" ht="15" customHeight="1" s="109">
      <c r="A1189" s="188" t="n">
        <v>0.59249999999999</v>
      </c>
      <c r="B1189" s="188" t="n">
        <v>2.10970464135025</v>
      </c>
      <c r="C1189" s="188" t="n">
        <v>2.5</v>
      </c>
      <c r="D1189" s="188" t="n">
        <v>2.5</v>
      </c>
      <c r="E1189" s="188" t="n">
        <v>2.25</v>
      </c>
      <c r="F1189" s="108" t="inlineStr">
        <is>
          <t>2025 Modal Y Combined spectra</t>
        </is>
      </c>
    </row>
    <row r="1190" ht="15" customHeight="1" s="109">
      <c r="A1190" s="188" t="n">
        <v>0.59299999999999</v>
      </c>
      <c r="B1190" s="188" t="n">
        <v>2.10792580101184</v>
      </c>
      <c r="C1190" s="188" t="n">
        <v>2.5</v>
      </c>
      <c r="D1190" s="188" t="n">
        <v>2.5</v>
      </c>
      <c r="E1190" s="188" t="n">
        <v>2.25</v>
      </c>
      <c r="F1190" s="108" t="inlineStr">
        <is>
          <t>2025 Modal Y Combined spectra</t>
        </is>
      </c>
    </row>
    <row r="1191" ht="15" customHeight="1" s="109">
      <c r="A1191" s="188" t="n">
        <v>0.59349999999999</v>
      </c>
      <c r="B1191" s="188" t="n">
        <v>2.10614995787704</v>
      </c>
      <c r="C1191" s="188" t="n">
        <v>2.5</v>
      </c>
      <c r="D1191" s="188" t="n">
        <v>2.5</v>
      </c>
      <c r="E1191" s="188" t="n">
        <v>2.25</v>
      </c>
      <c r="F1191" s="108" t="inlineStr">
        <is>
          <t>2025 Modal Y Combined spectra</t>
        </is>
      </c>
    </row>
    <row r="1192" ht="15" customHeight="1" s="109">
      <c r="A1192" s="188" t="n">
        <v>0.59399999999999</v>
      </c>
      <c r="B1192" s="188" t="n">
        <v>2.10437710437714</v>
      </c>
      <c r="C1192" s="188" t="n">
        <v>2.5</v>
      </c>
      <c r="D1192" s="188" t="n">
        <v>2.5</v>
      </c>
      <c r="E1192" s="188" t="n">
        <v>2.25</v>
      </c>
      <c r="F1192" s="108" t="inlineStr">
        <is>
          <t>2025 Modal Y Combined spectra</t>
        </is>
      </c>
    </row>
    <row r="1193" ht="15" customHeight="1" s="109">
      <c r="A1193" s="188" t="n">
        <v>0.59449999999999</v>
      </c>
      <c r="B1193" s="188" t="n">
        <v>2.10260723296892</v>
      </c>
      <c r="C1193" s="188" t="n">
        <v>2.5</v>
      </c>
      <c r="D1193" s="188" t="n">
        <v>2.5</v>
      </c>
      <c r="E1193" s="188" t="n">
        <v>2.25</v>
      </c>
      <c r="F1193" s="108" t="inlineStr">
        <is>
          <t>2025 Modal Y Combined spectra</t>
        </is>
      </c>
    </row>
    <row r="1194" ht="15" customHeight="1" s="109">
      <c r="A1194" s="188" t="n">
        <v>0.59499999999999</v>
      </c>
      <c r="B1194" s="188" t="n">
        <v>2.10084033613449</v>
      </c>
      <c r="C1194" s="188" t="n">
        <v>2.5</v>
      </c>
      <c r="D1194" s="188" t="n">
        <v>2.5</v>
      </c>
      <c r="E1194" s="188" t="n">
        <v>2.25</v>
      </c>
      <c r="F1194" s="108" t="inlineStr">
        <is>
          <t>2025 Modal Y Combined spectra</t>
        </is>
      </c>
    </row>
    <row r="1195" ht="15" customHeight="1" s="109">
      <c r="A1195" s="188" t="n">
        <v>0.59549999999999</v>
      </c>
      <c r="B1195" s="188" t="n">
        <v>2.09907640638123</v>
      </c>
      <c r="C1195" s="188" t="n">
        <v>2.5</v>
      </c>
      <c r="D1195" s="188" t="n">
        <v>2.5</v>
      </c>
      <c r="E1195" s="188" t="n">
        <v>2.25</v>
      </c>
      <c r="F1195" s="108" t="inlineStr">
        <is>
          <t>2025 Modal Y Combined spectra</t>
        </is>
      </c>
    </row>
    <row r="1196" ht="15" customHeight="1" s="109">
      <c r="A1196" s="188" t="n">
        <v>0.59599999999999</v>
      </c>
      <c r="B1196" s="188" t="n">
        <v>2.09731543624165</v>
      </c>
      <c r="C1196" s="188" t="n">
        <v>2.5</v>
      </c>
      <c r="D1196" s="188" t="n">
        <v>2.5</v>
      </c>
      <c r="E1196" s="188" t="n">
        <v>2.25</v>
      </c>
      <c r="F1196" s="108" t="inlineStr">
        <is>
          <t>2025 Modal Y Combined spectra</t>
        </is>
      </c>
    </row>
    <row r="1197" ht="15" customHeight="1" s="109">
      <c r="A1197" s="188" t="n">
        <v>0.59649999999999</v>
      </c>
      <c r="B1197" s="188" t="n">
        <v>2.0955574182733</v>
      </c>
      <c r="C1197" s="188" t="n">
        <v>2.5</v>
      </c>
      <c r="D1197" s="188" t="n">
        <v>2.5</v>
      </c>
      <c r="E1197" s="188" t="n">
        <v>2.25</v>
      </c>
      <c r="F1197" s="108" t="inlineStr">
        <is>
          <t>2025 Modal Y Combined spectra</t>
        </is>
      </c>
    </row>
    <row r="1198" ht="15" customHeight="1" s="109">
      <c r="A1198" s="188" t="n">
        <v>0.59699999999999</v>
      </c>
      <c r="B1198" s="188" t="n">
        <v>2.09380234505866</v>
      </c>
      <c r="C1198" s="188" t="n">
        <v>2.5</v>
      </c>
      <c r="D1198" s="188" t="n">
        <v>2.5</v>
      </c>
      <c r="E1198" s="188" t="n">
        <v>2.25</v>
      </c>
      <c r="F1198" s="108" t="inlineStr">
        <is>
          <t>2025 Modal Y Combined spectra</t>
        </is>
      </c>
    </row>
    <row r="1199" ht="15" customHeight="1" s="109">
      <c r="A1199" s="188" t="n">
        <v>0.59749999999999</v>
      </c>
      <c r="B1199" s="188" t="n">
        <v>2.09205020920506</v>
      </c>
      <c r="C1199" s="188" t="n">
        <v>2.5</v>
      </c>
      <c r="D1199" s="188" t="n">
        <v>2.5</v>
      </c>
      <c r="E1199" s="188" t="n">
        <v>2.25</v>
      </c>
      <c r="F1199" s="108" t="inlineStr">
        <is>
          <t>2025 Modal Y Combined spectra</t>
        </is>
      </c>
    </row>
    <row r="1200" ht="15" customHeight="1" s="109">
      <c r="A1200" s="188" t="n">
        <v>0.59799999999999</v>
      </c>
      <c r="B1200" s="188" t="n">
        <v>2.09030100334452</v>
      </c>
      <c r="C1200" s="188" t="n">
        <v>2.5</v>
      </c>
      <c r="D1200" s="188" t="n">
        <v>2.5</v>
      </c>
      <c r="E1200" s="188" t="n">
        <v>2.25</v>
      </c>
      <c r="F1200" s="108" t="inlineStr">
        <is>
          <t>2025 Modal Y Combined spectra</t>
        </is>
      </c>
    </row>
    <row r="1201" ht="15" customHeight="1" s="109">
      <c r="A1201" s="188" t="n">
        <v>0.59849999999999</v>
      </c>
      <c r="B1201" s="188" t="n">
        <v>2.0885547201337</v>
      </c>
      <c r="C1201" s="188" t="n">
        <v>2.5</v>
      </c>
      <c r="D1201" s="188" t="n">
        <v>2.5</v>
      </c>
      <c r="E1201" s="188" t="n">
        <v>2.25</v>
      </c>
      <c r="F1201" s="108" t="inlineStr">
        <is>
          <t>2025 Modal Y Combined spectra</t>
        </is>
      </c>
    </row>
    <row r="1202" ht="15" customHeight="1" s="109">
      <c r="A1202" s="188" t="n">
        <v>0.598999999999989</v>
      </c>
      <c r="B1202" s="188" t="n">
        <v>2.08681135225379</v>
      </c>
      <c r="C1202" s="188" t="n">
        <v>2.5</v>
      </c>
      <c r="D1202" s="188" t="n">
        <v>2.5</v>
      </c>
      <c r="E1202" s="188" t="n">
        <v>2.25</v>
      </c>
      <c r="F1202" s="108" t="inlineStr">
        <is>
          <t>2025 Modal Y Combined spectra</t>
        </is>
      </c>
    </row>
    <row r="1203" ht="15" customHeight="1" s="109">
      <c r="A1203" s="188" t="n">
        <v>0.599499999999989</v>
      </c>
      <c r="B1203" s="188" t="n">
        <v>2.08507089241038</v>
      </c>
      <c r="C1203" s="188" t="n">
        <v>2.5</v>
      </c>
      <c r="D1203" s="188" t="n">
        <v>2.5</v>
      </c>
      <c r="E1203" s="188" t="n">
        <v>2.25</v>
      </c>
      <c r="F1203" s="108" t="inlineStr">
        <is>
          <t>2025 Modal Y Combined spectra</t>
        </is>
      </c>
    </row>
    <row r="1204" ht="15" customHeight="1" s="109">
      <c r="A1204" s="188" t="n">
        <v>0.599999999999989</v>
      </c>
      <c r="B1204" s="188" t="n">
        <v>2.08333333333337</v>
      </c>
      <c r="C1204" s="188" t="n">
        <v>2.5</v>
      </c>
      <c r="D1204" s="188" t="n">
        <v>2.5</v>
      </c>
      <c r="E1204" s="188" t="n">
        <v>2.25</v>
      </c>
      <c r="F1204" s="108" t="inlineStr">
        <is>
          <t>2025 Modal Y Combined spectra</t>
        </is>
      </c>
    </row>
    <row r="1205" ht="15" customHeight="1" s="109">
      <c r="A1205" s="188" t="n">
        <v>0.600499999999989</v>
      </c>
      <c r="B1205" s="188" t="n">
        <v>2.08159866777689</v>
      </c>
      <c r="C1205" s="188" t="n">
        <v>2.5</v>
      </c>
      <c r="D1205" s="188" t="n">
        <v>2.5</v>
      </c>
      <c r="E1205" s="188" t="n">
        <v>2.25</v>
      </c>
      <c r="F1205" s="108" t="inlineStr">
        <is>
          <t>2025 Modal Y Combined spectra</t>
        </is>
      </c>
    </row>
    <row r="1206" ht="15" customHeight="1" s="109">
      <c r="A1206" s="188" t="n">
        <v>0.600999999999989</v>
      </c>
      <c r="B1206" s="188" t="n">
        <v>2.07986688851917</v>
      </c>
      <c r="C1206" s="188" t="n">
        <v>2.5</v>
      </c>
      <c r="D1206" s="188" t="n">
        <v>2.5</v>
      </c>
      <c r="E1206" s="188" t="n">
        <v>2.25</v>
      </c>
      <c r="F1206" s="108" t="inlineStr">
        <is>
          <t>2025 Modal Y Combined spectra</t>
        </is>
      </c>
    </row>
    <row r="1207" ht="15" customHeight="1" s="109">
      <c r="A1207" s="188" t="n">
        <v>0.601499999999989</v>
      </c>
      <c r="B1207" s="188" t="n">
        <v>2.07813798836247</v>
      </c>
      <c r="C1207" s="188" t="n">
        <v>2.5</v>
      </c>
      <c r="D1207" s="188" t="n">
        <v>2.5</v>
      </c>
      <c r="E1207" s="188" t="n">
        <v>2.25</v>
      </c>
      <c r="F1207" s="108" t="inlineStr">
        <is>
          <t>2025 Modal Y Combined spectra</t>
        </is>
      </c>
    </row>
    <row r="1208" ht="15" customHeight="1" s="109">
      <c r="A1208" s="188" t="n">
        <v>0.601999999999989</v>
      </c>
      <c r="B1208" s="188" t="n">
        <v>2.07641196013293</v>
      </c>
      <c r="C1208" s="188" t="n">
        <v>2.5</v>
      </c>
      <c r="D1208" s="188" t="n">
        <v>2.5</v>
      </c>
      <c r="E1208" s="188" t="n">
        <v>2.25</v>
      </c>
      <c r="F1208" s="108" t="inlineStr">
        <is>
          <t>2025 Modal Y Combined spectra</t>
        </is>
      </c>
    </row>
    <row r="1209" ht="15" customHeight="1" s="109">
      <c r="A1209" s="188" t="n">
        <v>0.602499999999989</v>
      </c>
      <c r="B1209" s="188" t="n">
        <v>2.07468879668054</v>
      </c>
      <c r="C1209" s="188" t="n">
        <v>2.5</v>
      </c>
      <c r="D1209" s="188" t="n">
        <v>2.5</v>
      </c>
      <c r="E1209" s="188" t="n">
        <v>2.25</v>
      </c>
      <c r="F1209" s="108" t="inlineStr">
        <is>
          <t>2025 Modal Y Combined spectra</t>
        </is>
      </c>
    </row>
    <row r="1210" ht="15" customHeight="1" s="109">
      <c r="A1210" s="188" t="n">
        <v>0.602999999999989</v>
      </c>
      <c r="B1210" s="188" t="n">
        <v>2.07296849087898</v>
      </c>
      <c r="C1210" s="188" t="n">
        <v>2.5</v>
      </c>
      <c r="D1210" s="188" t="n">
        <v>2.5</v>
      </c>
      <c r="E1210" s="188" t="n">
        <v>2.25</v>
      </c>
      <c r="F1210" s="108" t="inlineStr">
        <is>
          <t>2025 Modal Y Combined spectra</t>
        </is>
      </c>
    </row>
    <row r="1211" ht="15" customHeight="1" s="109">
      <c r="A1211" s="188" t="n">
        <v>0.603499999999989</v>
      </c>
      <c r="B1211" s="188" t="n">
        <v>2.07125103562556</v>
      </c>
      <c r="C1211" s="188" t="n">
        <v>2.5</v>
      </c>
      <c r="D1211" s="188" t="n">
        <v>2.5</v>
      </c>
      <c r="E1211" s="188" t="n">
        <v>2.25</v>
      </c>
      <c r="F1211" s="108" t="inlineStr">
        <is>
          <t>2025 Modal Y Combined spectra</t>
        </is>
      </c>
    </row>
    <row r="1212" ht="15" customHeight="1" s="109">
      <c r="A1212" s="188" t="n">
        <v>0.603999999999989</v>
      </c>
      <c r="B1212" s="188" t="n">
        <v>2.0695364238411</v>
      </c>
      <c r="C1212" s="188" t="n">
        <v>2.5</v>
      </c>
      <c r="D1212" s="188" t="n">
        <v>2.5</v>
      </c>
      <c r="E1212" s="188" t="n">
        <v>2.25</v>
      </c>
      <c r="F1212" s="108" t="inlineStr">
        <is>
          <t>2025 Modal Y Combined spectra</t>
        </is>
      </c>
    </row>
    <row r="1213" ht="15" customHeight="1" s="109">
      <c r="A1213" s="188" t="n">
        <v>0.604499999999989</v>
      </c>
      <c r="B1213" s="188" t="n">
        <v>2.06782464846985</v>
      </c>
      <c r="C1213" s="188" t="n">
        <v>2.5</v>
      </c>
      <c r="D1213" s="188" t="n">
        <v>2.5</v>
      </c>
      <c r="E1213" s="188" t="n">
        <v>2.25</v>
      </c>
      <c r="F1213" s="108" t="inlineStr">
        <is>
          <t>2025 Modal Y Combined spectra</t>
        </is>
      </c>
    </row>
    <row r="1214" ht="15" customHeight="1" s="109">
      <c r="A1214" s="188" t="n">
        <v>0.604999999999989</v>
      </c>
      <c r="B1214" s="188" t="n">
        <v>2.06611570247938</v>
      </c>
      <c r="C1214" s="188" t="n">
        <v>2.5</v>
      </c>
      <c r="D1214" s="188" t="n">
        <v>2.5</v>
      </c>
      <c r="E1214" s="188" t="n">
        <v>2.25</v>
      </c>
      <c r="F1214" s="108" t="inlineStr">
        <is>
          <t>2025 Modal Y Combined spectra</t>
        </is>
      </c>
    </row>
    <row r="1215" ht="15" customHeight="1" s="109">
      <c r="A1215" s="188" t="n">
        <v>0.605499999999989</v>
      </c>
      <c r="B1215" s="188" t="n">
        <v>2.06440957886048</v>
      </c>
      <c r="C1215" s="188" t="n">
        <v>2.5</v>
      </c>
      <c r="D1215" s="188" t="n">
        <v>2.5</v>
      </c>
      <c r="E1215" s="188" t="n">
        <v>2.25</v>
      </c>
      <c r="F1215" s="108" t="inlineStr">
        <is>
          <t>2025 Modal Y Combined spectra</t>
        </is>
      </c>
    </row>
    <row r="1216" ht="15" customHeight="1" s="109">
      <c r="A1216" s="188" t="n">
        <v>0.605999999999989</v>
      </c>
      <c r="B1216" s="188" t="n">
        <v>2.0627062706271</v>
      </c>
      <c r="C1216" s="188" t="n">
        <v>2.5</v>
      </c>
      <c r="D1216" s="188" t="n">
        <v>2.5</v>
      </c>
      <c r="E1216" s="188" t="n">
        <v>2.25</v>
      </c>
      <c r="F1216" s="108" t="inlineStr">
        <is>
          <t>2025 Modal Y Combined spectra</t>
        </is>
      </c>
    </row>
    <row r="1217" ht="15" customHeight="1" s="109">
      <c r="A1217" s="188" t="n">
        <v>0.606499999999989</v>
      </c>
      <c r="B1217" s="188" t="n">
        <v>2.0610057708162</v>
      </c>
      <c r="C1217" s="188" t="n">
        <v>2.5</v>
      </c>
      <c r="D1217" s="188" t="n">
        <v>2.5</v>
      </c>
      <c r="E1217" s="188" t="n">
        <v>2.25</v>
      </c>
      <c r="F1217" s="108" t="inlineStr">
        <is>
          <t>2025 Modal Y Combined spectra</t>
        </is>
      </c>
    </row>
    <row r="1218" ht="15" customHeight="1" s="109">
      <c r="A1218" s="188" t="n">
        <v>0.606999999999989</v>
      </c>
      <c r="B1218" s="188" t="n">
        <v>2.05930807248768</v>
      </c>
      <c r="C1218" s="188" t="n">
        <v>2.5</v>
      </c>
      <c r="D1218" s="188" t="n">
        <v>2.5</v>
      </c>
      <c r="E1218" s="188" t="n">
        <v>2.25</v>
      </c>
      <c r="F1218" s="108" t="inlineStr">
        <is>
          <t>2025 Modal Y Combined spectra</t>
        </is>
      </c>
    </row>
    <row r="1219" ht="15" customHeight="1" s="109">
      <c r="A1219" s="188" t="n">
        <v>0.607499999999989</v>
      </c>
      <c r="B1219" s="188" t="n">
        <v>2.05761316872432</v>
      </c>
      <c r="C1219" s="188" t="n">
        <v>2.5</v>
      </c>
      <c r="D1219" s="188" t="n">
        <v>2.5</v>
      </c>
      <c r="E1219" s="188" t="n">
        <v>2.25</v>
      </c>
      <c r="F1219" s="108" t="inlineStr">
        <is>
          <t>2025 Modal Y Combined spectra</t>
        </is>
      </c>
    </row>
    <row r="1220" ht="15" customHeight="1" s="109">
      <c r="A1220" s="188" t="n">
        <v>0.607999999999988</v>
      </c>
      <c r="B1220" s="188" t="n">
        <v>2.05592105263162</v>
      </c>
      <c r="C1220" s="188" t="n">
        <v>2.5</v>
      </c>
      <c r="D1220" s="188" t="n">
        <v>2.5</v>
      </c>
      <c r="E1220" s="188" t="n">
        <v>2.25</v>
      </c>
      <c r="F1220" s="108" t="inlineStr">
        <is>
          <t>2025 Modal Y Combined spectra</t>
        </is>
      </c>
    </row>
    <row r="1221" ht="15" customHeight="1" s="109">
      <c r="A1221" s="188" t="n">
        <v>0.6084999999999881</v>
      </c>
      <c r="B1221" s="188" t="n">
        <v>2.05423171733776</v>
      </c>
      <c r="C1221" s="188" t="n">
        <v>2.5</v>
      </c>
      <c r="D1221" s="188" t="n">
        <v>2.5</v>
      </c>
      <c r="E1221" s="188" t="n">
        <v>2.25</v>
      </c>
      <c r="F1221" s="108" t="inlineStr">
        <is>
          <t>2025 Modal Y Combined spectra</t>
        </is>
      </c>
    </row>
    <row r="1222" ht="15" customHeight="1" s="109">
      <c r="A1222" s="188" t="n">
        <v>0.608999999999988</v>
      </c>
      <c r="B1222" s="188" t="n">
        <v>2.05254515599347</v>
      </c>
      <c r="C1222" s="188" t="n">
        <v>2.5</v>
      </c>
      <c r="D1222" s="188" t="n">
        <v>2.5</v>
      </c>
      <c r="E1222" s="188" t="n">
        <v>2.25</v>
      </c>
      <c r="F1222" s="108" t="inlineStr">
        <is>
          <t>2025 Modal Y Combined spectra</t>
        </is>
      </c>
    </row>
    <row r="1223" ht="15" customHeight="1" s="109">
      <c r="A1223" s="188" t="n">
        <v>0.6094999999999881</v>
      </c>
      <c r="B1223" s="188" t="n">
        <v>2.05086136177198</v>
      </c>
      <c r="C1223" s="188" t="n">
        <v>2.5</v>
      </c>
      <c r="D1223" s="188" t="n">
        <v>2.5</v>
      </c>
      <c r="E1223" s="188" t="n">
        <v>2.25</v>
      </c>
      <c r="F1223" s="108" t="inlineStr">
        <is>
          <t>2025 Modal Y Combined spectra</t>
        </is>
      </c>
    </row>
    <row r="1224" ht="15" customHeight="1" s="109">
      <c r="A1224" s="188" t="n">
        <v>0.609999999999988</v>
      </c>
      <c r="B1224" s="188" t="n">
        <v>2.04918032786889</v>
      </c>
      <c r="C1224" s="188" t="n">
        <v>2.5</v>
      </c>
      <c r="D1224" s="188" t="n">
        <v>2.5</v>
      </c>
      <c r="E1224" s="188" t="n">
        <v>2.25</v>
      </c>
      <c r="F1224" s="108" t="inlineStr">
        <is>
          <t>2025 Modal Y Combined spectra</t>
        </is>
      </c>
    </row>
    <row r="1225" ht="15" customHeight="1" s="109">
      <c r="A1225" s="188" t="n">
        <v>0.6104999999999881</v>
      </c>
      <c r="B1225" s="188" t="n">
        <v>2.04750204750209</v>
      </c>
      <c r="C1225" s="188" t="n">
        <v>2.5</v>
      </c>
      <c r="D1225" s="188" t="n">
        <v>2.5</v>
      </c>
      <c r="E1225" s="188" t="n">
        <v>2.25</v>
      </c>
      <c r="F1225" s="108" t="inlineStr">
        <is>
          <t>2025 Modal Y Combined spectra</t>
        </is>
      </c>
    </row>
    <row r="1226" ht="15" customHeight="1" s="109">
      <c r="A1226" s="188" t="n">
        <v>0.610999999999988</v>
      </c>
      <c r="B1226" s="188" t="n">
        <v>2.04582651391166</v>
      </c>
      <c r="C1226" s="188" t="n">
        <v>2.5</v>
      </c>
      <c r="D1226" s="188" t="n">
        <v>2.5</v>
      </c>
      <c r="E1226" s="188" t="n">
        <v>2.25</v>
      </c>
      <c r="F1226" s="108" t="inlineStr">
        <is>
          <t>2025 Modal Y Combined spectra</t>
        </is>
      </c>
    </row>
    <row r="1227" ht="15" customHeight="1" s="109">
      <c r="A1227" s="188" t="n">
        <v>0.6114999999999881</v>
      </c>
      <c r="B1227" s="188" t="n">
        <v>2.04415372035981</v>
      </c>
      <c r="C1227" s="188" t="n">
        <v>2.5</v>
      </c>
      <c r="D1227" s="188" t="n">
        <v>2.5</v>
      </c>
      <c r="E1227" s="188" t="n">
        <v>2.25</v>
      </c>
      <c r="F1227" s="108" t="inlineStr">
        <is>
          <t>2025 Modal Y Combined spectra</t>
        </is>
      </c>
    </row>
    <row r="1228" ht="15" customHeight="1" s="109">
      <c r="A1228" s="188" t="n">
        <v>0.611999999999988</v>
      </c>
      <c r="B1228" s="188" t="n">
        <v>2.04248366013076</v>
      </c>
      <c r="C1228" s="188" t="n">
        <v>2.5</v>
      </c>
      <c r="D1228" s="188" t="n">
        <v>2.5</v>
      </c>
      <c r="E1228" s="188" t="n">
        <v>2.25</v>
      </c>
      <c r="F1228" s="108" t="inlineStr">
        <is>
          <t>2025 Modal Y Combined spectra</t>
        </is>
      </c>
    </row>
    <row r="1229" ht="15" customHeight="1" s="109">
      <c r="A1229" s="188" t="n">
        <v>0.6124999999999881</v>
      </c>
      <c r="B1229" s="188" t="n">
        <v>2.04081632653065</v>
      </c>
      <c r="C1229" s="188" t="n">
        <v>2.5</v>
      </c>
      <c r="D1229" s="188" t="n">
        <v>2.5</v>
      </c>
      <c r="E1229" s="188" t="n">
        <v>2.25</v>
      </c>
      <c r="F1229" s="108" t="inlineStr">
        <is>
          <t>2025 Modal Y Combined spectra</t>
        </is>
      </c>
    </row>
    <row r="1230" ht="15" customHeight="1" s="109">
      <c r="A1230" s="188" t="n">
        <v>0.612999999999988</v>
      </c>
      <c r="B1230" s="188" t="n">
        <v>2.03915171288748</v>
      </c>
      <c r="C1230" s="188" t="n">
        <v>2.5</v>
      </c>
      <c r="D1230" s="188" t="n">
        <v>2.5</v>
      </c>
      <c r="E1230" s="188" t="n">
        <v>2.25</v>
      </c>
      <c r="F1230" s="108" t="inlineStr">
        <is>
          <t>2025 Modal Y Combined spectra</t>
        </is>
      </c>
    </row>
    <row r="1231" ht="15" customHeight="1" s="109">
      <c r="A1231" s="188" t="n">
        <v>0.6134999999999881</v>
      </c>
      <c r="B1231" s="188" t="n">
        <v>2.03748981255098</v>
      </c>
      <c r="C1231" s="188" t="n">
        <v>2.5</v>
      </c>
      <c r="D1231" s="188" t="n">
        <v>2.5</v>
      </c>
      <c r="E1231" s="188" t="n">
        <v>2.25</v>
      </c>
      <c r="F1231" s="108" t="inlineStr">
        <is>
          <t>2025 Modal Y Combined spectra</t>
        </is>
      </c>
    </row>
    <row r="1232" ht="15" customHeight="1" s="109">
      <c r="A1232" s="188" t="n">
        <v>0.613999999999988</v>
      </c>
      <c r="B1232" s="188" t="n">
        <v>2.03583061889255</v>
      </c>
      <c r="C1232" s="188" t="n">
        <v>2.5</v>
      </c>
      <c r="D1232" s="188" t="n">
        <v>2.5</v>
      </c>
      <c r="E1232" s="188" t="n">
        <v>2.25</v>
      </c>
      <c r="F1232" s="108" t="inlineStr">
        <is>
          <t>2025 Modal Y Combined spectra</t>
        </is>
      </c>
    </row>
    <row r="1233" ht="15" customHeight="1" s="109">
      <c r="A1233" s="188" t="n">
        <v>0.6144999999999879</v>
      </c>
      <c r="B1233" s="188" t="n">
        <v>2.03417412530517</v>
      </c>
      <c r="C1233" s="188" t="n">
        <v>2.5</v>
      </c>
      <c r="D1233" s="188" t="n">
        <v>2.5</v>
      </c>
      <c r="E1233" s="188" t="n">
        <v>2.25</v>
      </c>
      <c r="F1233" s="108" t="inlineStr">
        <is>
          <t>2025 Modal Y Combined spectra</t>
        </is>
      </c>
    </row>
    <row r="1234" ht="15" customHeight="1" s="109">
      <c r="A1234" s="188" t="n">
        <v>0.614999999999988</v>
      </c>
      <c r="B1234" s="188" t="n">
        <v>2.03252032520329</v>
      </c>
      <c r="C1234" s="188" t="n">
        <v>2.5</v>
      </c>
      <c r="D1234" s="188" t="n">
        <v>2.5</v>
      </c>
      <c r="E1234" s="188" t="n">
        <v>2.25</v>
      </c>
      <c r="F1234" s="108" t="inlineStr">
        <is>
          <t>2025 Modal Y Combined spectra</t>
        </is>
      </c>
    </row>
    <row r="1235" ht="15" customHeight="1" s="109">
      <c r="A1235" s="188" t="n">
        <v>0.6154999999999879</v>
      </c>
      <c r="B1235" s="188" t="n">
        <v>2.03086921202279</v>
      </c>
      <c r="C1235" s="188" t="n">
        <v>2.5</v>
      </c>
      <c r="D1235" s="188" t="n">
        <v>2.5</v>
      </c>
      <c r="E1235" s="188" t="n">
        <v>2.25</v>
      </c>
      <c r="F1235" s="108" t="inlineStr">
        <is>
          <t>2025 Modal Y Combined spectra</t>
        </is>
      </c>
    </row>
    <row r="1236" ht="15" customHeight="1" s="109">
      <c r="A1236" s="188" t="n">
        <v>0.615999999999988</v>
      </c>
      <c r="B1236" s="188" t="n">
        <v>2.02922077922082</v>
      </c>
      <c r="C1236" s="188" t="n">
        <v>2.5</v>
      </c>
      <c r="D1236" s="188" t="n">
        <v>2.5</v>
      </c>
      <c r="E1236" s="188" t="n">
        <v>2.25</v>
      </c>
      <c r="F1236" s="108" t="inlineStr">
        <is>
          <t>2025 Modal Y Combined spectra</t>
        </is>
      </c>
    </row>
    <row r="1237" ht="15" customHeight="1" s="109">
      <c r="A1237" s="188" t="n">
        <v>0.6164999999999879</v>
      </c>
      <c r="B1237" s="188" t="n">
        <v>2.02757502027579</v>
      </c>
      <c r="C1237" s="188" t="n">
        <v>2.5</v>
      </c>
      <c r="D1237" s="188" t="n">
        <v>2.5</v>
      </c>
      <c r="E1237" s="188" t="n">
        <v>2.25</v>
      </c>
      <c r="F1237" s="108" t="inlineStr">
        <is>
          <t>2025 Modal Y Combined spectra</t>
        </is>
      </c>
    </row>
    <row r="1238" ht="15" customHeight="1" s="109">
      <c r="A1238" s="188" t="n">
        <v>0.616999999999987</v>
      </c>
      <c r="B1238" s="188" t="n">
        <v>2.02593192868724</v>
      </c>
      <c r="C1238" s="188" t="n">
        <v>2.5</v>
      </c>
      <c r="D1238" s="188" t="n">
        <v>2.5</v>
      </c>
      <c r="E1238" s="188" t="n">
        <v>2.25</v>
      </c>
      <c r="F1238" s="108" t="inlineStr">
        <is>
          <t>2025 Modal Y Combined spectra</t>
        </is>
      </c>
    </row>
    <row r="1239" ht="15" customHeight="1" s="109">
      <c r="A1239" s="188" t="n">
        <v>0.6174999999999869</v>
      </c>
      <c r="B1239" s="188" t="n">
        <v>2.02429149797575</v>
      </c>
      <c r="C1239" s="188" t="n">
        <v>2.5</v>
      </c>
      <c r="D1239" s="188" t="n">
        <v>2.5</v>
      </c>
      <c r="E1239" s="188" t="n">
        <v>2.25</v>
      </c>
      <c r="F1239" s="108" t="inlineStr">
        <is>
          <t>2025 Modal Y Combined spectra</t>
        </is>
      </c>
    </row>
    <row r="1240" ht="15" customHeight="1" s="109">
      <c r="A1240" s="188" t="n">
        <v>0.617999999999987</v>
      </c>
      <c r="B1240" s="188" t="n">
        <v>2.02265372168289</v>
      </c>
      <c r="C1240" s="188" t="n">
        <v>2.5</v>
      </c>
      <c r="D1240" s="188" t="n">
        <v>2.5</v>
      </c>
      <c r="E1240" s="188" t="n">
        <v>2.25</v>
      </c>
      <c r="F1240" s="108" t="inlineStr">
        <is>
          <t>2025 Modal Y Combined spectra</t>
        </is>
      </c>
    </row>
    <row r="1241" ht="15" customHeight="1" s="109">
      <c r="A1241" s="188" t="n">
        <v>0.6184999999999869</v>
      </c>
      <c r="B1241" s="188" t="n">
        <v>2.0210185933711</v>
      </c>
      <c r="C1241" s="188" t="n">
        <v>2.5</v>
      </c>
      <c r="D1241" s="188" t="n">
        <v>2.5</v>
      </c>
      <c r="E1241" s="188" t="n">
        <v>2.25</v>
      </c>
      <c r="F1241" s="108" t="inlineStr">
        <is>
          <t>2025 Modal Y Combined spectra</t>
        </is>
      </c>
    </row>
    <row r="1242" ht="15" customHeight="1" s="109">
      <c r="A1242" s="188" t="n">
        <v>0.618999999999987</v>
      </c>
      <c r="B1242" s="188" t="n">
        <v>2.01938610662363</v>
      </c>
      <c r="C1242" s="188" t="n">
        <v>2.5</v>
      </c>
      <c r="D1242" s="188" t="n">
        <v>2.5</v>
      </c>
      <c r="E1242" s="188" t="n">
        <v>2.25</v>
      </c>
      <c r="F1242" s="108" t="inlineStr">
        <is>
          <t>2025 Modal Y Combined spectra</t>
        </is>
      </c>
    </row>
    <row r="1243" ht="15" customHeight="1" s="109">
      <c r="A1243" s="188" t="n">
        <v>0.6194999999999869</v>
      </c>
      <c r="B1243" s="188" t="n">
        <v>2.01775625504443</v>
      </c>
      <c r="C1243" s="188" t="n">
        <v>2.5</v>
      </c>
      <c r="D1243" s="188" t="n">
        <v>2.5</v>
      </c>
      <c r="E1243" s="188" t="n">
        <v>2.25</v>
      </c>
      <c r="F1243" s="108" t="inlineStr">
        <is>
          <t>2025 Modal Y Combined spectra</t>
        </is>
      </c>
    </row>
    <row r="1244" ht="15" customHeight="1" s="109">
      <c r="A1244" s="188" t="n">
        <v>0.619999999999987</v>
      </c>
      <c r="B1244" s="188" t="n">
        <v>2.01612903225811</v>
      </c>
      <c r="C1244" s="188" t="n">
        <v>2.5</v>
      </c>
      <c r="D1244" s="188" t="n">
        <v>2.5</v>
      </c>
      <c r="E1244" s="188" t="n">
        <v>2.25</v>
      </c>
      <c r="F1244" s="108" t="inlineStr">
        <is>
          <t>2025 Modal Y Combined spectra</t>
        </is>
      </c>
    </row>
    <row r="1245" ht="15" customHeight="1" s="109">
      <c r="A1245" s="188" t="n">
        <v>0.620499999999987</v>
      </c>
      <c r="B1245" s="188" t="n">
        <v>2.01450443190979</v>
      </c>
      <c r="C1245" s="188" t="n">
        <v>2.5</v>
      </c>
      <c r="D1245" s="188" t="n">
        <v>2.5</v>
      </c>
      <c r="E1245" s="188" t="n">
        <v>2.25</v>
      </c>
      <c r="F1245" s="108" t="inlineStr">
        <is>
          <t>2025 Modal Y Combined spectra</t>
        </is>
      </c>
    </row>
    <row r="1246" ht="15" customHeight="1" s="109">
      <c r="A1246" s="188" t="n">
        <v>0.620999999999987</v>
      </c>
      <c r="B1246" s="188" t="n">
        <v>2.0128824476651</v>
      </c>
      <c r="C1246" s="188" t="n">
        <v>2.5</v>
      </c>
      <c r="D1246" s="188" t="n">
        <v>2.5</v>
      </c>
      <c r="E1246" s="188" t="n">
        <v>2.25</v>
      </c>
      <c r="F1246" s="108" t="inlineStr">
        <is>
          <t>2025 Modal Y Combined spectra</t>
        </is>
      </c>
    </row>
    <row r="1247" ht="15" customHeight="1" s="109">
      <c r="A1247" s="188" t="n">
        <v>0.621499999999987</v>
      </c>
      <c r="B1247" s="188" t="n">
        <v>2.01126307321002</v>
      </c>
      <c r="C1247" s="188" t="n">
        <v>2.5</v>
      </c>
      <c r="D1247" s="188" t="n">
        <v>2.5</v>
      </c>
      <c r="E1247" s="188" t="n">
        <v>2.25</v>
      </c>
      <c r="F1247" s="108" t="inlineStr">
        <is>
          <t>2025 Modal Y Combined spectra</t>
        </is>
      </c>
    </row>
    <row r="1248" ht="15" customHeight="1" s="109">
      <c r="A1248" s="188" t="n">
        <v>0.621999999999987</v>
      </c>
      <c r="B1248" s="188" t="n">
        <v>2.00964630225085</v>
      </c>
      <c r="C1248" s="188" t="n">
        <v>2.5</v>
      </c>
      <c r="D1248" s="188" t="n">
        <v>2.5</v>
      </c>
      <c r="E1248" s="188" t="n">
        <v>2.25</v>
      </c>
      <c r="F1248" s="108" t="inlineStr">
        <is>
          <t>2025 Modal Y Combined spectra</t>
        </is>
      </c>
    </row>
    <row r="1249" ht="15" customHeight="1" s="109">
      <c r="A1249" s="188" t="n">
        <v>0.622499999999987</v>
      </c>
      <c r="B1249" s="188" t="n">
        <v>2.0080321285141</v>
      </c>
      <c r="C1249" s="188" t="n">
        <v>2.5</v>
      </c>
      <c r="D1249" s="188" t="n">
        <v>2.5</v>
      </c>
      <c r="E1249" s="188" t="n">
        <v>2.25</v>
      </c>
      <c r="F1249" s="108" t="inlineStr">
        <is>
          <t>2025 Modal Y Combined spectra</t>
        </is>
      </c>
    </row>
    <row r="1250" ht="15" customHeight="1" s="109">
      <c r="A1250" s="188" t="n">
        <v>0.622999999999987</v>
      </c>
      <c r="B1250" s="188" t="n">
        <v>2.00642054574643</v>
      </c>
      <c r="C1250" s="188" t="n">
        <v>2.5</v>
      </c>
      <c r="D1250" s="188" t="n">
        <v>2.5</v>
      </c>
      <c r="E1250" s="188" t="n">
        <v>2.25</v>
      </c>
      <c r="F1250" s="108" t="inlineStr">
        <is>
          <t>2025 Modal Y Combined spectra</t>
        </is>
      </c>
    </row>
    <row r="1251" ht="15" customHeight="1" s="109">
      <c r="A1251" s="188" t="n">
        <v>0.623499999999987</v>
      </c>
      <c r="B1251" s="188" t="n">
        <v>2.00481154771456</v>
      </c>
      <c r="C1251" s="188" t="n">
        <v>2.5</v>
      </c>
      <c r="D1251" s="188" t="n">
        <v>2.5</v>
      </c>
      <c r="E1251" s="188" t="n">
        <v>2.25</v>
      </c>
      <c r="F1251" s="108" t="inlineStr">
        <is>
          <t>2025 Modal Y Combined spectra</t>
        </is>
      </c>
    </row>
    <row r="1252" ht="15" customHeight="1" s="109">
      <c r="A1252" s="188" t="n">
        <v>0.623999999999987</v>
      </c>
      <c r="B1252" s="188" t="n">
        <v>2.00320512820517</v>
      </c>
      <c r="C1252" s="188" t="n">
        <v>2.5</v>
      </c>
      <c r="D1252" s="188" t="n">
        <v>2.5</v>
      </c>
      <c r="E1252" s="188" t="n">
        <v>2.25</v>
      </c>
      <c r="F1252" s="108" t="inlineStr">
        <is>
          <t>2025 Modal Y Combined spectra</t>
        </is>
      </c>
    </row>
    <row r="1253" ht="15" customHeight="1" s="109">
      <c r="A1253" s="188" t="n">
        <v>0.624499999999987</v>
      </c>
      <c r="B1253" s="188" t="n">
        <v>2.00160128102486</v>
      </c>
      <c r="C1253" s="188" t="n">
        <v>2.5</v>
      </c>
      <c r="D1253" s="188" t="n">
        <v>2.5</v>
      </c>
      <c r="E1253" s="188" t="n">
        <v>2.25</v>
      </c>
      <c r="F1253" s="108" t="inlineStr">
        <is>
          <t>2025 Modal Y Combined spectra</t>
        </is>
      </c>
    </row>
    <row r="1254" ht="15" customHeight="1" s="109">
      <c r="A1254" s="188" t="n">
        <v>0.624999999999987</v>
      </c>
      <c r="B1254" s="188" t="n">
        <v>2.00000000000004</v>
      </c>
      <c r="C1254" s="188" t="n">
        <v>2.5</v>
      </c>
      <c r="D1254" s="188" t="n">
        <v>2.5</v>
      </c>
      <c r="E1254" s="188" t="n">
        <v>2.25</v>
      </c>
      <c r="F1254" s="108" t="inlineStr">
        <is>
          <t>2025 Modal Y Combined spectra</t>
        </is>
      </c>
    </row>
    <row r="1255" ht="15" customHeight="1" s="109">
      <c r="A1255" s="188" t="n">
        <v>0.625499999999987</v>
      </c>
      <c r="B1255" s="188" t="n">
        <v>1.99840127897686</v>
      </c>
      <c r="C1255" s="188" t="n">
        <v>2.5</v>
      </c>
      <c r="D1255" s="188" t="n">
        <v>2.5</v>
      </c>
      <c r="E1255" s="188" t="n">
        <v>2.25</v>
      </c>
      <c r="F1255" s="108" t="inlineStr">
        <is>
          <t>2025 Modal Y Combined spectra</t>
        </is>
      </c>
    </row>
    <row r="1256" ht="15" customHeight="1" s="109">
      <c r="A1256" s="188" t="n">
        <v>0.625999999999987</v>
      </c>
      <c r="B1256" s="188" t="n">
        <v>1.99680511182113</v>
      </c>
      <c r="C1256" s="188" t="n">
        <v>2.5</v>
      </c>
      <c r="D1256" s="188" t="n">
        <v>2.5</v>
      </c>
      <c r="E1256" s="188" t="n">
        <v>2.25</v>
      </c>
      <c r="F1256" s="108" t="inlineStr">
        <is>
          <t>2025 Modal Y Combined spectra</t>
        </is>
      </c>
    </row>
    <row r="1257" ht="15" customHeight="1" s="109">
      <c r="A1257" s="188" t="n">
        <v>0.626499999999986</v>
      </c>
      <c r="B1257" s="188" t="n">
        <v>1.99521149241824</v>
      </c>
      <c r="C1257" s="188" t="n">
        <v>2.5</v>
      </c>
      <c r="D1257" s="188" t="n">
        <v>2.5</v>
      </c>
      <c r="E1257" s="188" t="n">
        <v>2.25</v>
      </c>
      <c r="F1257" s="108" t="inlineStr">
        <is>
          <t>2025 Modal Y Combined spectra</t>
        </is>
      </c>
    </row>
    <row r="1258" ht="15" customHeight="1" s="109">
      <c r="A1258" s="188" t="n">
        <v>0.626999999999986</v>
      </c>
      <c r="B1258" s="188" t="n">
        <v>1.99362041467309</v>
      </c>
      <c r="C1258" s="188" t="n">
        <v>2.5</v>
      </c>
      <c r="D1258" s="188" t="n">
        <v>2.5</v>
      </c>
      <c r="E1258" s="188" t="n">
        <v>2.25</v>
      </c>
      <c r="F1258" s="108" t="inlineStr">
        <is>
          <t>2025 Modal Y Combined spectra</t>
        </is>
      </c>
    </row>
    <row r="1259" ht="15" customHeight="1" s="109">
      <c r="A1259" s="188" t="n">
        <v>0.627499999999986</v>
      </c>
      <c r="B1259" s="188" t="n">
        <v>1.99203187251</v>
      </c>
      <c r="C1259" s="188" t="n">
        <v>2.5</v>
      </c>
      <c r="D1259" s="188" t="n">
        <v>2.5</v>
      </c>
      <c r="E1259" s="188" t="n">
        <v>2.25</v>
      </c>
      <c r="F1259" s="108" t="inlineStr">
        <is>
          <t>2025 Modal Y Combined spectra</t>
        </is>
      </c>
    </row>
    <row r="1260" ht="15" customHeight="1" s="109">
      <c r="A1260" s="188" t="n">
        <v>0.627999999999986</v>
      </c>
      <c r="B1260" s="188" t="n">
        <v>1.99044585987266</v>
      </c>
      <c r="C1260" s="188" t="n">
        <v>2.5</v>
      </c>
      <c r="D1260" s="188" t="n">
        <v>2.5</v>
      </c>
      <c r="E1260" s="188" t="n">
        <v>2.25</v>
      </c>
      <c r="F1260" s="108" t="inlineStr">
        <is>
          <t>2025 Modal Y Combined spectra</t>
        </is>
      </c>
    </row>
    <row r="1261" ht="15" customHeight="1" s="109">
      <c r="A1261" s="188" t="n">
        <v>0.628499999999986</v>
      </c>
      <c r="B1261" s="188" t="n">
        <v>1.98886237072399</v>
      </c>
      <c r="C1261" s="188" t="n">
        <v>2.5</v>
      </c>
      <c r="D1261" s="188" t="n">
        <v>2.5</v>
      </c>
      <c r="E1261" s="188" t="n">
        <v>2.25</v>
      </c>
      <c r="F1261" s="108" t="inlineStr">
        <is>
          <t>2025 Modal Y Combined spectra</t>
        </is>
      </c>
    </row>
    <row r="1262" ht="15" customHeight="1" s="109">
      <c r="A1262" s="188" t="n">
        <v>0.628999999999986</v>
      </c>
      <c r="B1262" s="188" t="n">
        <v>1.98728139904615</v>
      </c>
      <c r="C1262" s="188" t="n">
        <v>2.5</v>
      </c>
      <c r="D1262" s="188" t="n">
        <v>2.5</v>
      </c>
      <c r="E1262" s="188" t="n">
        <v>2.25</v>
      </c>
      <c r="F1262" s="108" t="inlineStr">
        <is>
          <t>2025 Modal Y Combined spectra</t>
        </is>
      </c>
    </row>
    <row r="1263" ht="15" customHeight="1" s="109">
      <c r="A1263" s="188" t="n">
        <v>0.629499999999986</v>
      </c>
      <c r="B1263" s="188" t="n">
        <v>1.98570293884039</v>
      </c>
      <c r="C1263" s="188" t="n">
        <v>2.5</v>
      </c>
      <c r="D1263" s="188" t="n">
        <v>2.5</v>
      </c>
      <c r="E1263" s="188" t="n">
        <v>2.25</v>
      </c>
      <c r="F1263" s="108" t="inlineStr">
        <is>
          <t>2025 Modal Y Combined spectra</t>
        </is>
      </c>
    </row>
    <row r="1264" ht="15" customHeight="1" s="109">
      <c r="A1264" s="188" t="n">
        <v>0.629999999999986</v>
      </c>
      <c r="B1264" s="188" t="n">
        <v>1.98412698412703</v>
      </c>
      <c r="C1264" s="188" t="n">
        <v>2.5</v>
      </c>
      <c r="D1264" s="188" t="n">
        <v>2.5</v>
      </c>
      <c r="E1264" s="188" t="n">
        <v>2.25</v>
      </c>
      <c r="F1264" s="108" t="inlineStr">
        <is>
          <t>2025 Modal Y Combined spectra</t>
        </is>
      </c>
    </row>
    <row r="1265" ht="15" customHeight="1" s="109">
      <c r="A1265" s="188" t="n">
        <v>0.630499999999986</v>
      </c>
      <c r="B1265" s="188" t="n">
        <v>1.98255352894533</v>
      </c>
      <c r="C1265" s="188" t="n">
        <v>2.5</v>
      </c>
      <c r="D1265" s="188" t="n">
        <v>2.5</v>
      </c>
      <c r="E1265" s="188" t="n">
        <v>2.25</v>
      </c>
      <c r="F1265" s="108" t="inlineStr">
        <is>
          <t>2025 Modal Y Combined spectra</t>
        </is>
      </c>
    </row>
    <row r="1266" ht="15" customHeight="1" s="109">
      <c r="A1266" s="188" t="n">
        <v>0.630999999999986</v>
      </c>
      <c r="B1266" s="188" t="n">
        <v>1.98098256735345</v>
      </c>
      <c r="C1266" s="188" t="n">
        <v>2.5</v>
      </c>
      <c r="D1266" s="188" t="n">
        <v>2.5</v>
      </c>
      <c r="E1266" s="188" t="n">
        <v>2.25</v>
      </c>
      <c r="F1266" s="108" t="inlineStr">
        <is>
          <t>2025 Modal Y Combined spectra</t>
        </is>
      </c>
    </row>
    <row r="1267" ht="15" customHeight="1" s="109">
      <c r="A1267" s="188" t="n">
        <v>0.631499999999986</v>
      </c>
      <c r="B1267" s="188" t="n">
        <v>1.97941409342839</v>
      </c>
      <c r="C1267" s="188" t="n">
        <v>2.5</v>
      </c>
      <c r="D1267" s="188" t="n">
        <v>2.5</v>
      </c>
      <c r="E1267" s="188" t="n">
        <v>2.25</v>
      </c>
      <c r="F1267" s="108" t="inlineStr">
        <is>
          <t>2025 Modal Y Combined spectra</t>
        </is>
      </c>
    </row>
    <row r="1268" ht="15" customHeight="1" s="109">
      <c r="A1268" s="188" t="n">
        <v>0.631999999999986</v>
      </c>
      <c r="B1268" s="188" t="n">
        <v>1.97784810126587</v>
      </c>
      <c r="C1268" s="188" t="n">
        <v>2.5</v>
      </c>
      <c r="D1268" s="188" t="n">
        <v>2.5</v>
      </c>
      <c r="E1268" s="188" t="n">
        <v>2.25</v>
      </c>
      <c r="F1268" s="108" t="inlineStr">
        <is>
          <t>2025 Modal Y Combined spectra</t>
        </is>
      </c>
    </row>
    <row r="1269" ht="15" customHeight="1" s="109">
      <c r="A1269" s="188" t="n">
        <v>0.632499999999986</v>
      </c>
      <c r="B1269" s="188" t="n">
        <v>1.97628458498028</v>
      </c>
      <c r="C1269" s="188" t="n">
        <v>2.5</v>
      </c>
      <c r="D1269" s="188" t="n">
        <v>2.5</v>
      </c>
      <c r="E1269" s="188" t="n">
        <v>2.25</v>
      </c>
      <c r="F1269" s="108" t="inlineStr">
        <is>
          <t>2025 Modal Y Combined spectra</t>
        </is>
      </c>
    </row>
    <row r="1270" ht="15" customHeight="1" s="109">
      <c r="A1270" s="188" t="n">
        <v>0.632999999999986</v>
      </c>
      <c r="B1270" s="188" t="n">
        <v>1.97472353870463</v>
      </c>
      <c r="C1270" s="188" t="n">
        <v>2.5</v>
      </c>
      <c r="D1270" s="188" t="n">
        <v>2.5</v>
      </c>
      <c r="E1270" s="188" t="n">
        <v>2.25</v>
      </c>
      <c r="F1270" s="108" t="inlineStr">
        <is>
          <t>2025 Modal Y Combined spectra</t>
        </is>
      </c>
    </row>
    <row r="1271" ht="15" customHeight="1" s="109">
      <c r="A1271" s="188" t="n">
        <v>0.633499999999986</v>
      </c>
      <c r="B1271" s="188" t="n">
        <v>1.97316495659042</v>
      </c>
      <c r="C1271" s="188" t="n">
        <v>2.5</v>
      </c>
      <c r="D1271" s="188" t="n">
        <v>2.5</v>
      </c>
      <c r="E1271" s="188" t="n">
        <v>2.25</v>
      </c>
      <c r="F1271" s="108" t="inlineStr">
        <is>
          <t>2025 Modal Y Combined spectra</t>
        </is>
      </c>
    </row>
    <row r="1272" ht="15" customHeight="1" s="109">
      <c r="A1272" s="188" t="n">
        <v>0.633999999999986</v>
      </c>
      <c r="B1272" s="188" t="n">
        <v>1.97160883280762</v>
      </c>
      <c r="C1272" s="188" t="n">
        <v>2.5</v>
      </c>
      <c r="D1272" s="188" t="n">
        <v>2.5</v>
      </c>
      <c r="E1272" s="188" t="n">
        <v>2.25</v>
      </c>
      <c r="F1272" s="108" t="inlineStr">
        <is>
          <t>2025 Modal Y Combined spectra</t>
        </is>
      </c>
    </row>
    <row r="1273" ht="15" customHeight="1" s="109">
      <c r="A1273" s="188" t="n">
        <v>0.634499999999986</v>
      </c>
      <c r="B1273" s="188" t="n">
        <v>1.97005516154457</v>
      </c>
      <c r="C1273" s="188" t="n">
        <v>2.5</v>
      </c>
      <c r="D1273" s="188" t="n">
        <v>2.5</v>
      </c>
      <c r="E1273" s="188" t="n">
        <v>2.25</v>
      </c>
      <c r="F1273" s="108" t="inlineStr">
        <is>
          <t>2025 Modal Y Combined spectra</t>
        </is>
      </c>
    </row>
    <row r="1274" ht="15" customHeight="1" s="109">
      <c r="A1274" s="188" t="n">
        <v>0.634999999999986</v>
      </c>
      <c r="B1274" s="188" t="n">
        <v>1.96850393700792</v>
      </c>
      <c r="C1274" s="188" t="n">
        <v>2.5</v>
      </c>
      <c r="D1274" s="188" t="n">
        <v>2.5</v>
      </c>
      <c r="E1274" s="188" t="n">
        <v>2.25</v>
      </c>
      <c r="F1274" s="108" t="inlineStr">
        <is>
          <t>2025 Modal Y Combined spectra</t>
        </is>
      </c>
    </row>
    <row r="1275" ht="15" customHeight="1" s="109">
      <c r="A1275" s="188" t="n">
        <v>0.635499999999985</v>
      </c>
      <c r="B1275" s="188" t="n">
        <v>1.96695515342255</v>
      </c>
      <c r="C1275" s="188" t="n">
        <v>2.5</v>
      </c>
      <c r="D1275" s="188" t="n">
        <v>2.5</v>
      </c>
      <c r="E1275" s="188" t="n">
        <v>2.25</v>
      </c>
      <c r="F1275" s="108" t="inlineStr">
        <is>
          <t>2025 Modal Y Combined spectra</t>
        </is>
      </c>
    </row>
    <row r="1276" ht="15" customHeight="1" s="109">
      <c r="A1276" s="188" t="n">
        <v>0.635999999999985</v>
      </c>
      <c r="B1276" s="188" t="n">
        <v>1.96540880503149</v>
      </c>
      <c r="C1276" s="188" t="n">
        <v>2.5</v>
      </c>
      <c r="D1276" s="188" t="n">
        <v>2.5</v>
      </c>
      <c r="E1276" s="188" t="n">
        <v>2.25</v>
      </c>
      <c r="F1276" s="108" t="inlineStr">
        <is>
          <t>2025 Modal Y Combined spectra</t>
        </is>
      </c>
    </row>
    <row r="1277" ht="15" customHeight="1" s="109">
      <c r="A1277" s="188" t="n">
        <v>0.636499999999985</v>
      </c>
      <c r="B1277" s="188" t="n">
        <v>1.96386488609588</v>
      </c>
      <c r="C1277" s="188" t="n">
        <v>2.5</v>
      </c>
      <c r="D1277" s="188" t="n">
        <v>2.5</v>
      </c>
      <c r="E1277" s="188" t="n">
        <v>2.25</v>
      </c>
      <c r="F1277" s="108" t="inlineStr">
        <is>
          <t>2025 Modal Y Combined spectra</t>
        </is>
      </c>
    </row>
    <row r="1278" ht="15" customHeight="1" s="109">
      <c r="A1278" s="188" t="n">
        <v>0.636999999999985</v>
      </c>
      <c r="B1278" s="188" t="n">
        <v>1.96232339089487</v>
      </c>
      <c r="C1278" s="188" t="n">
        <v>2.5</v>
      </c>
      <c r="D1278" s="188" t="n">
        <v>2.5</v>
      </c>
      <c r="E1278" s="188" t="n">
        <v>2.25</v>
      </c>
      <c r="F1278" s="108" t="inlineStr">
        <is>
          <t>2025 Modal Y Combined spectra</t>
        </is>
      </c>
    </row>
    <row r="1279" ht="15" customHeight="1" s="109">
      <c r="A1279" s="188" t="n">
        <v>0.637499999999985</v>
      </c>
      <c r="B1279" s="188" t="n">
        <v>1.96078431372554</v>
      </c>
      <c r="C1279" s="188" t="n">
        <v>2.5</v>
      </c>
      <c r="D1279" s="188" t="n">
        <v>2.5</v>
      </c>
      <c r="E1279" s="188" t="n">
        <v>2.25</v>
      </c>
      <c r="F1279" s="108" t="inlineStr">
        <is>
          <t>2025 Modal Y Combined spectra</t>
        </is>
      </c>
    </row>
    <row r="1280" ht="15" customHeight="1" s="109">
      <c r="A1280" s="188" t="n">
        <v>0.637999999999985</v>
      </c>
      <c r="B1280" s="188" t="n">
        <v>1.95924764890287</v>
      </c>
      <c r="C1280" s="188" t="n">
        <v>2.5</v>
      </c>
      <c r="D1280" s="188" t="n">
        <v>2.5</v>
      </c>
      <c r="E1280" s="188" t="n">
        <v>2.25</v>
      </c>
      <c r="F1280" s="108" t="inlineStr">
        <is>
          <t>2025 Modal Y Combined spectra</t>
        </is>
      </c>
    </row>
    <row r="1281" ht="15" customHeight="1" s="109">
      <c r="A1281" s="188" t="n">
        <v>0.638499999999985</v>
      </c>
      <c r="B1281" s="188" t="n">
        <v>1.95771339075964</v>
      </c>
      <c r="C1281" s="188" t="n">
        <v>2.5</v>
      </c>
      <c r="D1281" s="188" t="n">
        <v>2.5</v>
      </c>
      <c r="E1281" s="188" t="n">
        <v>2.25</v>
      </c>
      <c r="F1281" s="108" t="inlineStr">
        <is>
          <t>2025 Modal Y Combined spectra</t>
        </is>
      </c>
    </row>
    <row r="1282" ht="15" customHeight="1" s="109">
      <c r="A1282" s="188" t="n">
        <v>0.638999999999985</v>
      </c>
      <c r="B1282" s="188" t="n">
        <v>1.95618153364637</v>
      </c>
      <c r="C1282" s="188" t="n">
        <v>2.5</v>
      </c>
      <c r="D1282" s="188" t="n">
        <v>2.5</v>
      </c>
      <c r="E1282" s="188" t="n">
        <v>2.25</v>
      </c>
      <c r="F1282" s="108" t="inlineStr">
        <is>
          <t>2025 Modal Y Combined spectra</t>
        </is>
      </c>
    </row>
    <row r="1283" ht="15" customHeight="1" s="109">
      <c r="A1283" s="188" t="n">
        <v>0.639499999999985</v>
      </c>
      <c r="B1283" s="188" t="n">
        <v>1.95465207193124</v>
      </c>
      <c r="C1283" s="188" t="n">
        <v>2.5</v>
      </c>
      <c r="D1283" s="188" t="n">
        <v>2.5</v>
      </c>
      <c r="E1283" s="188" t="n">
        <v>2.25</v>
      </c>
      <c r="F1283" s="108" t="inlineStr">
        <is>
          <t>2025 Modal Y Combined spectra</t>
        </is>
      </c>
    </row>
    <row r="1284" ht="15" customHeight="1" s="109">
      <c r="A1284" s="188" t="n">
        <v>0.639999999999985</v>
      </c>
      <c r="B1284" s="188" t="n">
        <v>1.95312500000005</v>
      </c>
      <c r="C1284" s="188" t="n">
        <v>2.5</v>
      </c>
      <c r="D1284" s="188" t="n">
        <v>2.5</v>
      </c>
      <c r="E1284" s="188" t="n">
        <v>2.25</v>
      </c>
      <c r="F1284" s="108" t="inlineStr">
        <is>
          <t>2025 Modal Y Combined spectra</t>
        </is>
      </c>
    </row>
    <row r="1285" ht="15" customHeight="1" s="109">
      <c r="A1285" s="188" t="n">
        <v>0.640499999999985</v>
      </c>
      <c r="B1285" s="188" t="n">
        <v>1.9516003122561</v>
      </c>
      <c r="C1285" s="188" t="n">
        <v>2.5</v>
      </c>
      <c r="D1285" s="188" t="n">
        <v>2.5</v>
      </c>
      <c r="E1285" s="188" t="n">
        <v>2.25</v>
      </c>
      <c r="F1285" s="108" t="inlineStr">
        <is>
          <t>2025 Modal Y Combined spectra</t>
        </is>
      </c>
    </row>
    <row r="1286" ht="15" customHeight="1" s="109">
      <c r="A1286" s="188" t="n">
        <v>0.640999999999985</v>
      </c>
      <c r="B1286" s="188" t="n">
        <v>1.95007800312017</v>
      </c>
      <c r="C1286" s="188" t="n">
        <v>2.5</v>
      </c>
      <c r="D1286" s="188" t="n">
        <v>2.5</v>
      </c>
      <c r="E1286" s="188" t="n">
        <v>2.25</v>
      </c>
      <c r="F1286" s="108" t="inlineStr">
        <is>
          <t>2025 Modal Y Combined spectra</t>
        </is>
      </c>
    </row>
    <row r="1287" ht="15" customHeight="1" s="109">
      <c r="A1287" s="188" t="n">
        <v>0.641499999999985</v>
      </c>
      <c r="B1287" s="188" t="n">
        <v>1.94855806703044</v>
      </c>
      <c r="C1287" s="188" t="n">
        <v>2.5</v>
      </c>
      <c r="D1287" s="188" t="n">
        <v>2.5</v>
      </c>
      <c r="E1287" s="188" t="n">
        <v>2.25</v>
      </c>
      <c r="F1287" s="108" t="inlineStr">
        <is>
          <t>2025 Modal Y Combined spectra</t>
        </is>
      </c>
    </row>
    <row r="1288" ht="15" customHeight="1" s="109">
      <c r="A1288" s="188" t="n">
        <v>0.641999999999985</v>
      </c>
      <c r="B1288" s="188" t="n">
        <v>1.94704049844241</v>
      </c>
      <c r="C1288" s="188" t="n">
        <v>2.5</v>
      </c>
      <c r="D1288" s="188" t="n">
        <v>2.5</v>
      </c>
      <c r="E1288" s="188" t="n">
        <v>2.25</v>
      </c>
      <c r="F1288" s="108" t="inlineStr">
        <is>
          <t>2025 Modal Y Combined spectra</t>
        </is>
      </c>
    </row>
    <row r="1289" ht="15" customHeight="1" s="109">
      <c r="A1289" s="188" t="n">
        <v>0.642499999999985</v>
      </c>
      <c r="B1289" s="188" t="n">
        <v>1.94552529182884</v>
      </c>
      <c r="C1289" s="188" t="n">
        <v>2.5</v>
      </c>
      <c r="D1289" s="188" t="n">
        <v>2.5</v>
      </c>
      <c r="E1289" s="188" t="n">
        <v>2.25</v>
      </c>
      <c r="F1289" s="108" t="inlineStr">
        <is>
          <t>2025 Modal Y Combined spectra</t>
        </is>
      </c>
    </row>
    <row r="1290" ht="15" customHeight="1" s="109">
      <c r="A1290" s="188" t="n">
        <v>0.642999999999985</v>
      </c>
      <c r="B1290" s="188" t="n">
        <v>1.94401244167967</v>
      </c>
      <c r="C1290" s="188" t="n">
        <v>2.5</v>
      </c>
      <c r="D1290" s="188" t="n">
        <v>2.5</v>
      </c>
      <c r="E1290" s="188" t="n">
        <v>2.25</v>
      </c>
      <c r="F1290" s="108" t="inlineStr">
        <is>
          <t>2025 Modal Y Combined spectra</t>
        </is>
      </c>
    </row>
    <row r="1291" ht="15" customHeight="1" s="109">
      <c r="A1291" s="188" t="n">
        <v>0.643499999999985</v>
      </c>
      <c r="B1291" s="188" t="n">
        <v>1.94250194250199</v>
      </c>
      <c r="C1291" s="188" t="n">
        <v>2.5</v>
      </c>
      <c r="D1291" s="188" t="n">
        <v>2.5</v>
      </c>
      <c r="E1291" s="188" t="n">
        <v>2.25</v>
      </c>
      <c r="F1291" s="108" t="inlineStr">
        <is>
          <t>2025 Modal Y Combined spectra</t>
        </is>
      </c>
    </row>
    <row r="1292" ht="15" customHeight="1" s="109">
      <c r="A1292" s="188" t="n">
        <v>0.643999999999985</v>
      </c>
      <c r="B1292" s="188" t="n">
        <v>1.94099378881992</v>
      </c>
      <c r="C1292" s="188" t="n">
        <v>2.5</v>
      </c>
      <c r="D1292" s="188" t="n">
        <v>2.5</v>
      </c>
      <c r="E1292" s="188" t="n">
        <v>2.25</v>
      </c>
      <c r="F1292" s="108" t="inlineStr">
        <is>
          <t>2025 Modal Y Combined spectra</t>
        </is>
      </c>
    </row>
    <row r="1293" ht="15" customHeight="1" s="109">
      <c r="A1293" s="188" t="n">
        <v>0.644499999999984</v>
      </c>
      <c r="B1293" s="188" t="n">
        <v>1.9394879751746</v>
      </c>
      <c r="C1293" s="188" t="n">
        <v>2.5</v>
      </c>
      <c r="D1293" s="188" t="n">
        <v>2.5</v>
      </c>
      <c r="E1293" s="188" t="n">
        <v>2.25</v>
      </c>
      <c r="F1293" s="108" t="inlineStr">
        <is>
          <t>2025 Modal Y Combined spectra</t>
        </is>
      </c>
    </row>
    <row r="1294" ht="15" customHeight="1" s="109">
      <c r="A1294" s="188" t="n">
        <v>0.644999999999984</v>
      </c>
      <c r="B1294" s="188" t="n">
        <v>1.93798449612408</v>
      </c>
      <c r="C1294" s="188" t="n">
        <v>2.5</v>
      </c>
      <c r="D1294" s="188" t="n">
        <v>2.5</v>
      </c>
      <c r="E1294" s="188" t="n">
        <v>2.25</v>
      </c>
      <c r="F1294" s="108" t="inlineStr">
        <is>
          <t>2025 Modal Y Combined spectra</t>
        </is>
      </c>
    </row>
    <row r="1295" ht="15" customHeight="1" s="109">
      <c r="A1295" s="188" t="n">
        <v>0.645499999999984</v>
      </c>
      <c r="B1295" s="188" t="n">
        <v>1.93648334624327</v>
      </c>
      <c r="C1295" s="188" t="n">
        <v>2.5</v>
      </c>
      <c r="D1295" s="188" t="n">
        <v>2.5</v>
      </c>
      <c r="E1295" s="188" t="n">
        <v>2.25</v>
      </c>
      <c r="F1295" s="108" t="inlineStr">
        <is>
          <t>2025 Modal Y Combined spectra</t>
        </is>
      </c>
    </row>
    <row r="1296" ht="15" customHeight="1" s="109">
      <c r="A1296" s="188" t="n">
        <v>0.645999999999984</v>
      </c>
      <c r="B1296" s="188" t="n">
        <v>1.93498452012389</v>
      </c>
      <c r="C1296" s="188" t="n">
        <v>2.5</v>
      </c>
      <c r="D1296" s="188" t="n">
        <v>2.5</v>
      </c>
      <c r="E1296" s="188" t="n">
        <v>2.25</v>
      </c>
      <c r="F1296" s="108" t="inlineStr">
        <is>
          <t>2025 Modal Y Combined spectra</t>
        </is>
      </c>
    </row>
    <row r="1297" ht="15" customHeight="1" s="109">
      <c r="A1297" s="188" t="n">
        <v>0.646499999999984</v>
      </c>
      <c r="B1297" s="188" t="n">
        <v>1.93348801237437</v>
      </c>
      <c r="C1297" s="188" t="n">
        <v>2.5</v>
      </c>
      <c r="D1297" s="188" t="n">
        <v>2.5</v>
      </c>
      <c r="E1297" s="188" t="n">
        <v>2.25</v>
      </c>
      <c r="F1297" s="108" t="inlineStr">
        <is>
          <t>2025 Modal Y Combined spectra</t>
        </is>
      </c>
    </row>
    <row r="1298" ht="15" customHeight="1" s="109">
      <c r="A1298" s="188" t="n">
        <v>0.646999999999984</v>
      </c>
      <c r="B1298" s="188" t="n">
        <v>1.93199381761983</v>
      </c>
      <c r="C1298" s="188" t="n">
        <v>2.5</v>
      </c>
      <c r="D1298" s="188" t="n">
        <v>2.5</v>
      </c>
      <c r="E1298" s="188" t="n">
        <v>2.25</v>
      </c>
      <c r="F1298" s="108" t="inlineStr">
        <is>
          <t>2025 Modal Y Combined spectra</t>
        </is>
      </c>
    </row>
    <row r="1299" ht="15" customHeight="1" s="109">
      <c r="A1299" s="188" t="n">
        <v>0.647499999999984</v>
      </c>
      <c r="B1299" s="188" t="n">
        <v>1.93050193050198</v>
      </c>
      <c r="C1299" s="188" t="n">
        <v>2.5</v>
      </c>
      <c r="D1299" s="188" t="n">
        <v>2.5</v>
      </c>
      <c r="E1299" s="188" t="n">
        <v>2.25</v>
      </c>
      <c r="F1299" s="108" t="inlineStr">
        <is>
          <t>2025 Modal Y Combined spectra</t>
        </is>
      </c>
    </row>
    <row r="1300" ht="15" customHeight="1" s="109">
      <c r="A1300" s="188" t="n">
        <v>0.647999999999984</v>
      </c>
      <c r="B1300" s="188" t="n">
        <v>1.92901234567906</v>
      </c>
      <c r="C1300" s="188" t="n">
        <v>2.5</v>
      </c>
      <c r="D1300" s="188" t="n">
        <v>2.5</v>
      </c>
      <c r="E1300" s="188" t="n">
        <v>2.25</v>
      </c>
      <c r="F1300" s="108" t="inlineStr">
        <is>
          <t>2025 Modal Y Combined spectra</t>
        </is>
      </c>
    </row>
    <row r="1301" ht="15" customHeight="1" s="109">
      <c r="A1301" s="188" t="n">
        <v>0.648499999999984</v>
      </c>
      <c r="B1301" s="188" t="n">
        <v>1.9275250578258</v>
      </c>
      <c r="C1301" s="188" t="n">
        <v>2.5</v>
      </c>
      <c r="D1301" s="188" t="n">
        <v>2.5</v>
      </c>
      <c r="E1301" s="188" t="n">
        <v>2.25</v>
      </c>
      <c r="F1301" s="108" t="inlineStr">
        <is>
          <t>2025 Modal Y Combined spectra</t>
        </is>
      </c>
    </row>
    <row r="1302" ht="15" customHeight="1" s="109">
      <c r="A1302" s="188" t="n">
        <v>0.648999999999984</v>
      </c>
      <c r="B1302" s="188" t="n">
        <v>1.92604006163333</v>
      </c>
      <c r="C1302" s="188" t="n">
        <v>2.5</v>
      </c>
      <c r="D1302" s="188" t="n">
        <v>2.5</v>
      </c>
      <c r="E1302" s="188" t="n">
        <v>2.25</v>
      </c>
      <c r="F1302" s="108" t="inlineStr">
        <is>
          <t>2025 Modal Y Combined spectra</t>
        </is>
      </c>
    </row>
    <row r="1303" ht="15" customHeight="1" s="109">
      <c r="A1303" s="188" t="n">
        <v>0.649499999999984</v>
      </c>
      <c r="B1303" s="188" t="n">
        <v>1.92455735180913</v>
      </c>
      <c r="C1303" s="188" t="n">
        <v>2.5</v>
      </c>
      <c r="D1303" s="188" t="n">
        <v>2.5</v>
      </c>
      <c r="E1303" s="188" t="n">
        <v>2.25</v>
      </c>
      <c r="F1303" s="108" t="inlineStr">
        <is>
          <t>2025 Modal Y Combined spectra</t>
        </is>
      </c>
    </row>
    <row r="1304" ht="15" customHeight="1" s="109">
      <c r="A1304" s="188" t="n">
        <v>0.649999999999984</v>
      </c>
      <c r="B1304" s="188" t="n">
        <v>1.92307692307697</v>
      </c>
      <c r="C1304" s="188" t="n">
        <v>2.5</v>
      </c>
      <c r="D1304" s="188" t="n">
        <v>2.5</v>
      </c>
      <c r="E1304" s="188" t="n">
        <v>2.25</v>
      </c>
      <c r="F1304" s="108" t="inlineStr">
        <is>
          <t>2025 Modal Y Combined spectra</t>
        </is>
      </c>
    </row>
    <row r="1305" ht="15" customHeight="1" s="109">
      <c r="A1305" s="188" t="n">
        <v>0.650499999999984</v>
      </c>
      <c r="B1305" s="188" t="n">
        <v>1.92159877017684</v>
      </c>
      <c r="C1305" s="188" t="n">
        <v>2.5</v>
      </c>
      <c r="D1305" s="188" t="n">
        <v>2.5</v>
      </c>
      <c r="E1305" s="188" t="n">
        <v>2.25</v>
      </c>
      <c r="F1305" s="108" t="inlineStr">
        <is>
          <t>2025 Modal Y Combined spectra</t>
        </is>
      </c>
    </row>
    <row r="1306" ht="15" customHeight="1" s="109">
      <c r="A1306" s="188" t="n">
        <v>0.650999999999984</v>
      </c>
      <c r="B1306" s="188" t="n">
        <v>1.92012288786487</v>
      </c>
      <c r="C1306" s="188" t="n">
        <v>2.5</v>
      </c>
      <c r="D1306" s="188" t="n">
        <v>2.5</v>
      </c>
      <c r="E1306" s="188" t="n">
        <v>2.25</v>
      </c>
      <c r="F1306" s="108" t="inlineStr">
        <is>
          <t>2025 Modal Y Combined spectra</t>
        </is>
      </c>
    </row>
    <row r="1307" ht="15" customHeight="1" s="109">
      <c r="A1307" s="188" t="n">
        <v>0.651499999999984</v>
      </c>
      <c r="B1307" s="188" t="n">
        <v>1.91864927091333</v>
      </c>
      <c r="C1307" s="188" t="n">
        <v>2.5</v>
      </c>
      <c r="D1307" s="188" t="n">
        <v>2.5</v>
      </c>
      <c r="E1307" s="188" t="n">
        <v>2.25</v>
      </c>
      <c r="F1307" s="108" t="inlineStr">
        <is>
          <t>2025 Modal Y Combined spectra</t>
        </is>
      </c>
    </row>
    <row r="1308" ht="15" customHeight="1" s="109">
      <c r="A1308" s="188" t="n">
        <v>0.651999999999984</v>
      </c>
      <c r="B1308" s="188" t="n">
        <v>1.91717791411048</v>
      </c>
      <c r="C1308" s="188" t="n">
        <v>2.5</v>
      </c>
      <c r="D1308" s="188" t="n">
        <v>2.5</v>
      </c>
      <c r="E1308" s="188" t="n">
        <v>2.25</v>
      </c>
      <c r="F1308" s="108" t="inlineStr">
        <is>
          <t>2025 Modal Y Combined spectra</t>
        </is>
      </c>
    </row>
    <row r="1309" ht="15" customHeight="1" s="109">
      <c r="A1309" s="188" t="n">
        <v>0.652499999999984</v>
      </c>
      <c r="B1309" s="188" t="n">
        <v>1.91570881226059</v>
      </c>
      <c r="C1309" s="188" t="n">
        <v>2.5</v>
      </c>
      <c r="D1309" s="188" t="n">
        <v>2.5</v>
      </c>
      <c r="E1309" s="188" t="n">
        <v>2.25</v>
      </c>
      <c r="F1309" s="108" t="inlineStr">
        <is>
          <t>2025 Modal Y Combined spectra</t>
        </is>
      </c>
    </row>
    <row r="1310" ht="15" customHeight="1" s="109">
      <c r="A1310" s="188" t="n">
        <v>0.652999999999984</v>
      </c>
      <c r="B1310" s="188" t="n">
        <v>1.91424196018382</v>
      </c>
      <c r="C1310" s="188" t="n">
        <v>2.5</v>
      </c>
      <c r="D1310" s="188" t="n">
        <v>2.5</v>
      </c>
      <c r="E1310" s="188" t="n">
        <v>2.25</v>
      </c>
      <c r="F1310" s="108" t="inlineStr">
        <is>
          <t>2025 Modal Y Combined spectra</t>
        </is>
      </c>
    </row>
    <row r="1311" ht="15" customHeight="1" s="109">
      <c r="A1311" s="188" t="n">
        <v>0.653499999999983</v>
      </c>
      <c r="B1311" s="188" t="n">
        <v>1.91277735271619</v>
      </c>
      <c r="C1311" s="188" t="n">
        <v>2.5</v>
      </c>
      <c r="D1311" s="188" t="n">
        <v>2.5</v>
      </c>
      <c r="E1311" s="188" t="n">
        <v>2.25</v>
      </c>
      <c r="F1311" s="108" t="inlineStr">
        <is>
          <t>2025 Modal Y Combined spectra</t>
        </is>
      </c>
    </row>
    <row r="1312" ht="15" customHeight="1" s="109">
      <c r="A1312" s="188" t="n">
        <v>0.653999999999983</v>
      </c>
      <c r="B1312" s="188" t="n">
        <v>1.91131498470953</v>
      </c>
      <c r="C1312" s="188" t="n">
        <v>2.5</v>
      </c>
      <c r="D1312" s="188" t="n">
        <v>2.5</v>
      </c>
      <c r="E1312" s="188" t="n">
        <v>2.25</v>
      </c>
      <c r="F1312" s="108" t="inlineStr">
        <is>
          <t>2025 Modal Y Combined spectra</t>
        </is>
      </c>
    </row>
    <row r="1313" ht="15" customHeight="1" s="109">
      <c r="A1313" s="188" t="n">
        <v>0.654499999999983</v>
      </c>
      <c r="B1313" s="188" t="n">
        <v>1.90985485103137</v>
      </c>
      <c r="C1313" s="188" t="n">
        <v>2.5</v>
      </c>
      <c r="D1313" s="188" t="n">
        <v>2.5</v>
      </c>
      <c r="E1313" s="188" t="n">
        <v>2.25</v>
      </c>
      <c r="F1313" s="108" t="inlineStr">
        <is>
          <t>2025 Modal Y Combined spectra</t>
        </is>
      </c>
    </row>
    <row r="1314" ht="15" customHeight="1" s="109">
      <c r="A1314" s="188" t="n">
        <v>0.654999999999983</v>
      </c>
      <c r="B1314" s="188" t="n">
        <v>1.90839694656493</v>
      </c>
      <c r="C1314" s="188" t="n">
        <v>2.5</v>
      </c>
      <c r="D1314" s="188" t="n">
        <v>2.5</v>
      </c>
      <c r="E1314" s="188" t="n">
        <v>2.25</v>
      </c>
      <c r="F1314" s="108" t="inlineStr">
        <is>
          <t>2025 Modal Y Combined spectra</t>
        </is>
      </c>
    </row>
    <row r="1315" ht="15" customHeight="1" s="109">
      <c r="A1315" s="188" t="n">
        <v>0.655499999999983</v>
      </c>
      <c r="B1315" s="188" t="n">
        <v>1.90694126620905</v>
      </c>
      <c r="C1315" s="188" t="n">
        <v>2.5</v>
      </c>
      <c r="D1315" s="188" t="n">
        <v>2.5</v>
      </c>
      <c r="E1315" s="188" t="n">
        <v>2.25</v>
      </c>
      <c r="F1315" s="108" t="inlineStr">
        <is>
          <t>2025 Modal Y Combined spectra</t>
        </is>
      </c>
    </row>
    <row r="1316" ht="15" customHeight="1" s="109">
      <c r="A1316" s="188" t="n">
        <v>0.655999999999983</v>
      </c>
      <c r="B1316" s="188" t="n">
        <v>1.9054878048781</v>
      </c>
      <c r="C1316" s="188" t="n">
        <v>2.5</v>
      </c>
      <c r="D1316" s="188" t="n">
        <v>2.5</v>
      </c>
      <c r="E1316" s="188" t="n">
        <v>2.25</v>
      </c>
      <c r="F1316" s="108" t="inlineStr">
        <is>
          <t>2025 Modal Y Combined spectra</t>
        </is>
      </c>
    </row>
    <row r="1317" ht="15" customHeight="1" s="109">
      <c r="A1317" s="188" t="n">
        <v>0.656499999999983</v>
      </c>
      <c r="B1317" s="188" t="n">
        <v>1.90403655750195</v>
      </c>
      <c r="C1317" s="188" t="n">
        <v>2.5</v>
      </c>
      <c r="D1317" s="188" t="n">
        <v>2.5</v>
      </c>
      <c r="E1317" s="188" t="n">
        <v>2.25</v>
      </c>
      <c r="F1317" s="108" t="inlineStr">
        <is>
          <t>2025 Modal Y Combined spectra</t>
        </is>
      </c>
    </row>
    <row r="1318" ht="15" customHeight="1" s="109">
      <c r="A1318" s="188" t="n">
        <v>0.656999999999983</v>
      </c>
      <c r="B1318" s="188" t="n">
        <v>1.90258751902592</v>
      </c>
      <c r="C1318" s="188" t="n">
        <v>2.5</v>
      </c>
      <c r="D1318" s="188" t="n">
        <v>2.5</v>
      </c>
      <c r="E1318" s="188" t="n">
        <v>2.25</v>
      </c>
      <c r="F1318" s="108" t="inlineStr">
        <is>
          <t>2025 Modal Y Combined spectra</t>
        </is>
      </c>
    </row>
    <row r="1319" ht="15" customHeight="1" s="109">
      <c r="A1319" s="188" t="n">
        <v>0.657499999999983</v>
      </c>
      <c r="B1319" s="188" t="n">
        <v>1.9011406844107</v>
      </c>
      <c r="C1319" s="188" t="n">
        <v>2.5</v>
      </c>
      <c r="D1319" s="188" t="n">
        <v>2.5</v>
      </c>
      <c r="E1319" s="188" t="n">
        <v>2.25</v>
      </c>
      <c r="F1319" s="108" t="inlineStr">
        <is>
          <t>2025 Modal Y Combined spectra</t>
        </is>
      </c>
    </row>
    <row r="1320" ht="15" customHeight="1" s="109">
      <c r="A1320" s="188" t="n">
        <v>0.657999999999983</v>
      </c>
      <c r="B1320" s="188" t="n">
        <v>1.89969604863227</v>
      </c>
      <c r="C1320" s="188" t="n">
        <v>2.5</v>
      </c>
      <c r="D1320" s="188" t="n">
        <v>2.5</v>
      </c>
      <c r="E1320" s="188" t="n">
        <v>2.25</v>
      </c>
      <c r="F1320" s="108" t="inlineStr">
        <is>
          <t>2025 Modal Y Combined spectra</t>
        </is>
      </c>
    </row>
    <row r="1321" ht="15" customHeight="1" s="109">
      <c r="A1321" s="188" t="n">
        <v>0.658499999999983</v>
      </c>
      <c r="B1321" s="188" t="n">
        <v>1.8982536066819</v>
      </c>
      <c r="C1321" s="188" t="n">
        <v>2.5</v>
      </c>
      <c r="D1321" s="188" t="n">
        <v>2.5</v>
      </c>
      <c r="E1321" s="188" t="n">
        <v>2.25</v>
      </c>
      <c r="F1321" s="108" t="inlineStr">
        <is>
          <t>2025 Modal Y Combined spectra</t>
        </is>
      </c>
    </row>
    <row r="1322" ht="15" customHeight="1" s="109">
      <c r="A1322" s="188" t="n">
        <v>0.658999999999983</v>
      </c>
      <c r="B1322" s="188" t="n">
        <v>1.89681335356606</v>
      </c>
      <c r="C1322" s="188" t="n">
        <v>2.5</v>
      </c>
      <c r="D1322" s="188" t="n">
        <v>2.5</v>
      </c>
      <c r="E1322" s="188" t="n">
        <v>2.25</v>
      </c>
      <c r="F1322" s="108" t="inlineStr">
        <is>
          <t>2025 Modal Y Combined spectra</t>
        </is>
      </c>
    </row>
    <row r="1323" ht="15" customHeight="1" s="109">
      <c r="A1323" s="188" t="n">
        <v>0.659499999999983</v>
      </c>
      <c r="B1323" s="188" t="n">
        <v>1.89537528430634</v>
      </c>
      <c r="C1323" s="188" t="n">
        <v>2.5</v>
      </c>
      <c r="D1323" s="188" t="n">
        <v>2.5</v>
      </c>
      <c r="E1323" s="188" t="n">
        <v>2.25</v>
      </c>
      <c r="F1323" s="108" t="inlineStr">
        <is>
          <t>2025 Modal Y Combined spectra</t>
        </is>
      </c>
    </row>
    <row r="1324" ht="15" customHeight="1" s="109">
      <c r="A1324" s="188" t="n">
        <v>0.659999999999983</v>
      </c>
      <c r="B1324" s="188" t="n">
        <v>1.89393939393944</v>
      </c>
      <c r="C1324" s="188" t="n">
        <v>2.5</v>
      </c>
      <c r="D1324" s="188" t="n">
        <v>2.5</v>
      </c>
      <c r="E1324" s="188" t="n">
        <v>2.25</v>
      </c>
      <c r="F1324" s="108" t="inlineStr">
        <is>
          <t>2025 Modal Y Combined spectra</t>
        </is>
      </c>
    </row>
    <row r="1325" ht="15" customHeight="1" s="109">
      <c r="A1325" s="188" t="n">
        <v>0.660499999999983</v>
      </c>
      <c r="B1325" s="188" t="n">
        <v>1.89250567751708</v>
      </c>
      <c r="C1325" s="188" t="n">
        <v>2.5</v>
      </c>
      <c r="D1325" s="188" t="n">
        <v>2.5</v>
      </c>
      <c r="E1325" s="188" t="n">
        <v>2.25</v>
      </c>
      <c r="F1325" s="108" t="inlineStr">
        <is>
          <t>2025 Modal Y Combined spectra</t>
        </is>
      </c>
    </row>
    <row r="1326" ht="15" customHeight="1" s="109">
      <c r="A1326" s="188" t="n">
        <v>0.660999999999983</v>
      </c>
      <c r="B1326" s="188" t="n">
        <v>1.89107413010595</v>
      </c>
      <c r="C1326" s="188" t="n">
        <v>2.5</v>
      </c>
      <c r="D1326" s="188" t="n">
        <v>2.5</v>
      </c>
      <c r="E1326" s="188" t="n">
        <v>2.25</v>
      </c>
      <c r="F1326" s="108" t="inlineStr">
        <is>
          <t>2025 Modal Y Combined spectra</t>
        </is>
      </c>
    </row>
    <row r="1327" ht="15" customHeight="1" s="109">
      <c r="A1327" s="188" t="n">
        <v>0.661499999999983</v>
      </c>
      <c r="B1327" s="188" t="n">
        <v>1.88964474678765</v>
      </c>
      <c r="C1327" s="188" t="n">
        <v>2.5</v>
      </c>
      <c r="D1327" s="188" t="n">
        <v>2.5</v>
      </c>
      <c r="E1327" s="188" t="n">
        <v>2.25</v>
      </c>
      <c r="F1327" s="108" t="inlineStr">
        <is>
          <t>2025 Modal Y Combined spectra</t>
        </is>
      </c>
    </row>
    <row r="1328" ht="15" customHeight="1" s="109">
      <c r="A1328" s="188" t="n">
        <v>0.661999999999983</v>
      </c>
      <c r="B1328" s="188" t="n">
        <v>1.88821752265866</v>
      </c>
      <c r="C1328" s="188" t="n">
        <v>2.5</v>
      </c>
      <c r="D1328" s="188" t="n">
        <v>2.5</v>
      </c>
      <c r="E1328" s="188" t="n">
        <v>2.25</v>
      </c>
      <c r="F1328" s="108" t="inlineStr">
        <is>
          <t>2025 Modal Y Combined spectra</t>
        </is>
      </c>
    </row>
    <row r="1329" ht="15" customHeight="1" s="109">
      <c r="A1329" s="188" t="n">
        <v>0.662499999999982</v>
      </c>
      <c r="B1329" s="188" t="n">
        <v>1.88679245283024</v>
      </c>
      <c r="C1329" s="188" t="n">
        <v>2.5</v>
      </c>
      <c r="D1329" s="188" t="n">
        <v>2.5</v>
      </c>
      <c r="E1329" s="188" t="n">
        <v>2.25</v>
      </c>
      <c r="F1329" s="108" t="inlineStr">
        <is>
          <t>2025 Modal Y Combined spectra</t>
        </is>
      </c>
    </row>
    <row r="1330" ht="15" customHeight="1" s="109">
      <c r="A1330" s="188" t="n">
        <v>0.662999999999982</v>
      </c>
      <c r="B1330" s="188" t="n">
        <v>1.88536953242841</v>
      </c>
      <c r="C1330" s="188" t="n">
        <v>2.5</v>
      </c>
      <c r="D1330" s="188" t="n">
        <v>2.5</v>
      </c>
      <c r="E1330" s="188" t="n">
        <v>2.25</v>
      </c>
      <c r="F1330" s="108" t="inlineStr">
        <is>
          <t>2025 Modal Y Combined spectra</t>
        </is>
      </c>
    </row>
    <row r="1331" ht="15" customHeight="1" s="109">
      <c r="A1331" s="188" t="n">
        <v>0.663499999999982</v>
      </c>
      <c r="B1331" s="188" t="n">
        <v>1.88394875659387</v>
      </c>
      <c r="C1331" s="188" t="n">
        <v>2.5</v>
      </c>
      <c r="D1331" s="188" t="n">
        <v>2.5</v>
      </c>
      <c r="E1331" s="188" t="n">
        <v>2.25</v>
      </c>
      <c r="F1331" s="108" t="inlineStr">
        <is>
          <t>2025 Modal Y Combined spectra</t>
        </is>
      </c>
    </row>
    <row r="1332" ht="15" customHeight="1" s="109">
      <c r="A1332" s="188" t="n">
        <v>0.663999999999982</v>
      </c>
      <c r="B1332" s="188" t="n">
        <v>1.88253012048198</v>
      </c>
      <c r="C1332" s="188" t="n">
        <v>2.5</v>
      </c>
      <c r="D1332" s="188" t="n">
        <v>2.5</v>
      </c>
      <c r="E1332" s="188" t="n">
        <v>2.25</v>
      </c>
      <c r="F1332" s="108" t="inlineStr">
        <is>
          <t>2025 Modal Y Combined spectra</t>
        </is>
      </c>
    </row>
    <row r="1333" ht="15" customHeight="1" s="109">
      <c r="A1333" s="188" t="n">
        <v>0.664499999999982</v>
      </c>
      <c r="B1333" s="188" t="n">
        <v>1.88111361926265</v>
      </c>
      <c r="C1333" s="188" t="n">
        <v>2.5</v>
      </c>
      <c r="D1333" s="188" t="n">
        <v>2.5</v>
      </c>
      <c r="E1333" s="188" t="n">
        <v>2.25</v>
      </c>
      <c r="F1333" s="108" t="inlineStr">
        <is>
          <t>2025 Modal Y Combined spectra</t>
        </is>
      </c>
    </row>
    <row r="1334" ht="15" customHeight="1" s="109">
      <c r="A1334" s="188" t="n">
        <v>0.664999999999982</v>
      </c>
      <c r="B1334" s="188" t="n">
        <v>1.87969924812035</v>
      </c>
      <c r="C1334" s="188" t="n">
        <v>2.5</v>
      </c>
      <c r="D1334" s="188" t="n">
        <v>2.5</v>
      </c>
      <c r="E1334" s="188" t="n">
        <v>2.25</v>
      </c>
      <c r="F1334" s="108" t="inlineStr">
        <is>
          <t>2025 Modal Y Combined spectra</t>
        </is>
      </c>
    </row>
    <row r="1335" ht="15" customHeight="1" s="109">
      <c r="A1335" s="188" t="n">
        <v>0.665499999999982</v>
      </c>
      <c r="B1335" s="188" t="n">
        <v>1.878287002254</v>
      </c>
      <c r="C1335" s="188" t="n">
        <v>2.5</v>
      </c>
      <c r="D1335" s="188" t="n">
        <v>2.5</v>
      </c>
      <c r="E1335" s="188" t="n">
        <v>2.25</v>
      </c>
      <c r="F1335" s="108" t="inlineStr">
        <is>
          <t>2025 Modal Y Combined spectra</t>
        </is>
      </c>
    </row>
    <row r="1336" ht="15" customHeight="1" s="109">
      <c r="A1336" s="188" t="n">
        <v>0.6659999999999821</v>
      </c>
      <c r="B1336" s="188" t="n">
        <v>1.87687687687693</v>
      </c>
      <c r="C1336" s="188" t="n">
        <v>2.5</v>
      </c>
      <c r="D1336" s="188" t="n">
        <v>2.5</v>
      </c>
      <c r="E1336" s="188" t="n">
        <v>2.25</v>
      </c>
      <c r="F1336" s="108" t="inlineStr">
        <is>
          <t>2025 Modal Y Combined spectra</t>
        </is>
      </c>
    </row>
    <row r="1337" ht="15" customHeight="1" s="109">
      <c r="A1337" s="188" t="n">
        <v>0.666499999999982</v>
      </c>
      <c r="B1337" s="188" t="n">
        <v>1.87546886721686</v>
      </c>
      <c r="C1337" s="188" t="n">
        <v>2.5</v>
      </c>
      <c r="D1337" s="188" t="n">
        <v>2.5</v>
      </c>
      <c r="E1337" s="188" t="n">
        <v>2.25</v>
      </c>
      <c r="F1337" s="108" t="inlineStr">
        <is>
          <t>2025 Modal Y Combined spectra</t>
        </is>
      </c>
    </row>
    <row r="1338" ht="15" customHeight="1" s="109">
      <c r="A1338" s="188" t="n">
        <v>0.6669999999999821</v>
      </c>
      <c r="B1338" s="188" t="n">
        <v>1.87406296851579</v>
      </c>
      <c r="C1338" s="188" t="n">
        <v>2.5</v>
      </c>
      <c r="D1338" s="188" t="n">
        <v>2.5</v>
      </c>
      <c r="E1338" s="188" t="n">
        <v>2.25</v>
      </c>
      <c r="F1338" s="108" t="inlineStr">
        <is>
          <t>2025 Modal Y Combined spectra</t>
        </is>
      </c>
    </row>
    <row r="1339" ht="15" customHeight="1" s="109">
      <c r="A1339" s="188" t="n">
        <v>0.667499999999982</v>
      </c>
      <c r="B1339" s="188" t="n">
        <v>1.87265917603001</v>
      </c>
      <c r="C1339" s="188" t="n">
        <v>2.5</v>
      </c>
      <c r="D1339" s="188" t="n">
        <v>2.5</v>
      </c>
      <c r="E1339" s="188" t="n">
        <v>2.25</v>
      </c>
      <c r="F1339" s="108" t="inlineStr">
        <is>
          <t>2025 Modal Y Combined spectra</t>
        </is>
      </c>
    </row>
    <row r="1340" ht="15" customHeight="1" s="109">
      <c r="A1340" s="188" t="n">
        <v>0.6679999999999821</v>
      </c>
      <c r="B1340" s="188" t="n">
        <v>1.87125748502999</v>
      </c>
      <c r="C1340" s="188" t="n">
        <v>2.5</v>
      </c>
      <c r="D1340" s="188" t="n">
        <v>2.5</v>
      </c>
      <c r="E1340" s="188" t="n">
        <v>2.25</v>
      </c>
      <c r="F1340" s="108" t="inlineStr">
        <is>
          <t>2025 Modal Y Combined spectra</t>
        </is>
      </c>
    </row>
    <row r="1341" ht="15" customHeight="1" s="109">
      <c r="A1341" s="188" t="n">
        <v>0.668499999999982</v>
      </c>
      <c r="B1341" s="188" t="n">
        <v>1.86985789080035</v>
      </c>
      <c r="C1341" s="188" t="n">
        <v>2.5</v>
      </c>
      <c r="D1341" s="188" t="n">
        <v>2.5</v>
      </c>
      <c r="E1341" s="188" t="n">
        <v>2.25</v>
      </c>
      <c r="F1341" s="108" t="inlineStr">
        <is>
          <t>2025 Modal Y Combined spectra</t>
        </is>
      </c>
    </row>
    <row r="1342" ht="15" customHeight="1" s="109">
      <c r="A1342" s="188" t="n">
        <v>0.6689999999999821</v>
      </c>
      <c r="B1342" s="188" t="n">
        <v>1.86846038863981</v>
      </c>
      <c r="C1342" s="188" t="n">
        <v>2.5</v>
      </c>
      <c r="D1342" s="188" t="n">
        <v>2.5</v>
      </c>
      <c r="E1342" s="188" t="n">
        <v>2.25</v>
      </c>
      <c r="F1342" s="108" t="inlineStr">
        <is>
          <t>2025 Modal Y Combined spectra</t>
        </is>
      </c>
    </row>
    <row r="1343" ht="15" customHeight="1" s="109">
      <c r="A1343" s="188" t="n">
        <v>0.669499999999982</v>
      </c>
      <c r="B1343" s="188" t="n">
        <v>1.86706497386114</v>
      </c>
      <c r="C1343" s="188" t="n">
        <v>2.5</v>
      </c>
      <c r="D1343" s="188" t="n">
        <v>2.5</v>
      </c>
      <c r="E1343" s="188" t="n">
        <v>2.25</v>
      </c>
      <c r="F1343" s="108" t="inlineStr">
        <is>
          <t>2025 Modal Y Combined spectra</t>
        </is>
      </c>
    </row>
    <row r="1344" ht="15" customHeight="1" s="109">
      <c r="A1344" s="188" t="n">
        <v>0.6699999999999821</v>
      </c>
      <c r="B1344" s="188" t="n">
        <v>1.8656716417911</v>
      </c>
      <c r="C1344" s="188" t="n">
        <v>2.5</v>
      </c>
      <c r="D1344" s="188" t="n">
        <v>2.5</v>
      </c>
      <c r="E1344" s="188" t="n">
        <v>2.25</v>
      </c>
      <c r="F1344" s="108" t="inlineStr">
        <is>
          <t>2025 Modal Y Combined spectra</t>
        </is>
      </c>
    </row>
    <row r="1345" ht="15" customHeight="1" s="109">
      <c r="A1345" s="188" t="n">
        <v>0.670499999999982</v>
      </c>
      <c r="B1345" s="188" t="n">
        <v>1.86428038777037</v>
      </c>
      <c r="C1345" s="188" t="n">
        <v>2.5</v>
      </c>
      <c r="D1345" s="188" t="n">
        <v>2.5</v>
      </c>
      <c r="E1345" s="188" t="n">
        <v>2.25</v>
      </c>
      <c r="F1345" s="108" t="inlineStr">
        <is>
          <t>2025 Modal Y Combined spectra</t>
        </is>
      </c>
    </row>
    <row r="1346" ht="15" customHeight="1" s="109">
      <c r="A1346" s="188" t="n">
        <v>0.6709999999999821</v>
      </c>
      <c r="B1346" s="188" t="n">
        <v>1.86289120715355</v>
      </c>
      <c r="C1346" s="188" t="n">
        <v>2.5</v>
      </c>
      <c r="D1346" s="188" t="n">
        <v>2.5</v>
      </c>
      <c r="E1346" s="188" t="n">
        <v>2.25</v>
      </c>
      <c r="F1346" s="108" t="inlineStr">
        <is>
          <t>2025 Modal Y Combined spectra</t>
        </is>
      </c>
    </row>
    <row r="1347" ht="15" customHeight="1" s="109">
      <c r="A1347" s="188" t="n">
        <v>0.671499999999981</v>
      </c>
      <c r="B1347" s="188" t="n">
        <v>1.86150409530906</v>
      </c>
      <c r="C1347" s="188" t="n">
        <v>2.5</v>
      </c>
      <c r="D1347" s="188" t="n">
        <v>2.5</v>
      </c>
      <c r="E1347" s="188" t="n">
        <v>2.25</v>
      </c>
      <c r="F1347" s="108" t="inlineStr">
        <is>
          <t>2025 Modal Y Combined spectra</t>
        </is>
      </c>
    </row>
    <row r="1348" ht="15" customHeight="1" s="109">
      <c r="A1348" s="188" t="n">
        <v>0.6719999999999809</v>
      </c>
      <c r="B1348" s="188" t="n">
        <v>1.8601190476191</v>
      </c>
      <c r="C1348" s="188" t="n">
        <v>2.5</v>
      </c>
      <c r="D1348" s="188" t="n">
        <v>2.5</v>
      </c>
      <c r="E1348" s="188" t="n">
        <v>2.25</v>
      </c>
      <c r="F1348" s="108" t="inlineStr">
        <is>
          <t>2025 Modal Y Combined spectra</t>
        </is>
      </c>
    </row>
    <row r="1349" ht="15" customHeight="1" s="109">
      <c r="A1349" s="188" t="n">
        <v>0.672499999999981</v>
      </c>
      <c r="B1349" s="188" t="n">
        <v>1.85873605947961</v>
      </c>
      <c r="C1349" s="188" t="n">
        <v>2.5</v>
      </c>
      <c r="D1349" s="188" t="n">
        <v>2.5</v>
      </c>
      <c r="E1349" s="188" t="n">
        <v>2.25</v>
      </c>
      <c r="F1349" s="108" t="inlineStr">
        <is>
          <t>2025 Modal Y Combined spectra</t>
        </is>
      </c>
    </row>
    <row r="1350" ht="15" customHeight="1" s="109">
      <c r="A1350" s="188" t="n">
        <v>0.6729999999999809</v>
      </c>
      <c r="B1350" s="188" t="n">
        <v>1.8573551263002</v>
      </c>
      <c r="C1350" s="188" t="n">
        <v>2.5</v>
      </c>
      <c r="D1350" s="188" t="n">
        <v>2.5</v>
      </c>
      <c r="E1350" s="188" t="n">
        <v>2.25</v>
      </c>
      <c r="F1350" s="108" t="inlineStr">
        <is>
          <t>2025 Modal Y Combined spectra</t>
        </is>
      </c>
    </row>
    <row r="1351" ht="15" customHeight="1" s="109">
      <c r="A1351" s="188" t="n">
        <v>0.673499999999981</v>
      </c>
      <c r="B1351" s="188" t="n">
        <v>1.85597624350414</v>
      </c>
      <c r="C1351" s="188" t="n">
        <v>2.5</v>
      </c>
      <c r="D1351" s="188" t="n">
        <v>2.5</v>
      </c>
      <c r="E1351" s="188" t="n">
        <v>2.25</v>
      </c>
      <c r="F1351" s="108" t="inlineStr">
        <is>
          <t>2025 Modal Y Combined spectra</t>
        </is>
      </c>
    </row>
    <row r="1352" ht="15" customHeight="1" s="109">
      <c r="A1352" s="188" t="n">
        <v>0.6739999999999809</v>
      </c>
      <c r="B1352" s="188" t="n">
        <v>1.85459940652824</v>
      </c>
      <c r="C1352" s="188" t="n">
        <v>2.5</v>
      </c>
      <c r="D1352" s="188" t="n">
        <v>2.5</v>
      </c>
      <c r="E1352" s="188" t="n">
        <v>2.25</v>
      </c>
      <c r="F1352" s="108" t="inlineStr">
        <is>
          <t>2025 Modal Y Combined spectra</t>
        </is>
      </c>
    </row>
    <row r="1353" ht="15" customHeight="1" s="109">
      <c r="A1353" s="188" t="n">
        <v>0.674499999999981</v>
      </c>
      <c r="B1353" s="188" t="n">
        <v>1.85322461082288</v>
      </c>
      <c r="C1353" s="188" t="n">
        <v>2.5</v>
      </c>
      <c r="D1353" s="188" t="n">
        <v>2.5</v>
      </c>
      <c r="E1353" s="188" t="n">
        <v>2.25</v>
      </c>
      <c r="F1353" s="108" t="inlineStr">
        <is>
          <t>2025 Modal Y Combined spectra</t>
        </is>
      </c>
    </row>
    <row r="1354" ht="15" customHeight="1" s="109">
      <c r="A1354" s="188" t="n">
        <v>0.6749999999999809</v>
      </c>
      <c r="B1354" s="188" t="n">
        <v>1.8518518518519</v>
      </c>
      <c r="C1354" s="188" t="n">
        <v>2.5</v>
      </c>
      <c r="D1354" s="188" t="n">
        <v>2.5</v>
      </c>
      <c r="E1354" s="188" t="n">
        <v>2.25</v>
      </c>
      <c r="F1354" s="108" t="inlineStr">
        <is>
          <t>2025 Modal Y Combined spectra</t>
        </is>
      </c>
    </row>
    <row r="1355" ht="15" customHeight="1" s="109">
      <c r="A1355" s="188" t="n">
        <v>0.675499999999981</v>
      </c>
      <c r="B1355" s="188" t="n">
        <v>1.85048112509258</v>
      </c>
      <c r="C1355" s="188" t="n">
        <v>2.5</v>
      </c>
      <c r="D1355" s="188" t="n">
        <v>2.5</v>
      </c>
      <c r="E1355" s="188" t="n">
        <v>2.25</v>
      </c>
      <c r="F1355" s="108" t="inlineStr">
        <is>
          <t>2025 Modal Y Combined spectra</t>
        </is>
      </c>
    </row>
    <row r="1356" ht="15" customHeight="1" s="109">
      <c r="A1356" s="188" t="n">
        <v>0.6759999999999809</v>
      </c>
      <c r="B1356" s="188" t="n">
        <v>1.84911242603556</v>
      </c>
      <c r="C1356" s="188" t="n">
        <v>2.5</v>
      </c>
      <c r="D1356" s="188" t="n">
        <v>2.5</v>
      </c>
      <c r="E1356" s="188" t="n">
        <v>2.25</v>
      </c>
      <c r="F1356" s="108" t="inlineStr">
        <is>
          <t>2025 Modal Y Combined spectra</t>
        </is>
      </c>
    </row>
    <row r="1357" ht="15" customHeight="1" s="109">
      <c r="A1357" s="188" t="n">
        <v>0.676499999999981</v>
      </c>
      <c r="B1357" s="188" t="n">
        <v>1.84774575018483</v>
      </c>
      <c r="C1357" s="188" t="n">
        <v>2.5</v>
      </c>
      <c r="D1357" s="188" t="n">
        <v>2.5</v>
      </c>
      <c r="E1357" s="188" t="n">
        <v>2.25</v>
      </c>
      <c r="F1357" s="108" t="inlineStr">
        <is>
          <t>2025 Modal Y Combined spectra</t>
        </is>
      </c>
    </row>
    <row r="1358" ht="15" customHeight="1" s="109">
      <c r="A1358" s="188" t="n">
        <v>0.676999999999981</v>
      </c>
      <c r="B1358" s="188" t="n">
        <v>1.84638109305766</v>
      </c>
      <c r="C1358" s="188" t="n">
        <v>2.5</v>
      </c>
      <c r="D1358" s="188" t="n">
        <v>2.5</v>
      </c>
      <c r="E1358" s="188" t="n">
        <v>2.25</v>
      </c>
      <c r="F1358" s="108" t="inlineStr">
        <is>
          <t>2025 Modal Y Combined spectra</t>
        </is>
      </c>
    </row>
    <row r="1359" ht="15" customHeight="1" s="109">
      <c r="A1359" s="188" t="n">
        <v>0.677499999999981</v>
      </c>
      <c r="B1359" s="188" t="n">
        <v>1.84501845018455</v>
      </c>
      <c r="C1359" s="188" t="n">
        <v>2.5</v>
      </c>
      <c r="D1359" s="188" t="n">
        <v>2.5</v>
      </c>
      <c r="E1359" s="188" t="n">
        <v>2.25</v>
      </c>
      <c r="F1359" s="108" t="inlineStr">
        <is>
          <t>2025 Modal Y Combined spectra</t>
        </is>
      </c>
    </row>
    <row r="1360" ht="15" customHeight="1" s="109">
      <c r="A1360" s="188" t="n">
        <v>0.677999999999981</v>
      </c>
      <c r="B1360" s="188" t="n">
        <v>1.8436578171092</v>
      </c>
      <c r="C1360" s="188" t="n">
        <v>2.5</v>
      </c>
      <c r="D1360" s="188" t="n">
        <v>2.5</v>
      </c>
      <c r="E1360" s="188" t="n">
        <v>2.25</v>
      </c>
      <c r="F1360" s="108" t="inlineStr">
        <is>
          <t>2025 Modal Y Combined spectra</t>
        </is>
      </c>
    </row>
    <row r="1361" ht="15" customHeight="1" s="109">
      <c r="A1361" s="188" t="n">
        <v>0.678499999999981</v>
      </c>
      <c r="B1361" s="188" t="n">
        <v>1.84229918938841</v>
      </c>
      <c r="C1361" s="188" t="n">
        <v>2.5</v>
      </c>
      <c r="D1361" s="188" t="n">
        <v>2.5</v>
      </c>
      <c r="E1361" s="188" t="n">
        <v>2.25</v>
      </c>
      <c r="F1361" s="108" t="inlineStr">
        <is>
          <t>2025 Modal Y Combined spectra</t>
        </is>
      </c>
    </row>
    <row r="1362" ht="15" customHeight="1" s="109">
      <c r="A1362" s="188" t="n">
        <v>0.678999999999981</v>
      </c>
      <c r="B1362" s="188" t="n">
        <v>1.8409425625921</v>
      </c>
      <c r="C1362" s="188" t="n">
        <v>2.5</v>
      </c>
      <c r="D1362" s="188" t="n">
        <v>2.5</v>
      </c>
      <c r="E1362" s="188" t="n">
        <v>2.25</v>
      </c>
      <c r="F1362" s="108" t="inlineStr">
        <is>
          <t>2025 Modal Y Combined spectra</t>
        </is>
      </c>
    </row>
    <row r="1363" ht="15" customHeight="1" s="109">
      <c r="A1363" s="188" t="n">
        <v>0.679499999999981</v>
      </c>
      <c r="B1363" s="188" t="n">
        <v>1.83958793230322</v>
      </c>
      <c r="C1363" s="188" t="n">
        <v>2.5</v>
      </c>
      <c r="D1363" s="188" t="n">
        <v>2.5</v>
      </c>
      <c r="E1363" s="188" t="n">
        <v>2.25</v>
      </c>
      <c r="F1363" s="108" t="inlineStr">
        <is>
          <t>2025 Modal Y Combined spectra</t>
        </is>
      </c>
    </row>
    <row r="1364" ht="15" customHeight="1" s="109">
      <c r="A1364" s="188" t="n">
        <v>0.679999999999981</v>
      </c>
      <c r="B1364" s="188" t="n">
        <v>1.8382352941177</v>
      </c>
      <c r="C1364" s="188" t="n">
        <v>2.5</v>
      </c>
      <c r="D1364" s="188" t="n">
        <v>2.5</v>
      </c>
      <c r="E1364" s="188" t="n">
        <v>2.25</v>
      </c>
      <c r="F1364" s="108" t="inlineStr">
        <is>
          <t>2025 Modal Y Combined spectra</t>
        </is>
      </c>
    </row>
    <row r="1365" ht="15" customHeight="1" s="109">
      <c r="A1365" s="188" t="n">
        <v>0.680499999999981</v>
      </c>
      <c r="B1365" s="188" t="n">
        <v>1.83688464364443</v>
      </c>
      <c r="C1365" s="188" t="n">
        <v>2.5</v>
      </c>
      <c r="D1365" s="188" t="n">
        <v>2.5</v>
      </c>
      <c r="E1365" s="188" t="n">
        <v>2.25</v>
      </c>
      <c r="F1365" s="108" t="inlineStr">
        <is>
          <t>2025 Modal Y Combined spectra</t>
        </is>
      </c>
    </row>
    <row r="1366" ht="15" customHeight="1" s="109">
      <c r="A1366" s="188" t="n">
        <v>0.68099999999998</v>
      </c>
      <c r="B1366" s="188" t="n">
        <v>1.83553597650519</v>
      </c>
      <c r="C1366" s="188" t="n">
        <v>2.5</v>
      </c>
      <c r="D1366" s="188" t="n">
        <v>2.5</v>
      </c>
      <c r="E1366" s="188" t="n">
        <v>2.25</v>
      </c>
      <c r="F1366" s="108" t="inlineStr">
        <is>
          <t>2025 Modal Y Combined spectra</t>
        </is>
      </c>
    </row>
    <row r="1367" ht="15" customHeight="1" s="109">
      <c r="A1367" s="188" t="n">
        <v>0.68149999999998</v>
      </c>
      <c r="B1367" s="188" t="n">
        <v>1.83418928833461</v>
      </c>
      <c r="C1367" s="188" t="n">
        <v>2.5</v>
      </c>
      <c r="D1367" s="188" t="n">
        <v>2.5</v>
      </c>
      <c r="E1367" s="188" t="n">
        <v>2.25</v>
      </c>
      <c r="F1367" s="108" t="inlineStr">
        <is>
          <t>2025 Modal Y Combined spectra</t>
        </is>
      </c>
    </row>
    <row r="1368" ht="15" customHeight="1" s="109">
      <c r="A1368" s="188" t="n">
        <v>0.68199999999998</v>
      </c>
      <c r="B1368" s="188" t="n">
        <v>1.83284457478011</v>
      </c>
      <c r="C1368" s="188" t="n">
        <v>2.5</v>
      </c>
      <c r="D1368" s="188" t="n">
        <v>2.5</v>
      </c>
      <c r="E1368" s="188" t="n">
        <v>2.25</v>
      </c>
      <c r="F1368" s="108" t="inlineStr">
        <is>
          <t>2025 Modal Y Combined spectra</t>
        </is>
      </c>
    </row>
    <row r="1369" ht="15" customHeight="1" s="109">
      <c r="A1369" s="188" t="n">
        <v>0.68249999999998</v>
      </c>
      <c r="B1369" s="188" t="n">
        <v>1.83150183150189</v>
      </c>
      <c r="C1369" s="188" t="n">
        <v>2.5</v>
      </c>
      <c r="D1369" s="188" t="n">
        <v>2.5</v>
      </c>
      <c r="E1369" s="188" t="n">
        <v>2.25</v>
      </c>
      <c r="F1369" s="108" t="inlineStr">
        <is>
          <t>2025 Modal Y Combined spectra</t>
        </is>
      </c>
    </row>
    <row r="1370" ht="15" customHeight="1" s="109">
      <c r="A1370" s="188" t="n">
        <v>0.68299999999998</v>
      </c>
      <c r="B1370" s="188" t="n">
        <v>1.83016105417282</v>
      </c>
      <c r="C1370" s="188" t="n">
        <v>2.5</v>
      </c>
      <c r="D1370" s="188" t="n">
        <v>2.5</v>
      </c>
      <c r="E1370" s="188" t="n">
        <v>2.25</v>
      </c>
      <c r="F1370" s="108" t="inlineStr">
        <is>
          <t>2025 Modal Y Combined spectra</t>
        </is>
      </c>
    </row>
    <row r="1371" ht="15" customHeight="1" s="109">
      <c r="A1371" s="188" t="n">
        <v>0.68349999999998</v>
      </c>
      <c r="B1371" s="188" t="n">
        <v>1.82882223847847</v>
      </c>
      <c r="C1371" s="188" t="n">
        <v>2.5</v>
      </c>
      <c r="D1371" s="188" t="n">
        <v>2.5</v>
      </c>
      <c r="E1371" s="188" t="n">
        <v>2.25</v>
      </c>
      <c r="F1371" s="108" t="inlineStr">
        <is>
          <t>2025 Modal Y Combined spectra</t>
        </is>
      </c>
    </row>
    <row r="1372" ht="15" customHeight="1" s="109">
      <c r="A1372" s="188" t="n">
        <v>0.68399999999998</v>
      </c>
      <c r="B1372" s="188" t="n">
        <v>1.82748538011701</v>
      </c>
      <c r="C1372" s="188" t="n">
        <v>2.5</v>
      </c>
      <c r="D1372" s="188" t="n">
        <v>2.5</v>
      </c>
      <c r="E1372" s="188" t="n">
        <v>2.25</v>
      </c>
      <c r="F1372" s="108" t="inlineStr">
        <is>
          <t>2025 Modal Y Combined spectra</t>
        </is>
      </c>
    </row>
    <row r="1373" ht="15" customHeight="1" s="109">
      <c r="A1373" s="188" t="n">
        <v>0.68449999999998</v>
      </c>
      <c r="B1373" s="188" t="n">
        <v>1.82615047479918</v>
      </c>
      <c r="C1373" s="188" t="n">
        <v>2.5</v>
      </c>
      <c r="D1373" s="188" t="n">
        <v>2.5</v>
      </c>
      <c r="E1373" s="188" t="n">
        <v>2.25</v>
      </c>
      <c r="F1373" s="108" t="inlineStr">
        <is>
          <t>2025 Modal Y Combined spectra</t>
        </is>
      </c>
    </row>
    <row r="1374" ht="15" customHeight="1" s="109">
      <c r="A1374" s="188" t="n">
        <v>0.68499999999998</v>
      </c>
      <c r="B1374" s="188" t="n">
        <v>1.82481751824823</v>
      </c>
      <c r="C1374" s="188" t="n">
        <v>2.5</v>
      </c>
      <c r="D1374" s="188" t="n">
        <v>2.5</v>
      </c>
      <c r="E1374" s="188" t="n">
        <v>2.25</v>
      </c>
      <c r="F1374" s="108" t="inlineStr">
        <is>
          <t>2025 Modal Y Combined spectra</t>
        </is>
      </c>
    </row>
    <row r="1375" ht="15" customHeight="1" s="109">
      <c r="A1375" s="188" t="n">
        <v>0.68549999999998</v>
      </c>
      <c r="B1375" s="188" t="n">
        <v>1.82348650619991</v>
      </c>
      <c r="C1375" s="188" t="n">
        <v>2.5</v>
      </c>
      <c r="D1375" s="188" t="n">
        <v>2.5</v>
      </c>
      <c r="E1375" s="188" t="n">
        <v>2.25</v>
      </c>
      <c r="F1375" s="108" t="inlineStr">
        <is>
          <t>2025 Modal Y Combined spectra</t>
        </is>
      </c>
    </row>
    <row r="1376" ht="15" customHeight="1" s="109">
      <c r="A1376" s="188" t="n">
        <v>0.68599999999998</v>
      </c>
      <c r="B1376" s="188" t="n">
        <v>1.82215743440239</v>
      </c>
      <c r="C1376" s="188" t="n">
        <v>2.5</v>
      </c>
      <c r="D1376" s="188" t="n">
        <v>2.5</v>
      </c>
      <c r="E1376" s="188" t="n">
        <v>2.25</v>
      </c>
      <c r="F1376" s="108" t="inlineStr">
        <is>
          <t>2025 Modal Y Combined spectra</t>
        </is>
      </c>
    </row>
    <row r="1377" ht="15" customHeight="1" s="109">
      <c r="A1377" s="188" t="n">
        <v>0.68649999999998</v>
      </c>
      <c r="B1377" s="188" t="n">
        <v>1.82083029861622</v>
      </c>
      <c r="C1377" s="188" t="n">
        <v>2.5</v>
      </c>
      <c r="D1377" s="188" t="n">
        <v>2.5</v>
      </c>
      <c r="E1377" s="188" t="n">
        <v>2.25</v>
      </c>
      <c r="F1377" s="108" t="inlineStr">
        <is>
          <t>2025 Modal Y Combined spectra</t>
        </is>
      </c>
    </row>
    <row r="1378" ht="15" customHeight="1" s="109">
      <c r="A1378" s="188" t="n">
        <v>0.68699999999998</v>
      </c>
      <c r="B1378" s="188" t="n">
        <v>1.81950509461432</v>
      </c>
      <c r="C1378" s="188" t="n">
        <v>2.5</v>
      </c>
      <c r="D1378" s="188" t="n">
        <v>2.5</v>
      </c>
      <c r="E1378" s="188" t="n">
        <v>2.25</v>
      </c>
      <c r="F1378" s="108" t="inlineStr">
        <is>
          <t>2025 Modal Y Combined spectra</t>
        </is>
      </c>
    </row>
    <row r="1379" ht="15" customHeight="1" s="109">
      <c r="A1379" s="188" t="n">
        <v>0.68749999999998</v>
      </c>
      <c r="B1379" s="188" t="n">
        <v>1.81818181818187</v>
      </c>
      <c r="C1379" s="188" t="n">
        <v>2.5</v>
      </c>
      <c r="D1379" s="188" t="n">
        <v>2.5</v>
      </c>
      <c r="E1379" s="188" t="n">
        <v>2.25</v>
      </c>
      <c r="F1379" s="108" t="inlineStr">
        <is>
          <t>2025 Modal Y Combined spectra</t>
        </is>
      </c>
    </row>
    <row r="1380" ht="15" customHeight="1" s="109">
      <c r="A1380" s="188" t="n">
        <v>0.68799999999998</v>
      </c>
      <c r="B1380" s="188" t="n">
        <v>1.81686046511633</v>
      </c>
      <c r="C1380" s="188" t="n">
        <v>2.5</v>
      </c>
      <c r="D1380" s="188" t="n">
        <v>2.5</v>
      </c>
      <c r="E1380" s="188" t="n">
        <v>2.25</v>
      </c>
      <c r="F1380" s="108" t="inlineStr">
        <is>
          <t>2025 Modal Y Combined spectra</t>
        </is>
      </c>
    </row>
    <row r="1381" ht="15" customHeight="1" s="109">
      <c r="A1381" s="188" t="n">
        <v>0.68849999999998</v>
      </c>
      <c r="B1381" s="188" t="n">
        <v>1.81554103122736</v>
      </c>
      <c r="C1381" s="188" t="n">
        <v>2.5</v>
      </c>
      <c r="D1381" s="188" t="n">
        <v>2.5</v>
      </c>
      <c r="E1381" s="188" t="n">
        <v>2.25</v>
      </c>
      <c r="F1381" s="108" t="inlineStr">
        <is>
          <t>2025 Modal Y Combined spectra</t>
        </is>
      </c>
    </row>
    <row r="1382" ht="15" customHeight="1" s="109">
      <c r="A1382" s="188" t="n">
        <v>0.68899999999998</v>
      </c>
      <c r="B1382" s="188" t="n">
        <v>1.81422351233677</v>
      </c>
      <c r="C1382" s="188" t="n">
        <v>2.5</v>
      </c>
      <c r="D1382" s="188" t="n">
        <v>2.5</v>
      </c>
      <c r="E1382" s="188" t="n">
        <v>2.25</v>
      </c>
      <c r="F1382" s="108" t="inlineStr">
        <is>
          <t>2025 Modal Y Combined spectra</t>
        </is>
      </c>
    </row>
    <row r="1383" ht="15" customHeight="1" s="109">
      <c r="A1383" s="188" t="n">
        <v>0.68949999999998</v>
      </c>
      <c r="B1383" s="188" t="n">
        <v>1.81290790427852</v>
      </c>
      <c r="C1383" s="188" t="n">
        <v>2.5</v>
      </c>
      <c r="D1383" s="188" t="n">
        <v>2.5</v>
      </c>
      <c r="E1383" s="188" t="n">
        <v>2.25</v>
      </c>
      <c r="F1383" s="108" t="inlineStr">
        <is>
          <t>2025 Modal Y Combined spectra</t>
        </is>
      </c>
    </row>
    <row r="1384" ht="15" customHeight="1" s="109">
      <c r="A1384" s="188" t="n">
        <v>0.689999999999979</v>
      </c>
      <c r="B1384" s="188" t="n">
        <v>1.81159420289861</v>
      </c>
      <c r="C1384" s="188" t="n">
        <v>2.5</v>
      </c>
      <c r="D1384" s="188" t="n">
        <v>2.5</v>
      </c>
      <c r="E1384" s="188" t="n">
        <v>2.25</v>
      </c>
      <c r="F1384" s="108" t="inlineStr">
        <is>
          <t>2025 Modal Y Combined spectra</t>
        </is>
      </c>
    </row>
    <row r="1385" ht="15" customHeight="1" s="109">
      <c r="A1385" s="188" t="n">
        <v>0.690499999999979</v>
      </c>
      <c r="B1385" s="188" t="n">
        <v>1.81028240405509</v>
      </c>
      <c r="C1385" s="188" t="n">
        <v>2.5</v>
      </c>
      <c r="D1385" s="188" t="n">
        <v>2.5</v>
      </c>
      <c r="E1385" s="188" t="n">
        <v>2.25</v>
      </c>
      <c r="F1385" s="108" t="inlineStr">
        <is>
          <t>2025 Modal Y Combined spectra</t>
        </is>
      </c>
    </row>
    <row r="1386" ht="15" customHeight="1" s="109">
      <c r="A1386" s="188" t="n">
        <v>0.690999999999979</v>
      </c>
      <c r="B1386" s="188" t="n">
        <v>1.808972503618</v>
      </c>
      <c r="C1386" s="188" t="n">
        <v>2.5</v>
      </c>
      <c r="D1386" s="188" t="n">
        <v>2.5</v>
      </c>
      <c r="E1386" s="188" t="n">
        <v>2.25</v>
      </c>
      <c r="F1386" s="108" t="inlineStr">
        <is>
          <t>2025 Modal Y Combined spectra</t>
        </is>
      </c>
    </row>
    <row r="1387" ht="15" customHeight="1" s="109">
      <c r="A1387" s="188" t="n">
        <v>0.691499999999979</v>
      </c>
      <c r="B1387" s="188" t="n">
        <v>1.80766449746932</v>
      </c>
      <c r="C1387" s="188" t="n">
        <v>2.5</v>
      </c>
      <c r="D1387" s="188" t="n">
        <v>2.5</v>
      </c>
      <c r="E1387" s="188" t="n">
        <v>2.25</v>
      </c>
      <c r="F1387" s="108" t="inlineStr">
        <is>
          <t>2025 Modal Y Combined spectra</t>
        </is>
      </c>
    </row>
    <row r="1388" ht="15" customHeight="1" s="109">
      <c r="A1388" s="188" t="n">
        <v>0.691999999999979</v>
      </c>
      <c r="B1388" s="188" t="n">
        <v>1.80635838150294</v>
      </c>
      <c r="C1388" s="188" t="n">
        <v>2.5</v>
      </c>
      <c r="D1388" s="188" t="n">
        <v>2.5</v>
      </c>
      <c r="E1388" s="188" t="n">
        <v>2.25</v>
      </c>
      <c r="F1388" s="108" t="inlineStr">
        <is>
          <t>2025 Modal Y Combined spectra</t>
        </is>
      </c>
    </row>
    <row r="1389" ht="15" customHeight="1" s="109">
      <c r="A1389" s="188" t="n">
        <v>0.692499999999979</v>
      </c>
      <c r="B1389" s="188" t="n">
        <v>1.8050541516246</v>
      </c>
      <c r="C1389" s="188" t="n">
        <v>2.5</v>
      </c>
      <c r="D1389" s="188" t="n">
        <v>2.5</v>
      </c>
      <c r="E1389" s="188" t="n">
        <v>2.25</v>
      </c>
      <c r="F1389" s="108" t="inlineStr">
        <is>
          <t>2025 Modal Y Combined spectra</t>
        </is>
      </c>
    </row>
    <row r="1390" ht="15" customHeight="1" s="109">
      <c r="A1390" s="188" t="n">
        <v>0.692999999999979</v>
      </c>
      <c r="B1390" s="188" t="n">
        <v>1.80375180375186</v>
      </c>
      <c r="C1390" s="188" t="n">
        <v>2.5</v>
      </c>
      <c r="D1390" s="188" t="n">
        <v>2.5</v>
      </c>
      <c r="E1390" s="188" t="n">
        <v>2.25</v>
      </c>
      <c r="F1390" s="108" t="inlineStr">
        <is>
          <t>2025 Modal Y Combined spectra</t>
        </is>
      </c>
    </row>
    <row r="1391" ht="15" customHeight="1" s="109">
      <c r="A1391" s="188" t="n">
        <v>0.693499999999979</v>
      </c>
      <c r="B1391" s="188" t="n">
        <v>1.80245133381404</v>
      </c>
      <c r="C1391" s="188" t="n">
        <v>2.5</v>
      </c>
      <c r="D1391" s="188" t="n">
        <v>2.5</v>
      </c>
      <c r="E1391" s="188" t="n">
        <v>2.25</v>
      </c>
      <c r="F1391" s="108" t="inlineStr">
        <is>
          <t>2025 Modal Y Combined spectra</t>
        </is>
      </c>
    </row>
    <row r="1392" ht="15" customHeight="1" s="109">
      <c r="A1392" s="188" t="n">
        <v>0.693999999999979</v>
      </c>
      <c r="B1392" s="188" t="n">
        <v>1.80115273775222</v>
      </c>
      <c r="C1392" s="188" t="n">
        <v>2.5</v>
      </c>
      <c r="D1392" s="188" t="n">
        <v>2.5</v>
      </c>
      <c r="E1392" s="188" t="n">
        <v>2.25</v>
      </c>
      <c r="F1392" s="108" t="inlineStr">
        <is>
          <t>2025 Modal Y Combined spectra</t>
        </is>
      </c>
    </row>
    <row r="1393" ht="15" customHeight="1" s="109">
      <c r="A1393" s="188" t="n">
        <v>0.694499999999979</v>
      </c>
      <c r="B1393" s="188" t="n">
        <v>1.79985601151913</v>
      </c>
      <c r="C1393" s="188" t="n">
        <v>2.5</v>
      </c>
      <c r="D1393" s="188" t="n">
        <v>2.5</v>
      </c>
      <c r="E1393" s="188" t="n">
        <v>2.25</v>
      </c>
      <c r="F1393" s="108" t="inlineStr">
        <is>
          <t>2025 Modal Y Combined spectra</t>
        </is>
      </c>
    </row>
    <row r="1394" ht="15" customHeight="1" s="109">
      <c r="A1394" s="188" t="n">
        <v>0.694999999999979</v>
      </c>
      <c r="B1394" s="188" t="n">
        <v>1.79856115107919</v>
      </c>
      <c r="C1394" s="188" t="n">
        <v>2.5</v>
      </c>
      <c r="D1394" s="188" t="n">
        <v>2.5</v>
      </c>
      <c r="E1394" s="188" t="n">
        <v>2.25</v>
      </c>
      <c r="F1394" s="108" t="inlineStr">
        <is>
          <t>2025 Modal Y Combined spectra</t>
        </is>
      </c>
    </row>
    <row r="1395" ht="15" customHeight="1" s="109">
      <c r="A1395" s="188" t="n">
        <v>0.695499999999979</v>
      </c>
      <c r="B1395" s="188" t="n">
        <v>1.79726815240839</v>
      </c>
      <c r="C1395" s="188" t="n">
        <v>2.5</v>
      </c>
      <c r="D1395" s="188" t="n">
        <v>2.5</v>
      </c>
      <c r="E1395" s="188" t="n">
        <v>2.25</v>
      </c>
      <c r="F1395" s="108" t="inlineStr">
        <is>
          <t>2025 Modal Y Combined spectra</t>
        </is>
      </c>
    </row>
    <row r="1396" ht="15" customHeight="1" s="109">
      <c r="A1396" s="188" t="n">
        <v>0.695999999999979</v>
      </c>
      <c r="B1396" s="188" t="n">
        <v>1.79597701149431</v>
      </c>
      <c r="C1396" s="188" t="n">
        <v>2.5</v>
      </c>
      <c r="D1396" s="188" t="n">
        <v>2.5</v>
      </c>
      <c r="E1396" s="188" t="n">
        <v>2.25</v>
      </c>
      <c r="F1396" s="108" t="inlineStr">
        <is>
          <t>2025 Modal Y Combined spectra</t>
        </is>
      </c>
    </row>
    <row r="1397" ht="15" customHeight="1" s="109">
      <c r="A1397" s="188" t="n">
        <v>0.696499999999979</v>
      </c>
      <c r="B1397" s="188" t="n">
        <v>1.79468772433602</v>
      </c>
      <c r="C1397" s="188" t="n">
        <v>2.5</v>
      </c>
      <c r="D1397" s="188" t="n">
        <v>2.5</v>
      </c>
      <c r="E1397" s="188" t="n">
        <v>2.25</v>
      </c>
      <c r="F1397" s="108" t="inlineStr">
        <is>
          <t>2025 Modal Y Combined spectra</t>
        </is>
      </c>
    </row>
    <row r="1398" ht="15" customHeight="1" s="109">
      <c r="A1398" s="188" t="n">
        <v>0.696999999999979</v>
      </c>
      <c r="B1398" s="188" t="n">
        <v>1.7934002869441</v>
      </c>
      <c r="C1398" s="188" t="n">
        <v>2.5</v>
      </c>
      <c r="D1398" s="188" t="n">
        <v>2.5</v>
      </c>
      <c r="E1398" s="188" t="n">
        <v>2.25</v>
      </c>
      <c r="F1398" s="108" t="inlineStr">
        <is>
          <t>2025 Modal Y Combined spectra</t>
        </is>
      </c>
    </row>
    <row r="1399" ht="15" customHeight="1" s="109">
      <c r="A1399" s="188" t="n">
        <v>0.697499999999979</v>
      </c>
      <c r="B1399" s="188" t="n">
        <v>1.79211469534056</v>
      </c>
      <c r="C1399" s="188" t="n">
        <v>2.5</v>
      </c>
      <c r="D1399" s="188" t="n">
        <v>2.5</v>
      </c>
      <c r="E1399" s="188" t="n">
        <v>2.25</v>
      </c>
      <c r="F1399" s="108" t="inlineStr">
        <is>
          <t>2025 Modal Y Combined spectra</t>
        </is>
      </c>
    </row>
    <row r="1400" ht="15" customHeight="1" s="109">
      <c r="A1400" s="188" t="n">
        <v>0.697999999999979</v>
      </c>
      <c r="B1400" s="188" t="n">
        <v>1.79083094555879</v>
      </c>
      <c r="C1400" s="188" t="n">
        <v>2.5</v>
      </c>
      <c r="D1400" s="188" t="n">
        <v>2.5</v>
      </c>
      <c r="E1400" s="188" t="n">
        <v>2.25</v>
      </c>
      <c r="F1400" s="108" t="inlineStr">
        <is>
          <t>2025 Modal Y Combined spectra</t>
        </is>
      </c>
    </row>
    <row r="1401" ht="15" customHeight="1" s="109">
      <c r="A1401" s="188" t="n">
        <v>0.698499999999979</v>
      </c>
      <c r="B1401" s="188" t="n">
        <v>1.78954903364358</v>
      </c>
      <c r="C1401" s="188" t="n">
        <v>2.5</v>
      </c>
      <c r="D1401" s="188" t="n">
        <v>2.5</v>
      </c>
      <c r="E1401" s="188" t="n">
        <v>2.25</v>
      </c>
      <c r="F1401" s="108" t="inlineStr">
        <is>
          <t>2025 Modal Y Combined spectra</t>
        </is>
      </c>
    </row>
    <row r="1402" ht="15" customHeight="1" s="109">
      <c r="A1402" s="188" t="n">
        <v>0.698999999999978</v>
      </c>
      <c r="B1402" s="188" t="n">
        <v>1.78826895565099</v>
      </c>
      <c r="C1402" s="188" t="n">
        <v>2.5</v>
      </c>
      <c r="D1402" s="188" t="n">
        <v>2.5</v>
      </c>
      <c r="E1402" s="188" t="n">
        <v>2.25</v>
      </c>
      <c r="F1402" s="108" t="inlineStr">
        <is>
          <t>2025 Modal Y Combined spectra</t>
        </is>
      </c>
    </row>
    <row r="1403" ht="15" customHeight="1" s="109">
      <c r="A1403" s="188" t="n">
        <v>0.699499999999978</v>
      </c>
      <c r="B1403" s="188" t="n">
        <v>1.78699070764838</v>
      </c>
      <c r="C1403" s="188" t="n">
        <v>2.5</v>
      </c>
      <c r="D1403" s="188" t="n">
        <v>2.5</v>
      </c>
      <c r="E1403" s="188" t="n">
        <v>2.25</v>
      </c>
      <c r="F1403" s="108" t="inlineStr">
        <is>
          <t>2025 Modal Y Combined spectra</t>
        </is>
      </c>
    </row>
    <row r="1404" ht="15" customHeight="1" s="109">
      <c r="A1404" s="188" t="n">
        <v>0.7</v>
      </c>
      <c r="B1404" s="188" t="n">
        <v>1.78571428571429</v>
      </c>
      <c r="C1404" s="188" t="n">
        <v>2.5</v>
      </c>
      <c r="D1404" s="188" t="n">
        <v>2.5</v>
      </c>
      <c r="E1404" s="188" t="n">
        <v>2.25</v>
      </c>
      <c r="F1404" s="108" t="inlineStr">
        <is>
          <t>2025 Modal Y Combined spectra</t>
        </is>
      </c>
    </row>
    <row r="1405" ht="15" customHeight="1" s="109">
      <c r="A1405" s="188" t="n">
        <v>0.7005</v>
      </c>
      <c r="B1405" s="188" t="n">
        <v>1.78443968593862</v>
      </c>
      <c r="C1405" s="188" t="n">
        <v>2.49821556031406</v>
      </c>
      <c r="D1405" s="188" t="n">
        <v>2.5</v>
      </c>
      <c r="E1405" s="188" t="n">
        <v>2.25</v>
      </c>
      <c r="F1405" s="108" t="inlineStr">
        <is>
          <t>2025 Modal Y Combined spectra</t>
        </is>
      </c>
    </row>
    <row r="1406" ht="15" customHeight="1" s="109">
      <c r="A1406" s="188" t="n">
        <v>0.701</v>
      </c>
      <c r="B1406" s="188" t="n">
        <v>1.78316690442225</v>
      </c>
      <c r="C1406" s="188" t="n">
        <v>2.49643366619116</v>
      </c>
      <c r="D1406" s="188" t="n">
        <v>2.5</v>
      </c>
      <c r="E1406" s="188" t="n">
        <v>2.25</v>
      </c>
      <c r="F1406" s="108" t="inlineStr">
        <is>
          <t>2025 Modal Y Combined spectra</t>
        </is>
      </c>
    </row>
    <row r="1407" ht="15" customHeight="1" s="109">
      <c r="A1407" s="188" t="n">
        <v>0.7015</v>
      </c>
      <c r="B1407" s="188" t="n">
        <v>1.78189593727726</v>
      </c>
      <c r="C1407" s="188" t="n">
        <v>2.49465431218817</v>
      </c>
      <c r="D1407" s="188" t="n">
        <v>2.5</v>
      </c>
      <c r="E1407" s="188" t="n">
        <v>2.25</v>
      </c>
      <c r="F1407" s="108" t="inlineStr">
        <is>
          <t>2025 Modal Y Combined spectra</t>
        </is>
      </c>
    </row>
    <row r="1408" ht="15" customHeight="1" s="109">
      <c r="A1408" s="188" t="n">
        <v>0.702</v>
      </c>
      <c r="B1408" s="188" t="n">
        <v>1.78062678062678</v>
      </c>
      <c r="C1408" s="188" t="n">
        <v>2.49287749287749</v>
      </c>
      <c r="D1408" s="188" t="n">
        <v>2.5</v>
      </c>
      <c r="E1408" s="188" t="n">
        <v>2.25</v>
      </c>
      <c r="F1408" s="108" t="inlineStr">
        <is>
          <t>2025 Modal Y Combined spectra</t>
        </is>
      </c>
    </row>
    <row r="1409" ht="15" customHeight="1" s="109">
      <c r="A1409" s="188" t="n">
        <v>0.7025</v>
      </c>
      <c r="B1409" s="188" t="n">
        <v>1.77935943060498</v>
      </c>
      <c r="C1409" s="188" t="n">
        <v>2.49110320284698</v>
      </c>
      <c r="D1409" s="188" t="n">
        <v>2.5</v>
      </c>
      <c r="E1409" s="188" t="n">
        <v>2.25</v>
      </c>
      <c r="F1409" s="108" t="inlineStr">
        <is>
          <t>2025 Modal Y Combined spectra</t>
        </is>
      </c>
    </row>
    <row r="1410" ht="15" customHeight="1" s="109">
      <c r="A1410" s="188" t="n">
        <v>0.703</v>
      </c>
      <c r="B1410" s="188" t="n">
        <v>1.77809388335704</v>
      </c>
      <c r="C1410" s="188" t="n">
        <v>2.48933143669986</v>
      </c>
      <c r="D1410" s="188" t="n">
        <v>2.5</v>
      </c>
      <c r="E1410" s="188" t="n">
        <v>2.25</v>
      </c>
      <c r="F1410" s="108" t="inlineStr">
        <is>
          <t>2025 Modal Y Combined spectra</t>
        </is>
      </c>
    </row>
    <row r="1411" ht="15" customHeight="1" s="109">
      <c r="A1411" s="188" t="n">
        <v>0.7035</v>
      </c>
      <c r="B1411" s="188" t="n">
        <v>1.77683013503909</v>
      </c>
      <c r="C1411" s="188" t="n">
        <v>2.48756218905473</v>
      </c>
      <c r="D1411" s="188" t="n">
        <v>2.5</v>
      </c>
      <c r="E1411" s="188" t="n">
        <v>2.25</v>
      </c>
      <c r="F1411" s="108" t="inlineStr">
        <is>
          <t>2025 Modal Y Combined spectra</t>
        </is>
      </c>
    </row>
    <row r="1412" ht="15" customHeight="1" s="109">
      <c r="A1412" s="188" t="n">
        <v>0.704</v>
      </c>
      <c r="B1412" s="188" t="n">
        <v>1.77556818181818</v>
      </c>
      <c r="C1412" s="188" t="n">
        <v>2.48579545454546</v>
      </c>
      <c r="D1412" s="188" t="n">
        <v>2.5</v>
      </c>
      <c r="E1412" s="188" t="n">
        <v>2.25</v>
      </c>
      <c r="F1412" s="108" t="inlineStr">
        <is>
          <t>2025 Modal Y Combined spectra</t>
        </is>
      </c>
    </row>
    <row r="1413" ht="15" customHeight="1" s="109">
      <c r="A1413" s="188" t="n">
        <v>0.7045</v>
      </c>
      <c r="B1413" s="188" t="n">
        <v>1.77430801987225</v>
      </c>
      <c r="C1413" s="188" t="n">
        <v>2.48403122782115</v>
      </c>
      <c r="D1413" s="188" t="n">
        <v>2.5</v>
      </c>
      <c r="E1413" s="188" t="n">
        <v>2.25</v>
      </c>
      <c r="F1413" s="108" t="inlineStr">
        <is>
          <t>2025 Modal Y Combined spectra</t>
        </is>
      </c>
    </row>
    <row r="1414" ht="15" customHeight="1" s="109">
      <c r="A1414" s="188" t="n">
        <v>0.704999999999999</v>
      </c>
      <c r="B1414" s="188" t="n">
        <v>1.77304964539007</v>
      </c>
      <c r="C1414" s="188" t="n">
        <v>2.4822695035461</v>
      </c>
      <c r="D1414" s="188" t="n">
        <v>2.5</v>
      </c>
      <c r="E1414" s="188" t="n">
        <v>2.25</v>
      </c>
      <c r="F1414" s="108" t="inlineStr">
        <is>
          <t>2025 Modal Y Combined spectra</t>
        </is>
      </c>
    </row>
    <row r="1415" ht="15" customHeight="1" s="109">
      <c r="A1415" s="188" t="n">
        <v>0.705499999999999</v>
      </c>
      <c r="B1415" s="188" t="n">
        <v>1.77179305457123</v>
      </c>
      <c r="C1415" s="188" t="n">
        <v>2.48051027639972</v>
      </c>
      <c r="D1415" s="188" t="n">
        <v>2.5</v>
      </c>
      <c r="E1415" s="188" t="n">
        <v>2.25</v>
      </c>
      <c r="F1415" s="108" t="inlineStr">
        <is>
          <t>2025 Modal Y Combined spectra</t>
        </is>
      </c>
    </row>
    <row r="1416" ht="15" customHeight="1" s="109">
      <c r="A1416" s="188" t="n">
        <v>0.705999999999999</v>
      </c>
      <c r="B1416" s="188" t="n">
        <v>1.77053824362606</v>
      </c>
      <c r="C1416" s="188" t="n">
        <v>2.47875354107649</v>
      </c>
      <c r="D1416" s="188" t="n">
        <v>2.5</v>
      </c>
      <c r="E1416" s="188" t="n">
        <v>2.25</v>
      </c>
      <c r="F1416" s="108" t="inlineStr">
        <is>
          <t>2025 Modal Y Combined spectra</t>
        </is>
      </c>
    </row>
    <row r="1417" ht="15" customHeight="1" s="109">
      <c r="A1417" s="188" t="n">
        <v>0.706499999999999</v>
      </c>
      <c r="B1417" s="188" t="n">
        <v>1.76928520877566</v>
      </c>
      <c r="C1417" s="188" t="n">
        <v>2.47699929228592</v>
      </c>
      <c r="D1417" s="188" t="n">
        <v>2.5</v>
      </c>
      <c r="E1417" s="188" t="n">
        <v>2.25</v>
      </c>
      <c r="F1417" s="108" t="inlineStr">
        <is>
          <t>2025 Modal Y Combined spectra</t>
        </is>
      </c>
    </row>
    <row r="1418" ht="15" customHeight="1" s="109">
      <c r="A1418" s="188" t="n">
        <v>0.706999999999999</v>
      </c>
      <c r="B1418" s="188" t="n">
        <v>1.76803394625177</v>
      </c>
      <c r="C1418" s="188" t="n">
        <v>2.47524752475248</v>
      </c>
      <c r="D1418" s="188" t="n">
        <v>2.5</v>
      </c>
      <c r="E1418" s="188" t="n">
        <v>2.25</v>
      </c>
      <c r="F1418" s="108" t="inlineStr">
        <is>
          <t>2025 Modal Y Combined spectra</t>
        </is>
      </c>
    </row>
    <row r="1419" ht="15" customHeight="1" s="109">
      <c r="A1419" s="188" t="n">
        <v>0.707499999999999</v>
      </c>
      <c r="B1419" s="188" t="n">
        <v>1.76678445229682</v>
      </c>
      <c r="C1419" s="188" t="n">
        <v>2.47349823321555</v>
      </c>
      <c r="D1419" s="188" t="n">
        <v>2.5</v>
      </c>
      <c r="E1419" s="188" t="n">
        <v>2.25</v>
      </c>
      <c r="F1419" s="108" t="inlineStr">
        <is>
          <t>2025 Modal Y Combined spectra</t>
        </is>
      </c>
    </row>
    <row r="1420" ht="15" customHeight="1" s="109">
      <c r="A1420" s="188" t="n">
        <v>0.707999999999999</v>
      </c>
      <c r="B1420" s="188" t="n">
        <v>1.76553672316384</v>
      </c>
      <c r="C1420" s="188" t="n">
        <v>2.47175141242938</v>
      </c>
      <c r="D1420" s="188" t="n">
        <v>2.5</v>
      </c>
      <c r="E1420" s="188" t="n">
        <v>2.25</v>
      </c>
      <c r="F1420" s="108" t="inlineStr">
        <is>
          <t>2025 Modal Y Combined spectra</t>
        </is>
      </c>
    </row>
    <row r="1421" ht="15" customHeight="1" s="109">
      <c r="A1421" s="188" t="n">
        <v>0.708499999999999</v>
      </c>
      <c r="B1421" s="188" t="n">
        <v>1.76429075511645</v>
      </c>
      <c r="C1421" s="188" t="n">
        <v>2.47000705716302</v>
      </c>
      <c r="D1421" s="188" t="n">
        <v>2.5</v>
      </c>
      <c r="E1421" s="188" t="n">
        <v>2.25</v>
      </c>
      <c r="F1421" s="108" t="inlineStr">
        <is>
          <t>2025 Modal Y Combined spectra</t>
        </is>
      </c>
    </row>
    <row r="1422" ht="15" customHeight="1" s="109">
      <c r="A1422" s="188" t="n">
        <v>0.708999999999999</v>
      </c>
      <c r="B1422" s="188" t="n">
        <v>1.76304654442878</v>
      </c>
      <c r="C1422" s="188" t="n">
        <v>2.46826516220029</v>
      </c>
      <c r="D1422" s="188" t="n">
        <v>2.5</v>
      </c>
      <c r="E1422" s="188" t="n">
        <v>2.25</v>
      </c>
      <c r="F1422" s="108" t="inlineStr">
        <is>
          <t>2025 Modal Y Combined spectra</t>
        </is>
      </c>
    </row>
    <row r="1423" ht="15" customHeight="1" s="109">
      <c r="A1423" s="188" t="n">
        <v>0.709499999999999</v>
      </c>
      <c r="B1423" s="188" t="n">
        <v>1.76180408738549</v>
      </c>
      <c r="C1423" s="188" t="n">
        <v>2.46652572233968</v>
      </c>
      <c r="D1423" s="188" t="n">
        <v>2.5</v>
      </c>
      <c r="E1423" s="188" t="n">
        <v>2.25</v>
      </c>
      <c r="F1423" s="108" t="inlineStr">
        <is>
          <t>2025 Modal Y Combined spectra</t>
        </is>
      </c>
    </row>
    <row r="1424" ht="15" customHeight="1" s="109">
      <c r="A1424" s="188" t="n">
        <v>0.709999999999999</v>
      </c>
      <c r="B1424" s="188" t="n">
        <v>1.76056338028169</v>
      </c>
      <c r="C1424" s="188" t="n">
        <v>2.46478873239437</v>
      </c>
      <c r="D1424" s="188" t="n">
        <v>2.5</v>
      </c>
      <c r="E1424" s="188" t="n">
        <v>2.25</v>
      </c>
      <c r="F1424" s="108" t="inlineStr">
        <is>
          <t>2025 Modal Y Combined spectra</t>
        </is>
      </c>
    </row>
    <row r="1425" ht="15" customHeight="1" s="109">
      <c r="A1425" s="188" t="n">
        <v>0.710499999999999</v>
      </c>
      <c r="B1425" s="188" t="n">
        <v>1.75932441942295</v>
      </c>
      <c r="C1425" s="188" t="n">
        <v>2.46305418719212</v>
      </c>
      <c r="D1425" s="188" t="n">
        <v>2.5</v>
      </c>
      <c r="E1425" s="188" t="n">
        <v>2.25</v>
      </c>
      <c r="F1425" s="108" t="inlineStr">
        <is>
          <t>2025 Modal Y Combined spectra</t>
        </is>
      </c>
    </row>
    <row r="1426" ht="15" customHeight="1" s="109">
      <c r="A1426" s="188" t="n">
        <v>0.710999999999999</v>
      </c>
      <c r="B1426" s="188" t="n">
        <v>1.75808720112518</v>
      </c>
      <c r="C1426" s="188" t="n">
        <v>2.46132208157525</v>
      </c>
      <c r="D1426" s="188" t="n">
        <v>2.5</v>
      </c>
      <c r="E1426" s="188" t="n">
        <v>2.25</v>
      </c>
      <c r="F1426" s="108" t="inlineStr">
        <is>
          <t>2025 Modal Y Combined spectra</t>
        </is>
      </c>
    </row>
    <row r="1427" ht="15" customHeight="1" s="109">
      <c r="A1427" s="188" t="n">
        <v>0.711499999999999</v>
      </c>
      <c r="B1427" s="188" t="n">
        <v>1.75685172171469</v>
      </c>
      <c r="C1427" s="188" t="n">
        <v>2.45959241040057</v>
      </c>
      <c r="D1427" s="188" t="n">
        <v>2.5</v>
      </c>
      <c r="E1427" s="188" t="n">
        <v>2.25</v>
      </c>
      <c r="F1427" s="108" t="inlineStr">
        <is>
          <t>2025 Modal Y Combined spectra</t>
        </is>
      </c>
    </row>
    <row r="1428" ht="15" customHeight="1" s="109">
      <c r="A1428" s="188" t="n">
        <v>0.711999999999999</v>
      </c>
      <c r="B1428" s="188" t="n">
        <v>1.75561797752809</v>
      </c>
      <c r="C1428" s="188" t="n">
        <v>2.45786516853933</v>
      </c>
      <c r="D1428" s="188" t="n">
        <v>2.5</v>
      </c>
      <c r="E1428" s="188" t="n">
        <v>2.25</v>
      </c>
      <c r="F1428" s="108" t="inlineStr">
        <is>
          <t>2025 Modal Y Combined spectra</t>
        </is>
      </c>
    </row>
    <row r="1429" ht="15" customHeight="1" s="109">
      <c r="A1429" s="188" t="n">
        <v>0.712499999999999</v>
      </c>
      <c r="B1429" s="188" t="n">
        <v>1.75438596491228</v>
      </c>
      <c r="C1429" s="188" t="n">
        <v>2.4561403508772</v>
      </c>
      <c r="D1429" s="188" t="n">
        <v>2.5</v>
      </c>
      <c r="E1429" s="188" t="n">
        <v>2.25</v>
      </c>
      <c r="F1429" s="108" t="inlineStr">
        <is>
          <t>2025 Modal Y Combined spectra</t>
        </is>
      </c>
    </row>
    <row r="1430" ht="15" customHeight="1" s="109">
      <c r="A1430" s="188" t="n">
        <v>0.712999999999999</v>
      </c>
      <c r="B1430" s="188" t="n">
        <v>1.75315568022441</v>
      </c>
      <c r="C1430" s="188" t="n">
        <v>2.45441795231417</v>
      </c>
      <c r="D1430" s="188" t="n">
        <v>2.5</v>
      </c>
      <c r="E1430" s="188" t="n">
        <v>2.25</v>
      </c>
      <c r="F1430" s="108" t="inlineStr">
        <is>
          <t>2025 Modal Y Combined spectra</t>
        </is>
      </c>
    </row>
    <row r="1431" ht="15" customHeight="1" s="109">
      <c r="A1431" s="188" t="n">
        <v>0.713499999999999</v>
      </c>
      <c r="B1431" s="188" t="n">
        <v>1.75192711983182</v>
      </c>
      <c r="C1431" s="188" t="n">
        <v>2.45269796776455</v>
      </c>
      <c r="D1431" s="188" t="n">
        <v>2.5</v>
      </c>
      <c r="E1431" s="188" t="n">
        <v>2.25</v>
      </c>
      <c r="F1431" s="108" t="inlineStr">
        <is>
          <t>2025 Modal Y Combined spectra</t>
        </is>
      </c>
    </row>
    <row r="1432" ht="15" customHeight="1" s="109">
      <c r="A1432" s="188" t="n">
        <v>0.713999999999998</v>
      </c>
      <c r="B1432" s="188" t="n">
        <v>1.75070028011205</v>
      </c>
      <c r="C1432" s="188" t="n">
        <v>2.45098039215687</v>
      </c>
      <c r="D1432" s="188" t="n">
        <v>2.5</v>
      </c>
      <c r="E1432" s="188" t="n">
        <v>2.25</v>
      </c>
      <c r="F1432" s="108" t="inlineStr">
        <is>
          <t>2025 Modal Y Combined spectra</t>
        </is>
      </c>
    </row>
    <row r="1433" ht="15" customHeight="1" s="109">
      <c r="A1433" s="188" t="n">
        <v>0.714499999999998</v>
      </c>
      <c r="B1433" s="188" t="n">
        <v>1.74947515745277</v>
      </c>
      <c r="C1433" s="188" t="n">
        <v>2.44926522043388</v>
      </c>
      <c r="D1433" s="188" t="n">
        <v>2.5</v>
      </c>
      <c r="E1433" s="188" t="n">
        <v>2.25</v>
      </c>
      <c r="F1433" s="108" t="inlineStr">
        <is>
          <t>2025 Modal Y Combined spectra</t>
        </is>
      </c>
    </row>
    <row r="1434" ht="15" customHeight="1" s="109">
      <c r="A1434" s="188" t="n">
        <v>0.714999999999998</v>
      </c>
      <c r="B1434" s="188" t="n">
        <v>1.74825174825175</v>
      </c>
      <c r="C1434" s="188" t="n">
        <v>2.44755244755245</v>
      </c>
      <c r="D1434" s="188" t="n">
        <v>2.5</v>
      </c>
      <c r="E1434" s="188" t="n">
        <v>2.25</v>
      </c>
      <c r="F1434" s="108" t="inlineStr">
        <is>
          <t>2025 Modal Y Combined spectra</t>
        </is>
      </c>
    </row>
    <row r="1435" ht="15" customHeight="1" s="109">
      <c r="A1435" s="188" t="n">
        <v>0.715499999999998</v>
      </c>
      <c r="B1435" s="188" t="n">
        <v>1.74703004891685</v>
      </c>
      <c r="C1435" s="188" t="n">
        <v>2.44584206848358</v>
      </c>
      <c r="D1435" s="188" t="n">
        <v>2.5</v>
      </c>
      <c r="E1435" s="188" t="n">
        <v>2.25</v>
      </c>
      <c r="F1435" s="108" t="inlineStr">
        <is>
          <t>2025 Modal Y Combined spectra</t>
        </is>
      </c>
    </row>
    <row r="1436" ht="15" customHeight="1" s="109">
      <c r="A1436" s="188" t="n">
        <v>0.715999999999998</v>
      </c>
      <c r="B1436" s="188" t="n">
        <v>1.74581005586593</v>
      </c>
      <c r="C1436" s="188" t="n">
        <v>2.4441340782123</v>
      </c>
      <c r="D1436" s="188" t="n">
        <v>2.5</v>
      </c>
      <c r="E1436" s="188" t="n">
        <v>2.25</v>
      </c>
      <c r="F1436" s="108" t="inlineStr">
        <is>
          <t>2025 Modal Y Combined spectra</t>
        </is>
      </c>
    </row>
    <row r="1437" ht="15" customHeight="1" s="109">
      <c r="A1437" s="188" t="n">
        <v>0.716499999999998</v>
      </c>
      <c r="B1437" s="188" t="n">
        <v>1.74459176552687</v>
      </c>
      <c r="C1437" s="188" t="n">
        <v>2.44242847173762</v>
      </c>
      <c r="D1437" s="188" t="n">
        <v>2.5</v>
      </c>
      <c r="E1437" s="188" t="n">
        <v>2.25</v>
      </c>
      <c r="F1437" s="108" t="inlineStr">
        <is>
          <t>2025 Modal Y Combined spectra</t>
        </is>
      </c>
    </row>
    <row r="1438" ht="15" customHeight="1" s="109">
      <c r="A1438" s="188" t="n">
        <v>0.716999999999998</v>
      </c>
      <c r="B1438" s="188" t="n">
        <v>1.74337517433752</v>
      </c>
      <c r="C1438" s="188" t="n">
        <v>2.44072524407253</v>
      </c>
      <c r="D1438" s="188" t="n">
        <v>2.5</v>
      </c>
      <c r="E1438" s="188" t="n">
        <v>2.25</v>
      </c>
      <c r="F1438" s="108" t="inlineStr">
        <is>
          <t>2025 Modal Y Combined spectra</t>
        </is>
      </c>
    </row>
    <row r="1439" ht="15" customHeight="1" s="109">
      <c r="A1439" s="188" t="n">
        <v>0.717499999999998</v>
      </c>
      <c r="B1439" s="188" t="n">
        <v>1.74216027874565</v>
      </c>
      <c r="C1439" s="188" t="n">
        <v>2.43902439024391</v>
      </c>
      <c r="D1439" s="188" t="n">
        <v>2.5</v>
      </c>
      <c r="E1439" s="188" t="n">
        <v>2.25</v>
      </c>
      <c r="F1439" s="108" t="inlineStr">
        <is>
          <t>2025 Modal Y Combined spectra</t>
        </is>
      </c>
    </row>
    <row r="1440" ht="15" customHeight="1" s="109">
      <c r="A1440" s="188" t="n">
        <v>0.717999999999998</v>
      </c>
      <c r="B1440" s="188" t="n">
        <v>1.74094707520892</v>
      </c>
      <c r="C1440" s="188" t="n">
        <v>2.43732590529249</v>
      </c>
      <c r="D1440" s="188" t="n">
        <v>2.5</v>
      </c>
      <c r="E1440" s="188" t="n">
        <v>2.25</v>
      </c>
      <c r="F1440" s="108" t="inlineStr">
        <is>
          <t>2025 Modal Y Combined spectra</t>
        </is>
      </c>
    </row>
    <row r="1441" ht="15" customHeight="1" s="109">
      <c r="A1441" s="188" t="n">
        <v>0.718499999999998</v>
      </c>
      <c r="B1441" s="188" t="n">
        <v>1.73973556019486</v>
      </c>
      <c r="C1441" s="188" t="n">
        <v>2.4356297842728</v>
      </c>
      <c r="D1441" s="188" t="n">
        <v>2.5</v>
      </c>
      <c r="E1441" s="188" t="n">
        <v>2.25</v>
      </c>
      <c r="F1441" s="108" t="inlineStr">
        <is>
          <t>2025 Modal Y Combined spectra</t>
        </is>
      </c>
    </row>
    <row r="1442" ht="15" customHeight="1" s="109">
      <c r="A1442" s="188" t="n">
        <v>0.718999999999998</v>
      </c>
      <c r="B1442" s="188" t="n">
        <v>1.73852573018081</v>
      </c>
      <c r="C1442" s="188" t="n">
        <v>2.43393602225314</v>
      </c>
      <c r="D1442" s="188" t="n">
        <v>2.5</v>
      </c>
      <c r="E1442" s="188" t="n">
        <v>2.25</v>
      </c>
      <c r="F1442" s="108" t="inlineStr">
        <is>
          <t>2025 Modal Y Combined spectra</t>
        </is>
      </c>
    </row>
    <row r="1443" ht="15" customHeight="1" s="109">
      <c r="A1443" s="188" t="n">
        <v>0.719499999999998</v>
      </c>
      <c r="B1443" s="188" t="n">
        <v>1.73731758165393</v>
      </c>
      <c r="C1443" s="188" t="n">
        <v>2.4322446143155</v>
      </c>
      <c r="D1443" s="188" t="n">
        <v>2.5</v>
      </c>
      <c r="E1443" s="188" t="n">
        <v>2.25</v>
      </c>
      <c r="F1443" s="108" t="inlineStr">
        <is>
          <t>2025 Modal Y Combined spectra</t>
        </is>
      </c>
    </row>
    <row r="1444" ht="15" customHeight="1" s="109">
      <c r="A1444" s="188" t="n">
        <v>0.719999999999998</v>
      </c>
      <c r="B1444" s="188" t="n">
        <v>1.73611111111112</v>
      </c>
      <c r="C1444" s="188" t="n">
        <v>2.43055555555556</v>
      </c>
      <c r="D1444" s="188" t="n">
        <v>2.5</v>
      </c>
      <c r="E1444" s="188" t="n">
        <v>2.25</v>
      </c>
      <c r="F1444" s="108" t="inlineStr">
        <is>
          <t>2025 Modal Y Combined spectra</t>
        </is>
      </c>
    </row>
    <row r="1445" ht="15" customHeight="1" s="109">
      <c r="A1445" s="188" t="n">
        <v>0.720499999999998</v>
      </c>
      <c r="B1445" s="188" t="n">
        <v>1.73490631505899</v>
      </c>
      <c r="C1445" s="188" t="n">
        <v>2.42886884108259</v>
      </c>
      <c r="D1445" s="188" t="n">
        <v>2.5</v>
      </c>
      <c r="E1445" s="188" t="n">
        <v>2.25</v>
      </c>
      <c r="F1445" s="108" t="inlineStr">
        <is>
          <t>2025 Modal Y Combined spectra</t>
        </is>
      </c>
    </row>
    <row r="1446" ht="15" customHeight="1" s="109">
      <c r="A1446" s="188" t="n">
        <v>0.720999999999998</v>
      </c>
      <c r="B1446" s="188" t="n">
        <v>1.73370319001388</v>
      </c>
      <c r="C1446" s="188" t="n">
        <v>2.42718446601943</v>
      </c>
      <c r="D1446" s="188" t="n">
        <v>2.5</v>
      </c>
      <c r="E1446" s="188" t="n">
        <v>2.25</v>
      </c>
      <c r="F1446" s="108" t="inlineStr">
        <is>
          <t>2025 Modal Y Combined spectra</t>
        </is>
      </c>
    </row>
    <row r="1447" ht="15" customHeight="1" s="109">
      <c r="A1447" s="188" t="n">
        <v>0.721499999999998</v>
      </c>
      <c r="B1447" s="188" t="n">
        <v>1.73250173250174</v>
      </c>
      <c r="C1447" s="188" t="n">
        <v>2.42550242550243</v>
      </c>
      <c r="D1447" s="188" t="n">
        <v>2.5</v>
      </c>
      <c r="E1447" s="188" t="n">
        <v>2.25</v>
      </c>
      <c r="F1447" s="108" t="inlineStr">
        <is>
          <t>2025 Modal Y Combined spectra</t>
        </is>
      </c>
    </row>
    <row r="1448" ht="15" customHeight="1" s="109">
      <c r="A1448" s="188" t="n">
        <v>0.721999999999998</v>
      </c>
      <c r="B1448" s="188" t="n">
        <v>1.73130193905818</v>
      </c>
      <c r="C1448" s="188" t="n">
        <v>2.42382271468145</v>
      </c>
      <c r="D1448" s="188" t="n">
        <v>2.5</v>
      </c>
      <c r="E1448" s="188" t="n">
        <v>2.25</v>
      </c>
      <c r="F1448" s="108" t="inlineStr">
        <is>
          <t>2025 Modal Y Combined spectra</t>
        </is>
      </c>
    </row>
    <row r="1449" ht="15" customHeight="1" s="109">
      <c r="A1449" s="188" t="n">
        <v>0.722499999999998</v>
      </c>
      <c r="B1449" s="188" t="n">
        <v>1.73010380622838</v>
      </c>
      <c r="C1449" s="188" t="n">
        <v>2.42214532871973</v>
      </c>
      <c r="D1449" s="188" t="n">
        <v>2.5</v>
      </c>
      <c r="E1449" s="188" t="n">
        <v>2.25</v>
      </c>
      <c r="F1449" s="108" t="inlineStr">
        <is>
          <t>2025 Modal Y Combined spectra</t>
        </is>
      </c>
    </row>
    <row r="1450" ht="15" customHeight="1" s="109">
      <c r="A1450" s="188" t="n">
        <v>0.722999999999997</v>
      </c>
      <c r="B1450" s="188" t="n">
        <v>1.72890733056709</v>
      </c>
      <c r="C1450" s="188" t="n">
        <v>2.42047026279392</v>
      </c>
      <c r="D1450" s="188" t="n">
        <v>2.5</v>
      </c>
      <c r="E1450" s="188" t="n">
        <v>2.25</v>
      </c>
      <c r="F1450" s="108" t="inlineStr">
        <is>
          <t>2025 Modal Y Combined spectra</t>
        </is>
      </c>
    </row>
    <row r="1451" ht="15" customHeight="1" s="109">
      <c r="A1451" s="188" t="n">
        <v>0.723499999999997</v>
      </c>
      <c r="B1451" s="188" t="n">
        <v>1.72771250863857</v>
      </c>
      <c r="C1451" s="188" t="n">
        <v>2.418797512094</v>
      </c>
      <c r="D1451" s="188" t="n">
        <v>2.5</v>
      </c>
      <c r="E1451" s="188" t="n">
        <v>2.25</v>
      </c>
      <c r="F1451" s="108" t="inlineStr">
        <is>
          <t>2025 Modal Y Combined spectra</t>
        </is>
      </c>
    </row>
    <row r="1452" ht="15" customHeight="1" s="109">
      <c r="A1452" s="188" t="n">
        <v>0.723999999999997</v>
      </c>
      <c r="B1452" s="188" t="n">
        <v>1.72651933701658</v>
      </c>
      <c r="C1452" s="188" t="n">
        <v>2.41712707182321</v>
      </c>
      <c r="D1452" s="188" t="n">
        <v>2.5</v>
      </c>
      <c r="E1452" s="188" t="n">
        <v>2.25</v>
      </c>
      <c r="F1452" s="108" t="inlineStr">
        <is>
          <t>2025 Modal Y Combined spectra</t>
        </is>
      </c>
    </row>
    <row r="1453" ht="15" customHeight="1" s="109">
      <c r="A1453" s="188" t="n">
        <v>0.724499999999997</v>
      </c>
      <c r="B1453" s="188" t="n">
        <v>1.72532781228434</v>
      </c>
      <c r="C1453" s="188" t="n">
        <v>2.41545893719808</v>
      </c>
      <c r="D1453" s="188" t="n">
        <v>2.5</v>
      </c>
      <c r="E1453" s="188" t="n">
        <v>2.25</v>
      </c>
      <c r="F1453" s="108" t="inlineStr">
        <is>
          <t>2025 Modal Y Combined spectra</t>
        </is>
      </c>
    </row>
    <row r="1454" ht="15" customHeight="1" s="109">
      <c r="A1454" s="188" t="n">
        <v>0.724999999999997</v>
      </c>
      <c r="B1454" s="188" t="n">
        <v>1.72413793103449</v>
      </c>
      <c r="C1454" s="188" t="n">
        <v>2.41379310344829</v>
      </c>
      <c r="D1454" s="188" t="n">
        <v>2.5</v>
      </c>
      <c r="E1454" s="188" t="n">
        <v>2.25</v>
      </c>
      <c r="F1454" s="108" t="inlineStr">
        <is>
          <t>2025 Modal Y Combined spectra</t>
        </is>
      </c>
    </row>
    <row r="1455" ht="15" customHeight="1" s="109">
      <c r="A1455" s="188" t="n">
        <v>0.725499999999997</v>
      </c>
      <c r="B1455" s="188" t="n">
        <v>1.72294968986906</v>
      </c>
      <c r="C1455" s="188" t="n">
        <v>2.41212956581669</v>
      </c>
      <c r="D1455" s="188" t="n">
        <v>2.5</v>
      </c>
      <c r="E1455" s="188" t="n">
        <v>2.25</v>
      </c>
      <c r="F1455" s="108" t="inlineStr">
        <is>
          <t>2025 Modal Y Combined spectra</t>
        </is>
      </c>
    </row>
    <row r="1456" ht="15" customHeight="1" s="109">
      <c r="A1456" s="188" t="n">
        <v>0.725999999999997</v>
      </c>
      <c r="B1456" s="188" t="n">
        <v>1.72176308539946</v>
      </c>
      <c r="C1456" s="188" t="n">
        <v>2.41046831955924</v>
      </c>
      <c r="D1456" s="188" t="n">
        <v>2.5</v>
      </c>
      <c r="E1456" s="188" t="n">
        <v>2.25</v>
      </c>
      <c r="F1456" s="108" t="inlineStr">
        <is>
          <t>2025 Modal Y Combined spectra</t>
        </is>
      </c>
    </row>
    <row r="1457" ht="15" customHeight="1" s="109">
      <c r="A1457" s="188" t="n">
        <v>0.726499999999997</v>
      </c>
      <c r="B1457" s="188" t="n">
        <v>1.72057811424639</v>
      </c>
      <c r="C1457" s="188" t="n">
        <v>2.40880935994495</v>
      </c>
      <c r="D1457" s="188" t="n">
        <v>2.5</v>
      </c>
      <c r="E1457" s="188" t="n">
        <v>2.25</v>
      </c>
      <c r="F1457" s="108" t="inlineStr">
        <is>
          <t>2025 Modal Y Combined spectra</t>
        </is>
      </c>
    </row>
    <row r="1458" ht="15" customHeight="1" s="109">
      <c r="A1458" s="188" t="n">
        <v>0.726999999999997</v>
      </c>
      <c r="B1458" s="188" t="n">
        <v>1.7193947730399</v>
      </c>
      <c r="C1458" s="188" t="n">
        <v>2.40715268225586</v>
      </c>
      <c r="D1458" s="188" t="n">
        <v>2.5</v>
      </c>
      <c r="E1458" s="188" t="n">
        <v>2.25</v>
      </c>
      <c r="F1458" s="108" t="inlineStr">
        <is>
          <t>2025 Modal Y Combined spectra</t>
        </is>
      </c>
    </row>
    <row r="1459" ht="15" customHeight="1" s="109">
      <c r="A1459" s="188" t="n">
        <v>0.727499999999997</v>
      </c>
      <c r="B1459" s="188" t="n">
        <v>1.71821305841925</v>
      </c>
      <c r="C1459" s="188" t="n">
        <v>2.40549828178695</v>
      </c>
      <c r="D1459" s="188" t="n">
        <v>2.5</v>
      </c>
      <c r="E1459" s="188" t="n">
        <v>2.25</v>
      </c>
      <c r="F1459" s="108" t="inlineStr">
        <is>
          <t>2025 Modal Y Combined spectra</t>
        </is>
      </c>
    </row>
    <row r="1460" ht="15" customHeight="1" s="109">
      <c r="A1460" s="188" t="n">
        <v>0.727999999999997</v>
      </c>
      <c r="B1460" s="188" t="n">
        <v>1.71703296703297</v>
      </c>
      <c r="C1460" s="188" t="n">
        <v>2.40384615384616</v>
      </c>
      <c r="D1460" s="188" t="n">
        <v>2.5</v>
      </c>
      <c r="E1460" s="188" t="n">
        <v>2.25</v>
      </c>
      <c r="F1460" s="108" t="inlineStr">
        <is>
          <t>2025 Modal Y Combined spectra</t>
        </is>
      </c>
    </row>
    <row r="1461" ht="15" customHeight="1" s="109">
      <c r="A1461" s="188" t="n">
        <v>0.728499999999997</v>
      </c>
      <c r="B1461" s="188" t="n">
        <v>1.71585449553879</v>
      </c>
      <c r="C1461" s="188" t="n">
        <v>2.4021962937543</v>
      </c>
      <c r="D1461" s="188" t="n">
        <v>2.5</v>
      </c>
      <c r="E1461" s="188" t="n">
        <v>2.25</v>
      </c>
      <c r="F1461" s="108" t="inlineStr">
        <is>
          <t>2025 Modal Y Combined spectra</t>
        </is>
      </c>
    </row>
    <row r="1462" ht="15" customHeight="1" s="109">
      <c r="A1462" s="188" t="n">
        <v>0.728999999999997</v>
      </c>
      <c r="B1462" s="188" t="n">
        <v>1.71467764060357</v>
      </c>
      <c r="C1462" s="188" t="n">
        <v>2.400548696845</v>
      </c>
      <c r="D1462" s="188" t="n">
        <v>2.5</v>
      </c>
      <c r="E1462" s="188" t="n">
        <v>2.25</v>
      </c>
      <c r="F1462" s="108" t="inlineStr">
        <is>
          <t>2025 Modal Y Combined spectra</t>
        </is>
      </c>
    </row>
    <row r="1463" ht="15" customHeight="1" s="109">
      <c r="A1463" s="188" t="n">
        <v>0.729499999999997</v>
      </c>
      <c r="B1463" s="188" t="n">
        <v>1.71350239890337</v>
      </c>
      <c r="C1463" s="188" t="n">
        <v>2.39890335846471</v>
      </c>
      <c r="D1463" s="188" t="n">
        <v>2.5</v>
      </c>
      <c r="E1463" s="188" t="n">
        <v>2.25</v>
      </c>
      <c r="F1463" s="108" t="inlineStr">
        <is>
          <t>2025 Modal Y Combined spectra</t>
        </is>
      </c>
    </row>
    <row r="1464" ht="15" customHeight="1" s="109">
      <c r="A1464" s="188" t="n">
        <v>0.729999999999997</v>
      </c>
      <c r="B1464" s="188" t="n">
        <v>1.7123287671233</v>
      </c>
      <c r="C1464" s="188" t="n">
        <v>2.39726027397261</v>
      </c>
      <c r="D1464" s="188" t="n">
        <v>2.5</v>
      </c>
      <c r="E1464" s="188" t="n">
        <v>2.25</v>
      </c>
      <c r="F1464" s="108" t="inlineStr">
        <is>
          <t>2025 Modal Y Combined spectra</t>
        </is>
      </c>
    </row>
    <row r="1465" ht="15" customHeight="1" s="109">
      <c r="A1465" s="188" t="n">
        <v>0.730499999999997</v>
      </c>
      <c r="B1465" s="188" t="n">
        <v>1.71115674195757</v>
      </c>
      <c r="C1465" s="188" t="n">
        <v>2.3956194387406</v>
      </c>
      <c r="D1465" s="188" t="n">
        <v>2.5</v>
      </c>
      <c r="E1465" s="188" t="n">
        <v>2.25</v>
      </c>
      <c r="F1465" s="108" t="inlineStr">
        <is>
          <t>2025 Modal Y Combined spectra</t>
        </is>
      </c>
    </row>
    <row r="1466" ht="15" customHeight="1" s="109">
      <c r="A1466" s="188" t="n">
        <v>0.730999999999997</v>
      </c>
      <c r="B1466" s="188" t="n">
        <v>1.70998632010945</v>
      </c>
      <c r="C1466" s="188" t="n">
        <v>2.39398084815323</v>
      </c>
      <c r="D1466" s="188" t="n">
        <v>2.5</v>
      </c>
      <c r="E1466" s="188" t="n">
        <v>2.25</v>
      </c>
      <c r="F1466" s="108" t="inlineStr">
        <is>
          <t>2025 Modal Y Combined spectra</t>
        </is>
      </c>
    </row>
    <row r="1467" ht="15" customHeight="1" s="109">
      <c r="A1467" s="188" t="n">
        <v>0.731499999999997</v>
      </c>
      <c r="B1467" s="188" t="n">
        <v>1.70881749829119</v>
      </c>
      <c r="C1467" s="188" t="n">
        <v>2.39234449760767</v>
      </c>
      <c r="D1467" s="188" t="n">
        <v>2.5</v>
      </c>
      <c r="E1467" s="188" t="n">
        <v>2.25</v>
      </c>
      <c r="F1467" s="108" t="inlineStr">
        <is>
          <t>2025 Modal Y Combined spectra</t>
        </is>
      </c>
    </row>
    <row r="1468" ht="15" customHeight="1" s="109">
      <c r="A1468" s="188" t="n">
        <v>0.731999999999996</v>
      </c>
      <c r="B1468" s="188" t="n">
        <v>1.70765027322405</v>
      </c>
      <c r="C1468" s="188" t="n">
        <v>2.39071038251367</v>
      </c>
      <c r="D1468" s="188" t="n">
        <v>2.5</v>
      </c>
      <c r="E1468" s="188" t="n">
        <v>2.25</v>
      </c>
      <c r="F1468" s="108" t="inlineStr">
        <is>
          <t>2025 Modal Y Combined spectra</t>
        </is>
      </c>
    </row>
    <row r="1469" ht="15" customHeight="1" s="109">
      <c r="A1469" s="188" t="n">
        <v>0.732499999999996</v>
      </c>
      <c r="B1469" s="188" t="n">
        <v>1.70648464163823</v>
      </c>
      <c r="C1469" s="188" t="n">
        <v>2.38907849829353</v>
      </c>
      <c r="D1469" s="188" t="n">
        <v>2.5</v>
      </c>
      <c r="E1469" s="188" t="n">
        <v>2.25</v>
      </c>
      <c r="F1469" s="108" t="inlineStr">
        <is>
          <t>2025 Modal Y Combined spectra</t>
        </is>
      </c>
    </row>
    <row r="1470" ht="15" customHeight="1" s="109">
      <c r="A1470" s="188" t="n">
        <v>0.732999999999996</v>
      </c>
      <c r="B1470" s="188" t="n">
        <v>1.70532060027286</v>
      </c>
      <c r="C1470" s="188" t="n">
        <v>2.387448840382</v>
      </c>
      <c r="D1470" s="188" t="n">
        <v>2.5</v>
      </c>
      <c r="E1470" s="188" t="n">
        <v>2.25</v>
      </c>
      <c r="F1470" s="108" t="inlineStr">
        <is>
          <t>2025 Modal Y Combined spectra</t>
        </is>
      </c>
    </row>
    <row r="1471" ht="15" customHeight="1" s="109">
      <c r="A1471" s="188" t="n">
        <v>0.733499999999996</v>
      </c>
      <c r="B1471" s="188" t="n">
        <v>1.70415814587595</v>
      </c>
      <c r="C1471" s="188" t="n">
        <v>2.38582140422632</v>
      </c>
      <c r="D1471" s="188" t="n">
        <v>2.5</v>
      </c>
      <c r="E1471" s="188" t="n">
        <v>2.25</v>
      </c>
      <c r="F1471" s="108" t="inlineStr">
        <is>
          <t>2025 Modal Y Combined spectra</t>
        </is>
      </c>
    </row>
    <row r="1472" ht="15" customHeight="1" s="109">
      <c r="A1472" s="188" t="n">
        <v>0.733999999999996</v>
      </c>
      <c r="B1472" s="188" t="n">
        <v>1.70299727520437</v>
      </c>
      <c r="C1472" s="188" t="n">
        <v>2.38419618528612</v>
      </c>
      <c r="D1472" s="188" t="n">
        <v>2.5</v>
      </c>
      <c r="E1472" s="188" t="n">
        <v>2.25</v>
      </c>
      <c r="F1472" s="108" t="inlineStr">
        <is>
          <t>2025 Modal Y Combined spectra</t>
        </is>
      </c>
    </row>
    <row r="1473" ht="15" customHeight="1" s="109">
      <c r="A1473" s="188" t="n">
        <v>0.734499999999996</v>
      </c>
      <c r="B1473" s="188" t="n">
        <v>1.70183798502384</v>
      </c>
      <c r="C1473" s="188" t="n">
        <v>2.38257317903337</v>
      </c>
      <c r="D1473" s="188" t="n">
        <v>2.5</v>
      </c>
      <c r="E1473" s="188" t="n">
        <v>2.25</v>
      </c>
      <c r="F1473" s="108" t="inlineStr">
        <is>
          <t>2025 Modal Y Combined spectra</t>
        </is>
      </c>
    </row>
    <row r="1474" ht="15" customHeight="1" s="109">
      <c r="A1474" s="188" t="n">
        <v>0.734999999999996</v>
      </c>
      <c r="B1474" s="188" t="n">
        <v>1.70068027210885</v>
      </c>
      <c r="C1474" s="188" t="n">
        <v>2.38095238095239</v>
      </c>
      <c r="D1474" s="188" t="n">
        <v>2.5</v>
      </c>
      <c r="E1474" s="188" t="n">
        <v>2.25</v>
      </c>
      <c r="F1474" s="108" t="inlineStr">
        <is>
          <t>2025 Modal Y Combined spectra</t>
        </is>
      </c>
    </row>
    <row r="1475" ht="15" customHeight="1" s="109">
      <c r="A1475" s="188" t="n">
        <v>0.735499999999996</v>
      </c>
      <c r="B1475" s="188" t="n">
        <v>1.6995241332427</v>
      </c>
      <c r="C1475" s="188" t="n">
        <v>2.37933378653978</v>
      </c>
      <c r="D1475" s="188" t="n">
        <v>2.5</v>
      </c>
      <c r="E1475" s="188" t="n">
        <v>2.25</v>
      </c>
      <c r="F1475" s="108" t="inlineStr">
        <is>
          <t>2025 Modal Y Combined spectra</t>
        </is>
      </c>
    </row>
    <row r="1476" ht="15" customHeight="1" s="109">
      <c r="A1476" s="188" t="n">
        <v>0.735999999999996</v>
      </c>
      <c r="B1476" s="188" t="n">
        <v>1.6983695652174</v>
      </c>
      <c r="C1476" s="188" t="n">
        <v>2.37771739130436</v>
      </c>
      <c r="D1476" s="188" t="n">
        <v>2.5</v>
      </c>
      <c r="E1476" s="188" t="n">
        <v>2.25</v>
      </c>
      <c r="F1476" s="108" t="inlineStr">
        <is>
          <t>2025 Modal Y Combined spectra</t>
        </is>
      </c>
    </row>
    <row r="1477" ht="15" customHeight="1" s="109">
      <c r="A1477" s="188" t="n">
        <v>0.736499999999996</v>
      </c>
      <c r="B1477" s="188" t="n">
        <v>1.69721656483368</v>
      </c>
      <c r="C1477" s="188" t="n">
        <v>2.37610319076716</v>
      </c>
      <c r="D1477" s="188" t="n">
        <v>2.5</v>
      </c>
      <c r="E1477" s="188" t="n">
        <v>2.25</v>
      </c>
      <c r="F1477" s="108" t="inlineStr">
        <is>
          <t>2025 Modal Y Combined spectra</t>
        </is>
      </c>
    </row>
    <row r="1478" ht="15" customHeight="1" s="109">
      <c r="A1478" s="188" t="n">
        <v>0.736999999999996</v>
      </c>
      <c r="B1478" s="188" t="n">
        <v>1.69606512890096</v>
      </c>
      <c r="C1478" s="188" t="n">
        <v>2.37449118046134</v>
      </c>
      <c r="D1478" s="188" t="n">
        <v>2.5</v>
      </c>
      <c r="E1478" s="188" t="n">
        <v>2.25</v>
      </c>
      <c r="F1478" s="108" t="inlineStr">
        <is>
          <t>2025 Modal Y Combined spectra</t>
        </is>
      </c>
    </row>
    <row r="1479" ht="15" customHeight="1" s="109">
      <c r="A1479" s="188" t="n">
        <v>0.737499999999996</v>
      </c>
      <c r="B1479" s="188" t="n">
        <v>1.6949152542373</v>
      </c>
      <c r="C1479" s="188" t="n">
        <v>2.37288135593222</v>
      </c>
      <c r="D1479" s="188" t="n">
        <v>2.5</v>
      </c>
      <c r="E1479" s="188" t="n">
        <v>2.25</v>
      </c>
      <c r="F1479" s="108" t="inlineStr">
        <is>
          <t>2025 Modal Y Combined spectra</t>
        </is>
      </c>
    </row>
    <row r="1480" ht="15" customHeight="1" s="109">
      <c r="A1480" s="188" t="n">
        <v>0.737999999999996</v>
      </c>
      <c r="B1480" s="188" t="n">
        <v>1.69376693766939</v>
      </c>
      <c r="C1480" s="188" t="n">
        <v>2.37127371273714</v>
      </c>
      <c r="D1480" s="188" t="n">
        <v>2.5</v>
      </c>
      <c r="E1480" s="188" t="n">
        <v>2.25</v>
      </c>
      <c r="F1480" s="108" t="inlineStr">
        <is>
          <t>2025 Modal Y Combined spectra</t>
        </is>
      </c>
    </row>
    <row r="1481" ht="15" customHeight="1" s="109">
      <c r="A1481" s="188" t="n">
        <v>0.738499999999996</v>
      </c>
      <c r="B1481" s="188" t="n">
        <v>1.69262017603251</v>
      </c>
      <c r="C1481" s="188" t="n">
        <v>2.36966824644551</v>
      </c>
      <c r="D1481" s="188" t="n">
        <v>2.5</v>
      </c>
      <c r="E1481" s="188" t="n">
        <v>2.25</v>
      </c>
      <c r="F1481" s="108" t="inlineStr">
        <is>
          <t>2025 Modal Y Combined spectra</t>
        </is>
      </c>
    </row>
    <row r="1482" ht="15" customHeight="1" s="109">
      <c r="A1482" s="188" t="n">
        <v>0.738999999999996</v>
      </c>
      <c r="B1482" s="188" t="n">
        <v>1.69147496617051</v>
      </c>
      <c r="C1482" s="188" t="n">
        <v>2.36806495263872</v>
      </c>
      <c r="D1482" s="188" t="n">
        <v>2.5</v>
      </c>
      <c r="E1482" s="188" t="n">
        <v>2.25</v>
      </c>
      <c r="F1482" s="108" t="inlineStr">
        <is>
          <t>2025 Modal Y Combined spectra</t>
        </is>
      </c>
    </row>
    <row r="1483" ht="15" customHeight="1" s="109">
      <c r="A1483" s="188" t="n">
        <v>0.739499999999996</v>
      </c>
      <c r="B1483" s="188" t="n">
        <v>1.69033130493578</v>
      </c>
      <c r="C1483" s="188" t="n">
        <v>2.36646382691009</v>
      </c>
      <c r="D1483" s="188" t="n">
        <v>2.5</v>
      </c>
      <c r="E1483" s="188" t="n">
        <v>2.25</v>
      </c>
      <c r="F1483" s="108" t="inlineStr">
        <is>
          <t>2025 Modal Y Combined spectra</t>
        </is>
      </c>
    </row>
    <row r="1484" ht="15" customHeight="1" s="109">
      <c r="A1484" s="188" t="n">
        <v>0.739999999999996</v>
      </c>
      <c r="B1484" s="188" t="n">
        <v>1.6891891891892</v>
      </c>
      <c r="C1484" s="188" t="n">
        <v>2.36486486486488</v>
      </c>
      <c r="D1484" s="188" t="n">
        <v>2.5</v>
      </c>
      <c r="E1484" s="188" t="n">
        <v>2.25</v>
      </c>
      <c r="F1484" s="108" t="inlineStr">
        <is>
          <t>2025 Modal Y Combined spectra</t>
        </is>
      </c>
    </row>
    <row r="1485" ht="15" customHeight="1" s="109">
      <c r="A1485" s="188" t="n">
        <v>0.7404999999999961</v>
      </c>
      <c r="B1485" s="188" t="n">
        <v>1.68804861580015</v>
      </c>
      <c r="C1485" s="188" t="n">
        <v>2.3632680621202</v>
      </c>
      <c r="D1485" s="188" t="n">
        <v>2.5</v>
      </c>
      <c r="E1485" s="188" t="n">
        <v>2.25</v>
      </c>
      <c r="F1485" s="108" t="inlineStr">
        <is>
          <t>2025 Modal Y Combined spectra</t>
        </is>
      </c>
    </row>
    <row r="1486" ht="15" customHeight="1" s="109">
      <c r="A1486" s="188" t="n">
        <v>0.740999999999995</v>
      </c>
      <c r="B1486" s="188" t="n">
        <v>1.68690958164643</v>
      </c>
      <c r="C1486" s="188" t="n">
        <v>2.36167341430501</v>
      </c>
      <c r="D1486" s="188" t="n">
        <v>2.5</v>
      </c>
      <c r="E1486" s="188" t="n">
        <v>2.25</v>
      </c>
      <c r="F1486" s="108" t="inlineStr">
        <is>
          <t>2025 Modal Y Combined spectra</t>
        </is>
      </c>
    </row>
    <row r="1487" ht="15" customHeight="1" s="109">
      <c r="A1487" s="188" t="n">
        <v>0.7414999999999951</v>
      </c>
      <c r="B1487" s="188" t="n">
        <v>1.68577208361431</v>
      </c>
      <c r="C1487" s="188" t="n">
        <v>2.36008091706003</v>
      </c>
      <c r="D1487" s="188" t="n">
        <v>2.5</v>
      </c>
      <c r="E1487" s="188" t="n">
        <v>2.25</v>
      </c>
      <c r="F1487" s="108" t="inlineStr">
        <is>
          <t>2025 Modal Y Combined spectra</t>
        </is>
      </c>
    </row>
    <row r="1488" ht="15" customHeight="1" s="109">
      <c r="A1488" s="188" t="n">
        <v>0.741999999999995</v>
      </c>
      <c r="B1488" s="188" t="n">
        <v>1.68463611859839</v>
      </c>
      <c r="C1488" s="188" t="n">
        <v>2.35849056603775</v>
      </c>
      <c r="D1488" s="188" t="n">
        <v>2.5</v>
      </c>
      <c r="E1488" s="188" t="n">
        <v>2.25</v>
      </c>
      <c r="F1488" s="108" t="inlineStr">
        <is>
          <t>2025 Modal Y Combined spectra</t>
        </is>
      </c>
    </row>
    <row r="1489" ht="15" customHeight="1" s="109">
      <c r="A1489" s="188" t="n">
        <v>0.7424999999999951</v>
      </c>
      <c r="B1489" s="188" t="n">
        <v>1.68350168350169</v>
      </c>
      <c r="C1489" s="188" t="n">
        <v>2.35690235690237</v>
      </c>
      <c r="D1489" s="188" t="n">
        <v>2.5</v>
      </c>
      <c r="E1489" s="188" t="n">
        <v>2.25</v>
      </c>
      <c r="F1489" s="108" t="inlineStr">
        <is>
          <t>2025 Modal Y Combined spectra</t>
        </is>
      </c>
    </row>
    <row r="1490" ht="15" customHeight="1" s="109">
      <c r="A1490" s="188" t="n">
        <v>0.742999999999995</v>
      </c>
      <c r="B1490" s="188" t="n">
        <v>1.68236877523554</v>
      </c>
      <c r="C1490" s="188" t="n">
        <v>2.35531628532976</v>
      </c>
      <c r="D1490" s="188" t="n">
        <v>2.5</v>
      </c>
      <c r="E1490" s="188" t="n">
        <v>2.25</v>
      </c>
      <c r="F1490" s="108" t="inlineStr">
        <is>
          <t>2025 Modal Y Combined spectra</t>
        </is>
      </c>
    </row>
    <row r="1491" ht="15" customHeight="1" s="109">
      <c r="A1491" s="188" t="n">
        <v>0.7434999999999951</v>
      </c>
      <c r="B1491" s="188" t="n">
        <v>1.68123739071958</v>
      </c>
      <c r="C1491" s="188" t="n">
        <v>2.35373234700741</v>
      </c>
      <c r="D1491" s="188" t="n">
        <v>2.5</v>
      </c>
      <c r="E1491" s="188" t="n">
        <v>2.25</v>
      </c>
      <c r="F1491" s="108" t="inlineStr">
        <is>
          <t>2025 Modal Y Combined spectra</t>
        </is>
      </c>
    </row>
    <row r="1492" ht="15" customHeight="1" s="109">
      <c r="A1492" s="188" t="n">
        <v>0.743999999999995</v>
      </c>
      <c r="B1492" s="188" t="n">
        <v>1.68010752688173</v>
      </c>
      <c r="C1492" s="188" t="n">
        <v>2.35215053763442</v>
      </c>
      <c r="D1492" s="188" t="n">
        <v>2.5</v>
      </c>
      <c r="E1492" s="188" t="n">
        <v>2.25</v>
      </c>
      <c r="F1492" s="108" t="inlineStr">
        <is>
          <t>2025 Modal Y Combined spectra</t>
        </is>
      </c>
    </row>
    <row r="1493" ht="15" customHeight="1" s="109">
      <c r="A1493" s="188" t="n">
        <v>0.7444999999999951</v>
      </c>
      <c r="B1493" s="188" t="n">
        <v>1.67897918065817</v>
      </c>
      <c r="C1493" s="188" t="n">
        <v>2.35057085292144</v>
      </c>
      <c r="D1493" s="188" t="n">
        <v>2.5</v>
      </c>
      <c r="E1493" s="188" t="n">
        <v>2.25</v>
      </c>
      <c r="F1493" s="108" t="inlineStr">
        <is>
          <t>2025 Modal Y Combined spectra</t>
        </is>
      </c>
    </row>
    <row r="1494" ht="15" customHeight="1" s="109">
      <c r="A1494" s="188" t="n">
        <v>0.744999999999995</v>
      </c>
      <c r="B1494" s="188" t="n">
        <v>1.6778523489933</v>
      </c>
      <c r="C1494" s="188" t="n">
        <v>2.34899328859062</v>
      </c>
      <c r="D1494" s="188" t="n">
        <v>2.5</v>
      </c>
      <c r="E1494" s="188" t="n">
        <v>2.25</v>
      </c>
      <c r="F1494" s="108" t="inlineStr">
        <is>
          <t>2025 Modal Y Combined spectra</t>
        </is>
      </c>
    </row>
    <row r="1495" ht="15" customHeight="1" s="109">
      <c r="A1495" s="188" t="n">
        <v>0.7454999999999951</v>
      </c>
      <c r="B1495" s="188" t="n">
        <v>1.67672702883972</v>
      </c>
      <c r="C1495" s="188" t="n">
        <v>2.3474178403756</v>
      </c>
      <c r="D1495" s="188" t="n">
        <v>2.5</v>
      </c>
      <c r="E1495" s="188" t="n">
        <v>2.25</v>
      </c>
      <c r="F1495" s="108" t="inlineStr">
        <is>
          <t>2025 Modal Y Combined spectra</t>
        </is>
      </c>
    </row>
    <row r="1496" ht="15" customHeight="1" s="109">
      <c r="A1496" s="188" t="n">
        <v>0.745999999999995</v>
      </c>
      <c r="B1496" s="188" t="n">
        <v>1.67560321715819</v>
      </c>
      <c r="C1496" s="188" t="n">
        <v>2.34584450402146</v>
      </c>
      <c r="D1496" s="188" t="n">
        <v>2.5</v>
      </c>
      <c r="E1496" s="188" t="n">
        <v>2.25</v>
      </c>
      <c r="F1496" s="108" t="inlineStr">
        <is>
          <t>2025 Modal Y Combined spectra</t>
        </is>
      </c>
    </row>
    <row r="1497" ht="15" customHeight="1" s="109">
      <c r="A1497" s="188" t="n">
        <v>0.7464999999999949</v>
      </c>
      <c r="B1497" s="188" t="n">
        <v>1.67448091091763</v>
      </c>
      <c r="C1497" s="188" t="n">
        <v>2.34427327528468</v>
      </c>
      <c r="D1497" s="188" t="n">
        <v>2.5</v>
      </c>
      <c r="E1497" s="188" t="n">
        <v>2.25</v>
      </c>
      <c r="F1497" s="108" t="inlineStr">
        <is>
          <t>2025 Modal Y Combined spectra</t>
        </is>
      </c>
    </row>
    <row r="1498" ht="15" customHeight="1" s="109">
      <c r="A1498" s="188" t="n">
        <v>0.746999999999995</v>
      </c>
      <c r="B1498" s="188" t="n">
        <v>1.67336010709506</v>
      </c>
      <c r="C1498" s="188" t="n">
        <v>2.34270414993308</v>
      </c>
      <c r="D1498" s="188" t="n">
        <v>2.5</v>
      </c>
      <c r="E1498" s="188" t="n">
        <v>2.25</v>
      </c>
      <c r="F1498" s="108" t="inlineStr">
        <is>
          <t>2025 Modal Y Combined spectra</t>
        </is>
      </c>
    </row>
    <row r="1499" ht="15" customHeight="1" s="109">
      <c r="A1499" s="188" t="n">
        <v>0.7474999999999949</v>
      </c>
      <c r="B1499" s="188" t="n">
        <v>1.6722408026756</v>
      </c>
      <c r="C1499" s="188" t="n">
        <v>2.34113712374584</v>
      </c>
      <c r="D1499" s="188" t="n">
        <v>2.5</v>
      </c>
      <c r="E1499" s="188" t="n">
        <v>2.25</v>
      </c>
      <c r="F1499" s="108" t="inlineStr">
        <is>
          <t>2025 Modal Y Combined spectra</t>
        </is>
      </c>
    </row>
    <row r="1500" ht="15" customHeight="1" s="109">
      <c r="A1500" s="188" t="n">
        <v>0.747999999999995</v>
      </c>
      <c r="B1500" s="188" t="n">
        <v>1.67112299465242</v>
      </c>
      <c r="C1500" s="188" t="n">
        <v>2.33957219251339</v>
      </c>
      <c r="D1500" s="188" t="n">
        <v>2.5</v>
      </c>
      <c r="E1500" s="188" t="n">
        <v>2.25</v>
      </c>
      <c r="F1500" s="108" t="inlineStr">
        <is>
          <t>2025 Modal Y Combined spectra</t>
        </is>
      </c>
    </row>
    <row r="1501" ht="15" customHeight="1" s="109">
      <c r="A1501" s="188" t="n">
        <v>0.7484999999999949</v>
      </c>
      <c r="B1501" s="188" t="n">
        <v>1.67000668002673</v>
      </c>
      <c r="C1501" s="188" t="n">
        <v>2.33800935203743</v>
      </c>
      <c r="D1501" s="188" t="n">
        <v>2.5</v>
      </c>
      <c r="E1501" s="188" t="n">
        <v>2.25</v>
      </c>
      <c r="F1501" s="108" t="inlineStr">
        <is>
          <t>2025 Modal Y Combined spectra</t>
        </is>
      </c>
    </row>
    <row r="1502" ht="15" customHeight="1" s="109">
      <c r="A1502" s="188" t="n">
        <v>0.748999999999995</v>
      </c>
      <c r="B1502" s="188" t="n">
        <v>1.66889185580776</v>
      </c>
      <c r="C1502" s="188" t="n">
        <v>2.33644859813086</v>
      </c>
      <c r="D1502" s="188" t="n">
        <v>2.5</v>
      </c>
      <c r="E1502" s="188" t="n">
        <v>2.25</v>
      </c>
      <c r="F1502" s="108" t="inlineStr">
        <is>
          <t>2025 Modal Y Combined spectra</t>
        </is>
      </c>
    </row>
    <row r="1503" ht="15" customHeight="1" s="109">
      <c r="A1503" s="188" t="n">
        <v>0.7494999999999949</v>
      </c>
      <c r="B1503" s="188" t="n">
        <v>1.66777851901269</v>
      </c>
      <c r="C1503" s="188" t="n">
        <v>2.33488992661776</v>
      </c>
      <c r="D1503" s="188" t="n">
        <v>2.5</v>
      </c>
      <c r="E1503" s="188" t="n">
        <v>2.25</v>
      </c>
      <c r="F1503" s="108" t="inlineStr">
        <is>
          <t>2025 Modal Y Combined spectra</t>
        </is>
      </c>
    </row>
    <row r="1504" ht="15" customHeight="1" s="109">
      <c r="A1504" s="188" t="n">
        <v>0.749999999999994</v>
      </c>
      <c r="B1504" s="188" t="n">
        <v>1.66666666666668</v>
      </c>
      <c r="C1504" s="188" t="n">
        <v>2.33333333333335</v>
      </c>
      <c r="D1504" s="188" t="n">
        <v>2.5</v>
      </c>
      <c r="E1504" s="188" t="n">
        <v>2.25</v>
      </c>
      <c r="F1504" s="108" t="inlineStr">
        <is>
          <t>2025 Modal Y Combined spectra</t>
        </is>
      </c>
    </row>
    <row r="1505" ht="15" customHeight="1" s="109">
      <c r="A1505" s="188" t="n">
        <v>0.7504999999999939</v>
      </c>
      <c r="B1505" s="188" t="n">
        <v>1.66555629580281</v>
      </c>
      <c r="C1505" s="188" t="n">
        <v>2.33177881412393</v>
      </c>
      <c r="D1505" s="188" t="n">
        <v>2.5</v>
      </c>
      <c r="E1505" s="188" t="n">
        <v>2.25</v>
      </c>
      <c r="F1505" s="108" t="inlineStr">
        <is>
          <t>2025 Modal Y Combined spectra</t>
        </is>
      </c>
    </row>
    <row r="1506" ht="15" customHeight="1" s="109">
      <c r="A1506" s="188" t="n">
        <v>0.750999999999994</v>
      </c>
      <c r="B1506" s="188" t="n">
        <v>1.66444740346206</v>
      </c>
      <c r="C1506" s="188" t="n">
        <v>2.33022636484689</v>
      </c>
      <c r="D1506" s="188" t="n">
        <v>2.5</v>
      </c>
      <c r="E1506" s="188" t="n">
        <v>2.25</v>
      </c>
      <c r="F1506" s="108" t="inlineStr">
        <is>
          <t>2025 Modal Y Combined spectra</t>
        </is>
      </c>
    </row>
    <row r="1507" ht="15" customHeight="1" s="109">
      <c r="A1507" s="188" t="n">
        <v>0.751499999999994</v>
      </c>
      <c r="B1507" s="188" t="n">
        <v>1.66333998669329</v>
      </c>
      <c r="C1507" s="188" t="n">
        <v>2.32867598137061</v>
      </c>
      <c r="D1507" s="188" t="n">
        <v>2.5</v>
      </c>
      <c r="E1507" s="188" t="n">
        <v>2.25</v>
      </c>
      <c r="F1507" s="108" t="inlineStr">
        <is>
          <t>2025 Modal Y Combined spectra</t>
        </is>
      </c>
    </row>
    <row r="1508" ht="15" customHeight="1" s="109">
      <c r="A1508" s="188" t="n">
        <v>0.751999999999994</v>
      </c>
      <c r="B1508" s="188" t="n">
        <v>1.6622340425532</v>
      </c>
      <c r="C1508" s="188" t="n">
        <v>2.32712765957449</v>
      </c>
      <c r="D1508" s="188" t="n">
        <v>2.5</v>
      </c>
      <c r="E1508" s="188" t="n">
        <v>2.25</v>
      </c>
      <c r="F1508" s="108" t="inlineStr">
        <is>
          <t>2025 Modal Y Combined spectra</t>
        </is>
      </c>
    </row>
    <row r="1509" ht="15" customHeight="1" s="109">
      <c r="A1509" s="188" t="n">
        <v>0.752499999999994</v>
      </c>
      <c r="B1509" s="188" t="n">
        <v>1.66112956810633</v>
      </c>
      <c r="C1509" s="188" t="n">
        <v>2.32558139534886</v>
      </c>
      <c r="D1509" s="188" t="n">
        <v>2.5</v>
      </c>
      <c r="E1509" s="188" t="n">
        <v>2.25</v>
      </c>
      <c r="F1509" s="108" t="inlineStr">
        <is>
          <t>2025 Modal Y Combined spectra</t>
        </is>
      </c>
    </row>
    <row r="1510" ht="15" customHeight="1" s="109">
      <c r="A1510" s="188" t="n">
        <v>0.752999999999994</v>
      </c>
      <c r="B1510" s="188" t="n">
        <v>1.66002656042498</v>
      </c>
      <c r="C1510" s="188" t="n">
        <v>2.32403718459497</v>
      </c>
      <c r="D1510" s="188" t="n">
        <v>2.5</v>
      </c>
      <c r="E1510" s="188" t="n">
        <v>2.25</v>
      </c>
      <c r="F1510" s="108" t="inlineStr">
        <is>
          <t>2025 Modal Y Combined spectra</t>
        </is>
      </c>
    </row>
    <row r="1511" ht="15" customHeight="1" s="109">
      <c r="A1511" s="188" t="n">
        <v>0.753499999999994</v>
      </c>
      <c r="B1511" s="188" t="n">
        <v>1.65892501658926</v>
      </c>
      <c r="C1511" s="188" t="n">
        <v>2.32249502322497</v>
      </c>
      <c r="D1511" s="188" t="n">
        <v>2.5</v>
      </c>
      <c r="E1511" s="188" t="n">
        <v>2.25</v>
      </c>
      <c r="F1511" s="108" t="inlineStr">
        <is>
          <t>2025 Modal Y Combined spectra</t>
        </is>
      </c>
    </row>
    <row r="1512" ht="15" customHeight="1" s="109">
      <c r="A1512" s="188" t="n">
        <v>0.753999999999994</v>
      </c>
      <c r="B1512" s="188" t="n">
        <v>1.65782493368702</v>
      </c>
      <c r="C1512" s="188" t="n">
        <v>2.32095490716182</v>
      </c>
      <c r="D1512" s="188" t="n">
        <v>2.5</v>
      </c>
      <c r="E1512" s="188" t="n">
        <v>2.25</v>
      </c>
      <c r="F1512" s="108" t="inlineStr">
        <is>
          <t>2025 Modal Y Combined spectra</t>
        </is>
      </c>
    </row>
    <row r="1513" ht="15" customHeight="1" s="109">
      <c r="A1513" s="188" t="n">
        <v>0.754499999999994</v>
      </c>
      <c r="B1513" s="188" t="n">
        <v>1.6567263088138</v>
      </c>
      <c r="C1513" s="188" t="n">
        <v>2.31941683233932</v>
      </c>
      <c r="D1513" s="188" t="n">
        <v>2.5</v>
      </c>
      <c r="E1513" s="188" t="n">
        <v>2.25</v>
      </c>
      <c r="F1513" s="108" t="inlineStr">
        <is>
          <t>2025 Modal Y Combined spectra</t>
        </is>
      </c>
    </row>
    <row r="1514" ht="15" customHeight="1" s="109">
      <c r="A1514" s="188" t="n">
        <v>0.754999999999994</v>
      </c>
      <c r="B1514" s="188" t="n">
        <v>1.65562913907286</v>
      </c>
      <c r="C1514" s="188" t="n">
        <v>2.31788079470201</v>
      </c>
      <c r="D1514" s="188" t="n">
        <v>2.5</v>
      </c>
      <c r="E1514" s="188" t="n">
        <v>2.25</v>
      </c>
      <c r="F1514" s="108" t="inlineStr">
        <is>
          <t>2025 Modal Y Combined spectra</t>
        </is>
      </c>
    </row>
    <row r="1515" ht="15" customHeight="1" s="109">
      <c r="A1515" s="188" t="n">
        <v>0.755499999999994</v>
      </c>
      <c r="B1515" s="188" t="n">
        <v>1.65453342157513</v>
      </c>
      <c r="C1515" s="188" t="n">
        <v>2.31634679020518</v>
      </c>
      <c r="D1515" s="188" t="n">
        <v>2.5</v>
      </c>
      <c r="E1515" s="188" t="n">
        <v>2.25</v>
      </c>
      <c r="F1515" s="108" t="inlineStr">
        <is>
          <t>2025 Modal Y Combined spectra</t>
        </is>
      </c>
    </row>
    <row r="1516" ht="15" customHeight="1" s="109">
      <c r="A1516" s="188" t="n">
        <v>0.755999999999994</v>
      </c>
      <c r="B1516" s="188" t="n">
        <v>1.65343915343917</v>
      </c>
      <c r="C1516" s="188" t="n">
        <v>2.31481481481483</v>
      </c>
      <c r="D1516" s="188" t="n">
        <v>2.5</v>
      </c>
      <c r="E1516" s="188" t="n">
        <v>2.25</v>
      </c>
      <c r="F1516" s="108" t="inlineStr">
        <is>
          <t>2025 Modal Y Combined spectra</t>
        </is>
      </c>
    </row>
    <row r="1517" ht="15" customHeight="1" s="109">
      <c r="A1517" s="188" t="n">
        <v>0.756499999999994</v>
      </c>
      <c r="B1517" s="188" t="n">
        <v>1.65234633179116</v>
      </c>
      <c r="C1517" s="188" t="n">
        <v>2.31328486450762</v>
      </c>
      <c r="D1517" s="188" t="n">
        <v>2.5</v>
      </c>
      <c r="E1517" s="188" t="n">
        <v>2.25</v>
      </c>
      <c r="F1517" s="108" t="inlineStr">
        <is>
          <t>2025 Modal Y Combined spectra</t>
        </is>
      </c>
    </row>
    <row r="1518" ht="15" customHeight="1" s="109">
      <c r="A1518" s="188" t="n">
        <v>0.756999999999994</v>
      </c>
      <c r="B1518" s="188" t="n">
        <v>1.65125495376488</v>
      </c>
      <c r="C1518" s="188" t="n">
        <v>2.31175693527083</v>
      </c>
      <c r="D1518" s="188" t="n">
        <v>2.5</v>
      </c>
      <c r="E1518" s="188" t="n">
        <v>2.25</v>
      </c>
      <c r="F1518" s="108" t="inlineStr">
        <is>
          <t>2025 Modal Y Combined spectra</t>
        </is>
      </c>
    </row>
    <row r="1519" ht="15" customHeight="1" s="109">
      <c r="A1519" s="188" t="n">
        <v>0.757499999999994</v>
      </c>
      <c r="B1519" s="188" t="n">
        <v>1.65016501650166</v>
      </c>
      <c r="C1519" s="188" t="n">
        <v>2.31023102310233</v>
      </c>
      <c r="D1519" s="188" t="n">
        <v>2.5</v>
      </c>
      <c r="E1519" s="188" t="n">
        <v>2.25</v>
      </c>
      <c r="F1519" s="108" t="inlineStr">
        <is>
          <t>2025 Modal Y Combined spectra</t>
        </is>
      </c>
    </row>
    <row r="1520" ht="15" customHeight="1" s="109">
      <c r="A1520" s="188" t="n">
        <v>0.757999999999994</v>
      </c>
      <c r="B1520" s="188" t="n">
        <v>1.64907651715041</v>
      </c>
      <c r="C1520" s="188" t="n">
        <v>2.30870712401057</v>
      </c>
      <c r="D1520" s="188" t="n">
        <v>2.5</v>
      </c>
      <c r="E1520" s="188" t="n">
        <v>2.25</v>
      </c>
      <c r="F1520" s="108" t="inlineStr">
        <is>
          <t>2025 Modal Y Combined spectra</t>
        </is>
      </c>
    </row>
    <row r="1521" ht="15" customHeight="1" s="109">
      <c r="A1521" s="188" t="n">
        <v>0.758499999999994</v>
      </c>
      <c r="B1521" s="188" t="n">
        <v>1.64798945286752</v>
      </c>
      <c r="C1521" s="188" t="n">
        <v>2.30718523401452</v>
      </c>
      <c r="D1521" s="188" t="n">
        <v>2.5</v>
      </c>
      <c r="E1521" s="188" t="n">
        <v>2.25</v>
      </c>
      <c r="F1521" s="108" t="inlineStr">
        <is>
          <t>2025 Modal Y Combined spectra</t>
        </is>
      </c>
    </row>
    <row r="1522" ht="15" customHeight="1" s="109">
      <c r="A1522" s="188" t="n">
        <v>0.758999999999994</v>
      </c>
      <c r="B1522" s="188" t="n">
        <v>1.64690382081688</v>
      </c>
      <c r="C1522" s="188" t="n">
        <v>2.30566534914363</v>
      </c>
      <c r="D1522" s="188" t="n">
        <v>2.5</v>
      </c>
      <c r="E1522" s="188" t="n">
        <v>2.25</v>
      </c>
      <c r="F1522" s="108" t="inlineStr">
        <is>
          <t>2025 Modal Y Combined spectra</t>
        </is>
      </c>
    </row>
    <row r="1523" ht="15" customHeight="1" s="109">
      <c r="A1523" s="188" t="n">
        <v>0.759499999999993</v>
      </c>
      <c r="B1523" s="188" t="n">
        <v>1.64581961816986</v>
      </c>
      <c r="C1523" s="188" t="n">
        <v>2.30414746543781</v>
      </c>
      <c r="D1523" s="188" t="n">
        <v>2.5</v>
      </c>
      <c r="E1523" s="188" t="n">
        <v>2.25</v>
      </c>
      <c r="F1523" s="108" t="inlineStr">
        <is>
          <t>2025 Modal Y Combined spectra</t>
        </is>
      </c>
    </row>
    <row r="1524" ht="15" customHeight="1" s="109">
      <c r="A1524" s="188" t="n">
        <v>0.759999999999993</v>
      </c>
      <c r="B1524" s="188" t="n">
        <v>1.64473684210528</v>
      </c>
      <c r="C1524" s="188" t="n">
        <v>2.30263157894739</v>
      </c>
      <c r="D1524" s="188" t="n">
        <v>2.5</v>
      </c>
      <c r="E1524" s="188" t="n">
        <v>2.25</v>
      </c>
      <c r="F1524" s="108" t="inlineStr">
        <is>
          <t>2025 Modal Y Combined spectra</t>
        </is>
      </c>
    </row>
    <row r="1525" ht="15" customHeight="1" s="109">
      <c r="A1525" s="188" t="n">
        <v>0.760499999999993</v>
      </c>
      <c r="B1525" s="188" t="n">
        <v>1.64365548980935</v>
      </c>
      <c r="C1525" s="188" t="n">
        <v>2.30111768573309</v>
      </c>
      <c r="D1525" s="188" t="n">
        <v>2.5</v>
      </c>
      <c r="E1525" s="188" t="n">
        <v>2.25</v>
      </c>
      <c r="F1525" s="108" t="inlineStr">
        <is>
          <t>2025 Modal Y Combined spectra</t>
        </is>
      </c>
    </row>
    <row r="1526" ht="15" customHeight="1" s="109">
      <c r="A1526" s="188" t="n">
        <v>0.760999999999993</v>
      </c>
      <c r="B1526" s="188" t="n">
        <v>1.64257555847571</v>
      </c>
      <c r="C1526" s="188" t="n">
        <v>2.29960578186599</v>
      </c>
      <c r="D1526" s="188" t="n">
        <v>2.5</v>
      </c>
      <c r="E1526" s="188" t="n">
        <v>2.25</v>
      </c>
      <c r="F1526" s="108" t="inlineStr">
        <is>
          <t>2025 Modal Y Combined spectra</t>
        </is>
      </c>
    </row>
    <row r="1527" ht="15" customHeight="1" s="109">
      <c r="A1527" s="188" t="n">
        <v>0.761499999999993</v>
      </c>
      <c r="B1527" s="188" t="n">
        <v>1.64149704530533</v>
      </c>
      <c r="C1527" s="188" t="n">
        <v>2.29809586342747</v>
      </c>
      <c r="D1527" s="188" t="n">
        <v>2.5</v>
      </c>
      <c r="E1527" s="188" t="n">
        <v>2.25</v>
      </c>
      <c r="F1527" s="108" t="inlineStr">
        <is>
          <t>2025 Modal Y Combined spectra</t>
        </is>
      </c>
    </row>
    <row r="1528" ht="15" customHeight="1" s="109">
      <c r="A1528" s="188" t="n">
        <v>0.761999999999993</v>
      </c>
      <c r="B1528" s="188" t="n">
        <v>1.64041994750658</v>
      </c>
      <c r="C1528" s="188" t="n">
        <v>2.29658792650921</v>
      </c>
      <c r="D1528" s="188" t="n">
        <v>2.5</v>
      </c>
      <c r="E1528" s="188" t="n">
        <v>2.25</v>
      </c>
      <c r="F1528" s="108" t="inlineStr">
        <is>
          <t>2025 Modal Y Combined spectra</t>
        </is>
      </c>
    </row>
    <row r="1529" ht="15" customHeight="1" s="109">
      <c r="A1529" s="188" t="n">
        <v>0.762499999999993</v>
      </c>
      <c r="B1529" s="188" t="n">
        <v>1.6393442622951</v>
      </c>
      <c r="C1529" s="188" t="n">
        <v>2.29508196721314</v>
      </c>
      <c r="D1529" s="188" t="n">
        <v>2.5</v>
      </c>
      <c r="E1529" s="188" t="n">
        <v>2.25</v>
      </c>
      <c r="F1529" s="108" t="inlineStr">
        <is>
          <t>2025 Modal Y Combined spectra</t>
        </is>
      </c>
    </row>
    <row r="1530" ht="15" customHeight="1" s="109">
      <c r="A1530" s="188" t="n">
        <v>0.762999999999993</v>
      </c>
      <c r="B1530" s="188" t="n">
        <v>1.63826998689386</v>
      </c>
      <c r="C1530" s="188" t="n">
        <v>2.2935779816514</v>
      </c>
      <c r="D1530" s="188" t="n">
        <v>2.5</v>
      </c>
      <c r="E1530" s="188" t="n">
        <v>2.25</v>
      </c>
      <c r="F1530" s="108" t="inlineStr">
        <is>
          <t>2025 Modal Y Combined spectra</t>
        </is>
      </c>
    </row>
    <row r="1531" ht="15" customHeight="1" s="109">
      <c r="A1531" s="188" t="n">
        <v>0.763499999999993</v>
      </c>
      <c r="B1531" s="188" t="n">
        <v>1.63719711853309</v>
      </c>
      <c r="C1531" s="188" t="n">
        <v>2.29207596594632</v>
      </c>
      <c r="D1531" s="188" t="n">
        <v>2.5</v>
      </c>
      <c r="E1531" s="188" t="n">
        <v>2.25</v>
      </c>
      <c r="F1531" s="108" t="inlineStr">
        <is>
          <t>2025 Modal Y Combined spectra</t>
        </is>
      </c>
    </row>
    <row r="1532" ht="15" customHeight="1" s="109">
      <c r="A1532" s="188" t="n">
        <v>0.763999999999993</v>
      </c>
      <c r="B1532" s="188" t="n">
        <v>1.63612565445028</v>
      </c>
      <c r="C1532" s="188" t="n">
        <v>2.29057591623039</v>
      </c>
      <c r="D1532" s="188" t="n">
        <v>2.5</v>
      </c>
      <c r="E1532" s="188" t="n">
        <v>2.25</v>
      </c>
      <c r="F1532" s="108" t="inlineStr">
        <is>
          <t>2025 Modal Y Combined spectra</t>
        </is>
      </c>
    </row>
    <row r="1533" ht="15" customHeight="1" s="109">
      <c r="A1533" s="188" t="n">
        <v>0.764499999999993</v>
      </c>
      <c r="B1533" s="188" t="n">
        <v>1.63505559189014</v>
      </c>
      <c r="C1533" s="188" t="n">
        <v>2.2890778286462</v>
      </c>
      <c r="D1533" s="188" t="n">
        <v>2.5</v>
      </c>
      <c r="E1533" s="188" t="n">
        <v>2.25</v>
      </c>
      <c r="F1533" s="108" t="inlineStr">
        <is>
          <t>2025 Modal Y Combined spectra</t>
        </is>
      </c>
    </row>
    <row r="1534" ht="15" customHeight="1" s="109">
      <c r="A1534" s="188" t="n">
        <v>0.764999999999993</v>
      </c>
      <c r="B1534" s="188" t="n">
        <v>1.63398692810459</v>
      </c>
      <c r="C1534" s="188" t="n">
        <v>2.28758169934643</v>
      </c>
      <c r="D1534" s="188" t="n">
        <v>2.5</v>
      </c>
      <c r="E1534" s="188" t="n">
        <v>2.25</v>
      </c>
      <c r="F1534" s="108" t="inlineStr">
        <is>
          <t>2025 Modal Y Combined spectra</t>
        </is>
      </c>
    </row>
    <row r="1535" ht="15" customHeight="1" s="109">
      <c r="A1535" s="188" t="n">
        <v>0.765499999999993</v>
      </c>
      <c r="B1535" s="188" t="n">
        <v>1.63291966035273</v>
      </c>
      <c r="C1535" s="188" t="n">
        <v>2.28608752449382</v>
      </c>
      <c r="D1535" s="188" t="n">
        <v>2.5</v>
      </c>
      <c r="E1535" s="188" t="n">
        <v>2.25</v>
      </c>
      <c r="F1535" s="108" t="inlineStr">
        <is>
          <t>2025 Modal Y Combined spectra</t>
        </is>
      </c>
    </row>
    <row r="1536" ht="15" customHeight="1" s="109">
      <c r="A1536" s="188" t="n">
        <v>0.765999999999993</v>
      </c>
      <c r="B1536" s="188" t="n">
        <v>1.6318537859008</v>
      </c>
      <c r="C1536" s="188" t="n">
        <v>2.28459530026112</v>
      </c>
      <c r="D1536" s="188" t="n">
        <v>2.5</v>
      </c>
      <c r="E1536" s="188" t="n">
        <v>2.25</v>
      </c>
      <c r="F1536" s="108" t="inlineStr">
        <is>
          <t>2025 Modal Y Combined spectra</t>
        </is>
      </c>
    </row>
    <row r="1537" ht="15" customHeight="1" s="109">
      <c r="A1537" s="188" t="n">
        <v>0.766499999999993</v>
      </c>
      <c r="B1537" s="188" t="n">
        <v>1.63078930202219</v>
      </c>
      <c r="C1537" s="188" t="n">
        <v>2.28310502283107</v>
      </c>
      <c r="D1537" s="188" t="n">
        <v>2.5</v>
      </c>
      <c r="E1537" s="188" t="n">
        <v>2.25</v>
      </c>
      <c r="F1537" s="108" t="inlineStr">
        <is>
          <t>2025 Modal Y Combined spectra</t>
        </is>
      </c>
    </row>
    <row r="1538" ht="15" customHeight="1" s="109">
      <c r="A1538" s="188" t="n">
        <v>0.766999999999993</v>
      </c>
      <c r="B1538" s="188" t="n">
        <v>1.62972620599741</v>
      </c>
      <c r="C1538" s="188" t="n">
        <v>2.28161668839637</v>
      </c>
      <c r="D1538" s="188" t="n">
        <v>2.5</v>
      </c>
      <c r="E1538" s="188" t="n">
        <v>2.25</v>
      </c>
      <c r="F1538" s="108" t="inlineStr">
        <is>
          <t>2025 Modal Y Combined spectra</t>
        </is>
      </c>
    </row>
    <row r="1539" ht="15" customHeight="1" s="109">
      <c r="A1539" s="188" t="n">
        <v>0.767499999999993</v>
      </c>
      <c r="B1539" s="188" t="n">
        <v>1.62866449511402</v>
      </c>
      <c r="C1539" s="188" t="n">
        <v>2.28013029315963</v>
      </c>
      <c r="D1539" s="188" t="n">
        <v>2.5</v>
      </c>
      <c r="E1539" s="188" t="n">
        <v>2.25</v>
      </c>
      <c r="F1539" s="108" t="inlineStr">
        <is>
          <t>2025 Modal Y Combined spectra</t>
        </is>
      </c>
    </row>
    <row r="1540" ht="15" customHeight="1" s="109">
      <c r="A1540" s="188" t="n">
        <v>0.767999999999993</v>
      </c>
      <c r="B1540" s="188" t="n">
        <v>1.62760416666668</v>
      </c>
      <c r="C1540" s="188" t="n">
        <v>2.27864583333336</v>
      </c>
      <c r="D1540" s="188" t="n">
        <v>2.5</v>
      </c>
      <c r="E1540" s="188" t="n">
        <v>2.25</v>
      </c>
      <c r="F1540" s="108" t="inlineStr">
        <is>
          <t>2025 Modal Y Combined spectra</t>
        </is>
      </c>
    </row>
    <row r="1541" ht="15" customHeight="1" s="109">
      <c r="A1541" s="188" t="n">
        <v>0.768499999999992</v>
      </c>
      <c r="B1541" s="188" t="n">
        <v>1.62654521795708</v>
      </c>
      <c r="C1541" s="188" t="n">
        <v>2.27716330513991</v>
      </c>
      <c r="D1541" s="188" t="n">
        <v>2.5</v>
      </c>
      <c r="E1541" s="188" t="n">
        <v>2.25</v>
      </c>
      <c r="F1541" s="108" t="inlineStr">
        <is>
          <t>2025 Modal Y Combined spectra</t>
        </is>
      </c>
    </row>
    <row r="1542" ht="15" customHeight="1" s="109">
      <c r="A1542" s="188" t="n">
        <v>0.768999999999992</v>
      </c>
      <c r="B1542" s="188" t="n">
        <v>1.6254876462939</v>
      </c>
      <c r="C1542" s="188" t="n">
        <v>2.27568270481147</v>
      </c>
      <c r="D1542" s="188" t="n">
        <v>2.5</v>
      </c>
      <c r="E1542" s="188" t="n">
        <v>2.25</v>
      </c>
      <c r="F1542" s="108" t="inlineStr">
        <is>
          <t>2025 Modal Y Combined spectra</t>
        </is>
      </c>
    </row>
    <row r="1543" ht="15" customHeight="1" s="109">
      <c r="A1543" s="188" t="n">
        <v>0.769499999999992</v>
      </c>
      <c r="B1543" s="188" t="n">
        <v>1.62443144899287</v>
      </c>
      <c r="C1543" s="188" t="n">
        <v>2.27420402859002</v>
      </c>
      <c r="D1543" s="188" t="n">
        <v>2.5</v>
      </c>
      <c r="E1543" s="188" t="n">
        <v>2.25</v>
      </c>
      <c r="F1543" s="108" t="inlineStr">
        <is>
          <t>2025 Modal Y Combined spectra</t>
        </is>
      </c>
    </row>
    <row r="1544" ht="15" customHeight="1" s="109">
      <c r="A1544" s="188" t="n">
        <v>0.769999999999992</v>
      </c>
      <c r="B1544" s="188" t="n">
        <v>1.62337662337664</v>
      </c>
      <c r="C1544" s="188" t="n">
        <v>2.2727272727273</v>
      </c>
      <c r="D1544" s="188" t="n">
        <v>2.5</v>
      </c>
      <c r="E1544" s="188" t="n">
        <v>2.25</v>
      </c>
      <c r="F1544" s="108" t="inlineStr">
        <is>
          <t>2025 Modal Y Combined spectra</t>
        </is>
      </c>
    </row>
    <row r="1545" ht="15" customHeight="1" s="109">
      <c r="A1545" s="188" t="n">
        <v>0.770499999999992</v>
      </c>
      <c r="B1545" s="188" t="n">
        <v>1.62232316677484</v>
      </c>
      <c r="C1545" s="188" t="n">
        <v>2.27125243348477</v>
      </c>
      <c r="D1545" s="188" t="n">
        <v>2.5</v>
      </c>
      <c r="E1545" s="188" t="n">
        <v>2.25</v>
      </c>
      <c r="F1545" s="108" t="inlineStr">
        <is>
          <t>2025 Modal Y Combined spectra</t>
        </is>
      </c>
    </row>
    <row r="1546" ht="15" customHeight="1" s="109">
      <c r="A1546" s="188" t="n">
        <v>0.770999999999992</v>
      </c>
      <c r="B1546" s="188" t="n">
        <v>1.62127107652401</v>
      </c>
      <c r="C1546" s="188" t="n">
        <v>2.26977950713362</v>
      </c>
      <c r="D1546" s="188" t="n">
        <v>2.5</v>
      </c>
      <c r="E1546" s="188" t="n">
        <v>2.25</v>
      </c>
      <c r="F1546" s="108" t="inlineStr">
        <is>
          <t>2025 Modal Y Combined spectra</t>
        </is>
      </c>
    </row>
    <row r="1547" ht="15" customHeight="1" s="109">
      <c r="A1547" s="188" t="n">
        <v>0.771499999999992</v>
      </c>
      <c r="B1547" s="188" t="n">
        <v>1.62022034996761</v>
      </c>
      <c r="C1547" s="188" t="n">
        <v>2.26830848995466</v>
      </c>
      <c r="D1547" s="188" t="n">
        <v>2.5</v>
      </c>
      <c r="E1547" s="188" t="n">
        <v>2.25</v>
      </c>
      <c r="F1547" s="108" t="inlineStr">
        <is>
          <t>2025 Modal Y Combined spectra</t>
        </is>
      </c>
    </row>
    <row r="1548" ht="15" customHeight="1" s="109">
      <c r="A1548" s="188" t="n">
        <v>0.771999999999992</v>
      </c>
      <c r="B1548" s="188" t="n">
        <v>1.61917098445598</v>
      </c>
      <c r="C1548" s="188" t="n">
        <v>2.26683937823837</v>
      </c>
      <c r="D1548" s="188" t="n">
        <v>2.5</v>
      </c>
      <c r="E1548" s="188" t="n">
        <v>2.25</v>
      </c>
      <c r="F1548" s="108" t="inlineStr">
        <is>
          <t>2025 Modal Y Combined spectra</t>
        </is>
      </c>
    </row>
    <row r="1549" ht="15" customHeight="1" s="109">
      <c r="A1549" s="188" t="n">
        <v>0.772499999999992</v>
      </c>
      <c r="B1549" s="188" t="n">
        <v>1.6181229773463</v>
      </c>
      <c r="C1549" s="188" t="n">
        <v>2.26537216828481</v>
      </c>
      <c r="D1549" s="188" t="n">
        <v>2.5</v>
      </c>
      <c r="E1549" s="188" t="n">
        <v>2.25</v>
      </c>
      <c r="F1549" s="108" t="inlineStr">
        <is>
          <t>2025 Modal Y Combined spectra</t>
        </is>
      </c>
    </row>
    <row r="1550" ht="15" customHeight="1" s="109">
      <c r="A1550" s="188" t="n">
        <v>0.772999999999992</v>
      </c>
      <c r="B1550" s="188" t="n">
        <v>1.6170763260026</v>
      </c>
      <c r="C1550" s="188" t="n">
        <v>2.26390685640365</v>
      </c>
      <c r="D1550" s="188" t="n">
        <v>2.5</v>
      </c>
      <c r="E1550" s="188" t="n">
        <v>2.25</v>
      </c>
      <c r="F1550" s="108" t="inlineStr">
        <is>
          <t>2025 Modal Y Combined spectra</t>
        </is>
      </c>
    </row>
    <row r="1551" ht="15" customHeight="1" s="109">
      <c r="A1551" s="188" t="n">
        <v>0.773499999999992</v>
      </c>
      <c r="B1551" s="188" t="n">
        <v>1.61603102779575</v>
      </c>
      <c r="C1551" s="188" t="n">
        <v>2.26244343891405</v>
      </c>
      <c r="D1551" s="188" t="n">
        <v>2.5</v>
      </c>
      <c r="E1551" s="188" t="n">
        <v>2.25</v>
      </c>
      <c r="F1551" s="108" t="inlineStr">
        <is>
          <t>2025 Modal Y Combined spectra</t>
        </is>
      </c>
    </row>
    <row r="1552" ht="15" customHeight="1" s="109">
      <c r="A1552" s="188" t="n">
        <v>0.773999999999992</v>
      </c>
      <c r="B1552" s="188" t="n">
        <v>1.61498708010338</v>
      </c>
      <c r="C1552" s="188" t="n">
        <v>2.26098191214473</v>
      </c>
      <c r="D1552" s="188" t="n">
        <v>2.5</v>
      </c>
      <c r="E1552" s="188" t="n">
        <v>2.25</v>
      </c>
      <c r="F1552" s="108" t="inlineStr">
        <is>
          <t>2025 Modal Y Combined spectra</t>
        </is>
      </c>
    </row>
    <row r="1553" ht="15" customHeight="1" s="109">
      <c r="A1553" s="188" t="n">
        <v>0.774499999999992</v>
      </c>
      <c r="B1553" s="188" t="n">
        <v>1.6139444803099</v>
      </c>
      <c r="C1553" s="188" t="n">
        <v>2.25952227243385</v>
      </c>
      <c r="D1553" s="188" t="n">
        <v>2.5</v>
      </c>
      <c r="E1553" s="188" t="n">
        <v>2.25</v>
      </c>
      <c r="F1553" s="108" t="inlineStr">
        <is>
          <t>2025 Modal Y Combined spectra</t>
        </is>
      </c>
    </row>
    <row r="1554" ht="15" customHeight="1" s="109">
      <c r="A1554" s="188" t="n">
        <v>0.774999999999992</v>
      </c>
      <c r="B1554" s="188" t="n">
        <v>1.61290322580647</v>
      </c>
      <c r="C1554" s="188" t="n">
        <v>2.25806451612906</v>
      </c>
      <c r="D1554" s="188" t="n">
        <v>2.5</v>
      </c>
      <c r="E1554" s="188" t="n">
        <v>2.25</v>
      </c>
      <c r="F1554" s="108" t="inlineStr">
        <is>
          <t>2025 Modal Y Combined spectra</t>
        </is>
      </c>
    </row>
    <row r="1555" ht="15" customHeight="1" s="109">
      <c r="A1555" s="188" t="n">
        <v>0.775499999999992</v>
      </c>
      <c r="B1555" s="188" t="n">
        <v>1.61186331399099</v>
      </c>
      <c r="C1555" s="188" t="n">
        <v>2.25660863958739</v>
      </c>
      <c r="D1555" s="188" t="n">
        <v>2.5</v>
      </c>
      <c r="E1555" s="188" t="n">
        <v>2.25</v>
      </c>
      <c r="F1555" s="108" t="inlineStr">
        <is>
          <t>2025 Modal Y Combined spectra</t>
        </is>
      </c>
    </row>
    <row r="1556" ht="15" customHeight="1" s="109">
      <c r="A1556" s="188" t="n">
        <v>0.775999999999992</v>
      </c>
      <c r="B1556" s="188" t="n">
        <v>1.61082474226806</v>
      </c>
      <c r="C1556" s="188" t="n">
        <v>2.25515463917528</v>
      </c>
      <c r="D1556" s="188" t="n">
        <v>2.5</v>
      </c>
      <c r="E1556" s="188" t="n">
        <v>2.25</v>
      </c>
      <c r="F1556" s="108" t="inlineStr">
        <is>
          <t>2025 Modal Y Combined spectra</t>
        </is>
      </c>
    </row>
    <row r="1557" ht="15" customHeight="1" s="109">
      <c r="A1557" s="188" t="n">
        <v>0.776499999999992</v>
      </c>
      <c r="B1557" s="188" t="n">
        <v>1.60978750804896</v>
      </c>
      <c r="C1557" s="188" t="n">
        <v>2.25370251126854</v>
      </c>
      <c r="D1557" s="188" t="n">
        <v>2.5</v>
      </c>
      <c r="E1557" s="188" t="n">
        <v>2.25</v>
      </c>
      <c r="F1557" s="108" t="inlineStr">
        <is>
          <t>2025 Modal Y Combined spectra</t>
        </is>
      </c>
    </row>
    <row r="1558" ht="15" customHeight="1" s="109">
      <c r="A1558" s="188" t="n">
        <v>0.776999999999992</v>
      </c>
      <c r="B1558" s="188" t="n">
        <v>1.60875160875163</v>
      </c>
      <c r="C1558" s="188" t="n">
        <v>2.25225225225228</v>
      </c>
      <c r="D1558" s="188" t="n">
        <v>2.5</v>
      </c>
      <c r="E1558" s="188" t="n">
        <v>2.25</v>
      </c>
      <c r="F1558" s="108" t="inlineStr">
        <is>
          <t>2025 Modal Y Combined spectra</t>
        </is>
      </c>
    </row>
    <row r="1559" ht="15" customHeight="1" s="109">
      <c r="A1559" s="188" t="n">
        <v>0.777499999999991</v>
      </c>
      <c r="B1559" s="188" t="n">
        <v>1.60771704180066</v>
      </c>
      <c r="C1559" s="188" t="n">
        <v>2.25080385852093</v>
      </c>
      <c r="D1559" s="188" t="n">
        <v>2.5</v>
      </c>
      <c r="E1559" s="188" t="n">
        <v>2.25</v>
      </c>
      <c r="F1559" s="108" t="inlineStr">
        <is>
          <t>2025 Modal Y Combined spectra</t>
        </is>
      </c>
    </row>
    <row r="1560" ht="15" customHeight="1" s="109">
      <c r="A1560" s="188" t="n">
        <v>0.777999999999991</v>
      </c>
      <c r="B1560" s="188" t="n">
        <v>1.60668380462727</v>
      </c>
      <c r="C1560" s="188" t="n">
        <v>2.24935732647817</v>
      </c>
      <c r="D1560" s="188" t="n">
        <v>2.5</v>
      </c>
      <c r="E1560" s="188" t="n">
        <v>2.25</v>
      </c>
      <c r="F1560" s="108" t="inlineStr">
        <is>
          <t>2025 Modal Y Combined spectra</t>
        </is>
      </c>
    </row>
    <row r="1561" ht="15" customHeight="1" s="109">
      <c r="A1561" s="188" t="n">
        <v>0.778499999999991</v>
      </c>
      <c r="B1561" s="188" t="n">
        <v>1.60565189466925</v>
      </c>
      <c r="C1561" s="188" t="n">
        <v>2.24791265253696</v>
      </c>
      <c r="D1561" s="188" t="n">
        <v>2.5</v>
      </c>
      <c r="E1561" s="188" t="n">
        <v>2.25</v>
      </c>
      <c r="F1561" s="108" t="inlineStr">
        <is>
          <t>2025 Modal Y Combined spectra</t>
        </is>
      </c>
    </row>
    <row r="1562" ht="15" customHeight="1" s="109">
      <c r="A1562" s="188" t="n">
        <v>0.778999999999991</v>
      </c>
      <c r="B1562" s="188" t="n">
        <v>1.60462130937101</v>
      </c>
      <c r="C1562" s="188" t="n">
        <v>2.24646983311941</v>
      </c>
      <c r="D1562" s="188" t="n">
        <v>2.5</v>
      </c>
      <c r="E1562" s="188" t="n">
        <v>2.25</v>
      </c>
      <c r="F1562" s="108" t="inlineStr">
        <is>
          <t>2025 Modal Y Combined spectra</t>
        </is>
      </c>
    </row>
    <row r="1563" ht="15" customHeight="1" s="109">
      <c r="A1563" s="188" t="n">
        <v>0.779499999999991</v>
      </c>
      <c r="B1563" s="188" t="n">
        <v>1.60359204618347</v>
      </c>
      <c r="C1563" s="188" t="n">
        <v>2.24502886465686</v>
      </c>
      <c r="D1563" s="188" t="n">
        <v>2.5</v>
      </c>
      <c r="E1563" s="188" t="n">
        <v>2.25</v>
      </c>
      <c r="F1563" s="108" t="inlineStr">
        <is>
          <t>2025 Modal Y Combined spectra</t>
        </is>
      </c>
    </row>
    <row r="1564" ht="15" customHeight="1" s="109">
      <c r="A1564" s="188" t="n">
        <v>0.779999999999991</v>
      </c>
      <c r="B1564" s="188" t="n">
        <v>1.60256410256412</v>
      </c>
      <c r="C1564" s="188" t="n">
        <v>2.24358974358977</v>
      </c>
      <c r="D1564" s="188" t="n">
        <v>2.5</v>
      </c>
      <c r="E1564" s="188" t="n">
        <v>2.25</v>
      </c>
      <c r="F1564" s="108" t="inlineStr">
        <is>
          <t>2025 Modal Y Combined spectra</t>
        </is>
      </c>
    </row>
    <row r="1565" ht="15" customHeight="1" s="109">
      <c r="A1565" s="188" t="n">
        <v>0.780499999999991</v>
      </c>
      <c r="B1565" s="188" t="n">
        <v>1.60153747597696</v>
      </c>
      <c r="C1565" s="188" t="n">
        <v>2.24215246636774</v>
      </c>
      <c r="D1565" s="188" t="n">
        <v>2.5</v>
      </c>
      <c r="E1565" s="188" t="n">
        <v>2.25</v>
      </c>
      <c r="F1565" s="108" t="inlineStr">
        <is>
          <t>2025 Modal Y Combined spectra</t>
        </is>
      </c>
    </row>
    <row r="1566" ht="15" customHeight="1" s="109">
      <c r="A1566" s="188" t="n">
        <v>0.780999999999991</v>
      </c>
      <c r="B1566" s="188" t="n">
        <v>1.60051216389246</v>
      </c>
      <c r="C1566" s="188" t="n">
        <v>2.24071702944945</v>
      </c>
      <c r="D1566" s="188" t="n">
        <v>2.5</v>
      </c>
      <c r="E1566" s="188" t="n">
        <v>2.25</v>
      </c>
      <c r="F1566" s="108" t="inlineStr">
        <is>
          <t>2025 Modal Y Combined spectra</t>
        </is>
      </c>
    </row>
    <row r="1567" ht="15" customHeight="1" s="109">
      <c r="A1567" s="188" t="n">
        <v>0.781499999999991</v>
      </c>
      <c r="B1567" s="188" t="n">
        <v>1.59948816378761</v>
      </c>
      <c r="C1567" s="188" t="n">
        <v>2.23928342930265</v>
      </c>
      <c r="D1567" s="188" t="n">
        <v>2.5</v>
      </c>
      <c r="E1567" s="188" t="n">
        <v>2.25</v>
      </c>
      <c r="F1567" s="108" t="inlineStr">
        <is>
          <t>2025 Modal Y Combined spectra</t>
        </is>
      </c>
    </row>
    <row r="1568" ht="15" customHeight="1" s="109">
      <c r="A1568" s="188" t="n">
        <v>0.781999999999991</v>
      </c>
      <c r="B1568" s="188" t="n">
        <v>1.5984654731458</v>
      </c>
      <c r="C1568" s="188" t="n">
        <v>2.23785166240412</v>
      </c>
      <c r="D1568" s="188" t="n">
        <v>2.5</v>
      </c>
      <c r="E1568" s="188" t="n">
        <v>2.25</v>
      </c>
      <c r="F1568" s="108" t="inlineStr">
        <is>
          <t>2025 Modal Y Combined spectra</t>
        </is>
      </c>
    </row>
    <row r="1569" ht="15" customHeight="1" s="109">
      <c r="A1569" s="188" t="n">
        <v>0.782499999999991</v>
      </c>
      <c r="B1569" s="188" t="n">
        <v>1.59744408945689</v>
      </c>
      <c r="C1569" s="188" t="n">
        <v>2.23642172523964</v>
      </c>
      <c r="D1569" s="188" t="n">
        <v>2.5</v>
      </c>
      <c r="E1569" s="188" t="n">
        <v>2.25</v>
      </c>
      <c r="F1569" s="108" t="inlineStr">
        <is>
          <t>2025 Modal Y Combined spectra</t>
        </is>
      </c>
    </row>
    <row r="1570" ht="15" customHeight="1" s="109">
      <c r="A1570" s="188" t="n">
        <v>0.782999999999991</v>
      </c>
      <c r="B1570" s="188" t="n">
        <v>1.59642401021713</v>
      </c>
      <c r="C1570" s="188" t="n">
        <v>2.23499361430399</v>
      </c>
      <c r="D1570" s="188" t="n">
        <v>2.5</v>
      </c>
      <c r="E1570" s="188" t="n">
        <v>2.25</v>
      </c>
      <c r="F1570" s="108" t="inlineStr">
        <is>
          <t>2025 Modal Y Combined spectra</t>
        </is>
      </c>
    </row>
    <row r="1571" ht="15" customHeight="1" s="109">
      <c r="A1571" s="188" t="n">
        <v>0.783499999999991</v>
      </c>
      <c r="B1571" s="188" t="n">
        <v>1.59540523292918</v>
      </c>
      <c r="C1571" s="188" t="n">
        <v>2.23356732610086</v>
      </c>
      <c r="D1571" s="188" t="n">
        <v>2.5</v>
      </c>
      <c r="E1571" s="188" t="n">
        <v>2.25</v>
      </c>
      <c r="F1571" s="108" t="inlineStr">
        <is>
          <t>2025 Modal Y Combined spectra</t>
        </is>
      </c>
    </row>
    <row r="1572" ht="15" customHeight="1" s="109">
      <c r="A1572" s="188" t="n">
        <v>0.783999999999991</v>
      </c>
      <c r="B1572" s="188" t="n">
        <v>1.59438775510206</v>
      </c>
      <c r="C1572" s="188" t="n">
        <v>2.23214285714288</v>
      </c>
      <c r="D1572" s="188" t="n">
        <v>2.5</v>
      </c>
      <c r="E1572" s="188" t="n">
        <v>2.25</v>
      </c>
      <c r="F1572" s="108" t="inlineStr">
        <is>
          <t>2025 Modal Y Combined spectra</t>
        </is>
      </c>
    </row>
    <row r="1573" ht="15" customHeight="1" s="109">
      <c r="A1573" s="188" t="n">
        <v>0.784499999999991</v>
      </c>
      <c r="B1573" s="188" t="n">
        <v>1.59337157425113</v>
      </c>
      <c r="C1573" s="188" t="n">
        <v>2.23072020395159</v>
      </c>
      <c r="D1573" s="188" t="n">
        <v>2.5</v>
      </c>
      <c r="E1573" s="188" t="n">
        <v>2.25</v>
      </c>
      <c r="F1573" s="108" t="inlineStr">
        <is>
          <t>2025 Modal Y Combined spectra</t>
        </is>
      </c>
    </row>
    <row r="1574" ht="15" customHeight="1" s="109">
      <c r="A1574" s="188" t="n">
        <v>0.784999999999991</v>
      </c>
      <c r="B1574" s="188" t="n">
        <v>1.59235668789811</v>
      </c>
      <c r="C1574" s="188" t="n">
        <v>2.22929936305735</v>
      </c>
      <c r="D1574" s="188" t="n">
        <v>2.5</v>
      </c>
      <c r="E1574" s="188" t="n">
        <v>2.25</v>
      </c>
      <c r="F1574" s="108" t="inlineStr">
        <is>
          <t>2025 Modal Y Combined spectra</t>
        </is>
      </c>
    </row>
    <row r="1575" ht="15" customHeight="1" s="109">
      <c r="A1575" s="188" t="n">
        <v>0.785499999999991</v>
      </c>
      <c r="B1575" s="188" t="n">
        <v>1.59134309357099</v>
      </c>
      <c r="C1575" s="188" t="n">
        <v>2.22788033099939</v>
      </c>
      <c r="D1575" s="188" t="n">
        <v>2.5</v>
      </c>
      <c r="E1575" s="188" t="n">
        <v>2.25</v>
      </c>
      <c r="F1575" s="108" t="inlineStr">
        <is>
          <t>2025 Modal Y Combined spectra</t>
        </is>
      </c>
    </row>
    <row r="1576" ht="15" customHeight="1" s="109">
      <c r="A1576" s="188" t="n">
        <v>0.785999999999991</v>
      </c>
      <c r="B1576" s="188" t="n">
        <v>1.59033078880409</v>
      </c>
      <c r="C1576" s="188" t="n">
        <v>2.22646310432573</v>
      </c>
      <c r="D1576" s="188" t="n">
        <v>2.5</v>
      </c>
      <c r="E1576" s="188" t="n">
        <v>2.25</v>
      </c>
      <c r="F1576" s="108" t="inlineStr">
        <is>
          <t>2025 Modal Y Combined spectra</t>
        </is>
      </c>
    </row>
    <row r="1577" ht="15" customHeight="1" s="109">
      <c r="A1577" s="188" t="n">
        <v>0.78649999999999</v>
      </c>
      <c r="B1577" s="188" t="n">
        <v>1.58931977113797</v>
      </c>
      <c r="C1577" s="188" t="n">
        <v>2.22504767959316</v>
      </c>
      <c r="D1577" s="188" t="n">
        <v>2.5</v>
      </c>
      <c r="E1577" s="188" t="n">
        <v>2.25</v>
      </c>
      <c r="F1577" s="108" t="inlineStr">
        <is>
          <t>2025 Modal Y Combined spectra</t>
        </is>
      </c>
    </row>
    <row r="1578" ht="15" customHeight="1" s="109">
      <c r="A1578" s="188" t="n">
        <v>0.78699999999999</v>
      </c>
      <c r="B1578" s="188" t="n">
        <v>1.58831003811946</v>
      </c>
      <c r="C1578" s="188" t="n">
        <v>2.22363405336725</v>
      </c>
      <c r="D1578" s="188" t="n">
        <v>2.5</v>
      </c>
      <c r="E1578" s="188" t="n">
        <v>2.25</v>
      </c>
      <c r="F1578" s="108" t="inlineStr">
        <is>
          <t>2025 Modal Y Combined spectra</t>
        </is>
      </c>
    </row>
    <row r="1579" ht="15" customHeight="1" s="109">
      <c r="A1579" s="188" t="n">
        <v>0.78749999999999</v>
      </c>
      <c r="B1579" s="188" t="n">
        <v>1.58730158730161</v>
      </c>
      <c r="C1579" s="188" t="n">
        <v>2.22222222222225</v>
      </c>
      <c r="D1579" s="188" t="n">
        <v>2.5</v>
      </c>
      <c r="E1579" s="188" t="n">
        <v>2.25</v>
      </c>
      <c r="F1579" s="108" t="inlineStr">
        <is>
          <t>2025 Modal Y Combined spectra</t>
        </is>
      </c>
    </row>
    <row r="1580" ht="15" customHeight="1" s="109">
      <c r="A1580" s="188" t="n">
        <v>0.78799999999999</v>
      </c>
      <c r="B1580" s="188" t="n">
        <v>1.58629441624367</v>
      </c>
      <c r="C1580" s="188" t="n">
        <v>2.22081218274114</v>
      </c>
      <c r="D1580" s="188" t="n">
        <v>2.5</v>
      </c>
      <c r="E1580" s="188" t="n">
        <v>2.25</v>
      </c>
      <c r="F1580" s="108" t="inlineStr">
        <is>
          <t>2025 Modal Y Combined spectra</t>
        </is>
      </c>
    </row>
    <row r="1581" ht="15" customHeight="1" s="109">
      <c r="A1581" s="188" t="n">
        <v>0.78849999999999</v>
      </c>
      <c r="B1581" s="188" t="n">
        <v>1.58528852251112</v>
      </c>
      <c r="C1581" s="188" t="n">
        <v>2.21940393151556</v>
      </c>
      <c r="D1581" s="188" t="n">
        <v>2.5</v>
      </c>
      <c r="E1581" s="188" t="n">
        <v>2.25</v>
      </c>
      <c r="F1581" s="108" t="inlineStr">
        <is>
          <t>2025 Modal Y Combined spectra</t>
        </is>
      </c>
    </row>
    <row r="1582" ht="15" customHeight="1" s="109">
      <c r="A1582" s="188" t="n">
        <v>0.78899999999999</v>
      </c>
      <c r="B1582" s="188" t="n">
        <v>1.58428390367556</v>
      </c>
      <c r="C1582" s="188" t="n">
        <v>2.21799746514578</v>
      </c>
      <c r="D1582" s="188" t="n">
        <v>2.5</v>
      </c>
      <c r="E1582" s="188" t="n">
        <v>2.25</v>
      </c>
      <c r="F1582" s="108" t="inlineStr">
        <is>
          <t>2025 Modal Y Combined spectra</t>
        </is>
      </c>
    </row>
    <row r="1583" ht="15" customHeight="1" s="109">
      <c r="A1583" s="188" t="n">
        <v>0.78949999999999</v>
      </c>
      <c r="B1583" s="188" t="n">
        <v>1.58328055731478</v>
      </c>
      <c r="C1583" s="188" t="n">
        <v>2.21659278024069</v>
      </c>
      <c r="D1583" s="188" t="n">
        <v>2.5</v>
      </c>
      <c r="E1583" s="188" t="n">
        <v>2.25</v>
      </c>
      <c r="F1583" s="108" t="inlineStr">
        <is>
          <t>2025 Modal Y Combined spectra</t>
        </is>
      </c>
    </row>
    <row r="1584" ht="15" customHeight="1" s="109">
      <c r="A1584" s="188" t="n">
        <v>0.78999999999999</v>
      </c>
      <c r="B1584" s="188" t="n">
        <v>1.58227848101268</v>
      </c>
      <c r="C1584" s="188" t="n">
        <v>2.21518987341775</v>
      </c>
      <c r="D1584" s="188" t="n">
        <v>2.5</v>
      </c>
      <c r="E1584" s="188" t="n">
        <v>2.25</v>
      </c>
      <c r="F1584" s="108" t="inlineStr">
        <is>
          <t>2025 Modal Y Combined spectra</t>
        </is>
      </c>
    </row>
    <row r="1585" ht="15" customHeight="1" s="109">
      <c r="A1585" s="188" t="n">
        <v>0.79049999999999</v>
      </c>
      <c r="B1585" s="188" t="n">
        <v>1.58127767235929</v>
      </c>
      <c r="C1585" s="188" t="n">
        <v>2.213788741303</v>
      </c>
      <c r="D1585" s="188" t="n">
        <v>2.5</v>
      </c>
      <c r="E1585" s="188" t="n">
        <v>2.25</v>
      </c>
      <c r="F1585" s="108" t="inlineStr">
        <is>
          <t>2025 Modal Y Combined spectra</t>
        </is>
      </c>
    </row>
    <row r="1586" ht="15" customHeight="1" s="109">
      <c r="A1586" s="188" t="n">
        <v>0.79099999999999</v>
      </c>
      <c r="B1586" s="188" t="n">
        <v>1.58027812895072</v>
      </c>
      <c r="C1586" s="188" t="n">
        <v>2.212389380531</v>
      </c>
      <c r="D1586" s="188" t="n">
        <v>2.5</v>
      </c>
      <c r="E1586" s="188" t="n">
        <v>2.25</v>
      </c>
      <c r="F1586" s="108" t="inlineStr">
        <is>
          <t>2025 Modal Y Combined spectra</t>
        </is>
      </c>
    </row>
    <row r="1587" ht="15" customHeight="1" s="109">
      <c r="A1587" s="188" t="n">
        <v>0.79149999999999</v>
      </c>
      <c r="B1587" s="188" t="n">
        <v>1.57927984838916</v>
      </c>
      <c r="C1587" s="188" t="n">
        <v>2.21099178774482</v>
      </c>
      <c r="D1587" s="188" t="n">
        <v>2.5</v>
      </c>
      <c r="E1587" s="188" t="n">
        <v>2.25</v>
      </c>
      <c r="F1587" s="108" t="inlineStr">
        <is>
          <t>2025 Modal Y Combined spectra</t>
        </is>
      </c>
    </row>
    <row r="1588" ht="15" customHeight="1" s="109">
      <c r="A1588" s="188" t="n">
        <v>0.79199999999999</v>
      </c>
      <c r="B1588" s="188" t="n">
        <v>1.57828282828285</v>
      </c>
      <c r="C1588" s="188" t="n">
        <v>2.20959595959599</v>
      </c>
      <c r="D1588" s="188" t="n">
        <v>2.5</v>
      </c>
      <c r="E1588" s="188" t="n">
        <v>2.25</v>
      </c>
      <c r="F1588" s="108" t="inlineStr">
        <is>
          <t>2025 Modal Y Combined spectra</t>
        </is>
      </c>
    </row>
    <row r="1589" ht="15" customHeight="1" s="109">
      <c r="A1589" s="188" t="n">
        <v>0.79249999999999</v>
      </c>
      <c r="B1589" s="188" t="n">
        <v>1.57728706624608</v>
      </c>
      <c r="C1589" s="188" t="n">
        <v>2.20820189274451</v>
      </c>
      <c r="D1589" s="188" t="n">
        <v>2.5</v>
      </c>
      <c r="E1589" s="188" t="n">
        <v>2.25</v>
      </c>
      <c r="F1589" s="108" t="inlineStr">
        <is>
          <t>2025 Modal Y Combined spectra</t>
        </is>
      </c>
    </row>
    <row r="1590" ht="15" customHeight="1" s="109">
      <c r="A1590" s="188" t="n">
        <v>0.79299999999999</v>
      </c>
      <c r="B1590" s="188" t="n">
        <v>1.57629255989914</v>
      </c>
      <c r="C1590" s="188" t="n">
        <v>2.20680958385879</v>
      </c>
      <c r="D1590" s="188" t="n">
        <v>2.5</v>
      </c>
      <c r="E1590" s="188" t="n">
        <v>2.25</v>
      </c>
      <c r="F1590" s="108" t="inlineStr">
        <is>
          <t>2025 Modal Y Combined spectra</t>
        </is>
      </c>
    </row>
    <row r="1591" ht="15" customHeight="1" s="109">
      <c r="A1591" s="188" t="n">
        <v>0.79349999999999</v>
      </c>
      <c r="B1591" s="188" t="n">
        <v>1.57529930686833</v>
      </c>
      <c r="C1591" s="188" t="n">
        <v>2.20541902961566</v>
      </c>
      <c r="D1591" s="188" t="n">
        <v>2.5</v>
      </c>
      <c r="E1591" s="188" t="n">
        <v>2.25</v>
      </c>
      <c r="F1591" s="108" t="inlineStr">
        <is>
          <t>2025 Modal Y Combined spectra</t>
        </is>
      </c>
    </row>
    <row r="1592" ht="15" customHeight="1" s="109">
      <c r="A1592" s="188" t="n">
        <v>0.79399999999999</v>
      </c>
      <c r="B1592" s="188" t="n">
        <v>1.57430730478592</v>
      </c>
      <c r="C1592" s="188" t="n">
        <v>2.20403022670028</v>
      </c>
      <c r="D1592" s="188" t="n">
        <v>2.5</v>
      </c>
      <c r="E1592" s="188" t="n">
        <v>2.25</v>
      </c>
      <c r="F1592" s="108" t="inlineStr">
        <is>
          <t>2025 Modal Y Combined spectra</t>
        </is>
      </c>
    </row>
    <row r="1593" ht="15" customHeight="1" s="109">
      <c r="A1593" s="188" t="n">
        <v>0.79449999999999</v>
      </c>
      <c r="B1593" s="188" t="n">
        <v>1.57331655129014</v>
      </c>
      <c r="C1593" s="188" t="n">
        <v>2.2026431718062</v>
      </c>
      <c r="D1593" s="188" t="n">
        <v>2.5</v>
      </c>
      <c r="E1593" s="188" t="n">
        <v>2.25</v>
      </c>
      <c r="F1593" s="108" t="inlineStr">
        <is>
          <t>2025 Modal Y Combined spectra</t>
        </is>
      </c>
    </row>
    <row r="1594" ht="15" customHeight="1" s="109">
      <c r="A1594" s="188" t="n">
        <v>0.79499999999999</v>
      </c>
      <c r="B1594" s="188" t="n">
        <v>1.57232704402518</v>
      </c>
      <c r="C1594" s="188" t="n">
        <v>2.20125786163525</v>
      </c>
      <c r="D1594" s="188" t="n">
        <v>2.5</v>
      </c>
      <c r="E1594" s="188" t="n">
        <v>2.25</v>
      </c>
      <c r="F1594" s="108" t="inlineStr">
        <is>
          <t>2025 Modal Y Combined spectra</t>
        </is>
      </c>
    </row>
    <row r="1595" ht="15" customHeight="1" s="109">
      <c r="A1595" s="188" t="n">
        <v>0.795499999999989</v>
      </c>
      <c r="B1595" s="188" t="n">
        <v>1.57133878064113</v>
      </c>
      <c r="C1595" s="188" t="n">
        <v>2.19987429289758</v>
      </c>
      <c r="D1595" s="188" t="n">
        <v>2.5</v>
      </c>
      <c r="E1595" s="188" t="n">
        <v>2.25</v>
      </c>
      <c r="F1595" s="108" t="inlineStr">
        <is>
          <t>2025 Modal Y Combined spectra</t>
        </is>
      </c>
    </row>
    <row r="1596" ht="15" customHeight="1" s="109">
      <c r="A1596" s="188" t="n">
        <v>0.795999999999989</v>
      </c>
      <c r="B1596" s="188" t="n">
        <v>1.57035175879399</v>
      </c>
      <c r="C1596" s="188" t="n">
        <v>2.19849246231159</v>
      </c>
      <c r="D1596" s="188" t="n">
        <v>2.5</v>
      </c>
      <c r="E1596" s="188" t="n">
        <v>2.25</v>
      </c>
      <c r="F1596" s="108" t="inlineStr">
        <is>
          <t>2025 Modal Y Combined spectra</t>
        </is>
      </c>
    </row>
    <row r="1597" ht="15" customHeight="1" s="109">
      <c r="A1597" s="188" t="n">
        <v>0.796499999999989</v>
      </c>
      <c r="B1597" s="188" t="n">
        <v>1.56936597614566</v>
      </c>
      <c r="C1597" s="188" t="n">
        <v>2.19711236660392</v>
      </c>
      <c r="D1597" s="188" t="n">
        <v>2.5</v>
      </c>
      <c r="E1597" s="188" t="n">
        <v>2.25</v>
      </c>
      <c r="F1597" s="108" t="inlineStr">
        <is>
          <t>2025 Modal Y Combined spectra</t>
        </is>
      </c>
    </row>
    <row r="1598" ht="15" customHeight="1" s="109">
      <c r="A1598" s="188" t="n">
        <v>0.7969999999999891</v>
      </c>
      <c r="B1598" s="188" t="n">
        <v>1.56838143036389</v>
      </c>
      <c r="C1598" s="188" t="n">
        <v>2.19573400250944</v>
      </c>
      <c r="D1598" s="188" t="n">
        <v>2.5</v>
      </c>
      <c r="E1598" s="188" t="n">
        <v>2.25</v>
      </c>
      <c r="F1598" s="108" t="inlineStr">
        <is>
          <t>2025 Modal Y Combined spectra</t>
        </is>
      </c>
    </row>
    <row r="1599" ht="15" customHeight="1" s="109">
      <c r="A1599" s="188" t="n">
        <v>0.797499999999989</v>
      </c>
      <c r="B1599" s="188" t="n">
        <v>1.56739811912228</v>
      </c>
      <c r="C1599" s="188" t="n">
        <v>2.19435736677119</v>
      </c>
      <c r="D1599" s="188" t="n">
        <v>2.5</v>
      </c>
      <c r="E1599" s="188" t="n">
        <v>2.25</v>
      </c>
      <c r="F1599" s="108" t="inlineStr">
        <is>
          <t>2025 Modal Y Combined spectra</t>
        </is>
      </c>
    </row>
    <row r="1600" ht="15" customHeight="1" s="109">
      <c r="A1600" s="188" t="n">
        <v>0.7979999999999891</v>
      </c>
      <c r="B1600" s="188" t="n">
        <v>1.56641604010027</v>
      </c>
      <c r="C1600" s="188" t="n">
        <v>2.19298245614038</v>
      </c>
      <c r="D1600" s="188" t="n">
        <v>2.5</v>
      </c>
      <c r="E1600" s="188" t="n">
        <v>2.25</v>
      </c>
      <c r="F1600" s="108" t="inlineStr">
        <is>
          <t>2025 Modal Y Combined spectra</t>
        </is>
      </c>
    </row>
    <row r="1601" ht="15" customHeight="1" s="109">
      <c r="A1601" s="188" t="n">
        <v>0.798499999999989</v>
      </c>
      <c r="B1601" s="188" t="n">
        <v>1.56543519098312</v>
      </c>
      <c r="C1601" s="188" t="n">
        <v>2.19160926737636</v>
      </c>
      <c r="D1601" s="188" t="n">
        <v>2.5</v>
      </c>
      <c r="E1601" s="188" t="n">
        <v>2.25</v>
      </c>
      <c r="F1601" s="108" t="inlineStr">
        <is>
          <t>2025 Modal Y Combined spectra</t>
        </is>
      </c>
    </row>
    <row r="1602" ht="15" customHeight="1" s="109">
      <c r="A1602" s="188" t="n">
        <v>0.7989999999999891</v>
      </c>
      <c r="B1602" s="188" t="n">
        <v>1.56445556946185</v>
      </c>
      <c r="C1602" s="188" t="n">
        <v>2.19023779724659</v>
      </c>
      <c r="D1602" s="188" t="n">
        <v>2.5</v>
      </c>
      <c r="E1602" s="188" t="n">
        <v>2.25</v>
      </c>
      <c r="F1602" s="108" t="inlineStr">
        <is>
          <t>2025 Modal Y Combined spectra</t>
        </is>
      </c>
    </row>
    <row r="1603" ht="15" customHeight="1" s="109">
      <c r="A1603" s="188" t="n">
        <v>0.799499999999989</v>
      </c>
      <c r="B1603" s="188" t="n">
        <v>1.56347717323329</v>
      </c>
      <c r="C1603" s="188" t="n">
        <v>2.18886804252661</v>
      </c>
      <c r="D1603" s="188" t="n">
        <v>2.5</v>
      </c>
      <c r="E1603" s="188" t="n">
        <v>2.25</v>
      </c>
      <c r="F1603" s="108" t="inlineStr">
        <is>
          <t>2025 Modal Y Combined spectra</t>
        </is>
      </c>
    </row>
    <row r="1604" ht="15" customHeight="1" s="109">
      <c r="A1604" s="188" t="n">
        <v>0.7999999999999891</v>
      </c>
      <c r="B1604" s="188" t="n">
        <v>1.56250000000002</v>
      </c>
      <c r="C1604" s="188" t="n">
        <v>2.18750000000003</v>
      </c>
      <c r="D1604" s="188" t="n">
        <v>2.5</v>
      </c>
      <c r="E1604" s="188" t="n">
        <v>2.25</v>
      </c>
      <c r="F1604" s="108" t="inlineStr">
        <is>
          <t>2025 Modal Y Combined spectra</t>
        </is>
      </c>
    </row>
    <row r="1605" ht="15" customHeight="1" s="109">
      <c r="A1605" s="188" t="n">
        <v>0.800499999999989</v>
      </c>
      <c r="B1605" s="188" t="n">
        <v>1.56152404747035</v>
      </c>
      <c r="C1605" s="188" t="n">
        <v>2.18613366645849</v>
      </c>
      <c r="D1605" s="188" t="n">
        <v>2.5</v>
      </c>
      <c r="E1605" s="188" t="n">
        <v>2.25</v>
      </c>
      <c r="F1605" s="108" t="inlineStr">
        <is>
          <t>2025 Modal Y Combined spectra</t>
        </is>
      </c>
    </row>
    <row r="1606" ht="15" customHeight="1" s="109">
      <c r="A1606" s="188" t="n">
        <v>0.8009999999999891</v>
      </c>
      <c r="B1606" s="188" t="n">
        <v>1.56054931335832</v>
      </c>
      <c r="C1606" s="188" t="n">
        <v>2.18476903870165</v>
      </c>
      <c r="D1606" s="188" t="n">
        <v>2.5</v>
      </c>
      <c r="E1606" s="188" t="n">
        <v>2.25</v>
      </c>
      <c r="F1606" s="108" t="inlineStr">
        <is>
          <t>2025 Modal Y Combined spectra</t>
        </is>
      </c>
    </row>
    <row r="1607" ht="15" customHeight="1" s="109">
      <c r="A1607" s="188" t="n">
        <v>0.801499999999989</v>
      </c>
      <c r="B1607" s="188" t="n">
        <v>1.55957579538368</v>
      </c>
      <c r="C1607" s="188" t="n">
        <v>2.18340611353715</v>
      </c>
      <c r="D1607" s="188" t="n">
        <v>2.5</v>
      </c>
      <c r="E1607" s="188" t="n">
        <v>2.25</v>
      </c>
      <c r="F1607" s="108" t="inlineStr">
        <is>
          <t>2025 Modal Y Combined spectra</t>
        </is>
      </c>
    </row>
    <row r="1608" ht="15" customHeight="1" s="109">
      <c r="A1608" s="188" t="n">
        <v>0.8019999999999891</v>
      </c>
      <c r="B1608" s="188" t="n">
        <v>1.55860349127184</v>
      </c>
      <c r="C1608" s="188" t="n">
        <v>2.18204488778058</v>
      </c>
      <c r="D1608" s="188" t="n">
        <v>2.5</v>
      </c>
      <c r="E1608" s="188" t="n">
        <v>2.25</v>
      </c>
      <c r="F1608" s="108" t="inlineStr">
        <is>
          <t>2025 Modal Y Combined spectra</t>
        </is>
      </c>
    </row>
    <row r="1609" ht="15" customHeight="1" s="109">
      <c r="A1609" s="188" t="n">
        <v>0.802499999999989</v>
      </c>
      <c r="B1609" s="188" t="n">
        <v>1.55763239875392</v>
      </c>
      <c r="C1609" s="188" t="n">
        <v>2.18068535825548</v>
      </c>
      <c r="D1609" s="188" t="n">
        <v>2.5</v>
      </c>
      <c r="E1609" s="188" t="n">
        <v>2.25</v>
      </c>
      <c r="F1609" s="108" t="inlineStr">
        <is>
          <t>2025 Modal Y Combined spectra</t>
        </is>
      </c>
    </row>
    <row r="1610" ht="15" customHeight="1" s="109">
      <c r="A1610" s="188" t="n">
        <v>0.8029999999999889</v>
      </c>
      <c r="B1610" s="188" t="n">
        <v>1.55666251556665</v>
      </c>
      <c r="C1610" s="188" t="n">
        <v>2.17932752179331</v>
      </c>
      <c r="D1610" s="188" t="n">
        <v>2.5</v>
      </c>
      <c r="E1610" s="188" t="n">
        <v>2.25</v>
      </c>
      <c r="F1610" s="108" t="inlineStr">
        <is>
          <t>2025 Modal Y Combined spectra</t>
        </is>
      </c>
    </row>
    <row r="1611" ht="15" customHeight="1" s="109">
      <c r="A1611" s="188" t="n">
        <v>0.803499999999989</v>
      </c>
      <c r="B1611" s="188" t="n">
        <v>1.55569383945242</v>
      </c>
      <c r="C1611" s="188" t="n">
        <v>2.17797137523339</v>
      </c>
      <c r="D1611" s="188" t="n">
        <v>2.5</v>
      </c>
      <c r="E1611" s="188" t="n">
        <v>2.25</v>
      </c>
      <c r="F1611" s="108" t="inlineStr">
        <is>
          <t>2025 Modal Y Combined spectra</t>
        </is>
      </c>
    </row>
    <row r="1612" ht="15" customHeight="1" s="109">
      <c r="A1612" s="188" t="n">
        <v>0.8039999999999889</v>
      </c>
      <c r="B1612" s="188" t="n">
        <v>1.55472636815923</v>
      </c>
      <c r="C1612" s="188" t="n">
        <v>2.17661691542292</v>
      </c>
      <c r="D1612" s="188" t="n">
        <v>2.5</v>
      </c>
      <c r="E1612" s="188" t="n">
        <v>2.25</v>
      </c>
      <c r="F1612" s="108" t="inlineStr">
        <is>
          <t>2025 Modal Y Combined spectra</t>
        </is>
      </c>
    </row>
    <row r="1613" ht="15" customHeight="1" s="109">
      <c r="A1613" s="188" t="n">
        <v>0.804499999999988</v>
      </c>
      <c r="B1613" s="188" t="n">
        <v>1.55376009944067</v>
      </c>
      <c r="C1613" s="188" t="n">
        <v>2.17526413921694</v>
      </c>
      <c r="D1613" s="188" t="n">
        <v>2.5</v>
      </c>
      <c r="E1613" s="188" t="n">
        <v>2.25</v>
      </c>
      <c r="F1613" s="108" t="inlineStr">
        <is>
          <t>2025 Modal Y Combined spectra</t>
        </is>
      </c>
    </row>
    <row r="1614" ht="15" customHeight="1" s="109">
      <c r="A1614" s="188" t="n">
        <v>0.8049999999999879</v>
      </c>
      <c r="B1614" s="188" t="n">
        <v>1.55279503105592</v>
      </c>
      <c r="C1614" s="188" t="n">
        <v>2.17391304347829</v>
      </c>
      <c r="D1614" s="188" t="n">
        <v>2.5</v>
      </c>
      <c r="E1614" s="188" t="n">
        <v>2.25</v>
      </c>
      <c r="F1614" s="108" t="inlineStr">
        <is>
          <t>2025 Modal Y Combined spectra</t>
        </is>
      </c>
    </row>
    <row r="1615" ht="15" customHeight="1" s="109">
      <c r="A1615" s="188" t="n">
        <v>0.805499999999988</v>
      </c>
      <c r="B1615" s="188" t="n">
        <v>1.55183116076973</v>
      </c>
      <c r="C1615" s="188" t="n">
        <v>2.17256362507762</v>
      </c>
      <c r="D1615" s="188" t="n">
        <v>2.5</v>
      </c>
      <c r="E1615" s="188" t="n">
        <v>2.25</v>
      </c>
      <c r="F1615" s="108" t="inlineStr">
        <is>
          <t>2025 Modal Y Combined spectra</t>
        </is>
      </c>
    </row>
    <row r="1616" ht="15" customHeight="1" s="109">
      <c r="A1616" s="188" t="n">
        <v>0.8059999999999879</v>
      </c>
      <c r="B1616" s="188" t="n">
        <v>1.55086848635238</v>
      </c>
      <c r="C1616" s="188" t="n">
        <v>2.17121588089333</v>
      </c>
      <c r="D1616" s="188" t="n">
        <v>2.5</v>
      </c>
      <c r="E1616" s="188" t="n">
        <v>2.25</v>
      </c>
      <c r="F1616" s="108" t="inlineStr">
        <is>
          <t>2025 Modal Y Combined spectra</t>
        </is>
      </c>
    </row>
    <row r="1617" ht="15" customHeight="1" s="109">
      <c r="A1617" s="188" t="n">
        <v>0.806499999999988</v>
      </c>
      <c r="B1617" s="188" t="n">
        <v>1.54990700557969</v>
      </c>
      <c r="C1617" s="188" t="n">
        <v>2.16986980781156</v>
      </c>
      <c r="D1617" s="188" t="n">
        <v>2.5</v>
      </c>
      <c r="E1617" s="188" t="n">
        <v>2.25</v>
      </c>
      <c r="F1617" s="108" t="inlineStr">
        <is>
          <t>2025 Modal Y Combined spectra</t>
        </is>
      </c>
    </row>
    <row r="1618" ht="15" customHeight="1" s="109">
      <c r="A1618" s="188" t="n">
        <v>0.8069999999999879</v>
      </c>
      <c r="B1618" s="188" t="n">
        <v>1.54894671623298</v>
      </c>
      <c r="C1618" s="188" t="n">
        <v>2.16852540272618</v>
      </c>
      <c r="D1618" s="188" t="n">
        <v>2.5</v>
      </c>
      <c r="E1618" s="188" t="n">
        <v>2.25</v>
      </c>
      <c r="F1618" s="108" t="inlineStr">
        <is>
          <t>2025 Modal Y Combined spectra</t>
        </is>
      </c>
    </row>
    <row r="1619" ht="15" customHeight="1" s="109">
      <c r="A1619" s="188" t="n">
        <v>0.807499999999988</v>
      </c>
      <c r="B1619" s="188" t="n">
        <v>1.54798761609909</v>
      </c>
      <c r="C1619" s="188" t="n">
        <v>2.16718266253873</v>
      </c>
      <c r="D1619" s="188" t="n">
        <v>2.5</v>
      </c>
      <c r="E1619" s="188" t="n">
        <v>2.25</v>
      </c>
      <c r="F1619" s="108" t="inlineStr">
        <is>
          <t>2025 Modal Y Combined spectra</t>
        </is>
      </c>
    </row>
    <row r="1620" ht="15" customHeight="1" s="109">
      <c r="A1620" s="188" t="n">
        <v>0.807999999999988</v>
      </c>
      <c r="B1620" s="188" t="n">
        <v>1.54702970297032</v>
      </c>
      <c r="C1620" s="188" t="n">
        <v>2.16584158415845</v>
      </c>
      <c r="D1620" s="188" t="n">
        <v>2.5</v>
      </c>
      <c r="E1620" s="188" t="n">
        <v>2.25</v>
      </c>
      <c r="F1620" s="108" t="inlineStr">
        <is>
          <t>2025 Modal Y Combined spectra</t>
        </is>
      </c>
    </row>
    <row r="1621" ht="15" customHeight="1" s="109">
      <c r="A1621" s="188" t="n">
        <v>0.808499999999988</v>
      </c>
      <c r="B1621" s="188" t="n">
        <v>1.54607297464443</v>
      </c>
      <c r="C1621" s="188" t="n">
        <v>2.1645021645022</v>
      </c>
      <c r="D1621" s="188" t="n">
        <v>2.5</v>
      </c>
      <c r="E1621" s="188" t="n">
        <v>2.25</v>
      </c>
      <c r="F1621" s="108" t="inlineStr">
        <is>
          <t>2025 Modal Y Combined spectra</t>
        </is>
      </c>
    </row>
    <row r="1622" ht="15" customHeight="1" s="109">
      <c r="A1622" s="188" t="n">
        <v>0.808999999999988</v>
      </c>
      <c r="B1622" s="188" t="n">
        <v>1.54511742892462</v>
      </c>
      <c r="C1622" s="188" t="n">
        <v>2.16316440049447</v>
      </c>
      <c r="D1622" s="188" t="n">
        <v>2.5</v>
      </c>
      <c r="E1622" s="188" t="n">
        <v>2.25</v>
      </c>
      <c r="F1622" s="108" t="inlineStr">
        <is>
          <t>2025 Modal Y Combined spectra</t>
        </is>
      </c>
    </row>
    <row r="1623" ht="15" customHeight="1" s="109">
      <c r="A1623" s="188" t="n">
        <v>0.809499999999988</v>
      </c>
      <c r="B1623" s="188" t="n">
        <v>1.54416306361954</v>
      </c>
      <c r="C1623" s="188" t="n">
        <v>2.16182828906736</v>
      </c>
      <c r="D1623" s="188" t="n">
        <v>2.5</v>
      </c>
      <c r="E1623" s="188" t="n">
        <v>2.25</v>
      </c>
      <c r="F1623" s="108" t="inlineStr">
        <is>
          <t>2025 Modal Y Combined spectra</t>
        </is>
      </c>
    </row>
    <row r="1624" ht="15" customHeight="1" s="109">
      <c r="A1624" s="188" t="n">
        <v>0.809999999999988</v>
      </c>
      <c r="B1624" s="188" t="n">
        <v>1.54320987654323</v>
      </c>
      <c r="C1624" s="188" t="n">
        <v>2.16049382716053</v>
      </c>
      <c r="D1624" s="188" t="n">
        <v>2.5</v>
      </c>
      <c r="E1624" s="188" t="n">
        <v>2.25</v>
      </c>
      <c r="F1624" s="108" t="inlineStr">
        <is>
          <t>2025 Modal Y Combined spectra</t>
        </is>
      </c>
    </row>
    <row r="1625" ht="15" customHeight="1" s="109">
      <c r="A1625" s="188" t="n">
        <v>0.810499999999988</v>
      </c>
      <c r="B1625" s="188" t="n">
        <v>1.54225786551514</v>
      </c>
      <c r="C1625" s="188" t="n">
        <v>2.15916101172119</v>
      </c>
      <c r="D1625" s="188" t="n">
        <v>2.5</v>
      </c>
      <c r="E1625" s="188" t="n">
        <v>2.25</v>
      </c>
      <c r="F1625" s="108" t="inlineStr">
        <is>
          <t>2025 Modal Y Combined spectra</t>
        </is>
      </c>
    </row>
    <row r="1626" ht="15" customHeight="1" s="109">
      <c r="A1626" s="188" t="n">
        <v>0.810999999999988</v>
      </c>
      <c r="B1626" s="188" t="n">
        <v>1.54130702836007</v>
      </c>
      <c r="C1626" s="188" t="n">
        <v>2.1578298397041</v>
      </c>
      <c r="D1626" s="188" t="n">
        <v>2.5</v>
      </c>
      <c r="E1626" s="188" t="n">
        <v>2.25</v>
      </c>
      <c r="F1626" s="108" t="inlineStr">
        <is>
          <t>2025 Modal Y Combined spectra</t>
        </is>
      </c>
    </row>
    <row r="1627" ht="15" customHeight="1" s="109">
      <c r="A1627" s="188" t="n">
        <v>0.811499999999988</v>
      </c>
      <c r="B1627" s="188" t="n">
        <v>1.54035736290822</v>
      </c>
      <c r="C1627" s="188" t="n">
        <v>2.15650030807151</v>
      </c>
      <c r="D1627" s="188" t="n">
        <v>2.5</v>
      </c>
      <c r="E1627" s="188" t="n">
        <v>2.25</v>
      </c>
      <c r="F1627" s="108" t="inlineStr">
        <is>
          <t>2025 Modal Y Combined spectra</t>
        </is>
      </c>
    </row>
    <row r="1628" ht="15" customHeight="1" s="109">
      <c r="A1628" s="188" t="n">
        <v>0.811999999999988</v>
      </c>
      <c r="B1628" s="188" t="n">
        <v>1.5394088669951</v>
      </c>
      <c r="C1628" s="188" t="n">
        <v>2.15517241379314</v>
      </c>
      <c r="D1628" s="188" t="n">
        <v>2.5</v>
      </c>
      <c r="E1628" s="188" t="n">
        <v>2.25</v>
      </c>
      <c r="F1628" s="108" t="inlineStr">
        <is>
          <t>2025 Modal Y Combined spectra</t>
        </is>
      </c>
    </row>
    <row r="1629" ht="15" customHeight="1" s="109">
      <c r="A1629" s="188" t="n">
        <v>0.812499999999988</v>
      </c>
      <c r="B1629" s="188" t="n">
        <v>1.53846153846156</v>
      </c>
      <c r="C1629" s="188" t="n">
        <v>2.15384615384619</v>
      </c>
      <c r="D1629" s="188" t="n">
        <v>2.5</v>
      </c>
      <c r="E1629" s="188" t="n">
        <v>2.25</v>
      </c>
      <c r="F1629" s="108" t="inlineStr">
        <is>
          <t>2025 Modal Y Combined spectra</t>
        </is>
      </c>
    </row>
    <row r="1630" ht="15" customHeight="1" s="109">
      <c r="A1630" s="188" t="n">
        <v>0.812999999999988</v>
      </c>
      <c r="B1630" s="188" t="n">
        <v>1.53751537515378</v>
      </c>
      <c r="C1630" s="188" t="n">
        <v>2.15252152521529</v>
      </c>
      <c r="D1630" s="188" t="n">
        <v>2.5</v>
      </c>
      <c r="E1630" s="188" t="n">
        <v>2.25</v>
      </c>
      <c r="F1630" s="108" t="inlineStr">
        <is>
          <t>2025 Modal Y Combined spectra</t>
        </is>
      </c>
    </row>
    <row r="1631" ht="15" customHeight="1" s="109">
      <c r="A1631" s="188" t="n">
        <v>0.813499999999988</v>
      </c>
      <c r="B1631" s="188" t="n">
        <v>1.5365703749232</v>
      </c>
      <c r="C1631" s="188" t="n">
        <v>2.15119852489247</v>
      </c>
      <c r="D1631" s="188" t="n">
        <v>2.5</v>
      </c>
      <c r="E1631" s="188" t="n">
        <v>2.25</v>
      </c>
      <c r="F1631" s="108" t="inlineStr">
        <is>
          <t>2025 Modal Y Combined spectra</t>
        </is>
      </c>
    </row>
    <row r="1632" ht="15" customHeight="1" s="109">
      <c r="A1632" s="188" t="n">
        <v>0.813999999999987</v>
      </c>
      <c r="B1632" s="188" t="n">
        <v>1.53562653562656</v>
      </c>
      <c r="C1632" s="188" t="n">
        <v>2.14987714987718</v>
      </c>
      <c r="D1632" s="188" t="n">
        <v>2.5</v>
      </c>
      <c r="E1632" s="188" t="n">
        <v>2.25</v>
      </c>
      <c r="F1632" s="108" t="inlineStr">
        <is>
          <t>2025 Modal Y Combined spectra</t>
        </is>
      </c>
    </row>
    <row r="1633" ht="15" customHeight="1" s="109">
      <c r="A1633" s="188" t="n">
        <v>0.814499999999987</v>
      </c>
      <c r="B1633" s="188" t="n">
        <v>1.53468385512587</v>
      </c>
      <c r="C1633" s="188" t="n">
        <v>2.14855739717622</v>
      </c>
      <c r="D1633" s="188" t="n">
        <v>2.5</v>
      </c>
      <c r="E1633" s="188" t="n">
        <v>2.25</v>
      </c>
      <c r="F1633" s="108" t="inlineStr">
        <is>
          <t>2025 Modal Y Combined spectra</t>
        </is>
      </c>
    </row>
    <row r="1634" ht="15" customHeight="1" s="109">
      <c r="A1634" s="188" t="n">
        <v>0.814999999999987</v>
      </c>
      <c r="B1634" s="188" t="n">
        <v>1.53374233128837</v>
      </c>
      <c r="C1634" s="188" t="n">
        <v>2.14723926380371</v>
      </c>
      <c r="D1634" s="188" t="n">
        <v>2.5</v>
      </c>
      <c r="E1634" s="188" t="n">
        <v>2.25</v>
      </c>
      <c r="F1634" s="108" t="inlineStr">
        <is>
          <t>2025 Modal Y Combined spectra</t>
        </is>
      </c>
    </row>
    <row r="1635" ht="15" customHeight="1" s="109">
      <c r="A1635" s="188" t="n">
        <v>0.815499999999987</v>
      </c>
      <c r="B1635" s="188" t="n">
        <v>1.53280196198654</v>
      </c>
      <c r="C1635" s="188" t="n">
        <v>2.14592274678115</v>
      </c>
      <c r="D1635" s="188" t="n">
        <v>2.5</v>
      </c>
      <c r="E1635" s="188" t="n">
        <v>2.25</v>
      </c>
      <c r="F1635" s="108" t="inlineStr">
        <is>
          <t>2025 Modal Y Combined spectra</t>
        </is>
      </c>
    </row>
    <row r="1636" ht="15" customHeight="1" s="109">
      <c r="A1636" s="188" t="n">
        <v>0.815999999999987</v>
      </c>
      <c r="B1636" s="188" t="n">
        <v>1.53186274509806</v>
      </c>
      <c r="C1636" s="188" t="n">
        <v>2.14460784313729</v>
      </c>
      <c r="D1636" s="188" t="n">
        <v>2.5</v>
      </c>
      <c r="E1636" s="188" t="n">
        <v>2.25</v>
      </c>
      <c r="F1636" s="108" t="inlineStr">
        <is>
          <t>2025 Modal Y Combined spectra</t>
        </is>
      </c>
    </row>
    <row r="1637" ht="15" customHeight="1" s="109">
      <c r="A1637" s="188" t="n">
        <v>0.816499999999987</v>
      </c>
      <c r="B1637" s="188" t="n">
        <v>1.53092467850584</v>
      </c>
      <c r="C1637" s="188" t="n">
        <v>2.14329454990818</v>
      </c>
      <c r="D1637" s="188" t="n">
        <v>2.5</v>
      </c>
      <c r="E1637" s="188" t="n">
        <v>2.25</v>
      </c>
      <c r="F1637" s="108" t="inlineStr">
        <is>
          <t>2025 Modal Y Combined spectra</t>
        </is>
      </c>
    </row>
    <row r="1638" ht="15" customHeight="1" s="109">
      <c r="A1638" s="188" t="n">
        <v>0.816999999999987</v>
      </c>
      <c r="B1638" s="188" t="n">
        <v>1.52998776009794</v>
      </c>
      <c r="C1638" s="188" t="n">
        <v>2.14198286413712</v>
      </c>
      <c r="D1638" s="188" t="n">
        <v>2.5</v>
      </c>
      <c r="E1638" s="188" t="n">
        <v>2.25</v>
      </c>
      <c r="F1638" s="108" t="inlineStr">
        <is>
          <t>2025 Modal Y Combined spectra</t>
        </is>
      </c>
    </row>
    <row r="1639" ht="15" customHeight="1" s="109">
      <c r="A1639" s="188" t="n">
        <v>0.817499999999987</v>
      </c>
      <c r="B1639" s="188" t="n">
        <v>1.52905198776761</v>
      </c>
      <c r="C1639" s="188" t="n">
        <v>2.14067278287465</v>
      </c>
      <c r="D1639" s="188" t="n">
        <v>2.5</v>
      </c>
      <c r="E1639" s="188" t="n">
        <v>2.25</v>
      </c>
      <c r="F1639" s="108" t="inlineStr">
        <is>
          <t>2025 Modal Y Combined spectra</t>
        </is>
      </c>
    </row>
    <row r="1640" ht="15" customHeight="1" s="109">
      <c r="A1640" s="188" t="n">
        <v>0.817999999999987</v>
      </c>
      <c r="B1640" s="188" t="n">
        <v>1.52811735941323</v>
      </c>
      <c r="C1640" s="188" t="n">
        <v>2.13936430317852</v>
      </c>
      <c r="D1640" s="188" t="n">
        <v>2.5</v>
      </c>
      <c r="E1640" s="188" t="n">
        <v>2.25</v>
      </c>
      <c r="F1640" s="108" t="inlineStr">
        <is>
          <t>2025 Modal Y Combined spectra</t>
        </is>
      </c>
    </row>
    <row r="1641" ht="15" customHeight="1" s="109">
      <c r="A1641" s="188" t="n">
        <v>0.818499999999987</v>
      </c>
      <c r="B1641" s="188" t="n">
        <v>1.52718387293833</v>
      </c>
      <c r="C1641" s="188" t="n">
        <v>2.13805742211366</v>
      </c>
      <c r="D1641" s="188" t="n">
        <v>2.5</v>
      </c>
      <c r="E1641" s="188" t="n">
        <v>2.25</v>
      </c>
      <c r="F1641" s="108" t="inlineStr">
        <is>
          <t>2025 Modal Y Combined spectra</t>
        </is>
      </c>
    </row>
    <row r="1642" ht="15" customHeight="1" s="109">
      <c r="A1642" s="188" t="n">
        <v>0.818999999999987</v>
      </c>
      <c r="B1642" s="188" t="n">
        <v>1.52625152625155</v>
      </c>
      <c r="C1642" s="188" t="n">
        <v>2.13675213675217</v>
      </c>
      <c r="D1642" s="188" t="n">
        <v>2.5</v>
      </c>
      <c r="E1642" s="188" t="n">
        <v>2.25</v>
      </c>
      <c r="F1642" s="108" t="inlineStr">
        <is>
          <t>2025 Modal Y Combined spectra</t>
        </is>
      </c>
    </row>
    <row r="1643" ht="15" customHeight="1" s="109">
      <c r="A1643" s="188" t="n">
        <v>0.819499999999987</v>
      </c>
      <c r="B1643" s="188" t="n">
        <v>1.52532031726665</v>
      </c>
      <c r="C1643" s="188" t="n">
        <v>2.13544844417331</v>
      </c>
      <c r="D1643" s="188" t="n">
        <v>2.5</v>
      </c>
      <c r="E1643" s="188" t="n">
        <v>2.25</v>
      </c>
      <c r="F1643" s="108" t="inlineStr">
        <is>
          <t>2025 Modal Y Combined spectra</t>
        </is>
      </c>
    </row>
    <row r="1644" ht="15" customHeight="1" s="109">
      <c r="A1644" s="188" t="n">
        <v>0.819999999999987</v>
      </c>
      <c r="B1644" s="188" t="n">
        <v>1.52439024390246</v>
      </c>
      <c r="C1644" s="188" t="n">
        <v>2.13414634146345</v>
      </c>
      <c r="D1644" s="188" t="n">
        <v>2.5</v>
      </c>
      <c r="E1644" s="188" t="n">
        <v>2.25</v>
      </c>
      <c r="F1644" s="108" t="inlineStr">
        <is>
          <t>2025 Modal Y Combined spectra</t>
        </is>
      </c>
    </row>
    <row r="1645" ht="15" customHeight="1" s="109">
      <c r="A1645" s="188" t="n">
        <v>0.820499999999987</v>
      </c>
      <c r="B1645" s="188" t="n">
        <v>1.5234613040829</v>
      </c>
      <c r="C1645" s="188" t="n">
        <v>2.13284582571606</v>
      </c>
      <c r="D1645" s="188" t="n">
        <v>2.5</v>
      </c>
      <c r="E1645" s="188" t="n">
        <v>2.25</v>
      </c>
      <c r="F1645" s="108" t="inlineStr">
        <is>
          <t>2025 Modal Y Combined spectra</t>
        </is>
      </c>
    </row>
    <row r="1646" ht="15" customHeight="1" s="109">
      <c r="A1646" s="188" t="n">
        <v>0.820999999999987</v>
      </c>
      <c r="B1646" s="188" t="n">
        <v>1.52253349573693</v>
      </c>
      <c r="C1646" s="188" t="n">
        <v>2.1315468940317</v>
      </c>
      <c r="D1646" s="188" t="n">
        <v>2.5</v>
      </c>
      <c r="E1646" s="188" t="n">
        <v>2.25</v>
      </c>
      <c r="F1646" s="108" t="inlineStr">
        <is>
          <t>2025 Modal Y Combined spectra</t>
        </is>
      </c>
    </row>
    <row r="1647" ht="15" customHeight="1" s="109">
      <c r="A1647" s="188" t="n">
        <v>0.821499999999987</v>
      </c>
      <c r="B1647" s="188" t="n">
        <v>1.52160681679856</v>
      </c>
      <c r="C1647" s="188" t="n">
        <v>2.13024954351799</v>
      </c>
      <c r="D1647" s="188" t="n">
        <v>2.5</v>
      </c>
      <c r="E1647" s="188" t="n">
        <v>2.25</v>
      </c>
      <c r="F1647" s="108" t="inlineStr">
        <is>
          <t>2025 Modal Y Combined spectra</t>
        </is>
      </c>
    </row>
    <row r="1648" ht="15" customHeight="1" s="109">
      <c r="A1648" s="188" t="n">
        <v>0.821999999999987</v>
      </c>
      <c r="B1648" s="188" t="n">
        <v>1.52068126520684</v>
      </c>
      <c r="C1648" s="188" t="n">
        <v>2.12895377128957</v>
      </c>
      <c r="D1648" s="188" t="n">
        <v>2.5</v>
      </c>
      <c r="E1648" s="188" t="n">
        <v>2.25</v>
      </c>
      <c r="F1648" s="108" t="inlineStr">
        <is>
          <t>2025 Modal Y Combined spectra</t>
        </is>
      </c>
    </row>
    <row r="1649" ht="15" customHeight="1" s="109">
      <c r="A1649" s="188" t="n">
        <v>0.822499999999987</v>
      </c>
      <c r="B1649" s="188" t="n">
        <v>1.5197568389058</v>
      </c>
      <c r="C1649" s="188" t="n">
        <v>2.12765957446812</v>
      </c>
      <c r="D1649" s="188" t="n">
        <v>2.5</v>
      </c>
      <c r="E1649" s="188" t="n">
        <v>2.25</v>
      </c>
      <c r="F1649" s="108" t="inlineStr">
        <is>
          <t>2025 Modal Y Combined spectra</t>
        </is>
      </c>
    </row>
    <row r="1650" ht="15" customHeight="1" s="109">
      <c r="A1650" s="188" t="n">
        <v>0.822999999999986</v>
      </c>
      <c r="B1650" s="188" t="n">
        <v>1.5188335358445</v>
      </c>
      <c r="C1650" s="188" t="n">
        <v>2.1263669501823</v>
      </c>
      <c r="D1650" s="188" t="n">
        <v>2.5</v>
      </c>
      <c r="E1650" s="188" t="n">
        <v>2.25</v>
      </c>
      <c r="F1650" s="108" t="inlineStr">
        <is>
          <t>2025 Modal Y Combined spectra</t>
        </is>
      </c>
    </row>
    <row r="1651" ht="15" customHeight="1" s="109">
      <c r="A1651" s="188" t="n">
        <v>0.823499999999986</v>
      </c>
      <c r="B1651" s="188" t="n">
        <v>1.51791135397695</v>
      </c>
      <c r="C1651" s="188" t="n">
        <v>2.12507589556773</v>
      </c>
      <c r="D1651" s="188" t="n">
        <v>2.5</v>
      </c>
      <c r="E1651" s="188" t="n">
        <v>2.25</v>
      </c>
      <c r="F1651" s="108" t="inlineStr">
        <is>
          <t>2025 Modal Y Combined spectra</t>
        </is>
      </c>
    </row>
    <row r="1652" ht="15" customHeight="1" s="109">
      <c r="A1652" s="188" t="n">
        <v>0.823999999999986</v>
      </c>
      <c r="B1652" s="188" t="n">
        <v>1.51699029126216</v>
      </c>
      <c r="C1652" s="188" t="n">
        <v>2.12378640776703</v>
      </c>
      <c r="D1652" s="188" t="n">
        <v>2.5</v>
      </c>
      <c r="E1652" s="188" t="n">
        <v>2.25</v>
      </c>
      <c r="F1652" s="108" t="inlineStr">
        <is>
          <t>2025 Modal Y Combined spectra</t>
        </is>
      </c>
    </row>
    <row r="1653" ht="15" customHeight="1" s="109">
      <c r="A1653" s="188" t="n">
        <v>0.824499999999986</v>
      </c>
      <c r="B1653" s="188" t="n">
        <v>1.51607034566406</v>
      </c>
      <c r="C1653" s="188" t="n">
        <v>2.12249848392969</v>
      </c>
      <c r="D1653" s="188" t="n">
        <v>2.5</v>
      </c>
      <c r="E1653" s="188" t="n">
        <v>2.25</v>
      </c>
      <c r="F1653" s="108" t="inlineStr">
        <is>
          <t>2025 Modal Y Combined spectra</t>
        </is>
      </c>
    </row>
    <row r="1654" ht="15" customHeight="1" s="109">
      <c r="A1654" s="188" t="n">
        <v>0.824999999999986</v>
      </c>
      <c r="B1654" s="188" t="n">
        <v>1.51515151515154</v>
      </c>
      <c r="C1654" s="188" t="n">
        <v>2.12121212121216</v>
      </c>
      <c r="D1654" s="188" t="n">
        <v>2.5</v>
      </c>
      <c r="E1654" s="188" t="n">
        <v>2.25</v>
      </c>
      <c r="F1654" s="108" t="inlineStr">
        <is>
          <t>2025 Modal Y Combined spectra</t>
        </is>
      </c>
    </row>
    <row r="1655" ht="15" customHeight="1" s="109">
      <c r="A1655" s="188" t="n">
        <v>0.825499999999986</v>
      </c>
      <c r="B1655" s="188" t="n">
        <v>1.51423379769839</v>
      </c>
      <c r="C1655" s="188" t="n">
        <v>2.11992731677775</v>
      </c>
      <c r="D1655" s="188" t="n">
        <v>2.5</v>
      </c>
      <c r="E1655" s="188" t="n">
        <v>2.25</v>
      </c>
      <c r="F1655" s="108" t="inlineStr">
        <is>
          <t>2025 Modal Y Combined spectra</t>
        </is>
      </c>
    </row>
    <row r="1656" ht="15" customHeight="1" s="109">
      <c r="A1656" s="188" t="n">
        <v>0.825999999999986</v>
      </c>
      <c r="B1656" s="188" t="n">
        <v>1.51331719128332</v>
      </c>
      <c r="C1656" s="188" t="n">
        <v>2.11864406779665</v>
      </c>
      <c r="D1656" s="188" t="n">
        <v>2.5</v>
      </c>
      <c r="E1656" s="188" t="n">
        <v>2.25</v>
      </c>
      <c r="F1656" s="108" t="inlineStr">
        <is>
          <t>2025 Modal Y Combined spectra</t>
        </is>
      </c>
    </row>
    <row r="1657" ht="15" customHeight="1" s="109">
      <c r="A1657" s="188" t="n">
        <v>0.826499999999986</v>
      </c>
      <c r="B1657" s="188" t="n">
        <v>1.51240169388992</v>
      </c>
      <c r="C1657" s="188" t="n">
        <v>2.11736237144589</v>
      </c>
      <c r="D1657" s="188" t="n">
        <v>2.5</v>
      </c>
      <c r="E1657" s="188" t="n">
        <v>2.25</v>
      </c>
      <c r="F1657" s="108" t="inlineStr">
        <is>
          <t>2025 Modal Y Combined spectra</t>
        </is>
      </c>
    </row>
    <row r="1658" ht="15" customHeight="1" s="109">
      <c r="A1658" s="188" t="n">
        <v>0.826999999999986</v>
      </c>
      <c r="B1658" s="188" t="n">
        <v>1.51148730350668</v>
      </c>
      <c r="C1658" s="188" t="n">
        <v>2.11608222490935</v>
      </c>
      <c r="D1658" s="188" t="n">
        <v>2.5</v>
      </c>
      <c r="E1658" s="188" t="n">
        <v>2.25</v>
      </c>
      <c r="F1658" s="108" t="inlineStr">
        <is>
          <t>2025 Modal Y Combined spectra</t>
        </is>
      </c>
    </row>
    <row r="1659" ht="15" customHeight="1" s="109">
      <c r="A1659" s="188" t="n">
        <v>0.827499999999986</v>
      </c>
      <c r="B1659" s="188" t="n">
        <v>1.51057401812691</v>
      </c>
      <c r="C1659" s="188" t="n">
        <v>2.11480362537768</v>
      </c>
      <c r="D1659" s="188" t="n">
        <v>2.5</v>
      </c>
      <c r="E1659" s="188" t="n">
        <v>2.25</v>
      </c>
      <c r="F1659" s="108" t="inlineStr">
        <is>
          <t>2025 Modal Y Combined spectra</t>
        </is>
      </c>
    </row>
    <row r="1660" ht="15" customHeight="1" s="109">
      <c r="A1660" s="188" t="n">
        <v>0.827999999999986</v>
      </c>
      <c r="B1660" s="188" t="n">
        <v>1.50966183574882</v>
      </c>
      <c r="C1660" s="188" t="n">
        <v>2.11352657004835</v>
      </c>
      <c r="D1660" s="188" t="n">
        <v>2.5</v>
      </c>
      <c r="E1660" s="188" t="n">
        <v>2.25</v>
      </c>
      <c r="F1660" s="108" t="inlineStr">
        <is>
          <t>2025 Modal Y Combined spectra</t>
        </is>
      </c>
    </row>
    <row r="1661" ht="15" customHeight="1" s="109">
      <c r="A1661" s="188" t="n">
        <v>0.828499999999986</v>
      </c>
      <c r="B1661" s="188" t="n">
        <v>1.5087507543754</v>
      </c>
      <c r="C1661" s="188" t="n">
        <v>2.11225105612556</v>
      </c>
      <c r="D1661" s="188" t="n">
        <v>2.5</v>
      </c>
      <c r="E1661" s="188" t="n">
        <v>2.25</v>
      </c>
      <c r="F1661" s="108" t="inlineStr">
        <is>
          <t>2025 Modal Y Combined spectra</t>
        </is>
      </c>
    </row>
    <row r="1662" ht="15" customHeight="1" s="109">
      <c r="A1662" s="188" t="n">
        <v>0.828999999999986</v>
      </c>
      <c r="B1662" s="188" t="n">
        <v>1.5078407720145</v>
      </c>
      <c r="C1662" s="188" t="n">
        <v>2.1109770808203</v>
      </c>
      <c r="D1662" s="188" t="n">
        <v>2.5</v>
      </c>
      <c r="E1662" s="188" t="n">
        <v>2.25</v>
      </c>
      <c r="F1662" s="108" t="inlineStr">
        <is>
          <t>2025 Modal Y Combined spectra</t>
        </is>
      </c>
    </row>
    <row r="1663" ht="15" customHeight="1" s="109">
      <c r="A1663" s="188" t="n">
        <v>0.829499999999986</v>
      </c>
      <c r="B1663" s="188" t="n">
        <v>1.50693188667875</v>
      </c>
      <c r="C1663" s="188" t="n">
        <v>2.10970464135025</v>
      </c>
      <c r="D1663" s="188" t="n">
        <v>2.5</v>
      </c>
      <c r="E1663" s="188" t="n">
        <v>2.25</v>
      </c>
      <c r="F1663" s="108" t="inlineStr">
        <is>
          <t>2025 Modal Y Combined spectra</t>
        </is>
      </c>
    </row>
    <row r="1664" ht="15" customHeight="1" s="109">
      <c r="A1664" s="188" t="n">
        <v>0.829999999999986</v>
      </c>
      <c r="B1664" s="188" t="n">
        <v>1.50602409638557</v>
      </c>
      <c r="C1664" s="188" t="n">
        <v>2.1084337349398</v>
      </c>
      <c r="D1664" s="188" t="n">
        <v>2.5</v>
      </c>
      <c r="E1664" s="188" t="n">
        <v>2.25</v>
      </c>
      <c r="F1664" s="108" t="inlineStr">
        <is>
          <t>2025 Modal Y Combined spectra</t>
        </is>
      </c>
    </row>
    <row r="1665" ht="15" customHeight="1" s="109">
      <c r="A1665" s="188" t="n">
        <v>0.830499999999986</v>
      </c>
      <c r="B1665" s="188" t="n">
        <v>1.50511739915716</v>
      </c>
      <c r="C1665" s="188" t="n">
        <v>2.10716435882002</v>
      </c>
      <c r="D1665" s="188" t="n">
        <v>2.5</v>
      </c>
      <c r="E1665" s="188" t="n">
        <v>2.25</v>
      </c>
      <c r="F1665" s="108" t="inlineStr">
        <is>
          <t>2025 Modal Y Combined spectra</t>
        </is>
      </c>
    </row>
    <row r="1666" ht="15" customHeight="1" s="109">
      <c r="A1666" s="188" t="n">
        <v>0.830999999999986</v>
      </c>
      <c r="B1666" s="188" t="n">
        <v>1.50421179302048</v>
      </c>
      <c r="C1666" s="188" t="n">
        <v>2.10589651022868</v>
      </c>
      <c r="D1666" s="188" t="n">
        <v>2.5</v>
      </c>
      <c r="E1666" s="188" t="n">
        <v>2.25</v>
      </c>
      <c r="F1666" s="108" t="inlineStr">
        <is>
          <t>2025 Modal Y Combined spectra</t>
        </is>
      </c>
    </row>
    <row r="1667" ht="15" customHeight="1" s="109">
      <c r="A1667" s="188" t="n">
        <v>0.831499999999986</v>
      </c>
      <c r="B1667" s="188" t="n">
        <v>1.50330727600724</v>
      </c>
      <c r="C1667" s="188" t="n">
        <v>2.10463018641014</v>
      </c>
      <c r="D1667" s="188" t="n">
        <v>2.5</v>
      </c>
      <c r="E1667" s="188" t="n">
        <v>2.25</v>
      </c>
      <c r="F1667" s="108" t="inlineStr">
        <is>
          <t>2025 Modal Y Combined spectra</t>
        </is>
      </c>
    </row>
    <row r="1668" ht="15" customHeight="1" s="109">
      <c r="A1668" s="188" t="n">
        <v>0.831999999999985</v>
      </c>
      <c r="B1668" s="188" t="n">
        <v>1.50240384615387</v>
      </c>
      <c r="C1668" s="188" t="n">
        <v>2.10336538461542</v>
      </c>
      <c r="D1668" s="188" t="n">
        <v>2.5</v>
      </c>
      <c r="E1668" s="188" t="n">
        <v>2.25</v>
      </c>
      <c r="F1668" s="108" t="inlineStr">
        <is>
          <t>2025 Modal Y Combined spectra</t>
        </is>
      </c>
    </row>
    <row r="1669" ht="15" customHeight="1" s="109">
      <c r="A1669" s="188" t="n">
        <v>0.832499999999985</v>
      </c>
      <c r="B1669" s="188" t="n">
        <v>1.50150150150153</v>
      </c>
      <c r="C1669" s="188" t="n">
        <v>2.10210210210214</v>
      </c>
      <c r="D1669" s="188" t="n">
        <v>2.5</v>
      </c>
      <c r="E1669" s="188" t="n">
        <v>2.25</v>
      </c>
      <c r="F1669" s="108" t="inlineStr">
        <is>
          <t>2025 Modal Y Combined spectra</t>
        </is>
      </c>
    </row>
    <row r="1670" ht="15" customHeight="1" s="109">
      <c r="A1670" s="188" t="n">
        <v>0.832999999999985</v>
      </c>
      <c r="B1670" s="188" t="n">
        <v>1.50060024009607</v>
      </c>
      <c r="C1670" s="188" t="n">
        <v>2.10084033613449</v>
      </c>
      <c r="D1670" s="188" t="n">
        <v>2.5</v>
      </c>
      <c r="E1670" s="188" t="n">
        <v>2.25</v>
      </c>
      <c r="F1670" s="108" t="inlineStr">
        <is>
          <t>2025 Modal Y Combined spectra</t>
        </is>
      </c>
    </row>
    <row r="1671" ht="15" customHeight="1" s="109">
      <c r="A1671" s="188" t="n">
        <v>0.833499999999985</v>
      </c>
      <c r="B1671" s="188" t="n">
        <v>1.49970005998803</v>
      </c>
      <c r="C1671" s="188" t="n">
        <v>2.09958008398324</v>
      </c>
      <c r="D1671" s="188" t="n">
        <v>2.5</v>
      </c>
      <c r="E1671" s="188" t="n">
        <v>2.25</v>
      </c>
      <c r="F1671" s="108" t="inlineStr">
        <is>
          <t>2025 Modal Y Combined spectra</t>
        </is>
      </c>
    </row>
    <row r="1672" ht="15" customHeight="1" s="109">
      <c r="A1672" s="188" t="n">
        <v>0.833999999999985</v>
      </c>
      <c r="B1672" s="188" t="n">
        <v>1.49880095923264</v>
      </c>
      <c r="C1672" s="188" t="n">
        <v>2.0983213429257</v>
      </c>
      <c r="D1672" s="188" t="n">
        <v>2.5</v>
      </c>
      <c r="E1672" s="188" t="n">
        <v>2.25</v>
      </c>
      <c r="F1672" s="108" t="inlineStr">
        <is>
          <t>2025 Modal Y Combined spectra</t>
        </is>
      </c>
    </row>
    <row r="1673" ht="15" customHeight="1" s="109">
      <c r="A1673" s="188" t="n">
        <v>0.834499999999985</v>
      </c>
      <c r="B1673" s="188" t="n">
        <v>1.49790293588978</v>
      </c>
      <c r="C1673" s="188" t="n">
        <v>2.09706411024569</v>
      </c>
      <c r="D1673" s="188" t="n">
        <v>2.5</v>
      </c>
      <c r="E1673" s="188" t="n">
        <v>2.25</v>
      </c>
      <c r="F1673" s="108" t="inlineStr">
        <is>
          <t>2025 Modal Y Combined spectra</t>
        </is>
      </c>
    </row>
    <row r="1674" ht="15" customHeight="1" s="109">
      <c r="A1674" s="188" t="n">
        <v>0.834999999999985</v>
      </c>
      <c r="B1674" s="188" t="n">
        <v>1.49700598802398</v>
      </c>
      <c r="C1674" s="188" t="n">
        <v>2.09580838323357</v>
      </c>
      <c r="D1674" s="188" t="n">
        <v>2.5</v>
      </c>
      <c r="E1674" s="188" t="n">
        <v>2.25</v>
      </c>
      <c r="F1674" s="108" t="inlineStr">
        <is>
          <t>2025 Modal Y Combined spectra</t>
        </is>
      </c>
    </row>
    <row r="1675" ht="15" customHeight="1" s="109">
      <c r="A1675" s="188" t="n">
        <v>0.835499999999985</v>
      </c>
      <c r="B1675" s="188" t="n">
        <v>1.4961101137044</v>
      </c>
      <c r="C1675" s="188" t="n">
        <v>2.09455415918615</v>
      </c>
      <c r="D1675" s="188" t="n">
        <v>2.5</v>
      </c>
      <c r="E1675" s="188" t="n">
        <v>2.25</v>
      </c>
      <c r="F1675" s="108" t="inlineStr">
        <is>
          <t>2025 Modal Y Combined spectra</t>
        </is>
      </c>
    </row>
    <row r="1676" ht="15" customHeight="1" s="109">
      <c r="A1676" s="188" t="n">
        <v>0.835999999999985</v>
      </c>
      <c r="B1676" s="188" t="n">
        <v>1.49521531100481</v>
      </c>
      <c r="C1676" s="188" t="n">
        <v>2.09330143540674</v>
      </c>
      <c r="D1676" s="188" t="n">
        <v>2.5</v>
      </c>
      <c r="E1676" s="188" t="n">
        <v>2.25</v>
      </c>
      <c r="F1676" s="108" t="inlineStr">
        <is>
          <t>2025 Modal Y Combined spectra</t>
        </is>
      </c>
    </row>
    <row r="1677" ht="15" customHeight="1" s="109">
      <c r="A1677" s="188" t="n">
        <v>0.836499999999985</v>
      </c>
      <c r="B1677" s="188" t="n">
        <v>1.49432157800361</v>
      </c>
      <c r="C1677" s="188" t="n">
        <v>2.09205020920506</v>
      </c>
      <c r="D1677" s="188" t="n">
        <v>2.5</v>
      </c>
      <c r="E1677" s="188" t="n">
        <v>2.25</v>
      </c>
      <c r="F1677" s="108" t="inlineStr">
        <is>
          <t>2025 Modal Y Combined spectra</t>
        </is>
      </c>
    </row>
    <row r="1678" ht="15" customHeight="1" s="109">
      <c r="A1678" s="188" t="n">
        <v>0.836999999999985</v>
      </c>
      <c r="B1678" s="188" t="n">
        <v>1.49342891278378</v>
      </c>
      <c r="C1678" s="188" t="n">
        <v>2.09080047789729</v>
      </c>
      <c r="D1678" s="188" t="n">
        <v>2.5</v>
      </c>
      <c r="E1678" s="188" t="n">
        <v>2.25</v>
      </c>
      <c r="F1678" s="108" t="inlineStr">
        <is>
          <t>2025 Modal Y Combined spectra</t>
        </is>
      </c>
    </row>
    <row r="1679" ht="15" customHeight="1" s="109">
      <c r="A1679" s="188" t="n">
        <v>0.837499999999985</v>
      </c>
      <c r="B1679" s="188" t="n">
        <v>1.49253731343286</v>
      </c>
      <c r="C1679" s="188" t="n">
        <v>2.08955223880601</v>
      </c>
      <c r="D1679" s="188" t="n">
        <v>2.5</v>
      </c>
      <c r="E1679" s="188" t="n">
        <v>2.25</v>
      </c>
      <c r="F1679" s="108" t="inlineStr">
        <is>
          <t>2025 Modal Y Combined spectra</t>
        </is>
      </c>
    </row>
    <row r="1680" ht="15" customHeight="1" s="109">
      <c r="A1680" s="188" t="n">
        <v>0.837999999999985</v>
      </c>
      <c r="B1680" s="188" t="n">
        <v>1.49164677804299</v>
      </c>
      <c r="C1680" s="188" t="n">
        <v>2.08830548926018</v>
      </c>
      <c r="D1680" s="188" t="n">
        <v>2.5</v>
      </c>
      <c r="E1680" s="188" t="n">
        <v>2.25</v>
      </c>
      <c r="F1680" s="108" t="inlineStr">
        <is>
          <t>2025 Modal Y Combined spectra</t>
        </is>
      </c>
    </row>
    <row r="1681" ht="15" customHeight="1" s="109">
      <c r="A1681" s="188" t="n">
        <v>0.838499999999985</v>
      </c>
      <c r="B1681" s="188" t="n">
        <v>1.49075730471082</v>
      </c>
      <c r="C1681" s="188" t="n">
        <v>2.08706022659515</v>
      </c>
      <c r="D1681" s="188" t="n">
        <v>2.5</v>
      </c>
      <c r="E1681" s="188" t="n">
        <v>2.25</v>
      </c>
      <c r="F1681" s="108" t="inlineStr">
        <is>
          <t>2025 Modal Y Combined spectra</t>
        </is>
      </c>
    </row>
    <row r="1682" ht="15" customHeight="1" s="109">
      <c r="A1682" s="188" t="n">
        <v>0.838999999999985</v>
      </c>
      <c r="B1682" s="188" t="n">
        <v>1.48986889153757</v>
      </c>
      <c r="C1682" s="188" t="n">
        <v>2.0858164481526</v>
      </c>
      <c r="D1682" s="188" t="n">
        <v>2.5</v>
      </c>
      <c r="E1682" s="188" t="n">
        <v>2.25</v>
      </c>
      <c r="F1682" s="108" t="inlineStr">
        <is>
          <t>2025 Modal Y Combined spectra</t>
        </is>
      </c>
    </row>
    <row r="1683" ht="15" customHeight="1" s="109">
      <c r="A1683" s="188" t="n">
        <v>0.839499999999985</v>
      </c>
      <c r="B1683" s="188" t="n">
        <v>1.48898153662897</v>
      </c>
      <c r="C1683" s="188" t="n">
        <v>2.08457415128056</v>
      </c>
      <c r="D1683" s="188" t="n">
        <v>2.5</v>
      </c>
      <c r="E1683" s="188" t="n">
        <v>2.25</v>
      </c>
      <c r="F1683" s="108" t="inlineStr">
        <is>
          <t>2025 Modal Y Combined spectra</t>
        </is>
      </c>
    </row>
    <row r="1684" ht="15" customHeight="1" s="109">
      <c r="A1684" s="188" t="n">
        <v>0.839999999999985</v>
      </c>
      <c r="B1684" s="188" t="n">
        <v>1.48809523809527</v>
      </c>
      <c r="C1684" s="188" t="n">
        <v>2.08333333333337</v>
      </c>
      <c r="D1684" s="188" t="n">
        <v>2.5</v>
      </c>
      <c r="E1684" s="188" t="n">
        <v>2.25</v>
      </c>
      <c r="F1684" s="108" t="inlineStr">
        <is>
          <t>2025 Modal Y Combined spectra</t>
        </is>
      </c>
    </row>
    <row r="1685" ht="15" customHeight="1" s="109">
      <c r="A1685" s="188" t="n">
        <v>0.840499999999985</v>
      </c>
      <c r="B1685" s="188" t="n">
        <v>1.48720999405119</v>
      </c>
      <c r="C1685" s="188" t="n">
        <v>2.08209399167166</v>
      </c>
      <c r="D1685" s="188" t="n">
        <v>2.5</v>
      </c>
      <c r="E1685" s="188" t="n">
        <v>2.25</v>
      </c>
      <c r="F1685" s="108" t="inlineStr">
        <is>
          <t>2025 Modal Y Combined spectra</t>
        </is>
      </c>
    </row>
    <row r="1686" ht="15" customHeight="1" s="109">
      <c r="A1686" s="188" t="n">
        <v>0.840999999999984</v>
      </c>
      <c r="B1686" s="188" t="n">
        <v>1.48632580261596</v>
      </c>
      <c r="C1686" s="188" t="n">
        <v>2.08085612366235</v>
      </c>
      <c r="D1686" s="188" t="n">
        <v>2.5</v>
      </c>
      <c r="E1686" s="188" t="n">
        <v>2.25</v>
      </c>
      <c r="F1686" s="108" t="inlineStr">
        <is>
          <t>2025 Modal Y Combined spectra</t>
        </is>
      </c>
    </row>
    <row r="1687" ht="15" customHeight="1" s="109">
      <c r="A1687" s="188" t="n">
        <v>0.841499999999984</v>
      </c>
      <c r="B1687" s="188" t="n">
        <v>1.48544266191328</v>
      </c>
      <c r="C1687" s="188" t="n">
        <v>2.07961972667859</v>
      </c>
      <c r="D1687" s="188" t="n">
        <v>2.5</v>
      </c>
      <c r="E1687" s="188" t="n">
        <v>2.25</v>
      </c>
      <c r="F1687" s="108" t="inlineStr">
        <is>
          <t>2025 Modal Y Combined spectra</t>
        </is>
      </c>
    </row>
    <row r="1688" ht="15" customHeight="1" s="109">
      <c r="A1688" s="188" t="n">
        <v>0.841999999999984</v>
      </c>
      <c r="B1688" s="188" t="n">
        <v>1.48456057007129</v>
      </c>
      <c r="C1688" s="188" t="n">
        <v>2.0783847980998</v>
      </c>
      <c r="D1688" s="188" t="n">
        <v>2.5</v>
      </c>
      <c r="E1688" s="188" t="n">
        <v>2.25</v>
      </c>
      <c r="F1688" s="108" t="inlineStr">
        <is>
          <t>2025 Modal Y Combined spectra</t>
        </is>
      </c>
    </row>
    <row r="1689" ht="15" customHeight="1" s="109">
      <c r="A1689" s="188" t="n">
        <v>0.842499999999984</v>
      </c>
      <c r="B1689" s="188" t="n">
        <v>1.48367952522258</v>
      </c>
      <c r="C1689" s="188" t="n">
        <v>2.07715133531161</v>
      </c>
      <c r="D1689" s="188" t="n">
        <v>2.5</v>
      </c>
      <c r="E1689" s="188" t="n">
        <v>2.25</v>
      </c>
      <c r="F1689" s="108" t="inlineStr">
        <is>
          <t>2025 Modal Y Combined spectra</t>
        </is>
      </c>
    </row>
    <row r="1690" ht="15" customHeight="1" s="109">
      <c r="A1690" s="188" t="n">
        <v>0.842999999999984</v>
      </c>
      <c r="B1690" s="188" t="n">
        <v>1.48279952550418</v>
      </c>
      <c r="C1690" s="188" t="n">
        <v>2.07591933570585</v>
      </c>
      <c r="D1690" s="188" t="n">
        <v>2.5</v>
      </c>
      <c r="E1690" s="188" t="n">
        <v>2.25</v>
      </c>
      <c r="F1690" s="108" t="inlineStr">
        <is>
          <t>2025 Modal Y Combined spectra</t>
        </is>
      </c>
    </row>
    <row r="1691" ht="15" customHeight="1" s="109">
      <c r="A1691" s="188" t="n">
        <v>0.843499999999984</v>
      </c>
      <c r="B1691" s="188" t="n">
        <v>1.48192056905753</v>
      </c>
      <c r="C1691" s="188" t="n">
        <v>2.07468879668054</v>
      </c>
      <c r="D1691" s="188" t="n">
        <v>2.5</v>
      </c>
      <c r="E1691" s="188" t="n">
        <v>2.25</v>
      </c>
      <c r="F1691" s="108" t="inlineStr">
        <is>
          <t>2025 Modal Y Combined spectra</t>
        </is>
      </c>
    </row>
    <row r="1692" ht="15" customHeight="1" s="109">
      <c r="A1692" s="188" t="n">
        <v>0.843999999999984</v>
      </c>
      <c r="B1692" s="188" t="n">
        <v>1.48104265402846</v>
      </c>
      <c r="C1692" s="188" t="n">
        <v>2.07345971563985</v>
      </c>
      <c r="D1692" s="188" t="n">
        <v>2.5</v>
      </c>
      <c r="E1692" s="188" t="n">
        <v>2.25</v>
      </c>
      <c r="F1692" s="108" t="inlineStr">
        <is>
          <t>2025 Modal Y Combined spectra</t>
        </is>
      </c>
    </row>
    <row r="1693" ht="15" customHeight="1" s="109">
      <c r="A1693" s="188" t="n">
        <v>0.844499999999984</v>
      </c>
      <c r="B1693" s="188" t="n">
        <v>1.48016577856723</v>
      </c>
      <c r="C1693" s="188" t="n">
        <v>2.07223208999412</v>
      </c>
      <c r="D1693" s="188" t="n">
        <v>2.5</v>
      </c>
      <c r="E1693" s="188" t="n">
        <v>2.25</v>
      </c>
      <c r="F1693" s="108" t="inlineStr">
        <is>
          <t>2025 Modal Y Combined spectra</t>
        </is>
      </c>
    </row>
    <row r="1694" ht="15" customHeight="1" s="109">
      <c r="A1694" s="188" t="n">
        <v>0.844999999999984</v>
      </c>
      <c r="B1694" s="188" t="n">
        <v>1.47928994082843</v>
      </c>
      <c r="C1694" s="188" t="n">
        <v>2.0710059171598</v>
      </c>
      <c r="D1694" s="188" t="n">
        <v>2.5</v>
      </c>
      <c r="E1694" s="188" t="n">
        <v>2.25</v>
      </c>
      <c r="F1694" s="108" t="inlineStr">
        <is>
          <t>2025 Modal Y Combined spectra</t>
        </is>
      </c>
    </row>
    <row r="1695" ht="15" customHeight="1" s="109">
      <c r="A1695" s="188" t="n">
        <v>0.845499999999984</v>
      </c>
      <c r="B1695" s="188" t="n">
        <v>1.47841513897105</v>
      </c>
      <c r="C1695" s="188" t="n">
        <v>2.06978119455947</v>
      </c>
      <c r="D1695" s="188" t="n">
        <v>2.5</v>
      </c>
      <c r="E1695" s="188" t="n">
        <v>2.25</v>
      </c>
      <c r="F1695" s="108" t="inlineStr">
        <is>
          <t>2025 Modal Y Combined spectra</t>
        </is>
      </c>
    </row>
    <row r="1696" ht="15" customHeight="1" s="109">
      <c r="A1696" s="188" t="n">
        <v>0.845999999999984</v>
      </c>
      <c r="B1696" s="188" t="n">
        <v>1.47754137115842</v>
      </c>
      <c r="C1696" s="188" t="n">
        <v>2.06855791962179</v>
      </c>
      <c r="D1696" s="188" t="n">
        <v>2.5</v>
      </c>
      <c r="E1696" s="188" t="n">
        <v>2.25</v>
      </c>
      <c r="F1696" s="108" t="inlineStr">
        <is>
          <t>2025 Modal Y Combined spectra</t>
        </is>
      </c>
    </row>
    <row r="1697" ht="15" customHeight="1" s="109">
      <c r="A1697" s="188" t="n">
        <v>0.846499999999984</v>
      </c>
      <c r="B1697" s="188" t="n">
        <v>1.47666863555821</v>
      </c>
      <c r="C1697" s="188" t="n">
        <v>2.06733608978149</v>
      </c>
      <c r="D1697" s="188" t="n">
        <v>2.5</v>
      </c>
      <c r="E1697" s="188" t="n">
        <v>2.25</v>
      </c>
      <c r="F1697" s="108" t="inlineStr">
        <is>
          <t>2025 Modal Y Combined spectra</t>
        </is>
      </c>
    </row>
    <row r="1698" ht="15" customHeight="1" s="109">
      <c r="A1698" s="188" t="n">
        <v>0.846999999999984</v>
      </c>
      <c r="B1698" s="188" t="n">
        <v>1.47579693034241</v>
      </c>
      <c r="C1698" s="188" t="n">
        <v>2.06611570247938</v>
      </c>
      <c r="D1698" s="188" t="n">
        <v>2.5</v>
      </c>
      <c r="E1698" s="188" t="n">
        <v>2.25</v>
      </c>
      <c r="F1698" s="108" t="inlineStr">
        <is>
          <t>2025 Modal Y Combined spectra</t>
        </is>
      </c>
    </row>
    <row r="1699" ht="15" customHeight="1" s="109">
      <c r="A1699" s="188" t="n">
        <v>0.847499999999984</v>
      </c>
      <c r="B1699" s="188" t="n">
        <v>1.47492625368734</v>
      </c>
      <c r="C1699" s="188" t="n">
        <v>2.06489675516228</v>
      </c>
      <c r="D1699" s="188" t="n">
        <v>2.5</v>
      </c>
      <c r="E1699" s="188" t="n">
        <v>2.25</v>
      </c>
      <c r="F1699" s="108" t="inlineStr">
        <is>
          <t>2025 Modal Y Combined spectra</t>
        </is>
      </c>
    </row>
    <row r="1700" ht="15" customHeight="1" s="109">
      <c r="A1700" s="188" t="n">
        <v>0.847999999999984</v>
      </c>
      <c r="B1700" s="188" t="n">
        <v>1.47405660377361</v>
      </c>
      <c r="C1700" s="188" t="n">
        <v>2.06367924528306</v>
      </c>
      <c r="D1700" s="188" t="n">
        <v>2.5</v>
      </c>
      <c r="E1700" s="188" t="n">
        <v>2.25</v>
      </c>
      <c r="F1700" s="108" t="inlineStr">
        <is>
          <t>2025 Modal Y Combined spectra</t>
        </is>
      </c>
    </row>
    <row r="1701" ht="15" customHeight="1" s="109">
      <c r="A1701" s="188" t="n">
        <v>0.848499999999984</v>
      </c>
      <c r="B1701" s="188" t="n">
        <v>1.47318797878612</v>
      </c>
      <c r="C1701" s="188" t="n">
        <v>2.06246317030057</v>
      </c>
      <c r="D1701" s="188" t="n">
        <v>2.5</v>
      </c>
      <c r="E1701" s="188" t="n">
        <v>2.25</v>
      </c>
      <c r="F1701" s="108" t="inlineStr">
        <is>
          <t>2025 Modal Y Combined spectra</t>
        </is>
      </c>
    </row>
    <row r="1702" ht="15" customHeight="1" s="109">
      <c r="A1702" s="188" t="n">
        <v>0.848999999999984</v>
      </c>
      <c r="B1702" s="188" t="n">
        <v>1.47232037691405</v>
      </c>
      <c r="C1702" s="188" t="n">
        <v>2.06124852767966</v>
      </c>
      <c r="D1702" s="188" t="n">
        <v>2.5</v>
      </c>
      <c r="E1702" s="188" t="n">
        <v>2.25</v>
      </c>
      <c r="F1702" s="108" t="inlineStr">
        <is>
          <t>2025 Modal Y Combined spectra</t>
        </is>
      </c>
    </row>
    <row r="1703" ht="15" customHeight="1" s="109">
      <c r="A1703" s="188" t="n">
        <v>0.849499999999984</v>
      </c>
      <c r="B1703" s="188" t="n">
        <v>1.47145379635082</v>
      </c>
      <c r="C1703" s="188" t="n">
        <v>2.06003531489115</v>
      </c>
      <c r="D1703" s="188" t="n">
        <v>2.5</v>
      </c>
      <c r="E1703" s="188" t="n">
        <v>2.25</v>
      </c>
      <c r="F1703" s="108" t="inlineStr">
        <is>
          <t>2025 Modal Y Combined spectra</t>
        </is>
      </c>
    </row>
    <row r="1704" ht="15" customHeight="1" s="109">
      <c r="A1704" s="188" t="n">
        <v>0.849999999999983</v>
      </c>
      <c r="B1704" s="188" t="n">
        <v>1.47058823529415</v>
      </c>
      <c r="C1704" s="188" t="n">
        <v>2.0588235294118</v>
      </c>
      <c r="D1704" s="188" t="n">
        <v>2.5</v>
      </c>
      <c r="E1704" s="188" t="n">
        <v>2.25</v>
      </c>
      <c r="F1704" s="108" t="inlineStr">
        <is>
          <t>2025 Modal Y Combined spectra</t>
        </is>
      </c>
    </row>
    <row r="1705" ht="15" customHeight="1" s="109">
      <c r="A1705" s="188" t="n">
        <v>0.850499999999983</v>
      </c>
      <c r="B1705" s="188" t="n">
        <v>1.46972369194594</v>
      </c>
      <c r="C1705" s="188" t="n">
        <v>2.05761316872432</v>
      </c>
      <c r="D1705" s="188" t="n">
        <v>2.5</v>
      </c>
      <c r="E1705" s="188" t="n">
        <v>2.25</v>
      </c>
      <c r="F1705" s="108" t="inlineStr">
        <is>
          <t>2025 Modal Y Combined spectra</t>
        </is>
      </c>
    </row>
    <row r="1706" ht="15" customHeight="1" s="109">
      <c r="A1706" s="188" t="n">
        <v>0.850999999999983</v>
      </c>
      <c r="B1706" s="188" t="n">
        <v>1.46886016451237</v>
      </c>
      <c r="C1706" s="188" t="n">
        <v>2.05640423031731</v>
      </c>
      <c r="D1706" s="188" t="n">
        <v>2.5</v>
      </c>
      <c r="E1706" s="188" t="n">
        <v>2.25</v>
      </c>
      <c r="F1706" s="108" t="inlineStr">
        <is>
          <t>2025 Modal Y Combined spectra</t>
        </is>
      </c>
    </row>
    <row r="1707" ht="15" customHeight="1" s="109">
      <c r="A1707" s="188" t="n">
        <v>0.851499999999983</v>
      </c>
      <c r="B1707" s="188" t="n">
        <v>1.46799765120379</v>
      </c>
      <c r="C1707" s="188" t="n">
        <v>2.0551967116853</v>
      </c>
      <c r="D1707" s="188" t="n">
        <v>2.5</v>
      </c>
      <c r="E1707" s="188" t="n">
        <v>2.25</v>
      </c>
      <c r="F1707" s="108" t="inlineStr">
        <is>
          <t>2025 Modal Y Combined spectra</t>
        </is>
      </c>
    </row>
    <row r="1708" ht="15" customHeight="1" s="109">
      <c r="A1708" s="188" t="n">
        <v>0.851999999999983</v>
      </c>
      <c r="B1708" s="188" t="n">
        <v>1.46713615023477</v>
      </c>
      <c r="C1708" s="188" t="n">
        <v>2.05399061032868</v>
      </c>
      <c r="D1708" s="188" t="n">
        <v>2.5</v>
      </c>
      <c r="E1708" s="188" t="n">
        <v>2.25</v>
      </c>
      <c r="F1708" s="108" t="inlineStr">
        <is>
          <t>2025 Modal Y Combined spectra</t>
        </is>
      </c>
    </row>
    <row r="1709" ht="15" customHeight="1" s="109">
      <c r="A1709" s="188" t="n">
        <v>0.852499999999983</v>
      </c>
      <c r="B1709" s="188" t="n">
        <v>1.46627565982408</v>
      </c>
      <c r="C1709" s="188" t="n">
        <v>2.05278592375371</v>
      </c>
      <c r="D1709" s="188" t="n">
        <v>2.5</v>
      </c>
      <c r="E1709" s="188" t="n">
        <v>2.25</v>
      </c>
      <c r="F1709" s="108" t="inlineStr">
        <is>
          <t>2025 Modal Y Combined spectra</t>
        </is>
      </c>
    </row>
    <row r="1710" ht="15" customHeight="1" s="109">
      <c r="A1710" s="188" t="n">
        <v>0.852999999999983</v>
      </c>
      <c r="B1710" s="188" t="n">
        <v>1.46541617819464</v>
      </c>
      <c r="C1710" s="188" t="n">
        <v>2.05158264947249</v>
      </c>
      <c r="D1710" s="188" t="n">
        <v>2.5</v>
      </c>
      <c r="E1710" s="188" t="n">
        <v>2.25</v>
      </c>
      <c r="F1710" s="108" t="inlineStr">
        <is>
          <t>2025 Modal Y Combined spectra</t>
        </is>
      </c>
    </row>
    <row r="1711" ht="15" customHeight="1" s="109">
      <c r="A1711" s="188" t="n">
        <v>0.8534999999999831</v>
      </c>
      <c r="B1711" s="188" t="n">
        <v>1.46455770357355</v>
      </c>
      <c r="C1711" s="188" t="n">
        <v>2.05038078500297</v>
      </c>
      <c r="D1711" s="188" t="n">
        <v>2.5</v>
      </c>
      <c r="E1711" s="188" t="n">
        <v>2.25</v>
      </c>
      <c r="F1711" s="108" t="inlineStr">
        <is>
          <t>2025 Modal Y Combined spectra</t>
        </is>
      </c>
    </row>
    <row r="1712" ht="15" customHeight="1" s="109">
      <c r="A1712" s="188" t="n">
        <v>0.853999999999983</v>
      </c>
      <c r="B1712" s="188" t="n">
        <v>1.46370023419207</v>
      </c>
      <c r="C1712" s="188" t="n">
        <v>2.04918032786889</v>
      </c>
      <c r="D1712" s="188" t="n">
        <v>2.5</v>
      </c>
      <c r="E1712" s="188" t="n">
        <v>2.25</v>
      </c>
      <c r="F1712" s="108" t="inlineStr">
        <is>
          <t>2025 Modal Y Combined spectra</t>
        </is>
      </c>
    </row>
    <row r="1713" ht="15" customHeight="1" s="109">
      <c r="A1713" s="188" t="n">
        <v>0.8544999999999831</v>
      </c>
      <c r="B1713" s="188" t="n">
        <v>1.46284376828558</v>
      </c>
      <c r="C1713" s="188" t="n">
        <v>2.04798127559981</v>
      </c>
      <c r="D1713" s="188" t="n">
        <v>2.5</v>
      </c>
      <c r="E1713" s="188" t="n">
        <v>2.25</v>
      </c>
      <c r="F1713" s="108" t="inlineStr">
        <is>
          <t>2025 Modal Y Combined spectra</t>
        </is>
      </c>
    </row>
    <row r="1714" ht="15" customHeight="1" s="109">
      <c r="A1714" s="188" t="n">
        <v>0.854999999999983</v>
      </c>
      <c r="B1714" s="188" t="n">
        <v>1.4619883040936</v>
      </c>
      <c r="C1714" s="188" t="n">
        <v>2.04678362573104</v>
      </c>
      <c r="D1714" s="188" t="n">
        <v>2.5</v>
      </c>
      <c r="E1714" s="188" t="n">
        <v>2.25</v>
      </c>
      <c r="F1714" s="108" t="inlineStr">
        <is>
          <t>2025 Modal Y Combined spectra</t>
        </is>
      </c>
    </row>
    <row r="1715" ht="15" customHeight="1" s="109">
      <c r="A1715" s="188" t="n">
        <v>0.8554999999999831</v>
      </c>
      <c r="B1715" s="188" t="n">
        <v>1.46113383985976</v>
      </c>
      <c r="C1715" s="188" t="n">
        <v>2.04558737580367</v>
      </c>
      <c r="D1715" s="188" t="n">
        <v>2.5</v>
      </c>
      <c r="E1715" s="188" t="n">
        <v>2.25</v>
      </c>
      <c r="F1715" s="108" t="inlineStr">
        <is>
          <t>2025 Modal Y Combined spectra</t>
        </is>
      </c>
    </row>
    <row r="1716" ht="15" customHeight="1" s="109">
      <c r="A1716" s="188" t="n">
        <v>0.855999999999983</v>
      </c>
      <c r="B1716" s="188" t="n">
        <v>1.46028037383181</v>
      </c>
      <c r="C1716" s="188" t="n">
        <v>2.04439252336453</v>
      </c>
      <c r="D1716" s="188" t="n">
        <v>2.5</v>
      </c>
      <c r="E1716" s="188" t="n">
        <v>2.25</v>
      </c>
      <c r="F1716" s="108" t="inlineStr">
        <is>
          <t>2025 Modal Y Combined spectra</t>
        </is>
      </c>
    </row>
    <row r="1717" ht="15" customHeight="1" s="109">
      <c r="A1717" s="188" t="n">
        <v>0.8564999999999831</v>
      </c>
      <c r="B1717" s="188" t="n">
        <v>1.45942790426156</v>
      </c>
      <c r="C1717" s="188" t="n">
        <v>2.04319906596618</v>
      </c>
      <c r="D1717" s="188" t="n">
        <v>2.5</v>
      </c>
      <c r="E1717" s="188" t="n">
        <v>2.25</v>
      </c>
      <c r="F1717" s="108" t="inlineStr">
        <is>
          <t>2025 Modal Y Combined spectra</t>
        </is>
      </c>
    </row>
    <row r="1718" ht="15" customHeight="1" s="109">
      <c r="A1718" s="188" t="n">
        <v>0.856999999999983</v>
      </c>
      <c r="B1718" s="188" t="n">
        <v>1.45857642940493</v>
      </c>
      <c r="C1718" s="188" t="n">
        <v>2.0420070011669</v>
      </c>
      <c r="D1718" s="188" t="n">
        <v>2.5</v>
      </c>
      <c r="E1718" s="188" t="n">
        <v>2.25</v>
      </c>
      <c r="F1718" s="108" t="inlineStr">
        <is>
          <t>2025 Modal Y Combined spectra</t>
        </is>
      </c>
    </row>
    <row r="1719" ht="15" customHeight="1" s="109">
      <c r="A1719" s="188" t="n">
        <v>0.8574999999999831</v>
      </c>
      <c r="B1719" s="188" t="n">
        <v>1.4577259475219</v>
      </c>
      <c r="C1719" s="188" t="n">
        <v>2.04081632653065</v>
      </c>
      <c r="D1719" s="188" t="n">
        <v>2.5</v>
      </c>
      <c r="E1719" s="188" t="n">
        <v>2.25</v>
      </c>
      <c r="F1719" s="108" t="inlineStr">
        <is>
          <t>2025 Modal Y Combined spectra</t>
        </is>
      </c>
    </row>
    <row r="1720" ht="15" customHeight="1" s="109">
      <c r="A1720" s="188" t="n">
        <v>0.857999999999983</v>
      </c>
      <c r="B1720" s="188" t="n">
        <v>1.45687645687649</v>
      </c>
      <c r="C1720" s="188" t="n">
        <v>2.03962703962708</v>
      </c>
      <c r="D1720" s="188" t="n">
        <v>2.5</v>
      </c>
      <c r="E1720" s="188" t="n">
        <v>2.25</v>
      </c>
      <c r="F1720" s="108" t="inlineStr">
        <is>
          <t>2025 Modal Y Combined spectra</t>
        </is>
      </c>
    </row>
    <row r="1721" ht="15" customHeight="1" s="109">
      <c r="A1721" s="188" t="n">
        <v>0.8584999999999831</v>
      </c>
      <c r="B1721" s="188" t="n">
        <v>1.45602795573678</v>
      </c>
      <c r="C1721" s="188" t="n">
        <v>2.03843913803149</v>
      </c>
      <c r="D1721" s="188" t="n">
        <v>2.5</v>
      </c>
      <c r="E1721" s="188" t="n">
        <v>2.25</v>
      </c>
      <c r="F1721" s="108" t="inlineStr">
        <is>
          <t>2025 Modal Y Combined spectra</t>
        </is>
      </c>
    </row>
    <row r="1722" ht="15" customHeight="1" s="109">
      <c r="A1722" s="188" t="n">
        <v>0.858999999999982</v>
      </c>
      <c r="B1722" s="188" t="n">
        <v>1.45518044237488</v>
      </c>
      <c r="C1722" s="188" t="n">
        <v>2.03725261932484</v>
      </c>
      <c r="D1722" s="188" t="n">
        <v>2.5</v>
      </c>
      <c r="E1722" s="188" t="n">
        <v>2.25</v>
      </c>
      <c r="F1722" s="108" t="inlineStr">
        <is>
          <t>2025 Modal Y Combined spectra</t>
        </is>
      </c>
    </row>
    <row r="1723" ht="15" customHeight="1" s="109">
      <c r="A1723" s="188" t="n">
        <v>0.8594999999999819</v>
      </c>
      <c r="B1723" s="188" t="n">
        <v>1.45433391506693</v>
      </c>
      <c r="C1723" s="188" t="n">
        <v>2.0360674810937</v>
      </c>
      <c r="D1723" s="188" t="n">
        <v>2.5</v>
      </c>
      <c r="E1723" s="188" t="n">
        <v>2.25</v>
      </c>
      <c r="F1723" s="108" t="inlineStr">
        <is>
          <t>2025 Modal Y Combined spectra</t>
        </is>
      </c>
    </row>
    <row r="1724" ht="15" customHeight="1" s="109">
      <c r="A1724" s="188" t="n">
        <v>0.859999999999982</v>
      </c>
      <c r="B1724" s="188" t="n">
        <v>1.45348837209305</v>
      </c>
      <c r="C1724" s="188" t="n">
        <v>2.03488372093027</v>
      </c>
      <c r="D1724" s="188" t="n">
        <v>2.5</v>
      </c>
      <c r="E1724" s="188" t="n">
        <v>2.25</v>
      </c>
      <c r="F1724" s="108" t="inlineStr">
        <is>
          <t>2025 Modal Y Combined spectra</t>
        </is>
      </c>
    </row>
    <row r="1725" ht="15" customHeight="1" s="109">
      <c r="A1725" s="188" t="n">
        <v>0.8604999999999819</v>
      </c>
      <c r="B1725" s="188" t="n">
        <v>1.45264381173739</v>
      </c>
      <c r="C1725" s="188" t="n">
        <v>2.03370133643235</v>
      </c>
      <c r="D1725" s="188" t="n">
        <v>2.5</v>
      </c>
      <c r="E1725" s="188" t="n">
        <v>2.25</v>
      </c>
      <c r="F1725" s="108" t="inlineStr">
        <is>
          <t>2025 Modal Y Combined spectra</t>
        </is>
      </c>
    </row>
    <row r="1726" ht="15" customHeight="1" s="109">
      <c r="A1726" s="188" t="n">
        <v>0.860999999999982</v>
      </c>
      <c r="B1726" s="188" t="n">
        <v>1.45180023228807</v>
      </c>
      <c r="C1726" s="188" t="n">
        <v>2.03252032520329</v>
      </c>
      <c r="D1726" s="188" t="n">
        <v>2.5</v>
      </c>
      <c r="E1726" s="188" t="n">
        <v>2.25</v>
      </c>
      <c r="F1726" s="108" t="inlineStr">
        <is>
          <t>2025 Modal Y Combined spectra</t>
        </is>
      </c>
    </row>
    <row r="1727" ht="15" customHeight="1" s="109">
      <c r="A1727" s="188" t="n">
        <v>0.8614999999999819</v>
      </c>
      <c r="B1727" s="188" t="n">
        <v>1.45095763203717</v>
      </c>
      <c r="C1727" s="188" t="n">
        <v>2.03134068485205</v>
      </c>
      <c r="D1727" s="188" t="n">
        <v>2.5</v>
      </c>
      <c r="E1727" s="188" t="n">
        <v>2.25</v>
      </c>
      <c r="F1727" s="108" t="inlineStr">
        <is>
          <t>2025 Modal Y Combined spectra</t>
        </is>
      </c>
    </row>
    <row r="1728" ht="15" customHeight="1" s="109">
      <c r="A1728" s="188" t="n">
        <v>0.861999999999982</v>
      </c>
      <c r="B1728" s="188" t="n">
        <v>1.45011600928077</v>
      </c>
      <c r="C1728" s="188" t="n">
        <v>2.03016241299308</v>
      </c>
      <c r="D1728" s="188" t="n">
        <v>2.5</v>
      </c>
      <c r="E1728" s="188" t="n">
        <v>2.25</v>
      </c>
      <c r="F1728" s="108" t="inlineStr">
        <is>
          <t>2025 Modal Y Combined spectra</t>
        </is>
      </c>
    </row>
    <row r="1729" ht="15" customHeight="1" s="109">
      <c r="A1729" s="188" t="n">
        <v>0.8624999999999819</v>
      </c>
      <c r="B1729" s="188" t="n">
        <v>1.44927536231887</v>
      </c>
      <c r="C1729" s="188" t="n">
        <v>2.02898550724642</v>
      </c>
      <c r="D1729" s="188" t="n">
        <v>2.5</v>
      </c>
      <c r="E1729" s="188" t="n">
        <v>2.25</v>
      </c>
      <c r="F1729" s="108" t="inlineStr">
        <is>
          <t>2025 Modal Y Combined spectra</t>
        </is>
      </c>
    </row>
    <row r="1730" ht="15" customHeight="1" s="109">
      <c r="A1730" s="188" t="n">
        <v>0.862999999999982</v>
      </c>
      <c r="B1730" s="188" t="n">
        <v>1.44843568945542</v>
      </c>
      <c r="C1730" s="188" t="n">
        <v>2.02780996523759</v>
      </c>
      <c r="D1730" s="188" t="n">
        <v>2.5</v>
      </c>
      <c r="E1730" s="188" t="n">
        <v>2.25</v>
      </c>
      <c r="F1730" s="108" t="inlineStr">
        <is>
          <t>2025 Modal Y Combined spectra</t>
        </is>
      </c>
    </row>
    <row r="1731" ht="15" customHeight="1" s="109">
      <c r="A1731" s="188" t="n">
        <v>0.8634999999999819</v>
      </c>
      <c r="B1731" s="188" t="n">
        <v>1.44759698899829</v>
      </c>
      <c r="C1731" s="188" t="n">
        <v>2.02663578459761</v>
      </c>
      <c r="D1731" s="188" t="n">
        <v>2.5</v>
      </c>
      <c r="E1731" s="188" t="n">
        <v>2.25</v>
      </c>
      <c r="F1731" s="108" t="inlineStr">
        <is>
          <t>2025 Modal Y Combined spectra</t>
        </is>
      </c>
    </row>
    <row r="1732" ht="15" customHeight="1" s="109">
      <c r="A1732" s="188" t="n">
        <v>0.863999999999982</v>
      </c>
      <c r="B1732" s="188" t="n">
        <v>1.44675925925929</v>
      </c>
      <c r="C1732" s="188" t="n">
        <v>2.02546296296301</v>
      </c>
      <c r="D1732" s="188" t="n">
        <v>2.5</v>
      </c>
      <c r="E1732" s="188" t="n">
        <v>2.25</v>
      </c>
      <c r="F1732" s="108" t="inlineStr">
        <is>
          <t>2025 Modal Y Combined spectra</t>
        </is>
      </c>
    </row>
    <row r="1733" ht="15" customHeight="1" s="109">
      <c r="A1733" s="188" t="n">
        <v>0.8644999999999819</v>
      </c>
      <c r="B1733" s="188" t="n">
        <v>1.44592249855411</v>
      </c>
      <c r="C1733" s="188" t="n">
        <v>2.02429149797575</v>
      </c>
      <c r="D1733" s="188" t="n">
        <v>2.5</v>
      </c>
      <c r="E1733" s="188" t="n">
        <v>2.25</v>
      </c>
      <c r="F1733" s="108" t="inlineStr">
        <is>
          <t>2025 Modal Y Combined spectra</t>
        </is>
      </c>
    </row>
    <row r="1734" ht="15" customHeight="1" s="109">
      <c r="A1734" s="188" t="n">
        <v>0.864999999999982</v>
      </c>
      <c r="B1734" s="188" t="n">
        <v>1.44508670520234</v>
      </c>
      <c r="C1734" s="188" t="n">
        <v>2.02312138728328</v>
      </c>
      <c r="D1734" s="188" t="n">
        <v>2.5</v>
      </c>
      <c r="E1734" s="188" t="n">
        <v>2.25</v>
      </c>
      <c r="F1734" s="108" t="inlineStr">
        <is>
          <t>2025 Modal Y Combined spectra</t>
        </is>
      </c>
    </row>
    <row r="1735" ht="15" customHeight="1" s="109">
      <c r="A1735" s="188" t="n">
        <v>0.865499999999982</v>
      </c>
      <c r="B1735" s="188" t="n">
        <v>1.44425187752747</v>
      </c>
      <c r="C1735" s="188" t="n">
        <v>2.02195262853846</v>
      </c>
      <c r="D1735" s="188" t="n">
        <v>2.5</v>
      </c>
      <c r="E1735" s="188" t="n">
        <v>2.25</v>
      </c>
      <c r="F1735" s="108" t="inlineStr">
        <is>
          <t>2025 Modal Y Combined spectra</t>
        </is>
      </c>
    </row>
    <row r="1736" ht="15" customHeight="1" s="109">
      <c r="A1736" s="188" t="n">
        <v>0.865999999999982</v>
      </c>
      <c r="B1736" s="188" t="n">
        <v>1.44341801385684</v>
      </c>
      <c r="C1736" s="188" t="n">
        <v>2.02078521939958</v>
      </c>
      <c r="D1736" s="188" t="n">
        <v>2.5</v>
      </c>
      <c r="E1736" s="188" t="n">
        <v>2.25</v>
      </c>
      <c r="F1736" s="108" t="inlineStr">
        <is>
          <t>2025 Modal Y Combined spectra</t>
        </is>
      </c>
    </row>
    <row r="1737" ht="15" customHeight="1" s="109">
      <c r="A1737" s="188" t="n">
        <v>0.866499999999982</v>
      </c>
      <c r="B1737" s="188" t="n">
        <v>1.44258511252167</v>
      </c>
      <c r="C1737" s="188" t="n">
        <v>2.01961915753034</v>
      </c>
      <c r="D1737" s="188" t="n">
        <v>2.5</v>
      </c>
      <c r="E1737" s="188" t="n">
        <v>2.25</v>
      </c>
      <c r="F1737" s="108" t="inlineStr">
        <is>
          <t>2025 Modal Y Combined spectra</t>
        </is>
      </c>
    </row>
    <row r="1738" ht="15" customHeight="1" s="109">
      <c r="A1738" s="188" t="n">
        <v>0.866999999999982</v>
      </c>
      <c r="B1738" s="188" t="n">
        <v>1.44175317185701</v>
      </c>
      <c r="C1738" s="188" t="n">
        <v>2.01845444059981</v>
      </c>
      <c r="D1738" s="188" t="n">
        <v>2.5</v>
      </c>
      <c r="E1738" s="188" t="n">
        <v>2.25</v>
      </c>
      <c r="F1738" s="108" t="inlineStr">
        <is>
          <t>2025 Modal Y Combined spectra</t>
        </is>
      </c>
    </row>
    <row r="1739" ht="15" customHeight="1" s="109">
      <c r="A1739" s="188" t="n">
        <v>0.867499999999982</v>
      </c>
      <c r="B1739" s="188" t="n">
        <v>1.44092219020176</v>
      </c>
      <c r="C1739" s="188" t="n">
        <v>2.01729106628246</v>
      </c>
      <c r="D1739" s="188" t="n">
        <v>2.5</v>
      </c>
      <c r="E1739" s="188" t="n">
        <v>2.25</v>
      </c>
      <c r="F1739" s="108" t="inlineStr">
        <is>
          <t>2025 Modal Y Combined spectra</t>
        </is>
      </c>
    </row>
    <row r="1740" ht="15" customHeight="1" s="109">
      <c r="A1740" s="188" t="n">
        <v>0.867999999999982</v>
      </c>
      <c r="B1740" s="188" t="n">
        <v>1.44009216589865</v>
      </c>
      <c r="C1740" s="188" t="n">
        <v>2.01612903225811</v>
      </c>
      <c r="D1740" s="188" t="n">
        <v>2.5</v>
      </c>
      <c r="E1740" s="188" t="n">
        <v>2.25</v>
      </c>
      <c r="F1740" s="108" t="inlineStr">
        <is>
          <t>2025 Modal Y Combined spectra</t>
        </is>
      </c>
    </row>
    <row r="1741" ht="15" customHeight="1" s="109">
      <c r="A1741" s="188" t="n">
        <v>0.868499999999981</v>
      </c>
      <c r="B1741" s="188" t="n">
        <v>1.43926309729422</v>
      </c>
      <c r="C1741" s="188" t="n">
        <v>2.0149683362119</v>
      </c>
      <c r="D1741" s="188" t="n">
        <v>2.5</v>
      </c>
      <c r="E1741" s="188" t="n">
        <v>2.25</v>
      </c>
      <c r="F1741" s="108" t="inlineStr">
        <is>
          <t>2025 Modal Y Combined spectra</t>
        </is>
      </c>
    </row>
    <row r="1742" ht="15" customHeight="1" s="109">
      <c r="A1742" s="188" t="n">
        <v>0.868999999999981</v>
      </c>
      <c r="B1742" s="188" t="n">
        <v>1.43843498273881</v>
      </c>
      <c r="C1742" s="188" t="n">
        <v>2.01380897583434</v>
      </c>
      <c r="D1742" s="188" t="n">
        <v>2.5</v>
      </c>
      <c r="E1742" s="188" t="n">
        <v>2.25</v>
      </c>
      <c r="F1742" s="108" t="inlineStr">
        <is>
          <t>2025 Modal Y Combined spectra</t>
        </is>
      </c>
    </row>
    <row r="1743" ht="15" customHeight="1" s="109">
      <c r="A1743" s="188" t="n">
        <v>0.869499999999981</v>
      </c>
      <c r="B1743" s="188" t="n">
        <v>1.43760782058658</v>
      </c>
      <c r="C1743" s="188" t="n">
        <v>2.01265094882121</v>
      </c>
      <c r="D1743" s="188" t="n">
        <v>2.5</v>
      </c>
      <c r="E1743" s="188" t="n">
        <v>2.25</v>
      </c>
      <c r="F1743" s="108" t="inlineStr">
        <is>
          <t>2025 Modal Y Combined spectra</t>
        </is>
      </c>
    </row>
    <row r="1744" ht="15" customHeight="1" s="109">
      <c r="A1744" s="188" t="n">
        <v>0.869999999999981</v>
      </c>
      <c r="B1744" s="188" t="n">
        <v>1.43678160919543</v>
      </c>
      <c r="C1744" s="188" t="n">
        <v>2.01149425287361</v>
      </c>
      <c r="D1744" s="188" t="n">
        <v>2.5</v>
      </c>
      <c r="E1744" s="188" t="n">
        <v>2.25</v>
      </c>
      <c r="F1744" s="108" t="inlineStr">
        <is>
          <t>2025 Modal Y Combined spectra</t>
        </is>
      </c>
    </row>
    <row r="1745" ht="15" customHeight="1" s="109">
      <c r="A1745" s="188" t="n">
        <v>0.870499999999981</v>
      </c>
      <c r="B1745" s="188" t="n">
        <v>1.43595634692708</v>
      </c>
      <c r="C1745" s="188" t="n">
        <v>2.01033888569792</v>
      </c>
      <c r="D1745" s="188" t="n">
        <v>2.5</v>
      </c>
      <c r="E1745" s="188" t="n">
        <v>2.25</v>
      </c>
      <c r="F1745" s="108" t="inlineStr">
        <is>
          <t>2025 Modal Y Combined spectra</t>
        </is>
      </c>
    </row>
    <row r="1746" ht="15" customHeight="1" s="109">
      <c r="A1746" s="188" t="n">
        <v>0.870999999999981</v>
      </c>
      <c r="B1746" s="188" t="n">
        <v>1.43513203214699</v>
      </c>
      <c r="C1746" s="188" t="n">
        <v>2.00918484500578</v>
      </c>
      <c r="D1746" s="188" t="n">
        <v>2.5</v>
      </c>
      <c r="E1746" s="188" t="n">
        <v>2.25</v>
      </c>
      <c r="F1746" s="108" t="inlineStr">
        <is>
          <t>2025 Modal Y Combined spectra</t>
        </is>
      </c>
    </row>
    <row r="1747" ht="15" customHeight="1" s="109">
      <c r="A1747" s="188" t="n">
        <v>0.871499999999981</v>
      </c>
      <c r="B1747" s="188" t="n">
        <v>1.43430866322436</v>
      </c>
      <c r="C1747" s="188" t="n">
        <v>2.0080321285141</v>
      </c>
      <c r="D1747" s="188" t="n">
        <v>2.5</v>
      </c>
      <c r="E1747" s="188" t="n">
        <v>2.25</v>
      </c>
      <c r="F1747" s="108" t="inlineStr">
        <is>
          <t>2025 Modal Y Combined spectra</t>
        </is>
      </c>
    </row>
    <row r="1748" ht="15" customHeight="1" s="109">
      <c r="A1748" s="188" t="n">
        <v>0.871999999999981</v>
      </c>
      <c r="B1748" s="188" t="n">
        <v>1.43348623853214</v>
      </c>
      <c r="C1748" s="188" t="n">
        <v>2.006880733945</v>
      </c>
      <c r="D1748" s="188" t="n">
        <v>2.5</v>
      </c>
      <c r="E1748" s="188" t="n">
        <v>2.25</v>
      </c>
      <c r="F1748" s="108" t="inlineStr">
        <is>
          <t>2025 Modal Y Combined spectra</t>
        </is>
      </c>
    </row>
    <row r="1749" ht="15" customHeight="1" s="109">
      <c r="A1749" s="188" t="n">
        <v>0.872499999999981</v>
      </c>
      <c r="B1749" s="188" t="n">
        <v>1.43266475644702</v>
      </c>
      <c r="C1749" s="188" t="n">
        <v>2.00573065902583</v>
      </c>
      <c r="D1749" s="188" t="n">
        <v>2.5</v>
      </c>
      <c r="E1749" s="188" t="n">
        <v>2.25</v>
      </c>
      <c r="F1749" s="108" t="inlineStr">
        <is>
          <t>2025 Modal Y Combined spectra</t>
        </is>
      </c>
    </row>
    <row r="1750" ht="15" customHeight="1" s="109">
      <c r="A1750" s="188" t="n">
        <v>0.872999999999981</v>
      </c>
      <c r="B1750" s="188" t="n">
        <v>1.4318442153494</v>
      </c>
      <c r="C1750" s="188" t="n">
        <v>2.00458190148916</v>
      </c>
      <c r="D1750" s="188" t="n">
        <v>2.5</v>
      </c>
      <c r="E1750" s="188" t="n">
        <v>2.25</v>
      </c>
      <c r="F1750" s="108" t="inlineStr">
        <is>
          <t>2025 Modal Y Combined spectra</t>
        </is>
      </c>
    </row>
    <row r="1751" ht="15" customHeight="1" s="109">
      <c r="A1751" s="188" t="n">
        <v>0.873499999999981</v>
      </c>
      <c r="B1751" s="188" t="n">
        <v>1.43102461362339</v>
      </c>
      <c r="C1751" s="188" t="n">
        <v>2.00343445907274</v>
      </c>
      <c r="D1751" s="188" t="n">
        <v>2.5</v>
      </c>
      <c r="E1751" s="188" t="n">
        <v>2.25</v>
      </c>
      <c r="F1751" s="108" t="inlineStr">
        <is>
          <t>2025 Modal Y Combined spectra</t>
        </is>
      </c>
    </row>
    <row r="1752" ht="15" customHeight="1" s="109">
      <c r="A1752" s="188" t="n">
        <v>0.873999999999981</v>
      </c>
      <c r="B1752" s="188" t="n">
        <v>1.43020594965678</v>
      </c>
      <c r="C1752" s="188" t="n">
        <v>2.00228832951949</v>
      </c>
      <c r="D1752" s="188" t="n">
        <v>2.5</v>
      </c>
      <c r="E1752" s="188" t="n">
        <v>2.25</v>
      </c>
      <c r="F1752" s="108" t="inlineStr">
        <is>
          <t>2025 Modal Y Combined spectra</t>
        </is>
      </c>
    </row>
    <row r="1753" ht="15" customHeight="1" s="109">
      <c r="A1753" s="188" t="n">
        <v>0.874499999999981</v>
      </c>
      <c r="B1753" s="188" t="n">
        <v>1.42938822184108</v>
      </c>
      <c r="C1753" s="188" t="n">
        <v>2.00114351057752</v>
      </c>
      <c r="D1753" s="188" t="n">
        <v>2.5</v>
      </c>
      <c r="E1753" s="188" t="n">
        <v>2.25</v>
      </c>
      <c r="F1753" s="108" t="inlineStr">
        <is>
          <t>2025 Modal Y Combined spectra</t>
        </is>
      </c>
    </row>
    <row r="1754" ht="15" customHeight="1" s="109">
      <c r="A1754" s="188" t="n">
        <v>0.874999999999981</v>
      </c>
      <c r="B1754" s="188" t="n">
        <v>1.42857142857146</v>
      </c>
      <c r="C1754" s="188" t="n">
        <v>2.00000000000004</v>
      </c>
      <c r="D1754" s="188" t="n">
        <v>2.5</v>
      </c>
      <c r="E1754" s="188" t="n">
        <v>2.25</v>
      </c>
      <c r="F1754" s="108" t="inlineStr">
        <is>
          <t>2025 Modal Y Combined spectra</t>
        </is>
      </c>
    </row>
    <row r="1755" ht="15" customHeight="1" s="109">
      <c r="A1755" s="188" t="n">
        <v>0.875499999999981</v>
      </c>
      <c r="B1755" s="188" t="n">
        <v>1.42775556824675</v>
      </c>
      <c r="C1755" s="188" t="n">
        <v>1.99885779554545</v>
      </c>
      <c r="D1755" s="188" t="n">
        <v>2.5</v>
      </c>
      <c r="E1755" s="188" t="n">
        <v>2.25</v>
      </c>
      <c r="F1755" s="108" t="inlineStr">
        <is>
          <t>2025 Modal Y Combined spectra</t>
        </is>
      </c>
    </row>
    <row r="1756" ht="15" customHeight="1" s="109">
      <c r="A1756" s="188" t="n">
        <v>0.875999999999981</v>
      </c>
      <c r="B1756" s="188" t="n">
        <v>1.42694063926944</v>
      </c>
      <c r="C1756" s="188" t="n">
        <v>1.99771689497721</v>
      </c>
      <c r="D1756" s="188" t="n">
        <v>2.5</v>
      </c>
      <c r="E1756" s="188" t="n">
        <v>2.25</v>
      </c>
      <c r="F1756" s="108" t="inlineStr">
        <is>
          <t>2025 Modal Y Combined spectra</t>
        </is>
      </c>
    </row>
    <row r="1757" ht="15" customHeight="1" s="109">
      <c r="A1757" s="188" t="n">
        <v>0.876499999999981</v>
      </c>
      <c r="B1757" s="188" t="n">
        <v>1.42612664004567</v>
      </c>
      <c r="C1757" s="188" t="n">
        <v>1.99657729606394</v>
      </c>
      <c r="D1757" s="188" t="n">
        <v>2.5</v>
      </c>
      <c r="E1757" s="188" t="n">
        <v>2.25</v>
      </c>
      <c r="F1757" s="108" t="inlineStr">
        <is>
          <t>2025 Modal Y Combined spectra</t>
        </is>
      </c>
    </row>
    <row r="1758" ht="15" customHeight="1" s="109">
      <c r="A1758" s="188" t="n">
        <v>0.876999999999981</v>
      </c>
      <c r="B1758" s="188" t="n">
        <v>1.42531356898521</v>
      </c>
      <c r="C1758" s="188" t="n">
        <v>1.99543899657929</v>
      </c>
      <c r="D1758" s="188" t="n">
        <v>2.5</v>
      </c>
      <c r="E1758" s="188" t="n">
        <v>2.25</v>
      </c>
      <c r="F1758" s="108" t="inlineStr">
        <is>
          <t>2025 Modal Y Combined spectra</t>
        </is>
      </c>
    </row>
    <row r="1759" ht="15" customHeight="1" s="109">
      <c r="A1759" s="188" t="n">
        <v>0.87749999999998</v>
      </c>
      <c r="B1759" s="188" t="n">
        <v>1.42450142450146</v>
      </c>
      <c r="C1759" s="188" t="n">
        <v>1.99430199430204</v>
      </c>
      <c r="D1759" s="188" t="n">
        <v>2.5</v>
      </c>
      <c r="E1759" s="188" t="n">
        <v>2.25</v>
      </c>
      <c r="F1759" s="108" t="inlineStr">
        <is>
          <t>2025 Modal Y Combined spectra</t>
        </is>
      </c>
    </row>
    <row r="1760" ht="15" customHeight="1" s="109">
      <c r="A1760" s="188" t="n">
        <v>0.87799999999998</v>
      </c>
      <c r="B1760" s="188" t="n">
        <v>1.42369020501142</v>
      </c>
      <c r="C1760" s="188" t="n">
        <v>1.99316628701599</v>
      </c>
      <c r="D1760" s="188" t="n">
        <v>2.5</v>
      </c>
      <c r="E1760" s="188" t="n">
        <v>2.25</v>
      </c>
      <c r="F1760" s="108" t="inlineStr">
        <is>
          <t>2025 Modal Y Combined spectra</t>
        </is>
      </c>
    </row>
    <row r="1761" ht="15" customHeight="1" s="109">
      <c r="A1761" s="188" t="n">
        <v>0.87849999999998</v>
      </c>
      <c r="B1761" s="188" t="n">
        <v>1.42287990893572</v>
      </c>
      <c r="C1761" s="188" t="n">
        <v>1.99203187251001</v>
      </c>
      <c r="D1761" s="188" t="n">
        <v>2.5</v>
      </c>
      <c r="E1761" s="188" t="n">
        <v>2.25</v>
      </c>
      <c r="F1761" s="108" t="inlineStr">
        <is>
          <t>2025 Modal Y Combined spectra</t>
        </is>
      </c>
    </row>
    <row r="1762" ht="15" customHeight="1" s="109">
      <c r="A1762" s="188" t="n">
        <v>0.87899999999998</v>
      </c>
      <c r="B1762" s="188" t="n">
        <v>1.42207053469855</v>
      </c>
      <c r="C1762" s="188" t="n">
        <v>1.99089874857797</v>
      </c>
      <c r="D1762" s="188" t="n">
        <v>2.5</v>
      </c>
      <c r="E1762" s="188" t="n">
        <v>2.25</v>
      </c>
      <c r="F1762" s="108" t="inlineStr">
        <is>
          <t>2025 Modal Y Combined spectra</t>
        </is>
      </c>
    </row>
    <row r="1763" ht="15" customHeight="1" s="109">
      <c r="A1763" s="188" t="n">
        <v>0.87949999999998</v>
      </c>
      <c r="B1763" s="188" t="n">
        <v>1.42126208072772</v>
      </c>
      <c r="C1763" s="188" t="n">
        <v>1.98976691301881</v>
      </c>
      <c r="D1763" s="188" t="n">
        <v>2.5</v>
      </c>
      <c r="E1763" s="188" t="n">
        <v>2.25</v>
      </c>
      <c r="F1763" s="108" t="inlineStr">
        <is>
          <t>2025 Modal Y Combined spectra</t>
        </is>
      </c>
    </row>
    <row r="1764" ht="15" customHeight="1" s="109">
      <c r="A1764" s="188" t="n">
        <v>0.87999999999998</v>
      </c>
      <c r="B1764" s="188" t="n">
        <v>1.42045454545458</v>
      </c>
      <c r="C1764" s="188" t="n">
        <v>1.98863636363641</v>
      </c>
      <c r="D1764" s="188" t="n">
        <v>2.5</v>
      </c>
      <c r="E1764" s="188" t="n">
        <v>2.25</v>
      </c>
      <c r="F1764" s="108" t="inlineStr">
        <is>
          <t>2025 Modal Y Combined spectra</t>
        </is>
      </c>
    </row>
    <row r="1765" ht="15" customHeight="1" s="109">
      <c r="A1765" s="188" t="n">
        <v>0.88049999999998</v>
      </c>
      <c r="B1765" s="188" t="n">
        <v>1.41964792731406</v>
      </c>
      <c r="C1765" s="188" t="n">
        <v>1.98750709823968</v>
      </c>
      <c r="D1765" s="188" t="n">
        <v>2.5</v>
      </c>
      <c r="E1765" s="188" t="n">
        <v>2.25</v>
      </c>
      <c r="F1765" s="108" t="inlineStr">
        <is>
          <t>2025 Modal Y Combined spectra</t>
        </is>
      </c>
    </row>
    <row r="1766" ht="15" customHeight="1" s="109">
      <c r="A1766" s="188" t="n">
        <v>0.88099999999998</v>
      </c>
      <c r="B1766" s="188" t="n">
        <v>1.41884222474464</v>
      </c>
      <c r="C1766" s="188" t="n">
        <v>1.9863791146425</v>
      </c>
      <c r="D1766" s="188" t="n">
        <v>2.5</v>
      </c>
      <c r="E1766" s="188" t="n">
        <v>2.25</v>
      </c>
      <c r="F1766" s="108" t="inlineStr">
        <is>
          <t>2025 Modal Y Combined spectra</t>
        </is>
      </c>
    </row>
    <row r="1767" ht="15" customHeight="1" s="109">
      <c r="A1767" s="188" t="n">
        <v>0.88149999999998</v>
      </c>
      <c r="B1767" s="188" t="n">
        <v>1.41803743618835</v>
      </c>
      <c r="C1767" s="188" t="n">
        <v>1.98525241066369</v>
      </c>
      <c r="D1767" s="188" t="n">
        <v>2.5</v>
      </c>
      <c r="E1767" s="188" t="n">
        <v>2.25</v>
      </c>
      <c r="F1767" s="108" t="inlineStr">
        <is>
          <t>2025 Modal Y Combined spectra</t>
        </is>
      </c>
    </row>
    <row r="1768" ht="15" customHeight="1" s="109">
      <c r="A1768" s="188" t="n">
        <v>0.88199999999998</v>
      </c>
      <c r="B1768" s="188" t="n">
        <v>1.41723356009074</v>
      </c>
      <c r="C1768" s="188" t="n">
        <v>1.98412698412703</v>
      </c>
      <c r="D1768" s="188" t="n">
        <v>2.5</v>
      </c>
      <c r="E1768" s="188" t="n">
        <v>2.25</v>
      </c>
      <c r="F1768" s="108" t="inlineStr">
        <is>
          <t>2025 Modal Y Combined spectra</t>
        </is>
      </c>
    </row>
    <row r="1769" ht="15" customHeight="1" s="109">
      <c r="A1769" s="188" t="n">
        <v>0.88249999999998</v>
      </c>
      <c r="B1769" s="188" t="n">
        <v>1.41643059490088</v>
      </c>
      <c r="C1769" s="188" t="n">
        <v>1.98300283286124</v>
      </c>
      <c r="D1769" s="188" t="n">
        <v>2.5</v>
      </c>
      <c r="E1769" s="188" t="n">
        <v>2.25</v>
      </c>
      <c r="F1769" s="108" t="inlineStr">
        <is>
          <t>2025 Modal Y Combined spectra</t>
        </is>
      </c>
    </row>
    <row r="1770" ht="15" customHeight="1" s="109">
      <c r="A1770" s="188" t="n">
        <v>0.88299999999998</v>
      </c>
      <c r="B1770" s="188" t="n">
        <v>1.41562853907138</v>
      </c>
      <c r="C1770" s="188" t="n">
        <v>1.98187995469993</v>
      </c>
      <c r="D1770" s="188" t="n">
        <v>2.5</v>
      </c>
      <c r="E1770" s="188" t="n">
        <v>2.25</v>
      </c>
      <c r="F1770" s="108" t="inlineStr">
        <is>
          <t>2025 Modal Y Combined spectra</t>
        </is>
      </c>
    </row>
    <row r="1771" ht="15" customHeight="1" s="109">
      <c r="A1771" s="188" t="n">
        <v>0.88349999999998</v>
      </c>
      <c r="B1771" s="188" t="n">
        <v>1.41482739105832</v>
      </c>
      <c r="C1771" s="188" t="n">
        <v>1.98075834748165</v>
      </c>
      <c r="D1771" s="188" t="n">
        <v>2.5</v>
      </c>
      <c r="E1771" s="188" t="n">
        <v>2.25</v>
      </c>
      <c r="F1771" s="108" t="inlineStr">
        <is>
          <t>2025 Modal Y Combined spectra</t>
        </is>
      </c>
    </row>
    <row r="1772" ht="15" customHeight="1" s="109">
      <c r="A1772" s="188" t="n">
        <v>0.88399999999998</v>
      </c>
      <c r="B1772" s="188" t="n">
        <v>1.4140271493213</v>
      </c>
      <c r="C1772" s="188" t="n">
        <v>1.97963800904982</v>
      </c>
      <c r="D1772" s="188" t="n">
        <v>2.5</v>
      </c>
      <c r="E1772" s="188" t="n">
        <v>2.25</v>
      </c>
      <c r="F1772" s="108" t="inlineStr">
        <is>
          <t>2025 Modal Y Combined spectra</t>
        </is>
      </c>
    </row>
    <row r="1773" ht="15" customHeight="1" s="109">
      <c r="A1773" s="188" t="n">
        <v>0.88449999999998</v>
      </c>
      <c r="B1773" s="188" t="n">
        <v>1.41322781232338</v>
      </c>
      <c r="C1773" s="188" t="n">
        <v>1.97851893725273</v>
      </c>
      <c r="D1773" s="188" t="n">
        <v>2.5</v>
      </c>
      <c r="E1773" s="188" t="n">
        <v>2.25</v>
      </c>
      <c r="F1773" s="108" t="inlineStr">
        <is>
          <t>2025 Modal Y Combined spectra</t>
        </is>
      </c>
    </row>
    <row r="1774" ht="15" customHeight="1" s="109">
      <c r="A1774" s="188" t="n">
        <v>0.88499999999998</v>
      </c>
      <c r="B1774" s="188" t="n">
        <v>1.41242937853111</v>
      </c>
      <c r="C1774" s="188" t="n">
        <v>1.97740112994355</v>
      </c>
      <c r="D1774" s="188" t="n">
        <v>2.5</v>
      </c>
      <c r="E1774" s="188" t="n">
        <v>2.25</v>
      </c>
      <c r="F1774" s="108" t="inlineStr">
        <is>
          <t>2025 Modal Y Combined spectra</t>
        </is>
      </c>
    </row>
    <row r="1775" ht="15" customHeight="1" s="109">
      <c r="A1775" s="188" t="n">
        <v>0.88549999999998</v>
      </c>
      <c r="B1775" s="188" t="n">
        <v>1.41163184641449</v>
      </c>
      <c r="C1775" s="188" t="n">
        <v>1.97628458498028</v>
      </c>
      <c r="D1775" s="188" t="n">
        <v>2.5</v>
      </c>
      <c r="E1775" s="188" t="n">
        <v>2.25</v>
      </c>
      <c r="F1775" s="108" t="inlineStr">
        <is>
          <t>2025 Modal Y Combined spectra</t>
        </is>
      </c>
    </row>
    <row r="1776" ht="15" customHeight="1" s="109">
      <c r="A1776" s="188" t="n">
        <v>0.88599999999998</v>
      </c>
      <c r="B1776" s="188" t="n">
        <v>1.41083521444699</v>
      </c>
      <c r="C1776" s="188" t="n">
        <v>1.97516930022578</v>
      </c>
      <c r="D1776" s="188" t="n">
        <v>2.5</v>
      </c>
      <c r="E1776" s="188" t="n">
        <v>2.25</v>
      </c>
      <c r="F1776" s="108" t="inlineStr">
        <is>
          <t>2025 Modal Y Combined spectra</t>
        </is>
      </c>
    </row>
    <row r="1777" ht="15" customHeight="1" s="109">
      <c r="A1777" s="188" t="n">
        <v>0.886499999999979</v>
      </c>
      <c r="B1777" s="188" t="n">
        <v>1.4100394811055</v>
      </c>
      <c r="C1777" s="188" t="n">
        <v>1.97405527354771</v>
      </c>
      <c r="D1777" s="188" t="n">
        <v>2.5</v>
      </c>
      <c r="E1777" s="188" t="n">
        <v>2.25</v>
      </c>
      <c r="F1777" s="108" t="inlineStr">
        <is>
          <t>2025 Modal Y Combined spectra</t>
        </is>
      </c>
    </row>
    <row r="1778" ht="15" customHeight="1" s="109">
      <c r="A1778" s="188" t="n">
        <v>0.886999999999979</v>
      </c>
      <c r="B1778" s="188" t="n">
        <v>1.40924464487038</v>
      </c>
      <c r="C1778" s="188" t="n">
        <v>1.97294250281854</v>
      </c>
      <c r="D1778" s="188" t="n">
        <v>2.5</v>
      </c>
      <c r="E1778" s="188" t="n">
        <v>2.25</v>
      </c>
      <c r="F1778" s="108" t="inlineStr">
        <is>
          <t>2025 Modal Y Combined spectra</t>
        </is>
      </c>
    </row>
    <row r="1779" ht="15" customHeight="1" s="109">
      <c r="A1779" s="188" t="n">
        <v>0.887499999999979</v>
      </c>
      <c r="B1779" s="188" t="n">
        <v>1.40845070422539</v>
      </c>
      <c r="C1779" s="188" t="n">
        <v>1.97183098591554</v>
      </c>
      <c r="D1779" s="188" t="n">
        <v>2.5</v>
      </c>
      <c r="E1779" s="188" t="n">
        <v>2.25</v>
      </c>
      <c r="F1779" s="108" t="inlineStr">
        <is>
          <t>2025 Modal Y Combined spectra</t>
        </is>
      </c>
    </row>
    <row r="1780" ht="15" customHeight="1" s="109">
      <c r="A1780" s="188" t="n">
        <v>0.887999999999979</v>
      </c>
      <c r="B1780" s="188" t="n">
        <v>1.40765765765769</v>
      </c>
      <c r="C1780" s="188" t="n">
        <v>1.97072072072077</v>
      </c>
      <c r="D1780" s="188" t="n">
        <v>2.5</v>
      </c>
      <c r="E1780" s="188" t="n">
        <v>2.25</v>
      </c>
      <c r="F1780" s="108" t="inlineStr">
        <is>
          <t>2025 Modal Y Combined spectra</t>
        </is>
      </c>
    </row>
    <row r="1781" ht="15" customHeight="1" s="109">
      <c r="A1781" s="188" t="n">
        <v>0.888499999999979</v>
      </c>
      <c r="B1781" s="188" t="n">
        <v>1.40686550365788</v>
      </c>
      <c r="C1781" s="188" t="n">
        <v>1.96961170512104</v>
      </c>
      <c r="D1781" s="188" t="n">
        <v>2.5</v>
      </c>
      <c r="E1781" s="188" t="n">
        <v>2.25</v>
      </c>
      <c r="F1781" s="108" t="inlineStr">
        <is>
          <t>2025 Modal Y Combined spectra</t>
        </is>
      </c>
    </row>
    <row r="1782" ht="15" customHeight="1" s="109">
      <c r="A1782" s="188" t="n">
        <v>0.888999999999979</v>
      </c>
      <c r="B1782" s="188" t="n">
        <v>1.40607424071994</v>
      </c>
      <c r="C1782" s="188" t="n">
        <v>1.96850393700792</v>
      </c>
      <c r="D1782" s="188" t="n">
        <v>2.5</v>
      </c>
      <c r="E1782" s="188" t="n">
        <v>2.25</v>
      </c>
      <c r="F1782" s="108" t="inlineStr">
        <is>
          <t>2025 Modal Y Combined spectra</t>
        </is>
      </c>
    </row>
    <row r="1783" ht="15" customHeight="1" s="109">
      <c r="A1783" s="188" t="n">
        <v>0.889499999999979</v>
      </c>
      <c r="B1783" s="188" t="n">
        <v>1.40528386734124</v>
      </c>
      <c r="C1783" s="188" t="n">
        <v>1.96739741427773</v>
      </c>
      <c r="D1783" s="188" t="n">
        <v>2.5</v>
      </c>
      <c r="E1783" s="188" t="n">
        <v>2.25</v>
      </c>
      <c r="F1783" s="108" t="inlineStr">
        <is>
          <t>2025 Modal Y Combined spectra</t>
        </is>
      </c>
    </row>
    <row r="1784" ht="15" customHeight="1" s="109">
      <c r="A1784" s="188" t="n">
        <v>0.889999999999979</v>
      </c>
      <c r="B1784" s="188" t="n">
        <v>1.40449438202251</v>
      </c>
      <c r="C1784" s="188" t="n">
        <v>1.96629213483151</v>
      </c>
      <c r="D1784" s="188" t="n">
        <v>2.5</v>
      </c>
      <c r="E1784" s="188" t="n">
        <v>2.25</v>
      </c>
      <c r="F1784" s="108" t="inlineStr">
        <is>
          <t>2025 Modal Y Combined spectra</t>
        </is>
      </c>
    </row>
    <row r="1785" ht="15" customHeight="1" s="109">
      <c r="A1785" s="188" t="n">
        <v>0.890499999999979</v>
      </c>
      <c r="B1785" s="188" t="n">
        <v>1.40370578326786</v>
      </c>
      <c r="C1785" s="188" t="n">
        <v>1.965188096575</v>
      </c>
      <c r="D1785" s="188" t="n">
        <v>2.5</v>
      </c>
      <c r="E1785" s="188" t="n">
        <v>2.25</v>
      </c>
      <c r="F1785" s="108" t="inlineStr">
        <is>
          <t>2025 Modal Y Combined spectra</t>
        </is>
      </c>
    </row>
    <row r="1786" ht="15" customHeight="1" s="109">
      <c r="A1786" s="188" t="n">
        <v>0.890999999999979</v>
      </c>
      <c r="B1786" s="188" t="n">
        <v>1.40291806958477</v>
      </c>
      <c r="C1786" s="188" t="n">
        <v>1.96408529741868</v>
      </c>
      <c r="D1786" s="188" t="n">
        <v>2.5</v>
      </c>
      <c r="E1786" s="188" t="n">
        <v>2.25</v>
      </c>
      <c r="F1786" s="108" t="inlineStr">
        <is>
          <t>2025 Modal Y Combined spectra</t>
        </is>
      </c>
    </row>
    <row r="1787" ht="15" customHeight="1" s="109">
      <c r="A1787" s="188" t="n">
        <v>0.891499999999979</v>
      </c>
      <c r="B1787" s="188" t="n">
        <v>1.40213123948405</v>
      </c>
      <c r="C1787" s="188" t="n">
        <v>1.96298373527767</v>
      </c>
      <c r="D1787" s="188" t="n">
        <v>2.5</v>
      </c>
      <c r="E1787" s="188" t="n">
        <v>2.25</v>
      </c>
      <c r="F1787" s="108" t="inlineStr">
        <is>
          <t>2025 Modal Y Combined spectra</t>
        </is>
      </c>
    </row>
    <row r="1788" ht="15" customHeight="1" s="109">
      <c r="A1788" s="188" t="n">
        <v>0.891999999999979</v>
      </c>
      <c r="B1788" s="188" t="n">
        <v>1.40134529147985</v>
      </c>
      <c r="C1788" s="188" t="n">
        <v>1.9618834080718</v>
      </c>
      <c r="D1788" s="188" t="n">
        <v>2.5</v>
      </c>
      <c r="E1788" s="188" t="n">
        <v>2.25</v>
      </c>
      <c r="F1788" s="108" t="inlineStr">
        <is>
          <t>2025 Modal Y Combined spectra</t>
        </is>
      </c>
    </row>
    <row r="1789" ht="15" customHeight="1" s="109">
      <c r="A1789" s="188" t="n">
        <v>0.892499999999979</v>
      </c>
      <c r="B1789" s="188" t="n">
        <v>1.40056022408967</v>
      </c>
      <c r="C1789" s="188" t="n">
        <v>1.96078431372554</v>
      </c>
      <c r="D1789" s="188" t="n">
        <v>2.5</v>
      </c>
      <c r="E1789" s="188" t="n">
        <v>2.25</v>
      </c>
      <c r="F1789" s="108" t="inlineStr">
        <is>
          <t>2025 Modal Y Combined spectra</t>
        </is>
      </c>
    </row>
    <row r="1790" ht="15" customHeight="1" s="109">
      <c r="A1790" s="188" t="n">
        <v>0.892999999999979</v>
      </c>
      <c r="B1790" s="188" t="n">
        <v>1.3997760358343</v>
      </c>
      <c r="C1790" s="188" t="n">
        <v>1.95968645016802</v>
      </c>
      <c r="D1790" s="188" t="n">
        <v>2.5</v>
      </c>
      <c r="E1790" s="188" t="n">
        <v>2.25</v>
      </c>
      <c r="F1790" s="108" t="inlineStr">
        <is>
          <t>2025 Modal Y Combined spectra</t>
        </is>
      </c>
    </row>
    <row r="1791" ht="15" customHeight="1" s="109">
      <c r="A1791" s="188" t="n">
        <v>0.893499999999979</v>
      </c>
      <c r="B1791" s="188" t="n">
        <v>1.39899272523786</v>
      </c>
      <c r="C1791" s="188" t="n">
        <v>1.95858981533301</v>
      </c>
      <c r="D1791" s="188" t="n">
        <v>2.5</v>
      </c>
      <c r="E1791" s="188" t="n">
        <v>2.25</v>
      </c>
      <c r="F1791" s="108" t="inlineStr">
        <is>
          <t>2025 Modal Y Combined spectra</t>
        </is>
      </c>
    </row>
    <row r="1792" ht="15" customHeight="1" s="109">
      <c r="A1792" s="188" t="n">
        <v>0.893999999999979</v>
      </c>
      <c r="B1792" s="188" t="n">
        <v>1.39821029082777</v>
      </c>
      <c r="C1792" s="188" t="n">
        <v>1.95749440715888</v>
      </c>
      <c r="D1792" s="188" t="n">
        <v>2.5</v>
      </c>
      <c r="E1792" s="188" t="n">
        <v>2.25</v>
      </c>
      <c r="F1792" s="108" t="inlineStr">
        <is>
          <t>2025 Modal Y Combined spectra</t>
        </is>
      </c>
    </row>
    <row r="1793" ht="15" customHeight="1" s="109">
      <c r="A1793" s="188" t="n">
        <v>0.894499999999979</v>
      </c>
      <c r="B1793" s="188" t="n">
        <v>1.39742873113475</v>
      </c>
      <c r="C1793" s="188" t="n">
        <v>1.95640022358864</v>
      </c>
      <c r="D1793" s="188" t="n">
        <v>2.5</v>
      </c>
      <c r="E1793" s="188" t="n">
        <v>2.25</v>
      </c>
      <c r="F1793" s="108" t="inlineStr">
        <is>
          <t>2025 Modal Y Combined spectra</t>
        </is>
      </c>
    </row>
    <row r="1794" ht="15" customHeight="1" s="109">
      <c r="A1794" s="188" t="n">
        <v>0.894999999999979</v>
      </c>
      <c r="B1794" s="188" t="n">
        <v>1.39664804469277</v>
      </c>
      <c r="C1794" s="188" t="n">
        <v>1.95530726256988</v>
      </c>
      <c r="D1794" s="188" t="n">
        <v>2.5</v>
      </c>
      <c r="E1794" s="188" t="n">
        <v>2.25</v>
      </c>
      <c r="F1794" s="108" t="inlineStr">
        <is>
          <t>2025 Modal Y Combined spectra</t>
        </is>
      </c>
    </row>
    <row r="1795" ht="15" customHeight="1" s="109">
      <c r="A1795" s="188" t="n">
        <v>0.895499999999978</v>
      </c>
      <c r="B1795" s="188" t="n">
        <v>1.39586823003912</v>
      </c>
      <c r="C1795" s="188" t="n">
        <v>1.95421552205477</v>
      </c>
      <c r="D1795" s="188" t="n">
        <v>2.5</v>
      </c>
      <c r="E1795" s="188" t="n">
        <v>2.25</v>
      </c>
      <c r="F1795" s="108" t="inlineStr">
        <is>
          <t>2025 Modal Y Combined spectra</t>
        </is>
      </c>
    </row>
    <row r="1796" ht="15" customHeight="1" s="109">
      <c r="A1796" s="188" t="n">
        <v>0.895999999999978</v>
      </c>
      <c r="B1796" s="188" t="n">
        <v>1.39508928571432</v>
      </c>
      <c r="C1796" s="188" t="n">
        <v>1.95312500000005</v>
      </c>
      <c r="D1796" s="188" t="n">
        <v>2.5</v>
      </c>
      <c r="E1796" s="188" t="n">
        <v>2.25</v>
      </c>
      <c r="F1796" s="108" t="inlineStr">
        <is>
          <t>2025 Modal Y Combined spectra</t>
        </is>
      </c>
    </row>
    <row r="1797" ht="15" customHeight="1" s="109">
      <c r="A1797" s="188" t="n">
        <v>0.896499999999978</v>
      </c>
      <c r="B1797" s="188" t="n">
        <v>1.39431121026216</v>
      </c>
      <c r="C1797" s="188" t="n">
        <v>1.95203569436703</v>
      </c>
      <c r="D1797" s="188" t="n">
        <v>2.5</v>
      </c>
      <c r="E1797" s="188" t="n">
        <v>2.25</v>
      </c>
      <c r="F1797" s="108" t="inlineStr">
        <is>
          <t>2025 Modal Y Combined spectra</t>
        </is>
      </c>
    </row>
    <row r="1798" ht="15" customHeight="1" s="109">
      <c r="A1798" s="188" t="n">
        <v>0.896999999999978</v>
      </c>
      <c r="B1798" s="188" t="n">
        <v>1.39353400222969</v>
      </c>
      <c r="C1798" s="188" t="n">
        <v>1.95094760312156</v>
      </c>
      <c r="D1798" s="188" t="n">
        <v>2.5</v>
      </c>
      <c r="E1798" s="188" t="n">
        <v>2.25</v>
      </c>
      <c r="F1798" s="108" t="inlineStr">
        <is>
          <t>2025 Modal Y Combined spectra</t>
        </is>
      </c>
    </row>
    <row r="1799" ht="15" customHeight="1" s="109">
      <c r="A1799" s="188" t="n">
        <v>0.897499999999978</v>
      </c>
      <c r="B1799" s="188" t="n">
        <v>1.39275766016717</v>
      </c>
      <c r="C1799" s="188" t="n">
        <v>1.94986072423403</v>
      </c>
      <c r="D1799" s="188" t="n">
        <v>2.5</v>
      </c>
      <c r="E1799" s="188" t="n">
        <v>2.25</v>
      </c>
      <c r="F1799" s="108" t="inlineStr">
        <is>
          <t>2025 Modal Y Combined spectra</t>
        </is>
      </c>
    </row>
    <row r="1800" ht="15" customHeight="1" s="109">
      <c r="A1800" s="188" t="n">
        <v>0.897999999999978</v>
      </c>
      <c r="B1800" s="188" t="n">
        <v>1.3919821826281</v>
      </c>
      <c r="C1800" s="188" t="n">
        <v>1.94877505567934</v>
      </c>
      <c r="D1800" s="188" t="n">
        <v>2.5</v>
      </c>
      <c r="E1800" s="188" t="n">
        <v>2.25</v>
      </c>
      <c r="F1800" s="108" t="inlineStr">
        <is>
          <t>2025 Modal Y Combined spectra</t>
        </is>
      </c>
    </row>
    <row r="1801" ht="15" customHeight="1" s="109">
      <c r="A1801" s="188" t="n">
        <v>0.898499999999978</v>
      </c>
      <c r="B1801" s="188" t="n">
        <v>1.39120756816921</v>
      </c>
      <c r="C1801" s="188" t="n">
        <v>1.94769059543689</v>
      </c>
      <c r="D1801" s="188" t="n">
        <v>2.5</v>
      </c>
      <c r="E1801" s="188" t="n">
        <v>2.25</v>
      </c>
      <c r="F1801" s="108" t="inlineStr">
        <is>
          <t>2025 Modal Y Combined spectra</t>
        </is>
      </c>
    </row>
    <row r="1802" ht="15" customHeight="1" s="109">
      <c r="A1802" s="188" t="n">
        <v>0.898999999999978</v>
      </c>
      <c r="B1802" s="188" t="n">
        <v>1.39043381535042</v>
      </c>
      <c r="C1802" s="188" t="n">
        <v>1.94660734149059</v>
      </c>
      <c r="D1802" s="188" t="n">
        <v>2.5</v>
      </c>
      <c r="E1802" s="188" t="n">
        <v>2.25</v>
      </c>
      <c r="F1802" s="108" t="inlineStr">
        <is>
          <t>2025 Modal Y Combined spectra</t>
        </is>
      </c>
    </row>
    <row r="1803" ht="15" customHeight="1" s="109">
      <c r="A1803" s="188" t="n">
        <v>0.899499999999978</v>
      </c>
      <c r="B1803" s="188" t="n">
        <v>1.38966092273489</v>
      </c>
      <c r="C1803" s="188" t="n">
        <v>1.94552529182884</v>
      </c>
      <c r="D1803" s="188" t="n">
        <v>2.5</v>
      </c>
      <c r="E1803" s="188" t="n">
        <v>2.25</v>
      </c>
      <c r="F1803" s="108" t="inlineStr">
        <is>
          <t>2025 Modal Y Combined spectra</t>
        </is>
      </c>
    </row>
    <row r="1804" ht="15" customHeight="1" s="109">
      <c r="A1804" s="188" t="n">
        <v>0.899999999999978</v>
      </c>
      <c r="B1804" s="188" t="n">
        <v>1.38888888888892</v>
      </c>
      <c r="C1804" s="188" t="n">
        <v>1.94444444444449</v>
      </c>
      <c r="D1804" s="188" t="n">
        <v>2.5</v>
      </c>
      <c r="E1804" s="188" t="n">
        <v>2.25</v>
      </c>
      <c r="F1804" s="108" t="inlineStr">
        <is>
          <t>2025 Modal Y Combined spectra</t>
        </is>
      </c>
    </row>
    <row r="1805" ht="15" customHeight="1" s="109">
      <c r="A1805" s="188" t="n">
        <v>0.900499999999978</v>
      </c>
      <c r="B1805" s="188" t="n">
        <v>1.38811771238204</v>
      </c>
      <c r="C1805" s="188" t="n">
        <v>1.94336479733486</v>
      </c>
      <c r="D1805" s="188" t="n">
        <v>2.5</v>
      </c>
      <c r="E1805" s="188" t="n">
        <v>2.25</v>
      </c>
      <c r="F1805" s="108" t="inlineStr">
        <is>
          <t>2025 Modal Y Combined spectra</t>
        </is>
      </c>
    </row>
    <row r="1806" ht="15" customHeight="1" s="109">
      <c r="A1806" s="188" t="n">
        <v>0.900999999999978</v>
      </c>
      <c r="B1806" s="188" t="n">
        <v>1.38734739178694</v>
      </c>
      <c r="C1806" s="188" t="n">
        <v>1.94228634850171</v>
      </c>
      <c r="D1806" s="188" t="n">
        <v>2.5</v>
      </c>
      <c r="E1806" s="188" t="n">
        <v>2.25</v>
      </c>
      <c r="F1806" s="108" t="inlineStr">
        <is>
          <t>2025 Modal Y Combined spectra</t>
        </is>
      </c>
    </row>
    <row r="1807" ht="15" customHeight="1" s="109">
      <c r="A1807" s="188" t="n">
        <v>0.901499999999978</v>
      </c>
      <c r="B1807" s="188" t="n">
        <v>1.38657792567946</v>
      </c>
      <c r="C1807" s="188" t="n">
        <v>1.94120909595124</v>
      </c>
      <c r="D1807" s="188" t="n">
        <v>2.5</v>
      </c>
      <c r="E1807" s="188" t="n">
        <v>2.25</v>
      </c>
      <c r="F1807" s="108" t="inlineStr">
        <is>
          <t>2025 Modal Y Combined spectra</t>
        </is>
      </c>
    </row>
    <row r="1808" ht="15" customHeight="1" s="109">
      <c r="A1808" s="188" t="n">
        <v>0.901999999999978</v>
      </c>
      <c r="B1808" s="188" t="n">
        <v>1.38580931263862</v>
      </c>
      <c r="C1808" s="188" t="n">
        <v>1.94013303769406</v>
      </c>
      <c r="D1808" s="188" t="n">
        <v>2.5</v>
      </c>
      <c r="E1808" s="188" t="n">
        <v>2.25</v>
      </c>
      <c r="F1808" s="108" t="inlineStr">
        <is>
          <t>2025 Modal Y Combined spectra</t>
        </is>
      </c>
    </row>
    <row r="1809" ht="15" customHeight="1" s="109">
      <c r="A1809" s="188" t="n">
        <v>0.902499999999978</v>
      </c>
      <c r="B1809" s="188" t="n">
        <v>1.38504155124657</v>
      </c>
      <c r="C1809" s="188" t="n">
        <v>1.9390581717452</v>
      </c>
      <c r="D1809" s="188" t="n">
        <v>2.5</v>
      </c>
      <c r="E1809" s="188" t="n">
        <v>2.25</v>
      </c>
      <c r="F1809" s="108" t="inlineStr">
        <is>
          <t>2025 Modal Y Combined spectra</t>
        </is>
      </c>
    </row>
    <row r="1810" ht="15" customHeight="1" s="109">
      <c r="A1810" s="188" t="n">
        <v>0.902999999999978</v>
      </c>
      <c r="B1810" s="188" t="n">
        <v>1.38427464008863</v>
      </c>
      <c r="C1810" s="188" t="n">
        <v>1.93798449612408</v>
      </c>
      <c r="D1810" s="188" t="n">
        <v>2.5</v>
      </c>
      <c r="E1810" s="188" t="n">
        <v>2.25</v>
      </c>
      <c r="F1810" s="108" t="inlineStr">
        <is>
          <t>2025 Modal Y Combined spectra</t>
        </is>
      </c>
    </row>
    <row r="1811" ht="15" customHeight="1" s="109">
      <c r="A1811" s="188" t="n">
        <v>0.903499999999978</v>
      </c>
      <c r="B1811" s="188" t="n">
        <v>1.38350857775322</v>
      </c>
      <c r="C1811" s="188" t="n">
        <v>1.9369120088545</v>
      </c>
      <c r="D1811" s="188" t="n">
        <v>2.5</v>
      </c>
      <c r="E1811" s="188" t="n">
        <v>2.25</v>
      </c>
      <c r="F1811" s="108" t="inlineStr">
        <is>
          <t>2025 Modal Y Combined spectra</t>
        </is>
      </c>
    </row>
    <row r="1812" ht="15" customHeight="1" s="109">
      <c r="A1812" s="188" t="n">
        <v>0.903999999999978</v>
      </c>
      <c r="B1812" s="188" t="n">
        <v>1.38274336283189</v>
      </c>
      <c r="C1812" s="188" t="n">
        <v>1.93584070796465</v>
      </c>
      <c r="D1812" s="188" t="n">
        <v>2.5</v>
      </c>
      <c r="E1812" s="188" t="n">
        <v>2.25</v>
      </c>
      <c r="F1812" s="108" t="inlineStr">
        <is>
          <t>2025 Modal Y Combined spectra</t>
        </is>
      </c>
    </row>
    <row r="1813" ht="15" customHeight="1" s="109">
      <c r="A1813" s="188" t="n">
        <v>0.904499999999977</v>
      </c>
      <c r="B1813" s="188" t="n">
        <v>1.38197899391933</v>
      </c>
      <c r="C1813" s="188" t="n">
        <v>1.93477059148706</v>
      </c>
      <c r="D1813" s="188" t="n">
        <v>2.5</v>
      </c>
      <c r="E1813" s="188" t="n">
        <v>2.25</v>
      </c>
      <c r="F1813" s="108" t="inlineStr">
        <is>
          <t>2025 Modal Y Combined spectra</t>
        </is>
      </c>
    </row>
    <row r="1814" ht="15" customHeight="1" s="109">
      <c r="A1814" s="188" t="n">
        <v>0.904999999999977</v>
      </c>
      <c r="B1814" s="188" t="n">
        <v>1.38121546961329</v>
      </c>
      <c r="C1814" s="188" t="n">
        <v>1.93370165745861</v>
      </c>
      <c r="D1814" s="188" t="n">
        <v>2.5</v>
      </c>
      <c r="E1814" s="188" t="n">
        <v>2.25</v>
      </c>
      <c r="F1814" s="108" t="inlineStr">
        <is>
          <t>2025 Modal Y Combined spectra</t>
        </is>
      </c>
    </row>
    <row r="1815" ht="15" customHeight="1" s="109">
      <c r="A1815" s="188" t="n">
        <v>0.905499999999977</v>
      </c>
      <c r="B1815" s="188" t="n">
        <v>1.38045278851467</v>
      </c>
      <c r="C1815" s="188" t="n">
        <v>1.93263390392053</v>
      </c>
      <c r="D1815" s="188" t="n">
        <v>2.5</v>
      </c>
      <c r="E1815" s="188" t="n">
        <v>2.25</v>
      </c>
      <c r="F1815" s="108" t="inlineStr">
        <is>
          <t>2025 Modal Y Combined spectra</t>
        </is>
      </c>
    </row>
    <row r="1816" ht="15" customHeight="1" s="109">
      <c r="A1816" s="188" t="n">
        <v>0.905999999999977</v>
      </c>
      <c r="B1816" s="188" t="n">
        <v>1.37969094922741</v>
      </c>
      <c r="C1816" s="188" t="n">
        <v>1.93156732891837</v>
      </c>
      <c r="D1816" s="188" t="n">
        <v>2.5</v>
      </c>
      <c r="E1816" s="188" t="n">
        <v>2.25</v>
      </c>
      <c r="F1816" s="108" t="inlineStr">
        <is>
          <t>2025 Modal Y Combined spectra</t>
        </is>
      </c>
    </row>
    <row r="1817" ht="15" customHeight="1" s="109">
      <c r="A1817" s="188" t="n">
        <v>0.906499999999977</v>
      </c>
      <c r="B1817" s="188" t="n">
        <v>1.37892995035856</v>
      </c>
      <c r="C1817" s="188" t="n">
        <v>1.93050193050198</v>
      </c>
      <c r="D1817" s="188" t="n">
        <v>2.5</v>
      </c>
      <c r="E1817" s="188" t="n">
        <v>2.25</v>
      </c>
      <c r="F1817" s="108" t="inlineStr">
        <is>
          <t>2025 Modal Y Combined spectra</t>
        </is>
      </c>
    </row>
    <row r="1818" ht="15" customHeight="1" s="109">
      <c r="A1818" s="188" t="n">
        <v>0.906999999999977</v>
      </c>
      <c r="B1818" s="188" t="n">
        <v>1.37816979051823</v>
      </c>
      <c r="C1818" s="188" t="n">
        <v>1.92943770672552</v>
      </c>
      <c r="D1818" s="188" t="n">
        <v>2.5</v>
      </c>
      <c r="E1818" s="188" t="n">
        <v>2.25</v>
      </c>
      <c r="F1818" s="108" t="inlineStr">
        <is>
          <t>2025 Modal Y Combined spectra</t>
        </is>
      </c>
    </row>
    <row r="1819" ht="15" customHeight="1" s="109">
      <c r="A1819" s="188" t="n">
        <v>0.907499999999977</v>
      </c>
      <c r="B1819" s="188" t="n">
        <v>1.37741046831959</v>
      </c>
      <c r="C1819" s="188" t="n">
        <v>1.92837465564743</v>
      </c>
      <c r="D1819" s="188" t="n">
        <v>2.5</v>
      </c>
      <c r="E1819" s="188" t="n">
        <v>2.25</v>
      </c>
      <c r="F1819" s="108" t="inlineStr">
        <is>
          <t>2025 Modal Y Combined spectra</t>
        </is>
      </c>
    </row>
    <row r="1820" ht="15" customHeight="1" s="109">
      <c r="A1820" s="188" t="n">
        <v>0.907999999999977</v>
      </c>
      <c r="B1820" s="188" t="n">
        <v>1.37665198237889</v>
      </c>
      <c r="C1820" s="188" t="n">
        <v>1.92731277533045</v>
      </c>
      <c r="D1820" s="188" t="n">
        <v>2.5</v>
      </c>
      <c r="E1820" s="188" t="n">
        <v>2.25</v>
      </c>
      <c r="F1820" s="108" t="inlineStr">
        <is>
          <t>2025 Modal Y Combined spectra</t>
        </is>
      </c>
    </row>
    <row r="1821" ht="15" customHeight="1" s="109">
      <c r="A1821" s="188" t="n">
        <v>0.908499999999977</v>
      </c>
      <c r="B1821" s="188" t="n">
        <v>1.37589433131539</v>
      </c>
      <c r="C1821" s="188" t="n">
        <v>1.92625206384155</v>
      </c>
      <c r="D1821" s="188" t="n">
        <v>2.5</v>
      </c>
      <c r="E1821" s="188" t="n">
        <v>2.25</v>
      </c>
      <c r="F1821" s="108" t="inlineStr">
        <is>
          <t>2025 Modal Y Combined spectra</t>
        </is>
      </c>
    </row>
    <row r="1822" ht="15" customHeight="1" s="109">
      <c r="A1822" s="188" t="n">
        <v>0.908999999999977</v>
      </c>
      <c r="B1822" s="188" t="n">
        <v>1.37513751375141</v>
      </c>
      <c r="C1822" s="188" t="n">
        <v>1.92519251925197</v>
      </c>
      <c r="D1822" s="188" t="n">
        <v>2.5</v>
      </c>
      <c r="E1822" s="188" t="n">
        <v>2.25</v>
      </c>
      <c r="F1822" s="108" t="inlineStr">
        <is>
          <t>2025 Modal Y Combined spectra</t>
        </is>
      </c>
    </row>
    <row r="1823" ht="15" customHeight="1" s="109">
      <c r="A1823" s="188" t="n">
        <v>0.909499999999977</v>
      </c>
      <c r="B1823" s="188" t="n">
        <v>1.37438152831229</v>
      </c>
      <c r="C1823" s="188" t="n">
        <v>1.92413413963721</v>
      </c>
      <c r="D1823" s="188" t="n">
        <v>2.5</v>
      </c>
      <c r="E1823" s="188" t="n">
        <v>2.25</v>
      </c>
      <c r="F1823" s="108" t="inlineStr">
        <is>
          <t>2025 Modal Y Combined spectra</t>
        </is>
      </c>
    </row>
    <row r="1824" ht="15" customHeight="1" s="109">
      <c r="A1824" s="188" t="n">
        <v>0.909999999999977</v>
      </c>
      <c r="B1824" s="188" t="n">
        <v>1.37362637362641</v>
      </c>
      <c r="C1824" s="188" t="n">
        <v>1.92307692307697</v>
      </c>
      <c r="D1824" s="188" t="n">
        <v>2.5</v>
      </c>
      <c r="E1824" s="188" t="n">
        <v>2.25</v>
      </c>
      <c r="F1824" s="108" t="inlineStr">
        <is>
          <t>2025 Modal Y Combined spectra</t>
        </is>
      </c>
    </row>
    <row r="1825" ht="15" customHeight="1" s="109">
      <c r="A1825" s="188" t="n">
        <v>0.910499999999977</v>
      </c>
      <c r="B1825" s="188" t="n">
        <v>1.37287204832513</v>
      </c>
      <c r="C1825" s="188" t="n">
        <v>1.92202086765518</v>
      </c>
      <c r="D1825" s="188" t="n">
        <v>2.5</v>
      </c>
      <c r="E1825" s="188" t="n">
        <v>2.25</v>
      </c>
      <c r="F1825" s="108" t="inlineStr">
        <is>
          <t>2025 Modal Y Combined spectra</t>
        </is>
      </c>
    </row>
    <row r="1826" ht="15" customHeight="1" s="109">
      <c r="A1826" s="188" t="n">
        <v>0.9109999999999771</v>
      </c>
      <c r="B1826" s="188" t="n">
        <v>1.37211855104285</v>
      </c>
      <c r="C1826" s="188" t="n">
        <v>1.92096597145998</v>
      </c>
      <c r="D1826" s="188" t="n">
        <v>2.5</v>
      </c>
      <c r="E1826" s="188" t="n">
        <v>2.25</v>
      </c>
      <c r="F1826" s="108" t="inlineStr">
        <is>
          <t>2025 Modal Y Combined spectra</t>
        </is>
      </c>
    </row>
    <row r="1827" ht="15" customHeight="1" s="109">
      <c r="A1827" s="188" t="n">
        <v>0.911499999999977</v>
      </c>
      <c r="B1827" s="188" t="n">
        <v>1.37136588041693</v>
      </c>
      <c r="C1827" s="188" t="n">
        <v>1.9199122325837</v>
      </c>
      <c r="D1827" s="188" t="n">
        <v>2.5</v>
      </c>
      <c r="E1827" s="188" t="n">
        <v>2.25</v>
      </c>
      <c r="F1827" s="108" t="inlineStr">
        <is>
          <t>2025 Modal Y Combined spectra</t>
        </is>
      </c>
    </row>
    <row r="1828" ht="15" customHeight="1" s="109">
      <c r="A1828" s="188" t="n">
        <v>0.9119999999999771</v>
      </c>
      <c r="B1828" s="188" t="n">
        <v>1.37061403508775</v>
      </c>
      <c r="C1828" s="188" t="n">
        <v>1.91885964912286</v>
      </c>
      <c r="D1828" s="188" t="n">
        <v>2.5</v>
      </c>
      <c r="E1828" s="188" t="n">
        <v>2.25</v>
      </c>
      <c r="F1828" s="108" t="inlineStr">
        <is>
          <t>2025 Modal Y Combined spectra</t>
        </is>
      </c>
    </row>
    <row r="1829" ht="15" customHeight="1" s="109">
      <c r="A1829" s="188" t="n">
        <v>0.912499999999977</v>
      </c>
      <c r="B1829" s="188" t="n">
        <v>1.36986301369867</v>
      </c>
      <c r="C1829" s="188" t="n">
        <v>1.91780821917813</v>
      </c>
      <c r="D1829" s="188" t="n">
        <v>2.5</v>
      </c>
      <c r="E1829" s="188" t="n">
        <v>2.25</v>
      </c>
      <c r="F1829" s="108" t="inlineStr">
        <is>
          <t>2025 Modal Y Combined spectra</t>
        </is>
      </c>
    </row>
    <row r="1830" ht="15" customHeight="1" s="109">
      <c r="A1830" s="188" t="n">
        <v>0.9129999999999771</v>
      </c>
      <c r="B1830" s="188" t="n">
        <v>1.36911281489598</v>
      </c>
      <c r="C1830" s="188" t="n">
        <v>1.91675794085438</v>
      </c>
      <c r="D1830" s="188" t="n">
        <v>2.5</v>
      </c>
      <c r="E1830" s="188" t="n">
        <v>2.25</v>
      </c>
      <c r="F1830" s="108" t="inlineStr">
        <is>
          <t>2025 Modal Y Combined spectra</t>
        </is>
      </c>
    </row>
    <row r="1831" ht="15" customHeight="1" s="109">
      <c r="A1831" s="188" t="n">
        <v>0.913499999999976</v>
      </c>
      <c r="B1831" s="188" t="n">
        <v>1.36836343732899</v>
      </c>
      <c r="C1831" s="188" t="n">
        <v>1.91570881226059</v>
      </c>
      <c r="D1831" s="188" t="n">
        <v>2.5</v>
      </c>
      <c r="E1831" s="188" t="n">
        <v>2.25</v>
      </c>
      <c r="F1831" s="108" t="inlineStr">
        <is>
          <t>2025 Modal Y Combined spectra</t>
        </is>
      </c>
    </row>
    <row r="1832" ht="15" customHeight="1" s="109">
      <c r="A1832" s="188" t="n">
        <v>0.9139999999999761</v>
      </c>
      <c r="B1832" s="188" t="n">
        <v>1.36761487964993</v>
      </c>
      <c r="C1832" s="188" t="n">
        <v>1.9146608315099</v>
      </c>
      <c r="D1832" s="188" t="n">
        <v>2.5</v>
      </c>
      <c r="E1832" s="188" t="n">
        <v>2.25</v>
      </c>
      <c r="F1832" s="108" t="inlineStr">
        <is>
          <t>2025 Modal Y Combined spectra</t>
        </is>
      </c>
    </row>
    <row r="1833" ht="15" customHeight="1" s="109">
      <c r="A1833" s="188" t="n">
        <v>0.914499999999976</v>
      </c>
      <c r="B1833" s="188" t="n">
        <v>1.36686714051398</v>
      </c>
      <c r="C1833" s="188" t="n">
        <v>1.91361399671957</v>
      </c>
      <c r="D1833" s="188" t="n">
        <v>2.5</v>
      </c>
      <c r="E1833" s="188" t="n">
        <v>2.25</v>
      </c>
      <c r="F1833" s="108" t="inlineStr">
        <is>
          <t>2025 Modal Y Combined spectra</t>
        </is>
      </c>
    </row>
    <row r="1834" ht="15" customHeight="1" s="109">
      <c r="A1834" s="188" t="n">
        <v>0.9149999999999761</v>
      </c>
      <c r="B1834" s="188" t="n">
        <v>1.36612021857927</v>
      </c>
      <c r="C1834" s="188" t="n">
        <v>1.91256830601098</v>
      </c>
      <c r="D1834" s="188" t="n">
        <v>2.5</v>
      </c>
      <c r="E1834" s="188" t="n">
        <v>2.25</v>
      </c>
      <c r="F1834" s="108" t="inlineStr">
        <is>
          <t>2025 Modal Y Combined spectra</t>
        </is>
      </c>
    </row>
    <row r="1835" ht="15" customHeight="1" s="109">
      <c r="A1835" s="188" t="n">
        <v>0.915499999999976</v>
      </c>
      <c r="B1835" s="188" t="n">
        <v>1.36537411250686</v>
      </c>
      <c r="C1835" s="188" t="n">
        <v>1.91152375750961</v>
      </c>
      <c r="D1835" s="188" t="n">
        <v>2.5</v>
      </c>
      <c r="E1835" s="188" t="n">
        <v>2.25</v>
      </c>
      <c r="F1835" s="108" t="inlineStr">
        <is>
          <t>2025 Modal Y Combined spectra</t>
        </is>
      </c>
    </row>
    <row r="1836" ht="15" customHeight="1" s="109">
      <c r="A1836" s="188" t="n">
        <v>0.9159999999999759</v>
      </c>
      <c r="B1836" s="188" t="n">
        <v>1.36462882096073</v>
      </c>
      <c r="C1836" s="188" t="n">
        <v>1.91048034934503</v>
      </c>
      <c r="D1836" s="188" t="n">
        <v>2.5</v>
      </c>
      <c r="E1836" s="188" t="n">
        <v>2.25</v>
      </c>
      <c r="F1836" s="108" t="inlineStr">
        <is>
          <t>2025 Modal Y Combined spectra</t>
        </is>
      </c>
    </row>
    <row r="1837" ht="15" customHeight="1" s="109">
      <c r="A1837" s="188" t="n">
        <v>0.916499999999976</v>
      </c>
      <c r="B1837" s="188" t="n">
        <v>1.36388434260778</v>
      </c>
      <c r="C1837" s="188" t="n">
        <v>1.9094380796509</v>
      </c>
      <c r="D1837" s="188" t="n">
        <v>2.5</v>
      </c>
      <c r="E1837" s="188" t="n">
        <v>2.25</v>
      </c>
      <c r="F1837" s="108" t="inlineStr">
        <is>
          <t>2025 Modal Y Combined spectra</t>
        </is>
      </c>
    </row>
    <row r="1838" ht="15" customHeight="1" s="109">
      <c r="A1838" s="188" t="n">
        <v>0.9169999999999759</v>
      </c>
      <c r="B1838" s="188" t="n">
        <v>1.36314067611781</v>
      </c>
      <c r="C1838" s="188" t="n">
        <v>1.90839694656494</v>
      </c>
      <c r="D1838" s="188" t="n">
        <v>2.5</v>
      </c>
      <c r="E1838" s="188" t="n">
        <v>2.25</v>
      </c>
      <c r="F1838" s="108" t="inlineStr">
        <is>
          <t>2025 Modal Y Combined spectra</t>
        </is>
      </c>
    </row>
    <row r="1839" ht="15" customHeight="1" s="109">
      <c r="A1839" s="188" t="n">
        <v>0.917499999999976</v>
      </c>
      <c r="B1839" s="188" t="n">
        <v>1.36239782016352</v>
      </c>
      <c r="C1839" s="188" t="n">
        <v>1.90735694822893</v>
      </c>
      <c r="D1839" s="188" t="n">
        <v>2.5</v>
      </c>
      <c r="E1839" s="188" t="n">
        <v>2.25</v>
      </c>
      <c r="F1839" s="108" t="inlineStr">
        <is>
          <t>2025 Modal Y Combined spectra</t>
        </is>
      </c>
    </row>
    <row r="1840" ht="15" customHeight="1" s="109">
      <c r="A1840" s="188" t="n">
        <v>0.9179999999999759</v>
      </c>
      <c r="B1840" s="188" t="n">
        <v>1.36165577342052</v>
      </c>
      <c r="C1840" s="188" t="n">
        <v>1.90631808278872</v>
      </c>
      <c r="D1840" s="188" t="n">
        <v>2.5</v>
      </c>
      <c r="E1840" s="188" t="n">
        <v>2.25</v>
      </c>
      <c r="F1840" s="108" t="inlineStr">
        <is>
          <t>2025 Modal Y Combined spectra</t>
        </is>
      </c>
    </row>
    <row r="1841" ht="15" customHeight="1" s="109">
      <c r="A1841" s="188" t="n">
        <v>0.918499999999976</v>
      </c>
      <c r="B1841" s="188" t="n">
        <v>1.36091453456727</v>
      </c>
      <c r="C1841" s="188" t="n">
        <v>1.90528034839417</v>
      </c>
      <c r="D1841" s="188" t="n">
        <v>2.5</v>
      </c>
      <c r="E1841" s="188" t="n">
        <v>2.25</v>
      </c>
      <c r="F1841" s="108" t="inlineStr">
        <is>
          <t>2025 Modal Y Combined spectra</t>
        </is>
      </c>
    </row>
    <row r="1842" ht="15" customHeight="1" s="109">
      <c r="A1842" s="188" t="n">
        <v>0.9189999999999759</v>
      </c>
      <c r="B1842" s="188" t="n">
        <v>1.36017410228513</v>
      </c>
      <c r="C1842" s="188" t="n">
        <v>1.90424374319918</v>
      </c>
      <c r="D1842" s="188" t="n">
        <v>2.5</v>
      </c>
      <c r="E1842" s="188" t="n">
        <v>2.25</v>
      </c>
      <c r="F1842" s="108" t="inlineStr">
        <is>
          <t>2025 Modal Y Combined spectra</t>
        </is>
      </c>
    </row>
    <row r="1843" ht="15" customHeight="1" s="109">
      <c r="A1843" s="188" t="n">
        <v>0.919499999999976</v>
      </c>
      <c r="B1843" s="188" t="n">
        <v>1.35943447525833</v>
      </c>
      <c r="C1843" s="188" t="n">
        <v>1.90320826536166</v>
      </c>
      <c r="D1843" s="188" t="n">
        <v>2.5</v>
      </c>
      <c r="E1843" s="188" t="n">
        <v>2.25</v>
      </c>
      <c r="F1843" s="108" t="inlineStr">
        <is>
          <t>2025 Modal Y Combined spectra</t>
        </is>
      </c>
    </row>
    <row r="1844" ht="15" customHeight="1" s="109">
      <c r="A1844" s="188" t="n">
        <v>0.9199999999999759</v>
      </c>
      <c r="B1844" s="188" t="n">
        <v>1.35869565217395</v>
      </c>
      <c r="C1844" s="188" t="n">
        <v>1.90217391304353</v>
      </c>
      <c r="D1844" s="188" t="n">
        <v>2.5</v>
      </c>
      <c r="E1844" s="188" t="n">
        <v>2.25</v>
      </c>
      <c r="F1844" s="108" t="inlineStr">
        <is>
          <t>2025 Modal Y Combined spectra</t>
        </is>
      </c>
    </row>
    <row r="1845" ht="15" customHeight="1" s="109">
      <c r="A1845" s="188" t="n">
        <v>0.920499999999976</v>
      </c>
      <c r="B1845" s="188" t="n">
        <v>1.35795763172193</v>
      </c>
      <c r="C1845" s="188" t="n">
        <v>1.9011406844107</v>
      </c>
      <c r="D1845" s="188" t="n">
        <v>2.5</v>
      </c>
      <c r="E1845" s="188" t="n">
        <v>2.25</v>
      </c>
      <c r="F1845" s="108" t="inlineStr">
        <is>
          <t>2025 Modal Y Combined spectra</t>
        </is>
      </c>
    </row>
    <row r="1846" ht="15" customHeight="1" s="109">
      <c r="A1846" s="188" t="n">
        <v>0.9209999999999759</v>
      </c>
      <c r="B1846" s="188" t="n">
        <v>1.35722041259504</v>
      </c>
      <c r="C1846" s="188" t="n">
        <v>1.90010857763306</v>
      </c>
      <c r="D1846" s="188" t="n">
        <v>2.5</v>
      </c>
      <c r="E1846" s="188" t="n">
        <v>2.25</v>
      </c>
      <c r="F1846" s="108" t="inlineStr">
        <is>
          <t>2025 Modal Y Combined spectra</t>
        </is>
      </c>
    </row>
    <row r="1847" ht="15" customHeight="1" s="109">
      <c r="A1847" s="188" t="n">
        <v>0.921499999999976</v>
      </c>
      <c r="B1847" s="188" t="n">
        <v>1.35648399348891</v>
      </c>
      <c r="C1847" s="188" t="n">
        <v>1.89907759088448</v>
      </c>
      <c r="D1847" s="188" t="n">
        <v>2.5</v>
      </c>
      <c r="E1847" s="188" t="n">
        <v>2.25</v>
      </c>
      <c r="F1847" s="108" t="inlineStr">
        <is>
          <t>2025 Modal Y Combined spectra</t>
        </is>
      </c>
    </row>
    <row r="1848" ht="15" customHeight="1" s="109">
      <c r="A1848" s="188" t="n">
        <v>0.9219999999999759</v>
      </c>
      <c r="B1848" s="188" t="n">
        <v>1.35574837310199</v>
      </c>
      <c r="C1848" s="188" t="n">
        <v>1.89804772234278</v>
      </c>
      <c r="D1848" s="188" t="n">
        <v>2.5</v>
      </c>
      <c r="E1848" s="188" t="n">
        <v>2.25</v>
      </c>
      <c r="F1848" s="108" t="inlineStr">
        <is>
          <t>2025 Modal Y Combined spectra</t>
        </is>
      </c>
    </row>
    <row r="1849" ht="15" customHeight="1" s="109">
      <c r="A1849" s="188" t="n">
        <v>0.922499999999976</v>
      </c>
      <c r="B1849" s="188" t="n">
        <v>1.35501355013554</v>
      </c>
      <c r="C1849" s="188" t="n">
        <v>1.89701897018975</v>
      </c>
      <c r="D1849" s="188" t="n">
        <v>2.5</v>
      </c>
      <c r="E1849" s="188" t="n">
        <v>2.25</v>
      </c>
      <c r="F1849" s="108" t="inlineStr">
        <is>
          <t>2025 Modal Y Combined spectra</t>
        </is>
      </c>
    </row>
    <row r="1850" ht="15" customHeight="1" s="109">
      <c r="A1850" s="188" t="n">
        <v>0.922999999999975</v>
      </c>
      <c r="B1850" s="188" t="n">
        <v>1.35427952329364</v>
      </c>
      <c r="C1850" s="188" t="n">
        <v>1.8959913326111</v>
      </c>
      <c r="D1850" s="188" t="n">
        <v>2.5</v>
      </c>
      <c r="E1850" s="188" t="n">
        <v>2.25</v>
      </c>
      <c r="F1850" s="108" t="inlineStr">
        <is>
          <t>2025 Modal Y Combined spectra</t>
        </is>
      </c>
    </row>
    <row r="1851" ht="15" customHeight="1" s="109">
      <c r="A1851" s="188" t="n">
        <v>0.923499999999975</v>
      </c>
      <c r="B1851" s="188" t="n">
        <v>1.3535462912832</v>
      </c>
      <c r="C1851" s="188" t="n">
        <v>1.89496480779648</v>
      </c>
      <c r="D1851" s="188" t="n">
        <v>2.5</v>
      </c>
      <c r="E1851" s="188" t="n">
        <v>2.25</v>
      </c>
      <c r="F1851" s="108" t="inlineStr">
        <is>
          <t>2025 Modal Y Combined spectra</t>
        </is>
      </c>
    </row>
    <row r="1852" ht="15" customHeight="1" s="109">
      <c r="A1852" s="188" t="n">
        <v>0.923999999999975</v>
      </c>
      <c r="B1852" s="188" t="n">
        <v>1.35281385281389</v>
      </c>
      <c r="C1852" s="188" t="n">
        <v>1.89393939393944</v>
      </c>
      <c r="D1852" s="188" t="n">
        <v>2.5</v>
      </c>
      <c r="E1852" s="188" t="n">
        <v>2.25</v>
      </c>
      <c r="F1852" s="108" t="inlineStr">
        <is>
          <t>2025 Modal Y Combined spectra</t>
        </is>
      </c>
    </row>
    <row r="1853" ht="15" customHeight="1" s="109">
      <c r="A1853" s="188" t="n">
        <v>0.924499999999975</v>
      </c>
      <c r="B1853" s="188" t="n">
        <v>1.3520822065982</v>
      </c>
      <c r="C1853" s="188" t="n">
        <v>1.89291508923748</v>
      </c>
      <c r="D1853" s="188" t="n">
        <v>2.5</v>
      </c>
      <c r="E1853" s="188" t="n">
        <v>2.25</v>
      </c>
      <c r="F1853" s="108" t="inlineStr">
        <is>
          <t>2025 Modal Y Combined spectra</t>
        </is>
      </c>
    </row>
    <row r="1854" ht="15" customHeight="1" s="109">
      <c r="A1854" s="188" t="n">
        <v>0.924999999999975</v>
      </c>
      <c r="B1854" s="188" t="n">
        <v>1.35135135135139</v>
      </c>
      <c r="C1854" s="188" t="n">
        <v>1.89189189189194</v>
      </c>
      <c r="D1854" s="188" t="n">
        <v>2.5</v>
      </c>
      <c r="E1854" s="188" t="n">
        <v>2.25</v>
      </c>
      <c r="F1854" s="108" t="inlineStr">
        <is>
          <t>2025 Modal Y Combined spectra</t>
        </is>
      </c>
    </row>
    <row r="1855" ht="15" customHeight="1" s="109">
      <c r="A1855" s="188" t="n">
        <v>0.925499999999975</v>
      </c>
      <c r="B1855" s="188" t="n">
        <v>1.3506212857915</v>
      </c>
      <c r="C1855" s="188" t="n">
        <v>1.8908698001081</v>
      </c>
      <c r="D1855" s="188" t="n">
        <v>2.5</v>
      </c>
      <c r="E1855" s="188" t="n">
        <v>2.25</v>
      </c>
      <c r="F1855" s="108" t="inlineStr">
        <is>
          <t>2025 Modal Y Combined spectra</t>
        </is>
      </c>
    </row>
    <row r="1856" ht="15" customHeight="1" s="109">
      <c r="A1856" s="188" t="n">
        <v>0.925999999999975</v>
      </c>
      <c r="B1856" s="188" t="n">
        <v>1.34989200863935</v>
      </c>
      <c r="C1856" s="188" t="n">
        <v>1.88984881209508</v>
      </c>
      <c r="D1856" s="188" t="n">
        <v>2.5</v>
      </c>
      <c r="E1856" s="188" t="n">
        <v>2.25</v>
      </c>
      <c r="F1856" s="108" t="inlineStr">
        <is>
          <t>2025 Modal Y Combined spectra</t>
        </is>
      </c>
    </row>
    <row r="1857" ht="15" customHeight="1" s="109">
      <c r="A1857" s="188" t="n">
        <v>0.926499999999975</v>
      </c>
      <c r="B1857" s="188" t="n">
        <v>1.34916351861849</v>
      </c>
      <c r="C1857" s="188" t="n">
        <v>1.88882892606589</v>
      </c>
      <c r="D1857" s="188" t="n">
        <v>2.5</v>
      </c>
      <c r="E1857" s="188" t="n">
        <v>2.25</v>
      </c>
      <c r="F1857" s="108" t="inlineStr">
        <is>
          <t>2025 Modal Y Combined spectra</t>
        </is>
      </c>
    </row>
    <row r="1858" ht="15" customHeight="1" s="109">
      <c r="A1858" s="188" t="n">
        <v>0.926999999999975</v>
      </c>
      <c r="B1858" s="188" t="n">
        <v>1.34843581445527</v>
      </c>
      <c r="C1858" s="188" t="n">
        <v>1.88781014023738</v>
      </c>
      <c r="D1858" s="188" t="n">
        <v>2.5</v>
      </c>
      <c r="E1858" s="188" t="n">
        <v>2.25</v>
      </c>
      <c r="F1858" s="108" t="inlineStr">
        <is>
          <t>2025 Modal Y Combined spectra</t>
        </is>
      </c>
    </row>
    <row r="1859" ht="15" customHeight="1" s="109">
      <c r="A1859" s="188" t="n">
        <v>0.927499999999975</v>
      </c>
      <c r="B1859" s="188" t="n">
        <v>1.34770889487874</v>
      </c>
      <c r="C1859" s="188" t="n">
        <v>1.88679245283024</v>
      </c>
      <c r="D1859" s="188" t="n">
        <v>2.5</v>
      </c>
      <c r="E1859" s="188" t="n">
        <v>2.25</v>
      </c>
      <c r="F1859" s="108" t="inlineStr">
        <is>
          <t>2025 Modal Y Combined spectra</t>
        </is>
      </c>
    </row>
    <row r="1860" ht="15" customHeight="1" s="109">
      <c r="A1860" s="188" t="n">
        <v>0.927999999999975</v>
      </c>
      <c r="B1860" s="188" t="n">
        <v>1.34698275862073</v>
      </c>
      <c r="C1860" s="188" t="n">
        <v>1.88577586206902</v>
      </c>
      <c r="D1860" s="188" t="n">
        <v>2.5</v>
      </c>
      <c r="E1860" s="188" t="n">
        <v>2.25</v>
      </c>
      <c r="F1860" s="108" t="inlineStr">
        <is>
          <t>2025 Modal Y Combined spectra</t>
        </is>
      </c>
    </row>
    <row r="1861" ht="15" customHeight="1" s="109">
      <c r="A1861" s="188" t="n">
        <v>0.928499999999975</v>
      </c>
      <c r="B1861" s="188" t="n">
        <v>1.34625740441576</v>
      </c>
      <c r="C1861" s="188" t="n">
        <v>1.88476036618207</v>
      </c>
      <c r="D1861" s="188" t="n">
        <v>2.5</v>
      </c>
      <c r="E1861" s="188" t="n">
        <v>2.25</v>
      </c>
      <c r="F1861" s="108" t="inlineStr">
        <is>
          <t>2025 Modal Y Combined spectra</t>
        </is>
      </c>
    </row>
    <row r="1862" ht="15" customHeight="1" s="109">
      <c r="A1862" s="188" t="n">
        <v>0.928999999999975</v>
      </c>
      <c r="B1862" s="188" t="n">
        <v>1.34553283100111</v>
      </c>
      <c r="C1862" s="188" t="n">
        <v>1.88374596340156</v>
      </c>
      <c r="D1862" s="188" t="n">
        <v>2.5</v>
      </c>
      <c r="E1862" s="188" t="n">
        <v>2.25</v>
      </c>
      <c r="F1862" s="108" t="inlineStr">
        <is>
          <t>2025 Modal Y Combined spectra</t>
        </is>
      </c>
    </row>
    <row r="1863" ht="15" customHeight="1" s="109">
      <c r="A1863" s="188" t="n">
        <v>0.929499999999975</v>
      </c>
      <c r="B1863" s="188" t="n">
        <v>1.34480903711677</v>
      </c>
      <c r="C1863" s="188" t="n">
        <v>1.88273265196347</v>
      </c>
      <c r="D1863" s="188" t="n">
        <v>2.5</v>
      </c>
      <c r="E1863" s="188" t="n">
        <v>2.25</v>
      </c>
      <c r="F1863" s="108" t="inlineStr">
        <is>
          <t>2025 Modal Y Combined spectra</t>
        </is>
      </c>
    </row>
    <row r="1864" ht="15" customHeight="1" s="109">
      <c r="A1864" s="188" t="n">
        <v>0.929999999999975</v>
      </c>
      <c r="B1864" s="188" t="n">
        <v>1.34408602150541</v>
      </c>
      <c r="C1864" s="188" t="n">
        <v>1.88172043010758</v>
      </c>
      <c r="D1864" s="188" t="n">
        <v>2.5</v>
      </c>
      <c r="E1864" s="188" t="n">
        <v>2.25</v>
      </c>
      <c r="F1864" s="108" t="inlineStr">
        <is>
          <t>2025 Modal Y Combined spectra</t>
        </is>
      </c>
    </row>
    <row r="1865" ht="15" customHeight="1" s="109">
      <c r="A1865" s="188" t="n">
        <v>0.930499999999975</v>
      </c>
      <c r="B1865" s="188" t="n">
        <v>1.34336378291245</v>
      </c>
      <c r="C1865" s="188" t="n">
        <v>1.88070929607743</v>
      </c>
      <c r="D1865" s="188" t="n">
        <v>2.5</v>
      </c>
      <c r="E1865" s="188" t="n">
        <v>2.25</v>
      </c>
      <c r="F1865" s="108" t="inlineStr">
        <is>
          <t>2025 Modal Y Combined spectra</t>
        </is>
      </c>
    </row>
    <row r="1866" ht="15" customHeight="1" s="109">
      <c r="A1866" s="188" t="n">
        <v>0.930999999999975</v>
      </c>
      <c r="B1866" s="188" t="n">
        <v>1.34264232008597</v>
      </c>
      <c r="C1866" s="188" t="n">
        <v>1.87969924812035</v>
      </c>
      <c r="D1866" s="188" t="n">
        <v>2.5</v>
      </c>
      <c r="E1866" s="188" t="n">
        <v>2.25</v>
      </c>
      <c r="F1866" s="108" t="inlineStr">
        <is>
          <t>2025 Modal Y Combined spectra</t>
        </is>
      </c>
    </row>
    <row r="1867" ht="15" customHeight="1" s="109">
      <c r="A1867" s="188" t="n">
        <v>0.931499999999975</v>
      </c>
      <c r="B1867" s="188" t="n">
        <v>1.34192163177674</v>
      </c>
      <c r="C1867" s="188" t="n">
        <v>1.87869028448744</v>
      </c>
      <c r="D1867" s="188" t="n">
        <v>2.5</v>
      </c>
      <c r="E1867" s="188" t="n">
        <v>2.25</v>
      </c>
      <c r="F1867" s="108" t="inlineStr">
        <is>
          <t>2025 Modal Y Combined spectra</t>
        </is>
      </c>
    </row>
    <row r="1868" ht="15" customHeight="1" s="109">
      <c r="A1868" s="188" t="n">
        <v>0.931999999999974</v>
      </c>
      <c r="B1868" s="188" t="n">
        <v>1.34120171673823</v>
      </c>
      <c r="C1868" s="188" t="n">
        <v>1.87768240343353</v>
      </c>
      <c r="D1868" s="188" t="n">
        <v>2.5</v>
      </c>
      <c r="E1868" s="188" t="n">
        <v>2.25</v>
      </c>
      <c r="F1868" s="108" t="inlineStr">
        <is>
          <t>2025 Modal Y Combined spectra</t>
        </is>
      </c>
    </row>
    <row r="1869" ht="15" customHeight="1" s="109">
      <c r="A1869" s="188" t="n">
        <v>0.932499999999974</v>
      </c>
      <c r="B1869" s="188" t="n">
        <v>1.34048257372658</v>
      </c>
      <c r="C1869" s="188" t="n">
        <v>1.87667560321721</v>
      </c>
      <c r="D1869" s="188" t="n">
        <v>2.5</v>
      </c>
      <c r="E1869" s="188" t="n">
        <v>2.25</v>
      </c>
      <c r="F1869" s="108" t="inlineStr">
        <is>
          <t>2025 Modal Y Combined spectra</t>
        </is>
      </c>
    </row>
    <row r="1870" ht="15" customHeight="1" s="109">
      <c r="A1870" s="188" t="n">
        <v>0.932999999999974</v>
      </c>
      <c r="B1870" s="188" t="n">
        <v>1.33976420150057</v>
      </c>
      <c r="C1870" s="188" t="n">
        <v>1.8756698821008</v>
      </c>
      <c r="D1870" s="188" t="n">
        <v>2.5</v>
      </c>
      <c r="E1870" s="188" t="n">
        <v>2.25</v>
      </c>
      <c r="F1870" s="108" t="inlineStr">
        <is>
          <t>2025 Modal Y Combined spectra</t>
        </is>
      </c>
    </row>
    <row r="1871" ht="15" customHeight="1" s="109">
      <c r="A1871" s="188" t="n">
        <v>0.933499999999974</v>
      </c>
      <c r="B1871" s="188" t="n">
        <v>1.33904659882168</v>
      </c>
      <c r="C1871" s="188" t="n">
        <v>1.87466523835035</v>
      </c>
      <c r="D1871" s="188" t="n">
        <v>2.5</v>
      </c>
      <c r="E1871" s="188" t="n">
        <v>2.25</v>
      </c>
      <c r="F1871" s="108" t="inlineStr">
        <is>
          <t>2025 Modal Y Combined spectra</t>
        </is>
      </c>
    </row>
    <row r="1872" ht="15" customHeight="1" s="109">
      <c r="A1872" s="188" t="n">
        <v>0.933999999999974</v>
      </c>
      <c r="B1872" s="188" t="n">
        <v>1.338329764454</v>
      </c>
      <c r="C1872" s="188" t="n">
        <v>1.8736616702356</v>
      </c>
      <c r="D1872" s="188" t="n">
        <v>2.5</v>
      </c>
      <c r="E1872" s="188" t="n">
        <v>2.25</v>
      </c>
      <c r="F1872" s="108" t="inlineStr">
        <is>
          <t>2025 Modal Y Combined spectra</t>
        </is>
      </c>
    </row>
    <row r="1873" ht="15" customHeight="1" s="109">
      <c r="A1873" s="188" t="n">
        <v>0.934499999999974</v>
      </c>
      <c r="B1873" s="188" t="n">
        <v>1.3376136971643</v>
      </c>
      <c r="C1873" s="188" t="n">
        <v>1.87265917603001</v>
      </c>
      <c r="D1873" s="188" t="n">
        <v>2.5</v>
      </c>
      <c r="E1873" s="188" t="n">
        <v>2.25</v>
      </c>
      <c r="F1873" s="108" t="inlineStr">
        <is>
          <t>2025 Modal Y Combined spectra</t>
        </is>
      </c>
    </row>
    <row r="1874" ht="15" customHeight="1" s="109">
      <c r="A1874" s="188" t="n">
        <v>0.934999999999974</v>
      </c>
      <c r="B1874" s="188" t="n">
        <v>1.33689839572196</v>
      </c>
      <c r="C1874" s="188" t="n">
        <v>1.87165775401075</v>
      </c>
      <c r="D1874" s="188" t="n">
        <v>2.5</v>
      </c>
      <c r="E1874" s="188" t="n">
        <v>2.25</v>
      </c>
      <c r="F1874" s="108" t="inlineStr">
        <is>
          <t>2025 Modal Y Combined spectra</t>
        </is>
      </c>
    </row>
    <row r="1875" ht="15" customHeight="1" s="109">
      <c r="A1875" s="188" t="n">
        <v>0.935499999999974</v>
      </c>
      <c r="B1875" s="188" t="n">
        <v>1.33618385889902</v>
      </c>
      <c r="C1875" s="188" t="n">
        <v>1.87065740245863</v>
      </c>
      <c r="D1875" s="188" t="n">
        <v>2.5</v>
      </c>
      <c r="E1875" s="188" t="n">
        <v>2.25</v>
      </c>
      <c r="F1875" s="108" t="inlineStr">
        <is>
          <t>2025 Modal Y Combined spectra</t>
        </is>
      </c>
    </row>
    <row r="1876" ht="15" customHeight="1" s="109">
      <c r="A1876" s="188" t="n">
        <v>0.935999999999974</v>
      </c>
      <c r="B1876" s="188" t="n">
        <v>1.33547008547012</v>
      </c>
      <c r="C1876" s="188" t="n">
        <v>1.86965811965817</v>
      </c>
      <c r="D1876" s="188" t="n">
        <v>2.5</v>
      </c>
      <c r="E1876" s="188" t="n">
        <v>2.25</v>
      </c>
      <c r="F1876" s="108" t="inlineStr">
        <is>
          <t>2025 Modal Y Combined spectra</t>
        </is>
      </c>
    </row>
    <row r="1877" ht="15" customHeight="1" s="109">
      <c r="A1877" s="188" t="n">
        <v>0.936499999999974</v>
      </c>
      <c r="B1877" s="188" t="n">
        <v>1.33475707421253</v>
      </c>
      <c r="C1877" s="188" t="n">
        <v>1.86865990389754</v>
      </c>
      <c r="D1877" s="188" t="n">
        <v>2.5</v>
      </c>
      <c r="E1877" s="188" t="n">
        <v>2.25</v>
      </c>
      <c r="F1877" s="108" t="inlineStr">
        <is>
          <t>2025 Modal Y Combined spectra</t>
        </is>
      </c>
    </row>
    <row r="1878" ht="15" customHeight="1" s="109">
      <c r="A1878" s="188" t="n">
        <v>0.936999999999974</v>
      </c>
      <c r="B1878" s="188" t="n">
        <v>1.33404482390612</v>
      </c>
      <c r="C1878" s="188" t="n">
        <v>1.86766275346857</v>
      </c>
      <c r="D1878" s="188" t="n">
        <v>2.5</v>
      </c>
      <c r="E1878" s="188" t="n">
        <v>2.25</v>
      </c>
      <c r="F1878" s="108" t="inlineStr">
        <is>
          <t>2025 Modal Y Combined spectra</t>
        </is>
      </c>
    </row>
    <row r="1879" ht="15" customHeight="1" s="109">
      <c r="A1879" s="188" t="n">
        <v>0.937499999999974</v>
      </c>
      <c r="B1879" s="188" t="n">
        <v>1.33333333333337</v>
      </c>
      <c r="C1879" s="188" t="n">
        <v>1.86666666666672</v>
      </c>
      <c r="D1879" s="188" t="n">
        <v>2.5</v>
      </c>
      <c r="E1879" s="188" t="n">
        <v>2.25</v>
      </c>
      <c r="F1879" s="108" t="inlineStr">
        <is>
          <t>2025 Modal Y Combined spectra</t>
        </is>
      </c>
    </row>
    <row r="1880" ht="15" customHeight="1" s="109">
      <c r="A1880" s="188" t="n">
        <v>0.937999999999974</v>
      </c>
      <c r="B1880" s="188" t="n">
        <v>1.33262260127936</v>
      </c>
      <c r="C1880" s="188" t="n">
        <v>1.8656716417911</v>
      </c>
      <c r="D1880" s="188" t="n">
        <v>2.5</v>
      </c>
      <c r="E1880" s="188" t="n">
        <v>2.25</v>
      </c>
      <c r="F1880" s="108" t="inlineStr">
        <is>
          <t>2025 Modal Y Combined spectra</t>
        </is>
      </c>
    </row>
    <row r="1881" ht="15" customHeight="1" s="109">
      <c r="A1881" s="188" t="n">
        <v>0.938499999999974</v>
      </c>
      <c r="B1881" s="188" t="n">
        <v>1.33191262653174</v>
      </c>
      <c r="C1881" s="188" t="n">
        <v>1.86467767714443</v>
      </c>
      <c r="D1881" s="188" t="n">
        <v>2.5</v>
      </c>
      <c r="E1881" s="188" t="n">
        <v>2.25</v>
      </c>
      <c r="F1881" s="108" t="inlineStr">
        <is>
          <t>2025 Modal Y Combined spectra</t>
        </is>
      </c>
    </row>
    <row r="1882" ht="15" customHeight="1" s="109">
      <c r="A1882" s="188" t="n">
        <v>0.938999999999974</v>
      </c>
      <c r="B1882" s="188" t="n">
        <v>1.33120340788076</v>
      </c>
      <c r="C1882" s="188" t="n">
        <v>1.86368477103307</v>
      </c>
      <c r="D1882" s="188" t="n">
        <v>2.5</v>
      </c>
      <c r="E1882" s="188" t="n">
        <v>2.25</v>
      </c>
      <c r="F1882" s="108" t="inlineStr">
        <is>
          <t>2025 Modal Y Combined spectra</t>
        </is>
      </c>
    </row>
    <row r="1883" ht="15" customHeight="1" s="109">
      <c r="A1883" s="188" t="n">
        <v>0.939499999999974</v>
      </c>
      <c r="B1883" s="188" t="n">
        <v>1.33049494411925</v>
      </c>
      <c r="C1883" s="188" t="n">
        <v>1.86269292176695</v>
      </c>
      <c r="D1883" s="188" t="n">
        <v>2.5</v>
      </c>
      <c r="E1883" s="188" t="n">
        <v>2.25</v>
      </c>
      <c r="F1883" s="108" t="inlineStr">
        <is>
          <t>2025 Modal Y Combined spectra</t>
        </is>
      </c>
    </row>
    <row r="1884" ht="15" customHeight="1" s="109">
      <c r="A1884" s="188" t="n">
        <v>0.939999999999974</v>
      </c>
      <c r="B1884" s="188" t="n">
        <v>1.32978723404259</v>
      </c>
      <c r="C1884" s="188" t="n">
        <v>1.86170212765963</v>
      </c>
      <c r="D1884" s="188" t="n">
        <v>2.5</v>
      </c>
      <c r="E1884" s="188" t="n">
        <v>2.25</v>
      </c>
      <c r="F1884" s="108" t="inlineStr">
        <is>
          <t>2025 Modal Y Combined spectra</t>
        </is>
      </c>
    </row>
    <row r="1885" ht="15" customHeight="1" s="109">
      <c r="A1885" s="188" t="n">
        <v>0.940499999999974</v>
      </c>
      <c r="B1885" s="188" t="n">
        <v>1.32908027644874</v>
      </c>
      <c r="C1885" s="188" t="n">
        <v>1.86071238702823</v>
      </c>
      <c r="D1885" s="188" t="n">
        <v>2.5</v>
      </c>
      <c r="E1885" s="188" t="n">
        <v>2.25</v>
      </c>
      <c r="F1885" s="108" t="inlineStr">
        <is>
          <t>2025 Modal Y Combined spectra</t>
        </is>
      </c>
    </row>
    <row r="1886" ht="15" customHeight="1" s="109">
      <c r="A1886" s="188" t="n">
        <v>0.940999999999973</v>
      </c>
      <c r="B1886" s="188" t="n">
        <v>1.32837407013819</v>
      </c>
      <c r="C1886" s="188" t="n">
        <v>1.85972369819346</v>
      </c>
      <c r="D1886" s="188" t="n">
        <v>2.5</v>
      </c>
      <c r="E1886" s="188" t="n">
        <v>2.25</v>
      </c>
      <c r="F1886" s="108" t="inlineStr">
        <is>
          <t>2025 Modal Y Combined spectra</t>
        </is>
      </c>
    </row>
    <row r="1887" ht="15" customHeight="1" s="109">
      <c r="A1887" s="188" t="n">
        <v>0.941499999999973</v>
      </c>
      <c r="B1887" s="188" t="n">
        <v>1.32766861391401</v>
      </c>
      <c r="C1887" s="188" t="n">
        <v>1.85873605947961</v>
      </c>
      <c r="D1887" s="188" t="n">
        <v>2.5</v>
      </c>
      <c r="E1887" s="188" t="n">
        <v>2.25</v>
      </c>
      <c r="F1887" s="108" t="inlineStr">
        <is>
          <t>2025 Modal Y Combined spectra</t>
        </is>
      </c>
    </row>
    <row r="1888" ht="15" customHeight="1" s="109">
      <c r="A1888" s="188" t="n">
        <v>0.941999999999973</v>
      </c>
      <c r="B1888" s="188" t="n">
        <v>1.32696390658178</v>
      </c>
      <c r="C1888" s="188" t="n">
        <v>1.85774946921449</v>
      </c>
      <c r="D1888" s="188" t="n">
        <v>2.5</v>
      </c>
      <c r="E1888" s="188" t="n">
        <v>2.25</v>
      </c>
      <c r="F1888" s="108" t="inlineStr">
        <is>
          <t>2025 Modal Y Combined spectra</t>
        </is>
      </c>
    </row>
    <row r="1889" ht="15" customHeight="1" s="109">
      <c r="A1889" s="188" t="n">
        <v>0.942499999999973</v>
      </c>
      <c r="B1889" s="188" t="n">
        <v>1.32625994694964</v>
      </c>
      <c r="C1889" s="188" t="n">
        <v>1.8567639257295</v>
      </c>
      <c r="D1889" s="188" t="n">
        <v>2.5</v>
      </c>
      <c r="E1889" s="188" t="n">
        <v>2.25</v>
      </c>
      <c r="F1889" s="108" t="inlineStr">
        <is>
          <t>2025 Modal Y Combined spectra</t>
        </is>
      </c>
    </row>
    <row r="1890" ht="15" customHeight="1" s="109">
      <c r="A1890" s="188" t="n">
        <v>0.942999999999973</v>
      </c>
      <c r="B1890" s="188" t="n">
        <v>1.32555673382825</v>
      </c>
      <c r="C1890" s="188" t="n">
        <v>1.85577942735954</v>
      </c>
      <c r="D1890" s="188" t="n">
        <v>2.5</v>
      </c>
      <c r="E1890" s="188" t="n">
        <v>2.25</v>
      </c>
      <c r="F1890" s="108" t="inlineStr">
        <is>
          <t>2025 Modal Y Combined spectra</t>
        </is>
      </c>
    </row>
    <row r="1891" ht="15" customHeight="1" s="109">
      <c r="A1891" s="188" t="n">
        <v>0.943499999999973</v>
      </c>
      <c r="B1891" s="188" t="n">
        <v>1.32485426603077</v>
      </c>
      <c r="C1891" s="188" t="n">
        <v>1.85479597244308</v>
      </c>
      <c r="D1891" s="188" t="n">
        <v>2.5</v>
      </c>
      <c r="E1891" s="188" t="n">
        <v>2.25</v>
      </c>
      <c r="F1891" s="108" t="inlineStr">
        <is>
          <t>2025 Modal Y Combined spectra</t>
        </is>
      </c>
    </row>
    <row r="1892" ht="15" customHeight="1" s="109">
      <c r="A1892" s="188" t="n">
        <v>0.943999999999973</v>
      </c>
      <c r="B1892" s="188" t="n">
        <v>1.32415254237292</v>
      </c>
      <c r="C1892" s="188" t="n">
        <v>1.85381355932209</v>
      </c>
      <c r="D1892" s="188" t="n">
        <v>2.5</v>
      </c>
      <c r="E1892" s="188" t="n">
        <v>2.25</v>
      </c>
      <c r="F1892" s="108" t="inlineStr">
        <is>
          <t>2025 Modal Y Combined spectra</t>
        </is>
      </c>
    </row>
    <row r="1893" ht="15" customHeight="1" s="109">
      <c r="A1893" s="188" t="n">
        <v>0.944499999999973</v>
      </c>
      <c r="B1893" s="188" t="n">
        <v>1.32345156167288</v>
      </c>
      <c r="C1893" s="188" t="n">
        <v>1.85283218634203</v>
      </c>
      <c r="D1893" s="188" t="n">
        <v>2.5</v>
      </c>
      <c r="E1893" s="188" t="n">
        <v>2.25</v>
      </c>
      <c r="F1893" s="108" t="inlineStr">
        <is>
          <t>2025 Modal Y Combined spectra</t>
        </is>
      </c>
    </row>
    <row r="1894" ht="15" customHeight="1" s="109">
      <c r="A1894" s="188" t="n">
        <v>0.944999999999973</v>
      </c>
      <c r="B1894" s="188" t="n">
        <v>1.32275132275136</v>
      </c>
      <c r="C1894" s="188" t="n">
        <v>1.85185185185191</v>
      </c>
      <c r="D1894" s="188" t="n">
        <v>2.5</v>
      </c>
      <c r="E1894" s="188" t="n">
        <v>2.25</v>
      </c>
      <c r="F1894" s="108" t="inlineStr">
        <is>
          <t>2025 Modal Y Combined spectra</t>
        </is>
      </c>
    </row>
    <row r="1895" ht="15" customHeight="1" s="109">
      <c r="A1895" s="188" t="n">
        <v>0.945499999999973</v>
      </c>
      <c r="B1895" s="188" t="n">
        <v>1.32205182443156</v>
      </c>
      <c r="C1895" s="188" t="n">
        <v>1.85087255420418</v>
      </c>
      <c r="D1895" s="188" t="n">
        <v>2.5</v>
      </c>
      <c r="E1895" s="188" t="n">
        <v>2.25</v>
      </c>
      <c r="F1895" s="108" t="inlineStr">
        <is>
          <t>2025 Modal Y Combined spectra</t>
        </is>
      </c>
    </row>
    <row r="1896" ht="15" customHeight="1" s="109">
      <c r="A1896" s="188" t="n">
        <v>0.945999999999973</v>
      </c>
      <c r="B1896" s="188" t="n">
        <v>1.32135306553915</v>
      </c>
      <c r="C1896" s="188" t="n">
        <v>1.84989429175481</v>
      </c>
      <c r="D1896" s="188" t="n">
        <v>2.5</v>
      </c>
      <c r="E1896" s="188" t="n">
        <v>2.25</v>
      </c>
      <c r="F1896" s="108" t="inlineStr">
        <is>
          <t>2025 Modal Y Combined spectra</t>
        </is>
      </c>
    </row>
    <row r="1897" ht="15" customHeight="1" s="109">
      <c r="A1897" s="188" t="n">
        <v>0.946499999999973</v>
      </c>
      <c r="B1897" s="188" t="n">
        <v>1.32065504490231</v>
      </c>
      <c r="C1897" s="188" t="n">
        <v>1.84891706286323</v>
      </c>
      <c r="D1897" s="188" t="n">
        <v>2.5</v>
      </c>
      <c r="E1897" s="188" t="n">
        <v>2.25</v>
      </c>
      <c r="F1897" s="108" t="inlineStr">
        <is>
          <t>2025 Modal Y Combined spectra</t>
        </is>
      </c>
    </row>
    <row r="1898" ht="15" customHeight="1" s="109">
      <c r="A1898" s="188" t="n">
        <v>0.946999999999973</v>
      </c>
      <c r="B1898" s="188" t="n">
        <v>1.31995776135168</v>
      </c>
      <c r="C1898" s="188" t="n">
        <v>1.84794086589235</v>
      </c>
      <c r="D1898" s="188" t="n">
        <v>2.5</v>
      </c>
      <c r="E1898" s="188" t="n">
        <v>2.25</v>
      </c>
      <c r="F1898" s="108" t="inlineStr">
        <is>
          <t>2025 Modal Y Combined spectra</t>
        </is>
      </c>
    </row>
    <row r="1899" ht="15" customHeight="1" s="109">
      <c r="A1899" s="188" t="n">
        <v>0.947499999999973</v>
      </c>
      <c r="B1899" s="188" t="n">
        <v>1.31926121372036</v>
      </c>
      <c r="C1899" s="188" t="n">
        <v>1.8469656992085</v>
      </c>
      <c r="D1899" s="188" t="n">
        <v>2.5</v>
      </c>
      <c r="E1899" s="188" t="n">
        <v>2.25</v>
      </c>
      <c r="F1899" s="108" t="inlineStr">
        <is>
          <t>2025 Modal Y Combined spectra</t>
        </is>
      </c>
    </row>
    <row r="1900" ht="15" customHeight="1" s="109">
      <c r="A1900" s="188" t="n">
        <v>0.947999999999973</v>
      </c>
      <c r="B1900" s="188" t="n">
        <v>1.31856540084392</v>
      </c>
      <c r="C1900" s="188" t="n">
        <v>1.84599156118149</v>
      </c>
      <c r="D1900" s="188" t="n">
        <v>2.5</v>
      </c>
      <c r="E1900" s="188" t="n">
        <v>2.25</v>
      </c>
      <c r="F1900" s="108" t="inlineStr">
        <is>
          <t>2025 Modal Y Combined spectra</t>
        </is>
      </c>
    </row>
    <row r="1901" ht="15" customHeight="1" s="109">
      <c r="A1901" s="188" t="n">
        <v>0.948499999999973</v>
      </c>
      <c r="B1901" s="188" t="n">
        <v>1.3178703215604</v>
      </c>
      <c r="C1901" s="188" t="n">
        <v>1.84501845018456</v>
      </c>
      <c r="D1901" s="188" t="n">
        <v>2.5</v>
      </c>
      <c r="E1901" s="188" t="n">
        <v>2.25</v>
      </c>
      <c r="F1901" s="108" t="inlineStr">
        <is>
          <t>2025 Modal Y Combined spectra</t>
        </is>
      </c>
    </row>
    <row r="1902" ht="15" customHeight="1" s="109">
      <c r="A1902" s="188" t="n">
        <v>0.948999999999973</v>
      </c>
      <c r="B1902" s="188" t="n">
        <v>1.31717597471026</v>
      </c>
      <c r="C1902" s="188" t="n">
        <v>1.84404636459436</v>
      </c>
      <c r="D1902" s="188" t="n">
        <v>2.5</v>
      </c>
      <c r="E1902" s="188" t="n">
        <v>2.25</v>
      </c>
      <c r="F1902" s="108" t="inlineStr">
        <is>
          <t>2025 Modal Y Combined spectra</t>
        </is>
      </c>
    </row>
    <row r="1903" ht="15" customHeight="1" s="109">
      <c r="A1903" s="188" t="n">
        <v>0.949499999999973</v>
      </c>
      <c r="B1903" s="188" t="n">
        <v>1.31648235913643</v>
      </c>
      <c r="C1903" s="188" t="n">
        <v>1.843075302791</v>
      </c>
      <c r="D1903" s="188" t="n">
        <v>2.5</v>
      </c>
      <c r="E1903" s="188" t="n">
        <v>2.25</v>
      </c>
      <c r="F1903" s="108" t="inlineStr">
        <is>
          <t>2025 Modal Y Combined spectra</t>
        </is>
      </c>
    </row>
    <row r="1904" ht="15" customHeight="1" s="109">
      <c r="A1904" s="188" t="n">
        <v>0.949999999999972</v>
      </c>
      <c r="B1904" s="188" t="n">
        <v>1.31578947368425</v>
      </c>
      <c r="C1904" s="188" t="n">
        <v>1.84210526315795</v>
      </c>
      <c r="D1904" s="188" t="n">
        <v>2.5</v>
      </c>
      <c r="E1904" s="188" t="n">
        <v>2.25</v>
      </c>
      <c r="F1904" s="108" t="inlineStr">
        <is>
          <t>2025 Modal Y Combined spectra</t>
        </is>
      </c>
    </row>
    <row r="1905" ht="15" customHeight="1" s="109">
      <c r="A1905" s="188" t="n">
        <v>0.950499999999972</v>
      </c>
      <c r="B1905" s="188" t="n">
        <v>1.31509731720151</v>
      </c>
      <c r="C1905" s="188" t="n">
        <v>1.84113624408212</v>
      </c>
      <c r="D1905" s="188" t="n">
        <v>2.5</v>
      </c>
      <c r="E1905" s="188" t="n">
        <v>2.25</v>
      </c>
      <c r="F1905" s="108" t="inlineStr">
        <is>
          <t>2025 Modal Y Combined spectra</t>
        </is>
      </c>
    </row>
    <row r="1906" ht="15" customHeight="1" s="109">
      <c r="A1906" s="188" t="n">
        <v>0.950999999999972</v>
      </c>
      <c r="B1906" s="188" t="n">
        <v>1.31440588853842</v>
      </c>
      <c r="C1906" s="188" t="n">
        <v>1.84016824395379</v>
      </c>
      <c r="D1906" s="188" t="n">
        <v>2.5</v>
      </c>
      <c r="E1906" s="188" t="n">
        <v>2.25</v>
      </c>
      <c r="F1906" s="108" t="inlineStr">
        <is>
          <t>2025 Modal Y Combined spectra</t>
        </is>
      </c>
    </row>
    <row r="1907" ht="15" customHeight="1" s="109">
      <c r="A1907" s="188" t="n">
        <v>0.951499999999972</v>
      </c>
      <c r="B1907" s="188" t="n">
        <v>1.3137151865476</v>
      </c>
      <c r="C1907" s="188" t="n">
        <v>1.83920126116663</v>
      </c>
      <c r="D1907" s="188" t="n">
        <v>2.5</v>
      </c>
      <c r="E1907" s="188" t="n">
        <v>2.25</v>
      </c>
      <c r="F1907" s="108" t="inlineStr">
        <is>
          <t>2025 Modal Y Combined spectra</t>
        </is>
      </c>
    </row>
    <row r="1908" ht="15" customHeight="1" s="109">
      <c r="A1908" s="188" t="n">
        <v>0.951999999999972</v>
      </c>
      <c r="B1908" s="188" t="n">
        <v>1.31302521008407</v>
      </c>
      <c r="C1908" s="188" t="n">
        <v>1.8382352941177</v>
      </c>
      <c r="D1908" s="188" t="n">
        <v>2.5</v>
      </c>
      <c r="E1908" s="188" t="n">
        <v>2.25</v>
      </c>
      <c r="F1908" s="108" t="inlineStr">
        <is>
          <t>2025 Modal Y Combined spectra</t>
        </is>
      </c>
    </row>
    <row r="1909" ht="15" customHeight="1" s="109">
      <c r="A1909" s="188" t="n">
        <v>0.952499999999972</v>
      </c>
      <c r="B1909" s="188" t="n">
        <v>1.31233595800529</v>
      </c>
      <c r="C1909" s="188" t="n">
        <v>1.8372703412074</v>
      </c>
      <c r="D1909" s="188" t="n">
        <v>2.5</v>
      </c>
      <c r="E1909" s="188" t="n">
        <v>2.25</v>
      </c>
      <c r="F1909" s="108" t="inlineStr">
        <is>
          <t>2025 Modal Y Combined spectra</t>
        </is>
      </c>
    </row>
    <row r="1910" ht="15" customHeight="1" s="109">
      <c r="A1910" s="188" t="n">
        <v>0.952999999999972</v>
      </c>
      <c r="B1910" s="188" t="n">
        <v>1.31164742917108</v>
      </c>
      <c r="C1910" s="188" t="n">
        <v>1.83630640083951</v>
      </c>
      <c r="D1910" s="188" t="n">
        <v>2.5</v>
      </c>
      <c r="E1910" s="188" t="n">
        <v>2.25</v>
      </c>
      <c r="F1910" s="108" t="inlineStr">
        <is>
          <t>2025 Modal Y Combined spectra</t>
        </is>
      </c>
    </row>
    <row r="1911" ht="15" customHeight="1" s="109">
      <c r="A1911" s="188" t="n">
        <v>0.953499999999972</v>
      </c>
      <c r="B1911" s="188" t="n">
        <v>1.31095962244367</v>
      </c>
      <c r="C1911" s="188" t="n">
        <v>1.83534347142113</v>
      </c>
      <c r="D1911" s="188" t="n">
        <v>2.5</v>
      </c>
      <c r="E1911" s="188" t="n">
        <v>2.25</v>
      </c>
      <c r="F1911" s="108" t="inlineStr">
        <is>
          <t>2025 Modal Y Combined spectra</t>
        </is>
      </c>
    </row>
    <row r="1912" ht="15" customHeight="1" s="109">
      <c r="A1912" s="188" t="n">
        <v>0.953999999999972</v>
      </c>
      <c r="B1912" s="188" t="n">
        <v>1.31027253668767</v>
      </c>
      <c r="C1912" s="188" t="n">
        <v>1.83438155136274</v>
      </c>
      <c r="D1912" s="188" t="n">
        <v>2.5</v>
      </c>
      <c r="E1912" s="188" t="n">
        <v>2.25</v>
      </c>
      <c r="F1912" s="108" t="inlineStr">
        <is>
          <t>2025 Modal Y Combined spectra</t>
        </is>
      </c>
    </row>
    <row r="1913" ht="15" customHeight="1" s="109">
      <c r="A1913" s="188" t="n">
        <v>0.954499999999972</v>
      </c>
      <c r="B1913" s="188" t="n">
        <v>1.30958617077008</v>
      </c>
      <c r="C1913" s="188" t="n">
        <v>1.83342063907811</v>
      </c>
      <c r="D1913" s="188" t="n">
        <v>2.5</v>
      </c>
      <c r="E1913" s="188" t="n">
        <v>2.25</v>
      </c>
      <c r="F1913" s="108" t="inlineStr">
        <is>
          <t>2025 Modal Y Combined spectra</t>
        </is>
      </c>
    </row>
    <row r="1914" ht="15" customHeight="1" s="109">
      <c r="A1914" s="188" t="n">
        <v>0.954999999999972</v>
      </c>
      <c r="B1914" s="188" t="n">
        <v>1.30890052356025</v>
      </c>
      <c r="C1914" s="188" t="n">
        <v>1.83246073298435</v>
      </c>
      <c r="D1914" s="188" t="n">
        <v>2.5</v>
      </c>
      <c r="E1914" s="188" t="n">
        <v>2.25</v>
      </c>
      <c r="F1914" s="108" t="inlineStr">
        <is>
          <t>2025 Modal Y Combined spectra</t>
        </is>
      </c>
    </row>
    <row r="1915" ht="15" customHeight="1" s="109">
      <c r="A1915" s="188" t="n">
        <v>0.955499999999972</v>
      </c>
      <c r="B1915" s="188" t="n">
        <v>1.30821559392992</v>
      </c>
      <c r="C1915" s="188" t="n">
        <v>1.83150183150189</v>
      </c>
      <c r="D1915" s="188" t="n">
        <v>2.5</v>
      </c>
      <c r="E1915" s="188" t="n">
        <v>2.25</v>
      </c>
      <c r="F1915" s="108" t="inlineStr">
        <is>
          <t>2025 Modal Y Combined spectra</t>
        </is>
      </c>
    </row>
    <row r="1916" ht="15" customHeight="1" s="109">
      <c r="A1916" s="188" t="n">
        <v>0.955999999999972</v>
      </c>
      <c r="B1916" s="188" t="n">
        <v>1.30753138075318</v>
      </c>
      <c r="C1916" s="188" t="n">
        <v>1.83054393305445</v>
      </c>
      <c r="D1916" s="188" t="n">
        <v>2.5</v>
      </c>
      <c r="E1916" s="188" t="n">
        <v>2.25</v>
      </c>
      <c r="F1916" s="108" t="inlineStr">
        <is>
          <t>2025 Modal Y Combined spectra</t>
        </is>
      </c>
    </row>
    <row r="1917" ht="15" customHeight="1" s="109">
      <c r="A1917" s="188" t="n">
        <v>0.956499999999972</v>
      </c>
      <c r="B1917" s="188" t="n">
        <v>1.30684788290647</v>
      </c>
      <c r="C1917" s="188" t="n">
        <v>1.82958703606906</v>
      </c>
      <c r="D1917" s="188" t="n">
        <v>2.5</v>
      </c>
      <c r="E1917" s="188" t="n">
        <v>2.25</v>
      </c>
      <c r="F1917" s="108" t="inlineStr">
        <is>
          <t>2025 Modal Y Combined spectra</t>
        </is>
      </c>
    </row>
    <row r="1918" ht="15" customHeight="1" s="109">
      <c r="A1918" s="188" t="n">
        <v>0.956999999999972</v>
      </c>
      <c r="B1918" s="188" t="n">
        <v>1.30616509926859</v>
      </c>
      <c r="C1918" s="188" t="n">
        <v>1.82863113897602</v>
      </c>
      <c r="D1918" s="188" t="n">
        <v>2.5</v>
      </c>
      <c r="E1918" s="188" t="n">
        <v>2.25</v>
      </c>
      <c r="F1918" s="108" t="inlineStr">
        <is>
          <t>2025 Modal Y Combined spectra</t>
        </is>
      </c>
    </row>
    <row r="1919" ht="15" customHeight="1" s="109">
      <c r="A1919" s="188" t="n">
        <v>0.957499999999972</v>
      </c>
      <c r="B1919" s="188" t="n">
        <v>1.30548302872067</v>
      </c>
      <c r="C1919" s="188" t="n">
        <v>1.82767624020893</v>
      </c>
      <c r="D1919" s="188" t="n">
        <v>2.5</v>
      </c>
      <c r="E1919" s="188" t="n">
        <v>2.25</v>
      </c>
      <c r="F1919" s="108" t="inlineStr">
        <is>
          <t>2025 Modal Y Combined spectra</t>
        </is>
      </c>
    </row>
    <row r="1920" ht="15" customHeight="1" s="109">
      <c r="A1920" s="188" t="n">
        <v>0.957999999999972</v>
      </c>
      <c r="B1920" s="188" t="n">
        <v>1.30480167014618</v>
      </c>
      <c r="C1920" s="188" t="n">
        <v>1.82672233820465</v>
      </c>
      <c r="D1920" s="188" t="n">
        <v>2.5</v>
      </c>
      <c r="E1920" s="188" t="n">
        <v>2.25</v>
      </c>
      <c r="F1920" s="108" t="inlineStr">
        <is>
          <t>2025 Modal Y Combined spectra</t>
        </is>
      </c>
    </row>
    <row r="1921" ht="15" customHeight="1" s="109">
      <c r="A1921" s="188" t="n">
        <v>0.958499999999972</v>
      </c>
      <c r="B1921" s="188" t="n">
        <v>1.30412102243092</v>
      </c>
      <c r="C1921" s="188" t="n">
        <v>1.82576943140329</v>
      </c>
      <c r="D1921" s="188" t="n">
        <v>2.5</v>
      </c>
      <c r="E1921" s="188" t="n">
        <v>2.25</v>
      </c>
      <c r="F1921" s="108" t="inlineStr">
        <is>
          <t>2025 Modal Y Combined spectra</t>
        </is>
      </c>
    </row>
    <row r="1922" ht="15" customHeight="1" s="109">
      <c r="A1922" s="188" t="n">
        <v>0.958999999999971</v>
      </c>
      <c r="B1922" s="188" t="n">
        <v>1.30344108446302</v>
      </c>
      <c r="C1922" s="188" t="n">
        <v>1.82481751824823</v>
      </c>
      <c r="D1922" s="188" t="n">
        <v>2.5</v>
      </c>
      <c r="E1922" s="188" t="n">
        <v>2.25</v>
      </c>
      <c r="F1922" s="108" t="inlineStr">
        <is>
          <t>2025 Modal Y Combined spectra</t>
        </is>
      </c>
    </row>
    <row r="1923" ht="15" customHeight="1" s="109">
      <c r="A1923" s="188" t="n">
        <v>0.959499999999971</v>
      </c>
      <c r="B1923" s="188" t="n">
        <v>1.30276185513292</v>
      </c>
      <c r="C1923" s="188" t="n">
        <v>1.82386659718609</v>
      </c>
      <c r="D1923" s="188" t="n">
        <v>2.5</v>
      </c>
      <c r="E1923" s="188" t="n">
        <v>2.25</v>
      </c>
      <c r="F1923" s="108" t="inlineStr">
        <is>
          <t>2025 Modal Y Combined spectra</t>
        </is>
      </c>
    </row>
    <row r="1924" ht="15" customHeight="1" s="109">
      <c r="A1924" s="188" t="n">
        <v>0.959999999999971</v>
      </c>
      <c r="B1924" s="188" t="n">
        <v>1.30208333333337</v>
      </c>
      <c r="C1924" s="188" t="n">
        <v>1.82291666666672</v>
      </c>
      <c r="D1924" s="188" t="n">
        <v>2.5</v>
      </c>
      <c r="E1924" s="188" t="n">
        <v>2.25</v>
      </c>
      <c r="F1924" s="108" t="inlineStr">
        <is>
          <t>2025 Modal Y Combined spectra</t>
        </is>
      </c>
    </row>
    <row r="1925" ht="15" customHeight="1" s="109">
      <c r="A1925" s="188" t="n">
        <v>0.960499999999971</v>
      </c>
      <c r="B1925" s="188" t="n">
        <v>1.30140551795944</v>
      </c>
      <c r="C1925" s="188" t="n">
        <v>1.82196772514321</v>
      </c>
      <c r="D1925" s="188" t="n">
        <v>2.5</v>
      </c>
      <c r="E1925" s="188" t="n">
        <v>2.25</v>
      </c>
      <c r="F1925" s="108" t="inlineStr">
        <is>
          <t>2025 Modal Y Combined spectra</t>
        </is>
      </c>
    </row>
    <row r="1926" ht="15" customHeight="1" s="109">
      <c r="A1926" s="188" t="n">
        <v>0.960999999999971</v>
      </c>
      <c r="B1926" s="188" t="n">
        <v>1.30072840790847</v>
      </c>
      <c r="C1926" s="188" t="n">
        <v>1.82101977107186</v>
      </c>
      <c r="D1926" s="188" t="n">
        <v>2.5</v>
      </c>
      <c r="E1926" s="188" t="n">
        <v>2.25</v>
      </c>
      <c r="F1926" s="108" t="inlineStr">
        <is>
          <t>2025 Modal Y Combined spectra</t>
        </is>
      </c>
    </row>
    <row r="1927" ht="15" customHeight="1" s="109">
      <c r="A1927" s="188" t="n">
        <v>0.961499999999971</v>
      </c>
      <c r="B1927" s="188" t="n">
        <v>1.30005200208012</v>
      </c>
      <c r="C1927" s="188" t="n">
        <v>1.82007280291217</v>
      </c>
      <c r="D1927" s="188" t="n">
        <v>2.5</v>
      </c>
      <c r="E1927" s="188" t="n">
        <v>2.25</v>
      </c>
      <c r="F1927" s="108" t="inlineStr">
        <is>
          <t>2025 Modal Y Combined spectra</t>
        </is>
      </c>
    </row>
    <row r="1928" ht="15" customHeight="1" s="109">
      <c r="A1928" s="188" t="n">
        <v>0.961999999999971</v>
      </c>
      <c r="B1928" s="188" t="n">
        <v>1.29937629937634</v>
      </c>
      <c r="C1928" s="188" t="n">
        <v>1.81912681912687</v>
      </c>
      <c r="D1928" s="188" t="n">
        <v>2.5</v>
      </c>
      <c r="E1928" s="188" t="n">
        <v>2.25</v>
      </c>
      <c r="F1928" s="108" t="inlineStr">
        <is>
          <t>2025 Modal Y Combined spectra</t>
        </is>
      </c>
    </row>
    <row r="1929" ht="15" customHeight="1" s="109">
      <c r="A1929" s="188" t="n">
        <v>0.962499999999971</v>
      </c>
      <c r="B1929" s="188" t="n">
        <v>1.29870129870134</v>
      </c>
      <c r="C1929" s="188" t="n">
        <v>1.81818181818187</v>
      </c>
      <c r="D1929" s="188" t="n">
        <v>2.5</v>
      </c>
      <c r="E1929" s="188" t="n">
        <v>2.25</v>
      </c>
      <c r="F1929" s="108" t="inlineStr">
        <is>
          <t>2025 Modal Y Combined spectra</t>
        </is>
      </c>
    </row>
    <row r="1930" ht="15" customHeight="1" s="109">
      <c r="A1930" s="188" t="n">
        <v>0.962999999999971</v>
      </c>
      <c r="B1930" s="188" t="n">
        <v>1.29802699896162</v>
      </c>
      <c r="C1930" s="188" t="n">
        <v>1.81723779854626</v>
      </c>
      <c r="D1930" s="188" t="n">
        <v>2.5</v>
      </c>
      <c r="E1930" s="188" t="n">
        <v>2.25</v>
      </c>
      <c r="F1930" s="108" t="inlineStr">
        <is>
          <t>2025 Modal Y Combined spectra</t>
        </is>
      </c>
    </row>
    <row r="1931" ht="15" customHeight="1" s="109">
      <c r="A1931" s="188" t="n">
        <v>0.963499999999971</v>
      </c>
      <c r="B1931" s="188" t="n">
        <v>1.29735339906595</v>
      </c>
      <c r="C1931" s="188" t="n">
        <v>1.81629475869232</v>
      </c>
      <c r="D1931" s="188" t="n">
        <v>2.5</v>
      </c>
      <c r="E1931" s="188" t="n">
        <v>2.25</v>
      </c>
      <c r="F1931" s="108" t="inlineStr">
        <is>
          <t>2025 Modal Y Combined spectra</t>
        </is>
      </c>
    </row>
    <row r="1932" ht="15" customHeight="1" s="109">
      <c r="A1932" s="188" t="n">
        <v>0.963999999999971</v>
      </c>
      <c r="B1932" s="188" t="n">
        <v>1.29668049792535</v>
      </c>
      <c r="C1932" s="188" t="n">
        <v>1.81535269709549</v>
      </c>
      <c r="D1932" s="188" t="n">
        <v>2.5</v>
      </c>
      <c r="E1932" s="188" t="n">
        <v>2.25</v>
      </c>
      <c r="F1932" s="108" t="inlineStr">
        <is>
          <t>2025 Modal Y Combined spectra</t>
        </is>
      </c>
    </row>
    <row r="1933" ht="15" customHeight="1" s="109">
      <c r="A1933" s="188" t="n">
        <v>0.964499999999971</v>
      </c>
      <c r="B1933" s="188" t="n">
        <v>1.29600829445312</v>
      </c>
      <c r="C1933" s="188" t="n">
        <v>1.81441161223437</v>
      </c>
      <c r="D1933" s="188" t="n">
        <v>2.5</v>
      </c>
      <c r="E1933" s="188" t="n">
        <v>2.25</v>
      </c>
      <c r="F1933" s="108" t="inlineStr">
        <is>
          <t>2025 Modal Y Combined spectra</t>
        </is>
      </c>
    </row>
    <row r="1934" ht="15" customHeight="1" s="109">
      <c r="A1934" s="188" t="n">
        <v>0.964999999999971</v>
      </c>
      <c r="B1934" s="188" t="n">
        <v>1.29533678756481</v>
      </c>
      <c r="C1934" s="188" t="n">
        <v>1.81347150259073</v>
      </c>
      <c r="D1934" s="188" t="n">
        <v>2.5</v>
      </c>
      <c r="E1934" s="188" t="n">
        <v>2.25</v>
      </c>
      <c r="F1934" s="108" t="inlineStr">
        <is>
          <t>2025 Modal Y Combined spectra</t>
        </is>
      </c>
    </row>
    <row r="1935" ht="15" customHeight="1" s="109">
      <c r="A1935" s="188" t="n">
        <v>0.965499999999971</v>
      </c>
      <c r="B1935" s="188" t="n">
        <v>1.29466597617819</v>
      </c>
      <c r="C1935" s="188" t="n">
        <v>1.81253236664946</v>
      </c>
      <c r="D1935" s="188" t="n">
        <v>2.5</v>
      </c>
      <c r="E1935" s="188" t="n">
        <v>2.25</v>
      </c>
      <c r="F1935" s="108" t="inlineStr">
        <is>
          <t>2025 Modal Y Combined spectra</t>
        </is>
      </c>
    </row>
    <row r="1936" ht="15" customHeight="1" s="109">
      <c r="A1936" s="188" t="n">
        <v>0.965999999999971</v>
      </c>
      <c r="B1936" s="188" t="n">
        <v>1.29399585921329</v>
      </c>
      <c r="C1936" s="188" t="n">
        <v>1.81159420289861</v>
      </c>
      <c r="D1936" s="188" t="n">
        <v>2.5</v>
      </c>
      <c r="E1936" s="188" t="n">
        <v>2.25</v>
      </c>
      <c r="F1936" s="108" t="inlineStr">
        <is>
          <t>2025 Modal Y Combined spectra</t>
        </is>
      </c>
    </row>
    <row r="1937" ht="15" customHeight="1" s="109">
      <c r="A1937" s="188" t="n">
        <v>0.966499999999971</v>
      </c>
      <c r="B1937" s="188" t="n">
        <v>1.29332643559238</v>
      </c>
      <c r="C1937" s="188" t="n">
        <v>1.81065700982934</v>
      </c>
      <c r="D1937" s="188" t="n">
        <v>2.5</v>
      </c>
      <c r="E1937" s="188" t="n">
        <v>2.25</v>
      </c>
      <c r="F1937" s="108" t="inlineStr">
        <is>
          <t>2025 Modal Y Combined spectra</t>
        </is>
      </c>
    </row>
    <row r="1938" ht="15" customHeight="1" s="109">
      <c r="A1938" s="188" t="n">
        <v>0.966999999999971</v>
      </c>
      <c r="B1938" s="188" t="n">
        <v>1.29265770423996</v>
      </c>
      <c r="C1938" s="188" t="n">
        <v>1.80972078593594</v>
      </c>
      <c r="D1938" s="188" t="n">
        <v>2.5</v>
      </c>
      <c r="E1938" s="188" t="n">
        <v>2.25</v>
      </c>
      <c r="F1938" s="108" t="inlineStr">
        <is>
          <t>2025 Modal Y Combined spectra</t>
        </is>
      </c>
    </row>
    <row r="1939" ht="15" customHeight="1" s="109">
      <c r="A1939" s="188" t="n">
        <v>0.967499999999971</v>
      </c>
      <c r="B1939" s="188" t="n">
        <v>1.29198966408273</v>
      </c>
      <c r="C1939" s="188" t="n">
        <v>1.80878552971582</v>
      </c>
      <c r="D1939" s="188" t="n">
        <v>2.5</v>
      </c>
      <c r="E1939" s="188" t="n">
        <v>2.25</v>
      </c>
      <c r="F1939" s="108" t="inlineStr">
        <is>
          <t>2025 Modal Y Combined spectra</t>
        </is>
      </c>
    </row>
    <row r="1940" ht="15" customHeight="1" s="109">
      <c r="A1940" s="188" t="n">
        <v>0.96799999999997</v>
      </c>
      <c r="B1940" s="188" t="n">
        <v>1.29132231404963</v>
      </c>
      <c r="C1940" s="188" t="n">
        <v>1.80785123966948</v>
      </c>
      <c r="D1940" s="188" t="n">
        <v>2.5</v>
      </c>
      <c r="E1940" s="188" t="n">
        <v>2.25</v>
      </c>
      <c r="F1940" s="108" t="inlineStr">
        <is>
          <t>2025 Modal Y Combined spectra</t>
        </is>
      </c>
    </row>
    <row r="1941" ht="15" customHeight="1" s="109">
      <c r="A1941" s="188" t="n">
        <v>0.9684999999999701</v>
      </c>
      <c r="B1941" s="188" t="n">
        <v>1.2906556530718</v>
      </c>
      <c r="C1941" s="188" t="n">
        <v>1.80691791430052</v>
      </c>
      <c r="D1941" s="188" t="n">
        <v>2.5</v>
      </c>
      <c r="E1941" s="188" t="n">
        <v>2.25</v>
      </c>
      <c r="F1941" s="108" t="inlineStr">
        <is>
          <t>2025 Modal Y Combined spectra</t>
        </is>
      </c>
    </row>
    <row r="1942" ht="15" customHeight="1" s="109">
      <c r="A1942" s="188" t="n">
        <v>0.96899999999997</v>
      </c>
      <c r="B1942" s="188" t="n">
        <v>1.2899896800826</v>
      </c>
      <c r="C1942" s="188" t="n">
        <v>1.80598555211564</v>
      </c>
      <c r="D1942" s="188" t="n">
        <v>2.5</v>
      </c>
      <c r="E1942" s="188" t="n">
        <v>2.25</v>
      </c>
      <c r="F1942" s="108" t="inlineStr">
        <is>
          <t>2025 Modal Y Combined spectra</t>
        </is>
      </c>
    </row>
    <row r="1943" ht="15" customHeight="1" s="109">
      <c r="A1943" s="188" t="n">
        <v>0.9694999999999701</v>
      </c>
      <c r="B1943" s="188" t="n">
        <v>1.28932439401757</v>
      </c>
      <c r="C1943" s="188" t="n">
        <v>1.8050541516246</v>
      </c>
      <c r="D1943" s="188" t="n">
        <v>2.5</v>
      </c>
      <c r="E1943" s="188" t="n">
        <v>2.25</v>
      </c>
      <c r="F1943" s="108" t="inlineStr">
        <is>
          <t>2025 Modal Y Combined spectra</t>
        </is>
      </c>
    </row>
    <row r="1944" ht="15" customHeight="1" s="109">
      <c r="A1944" s="188" t="n">
        <v>0.96999999999997</v>
      </c>
      <c r="B1944" s="188" t="n">
        <v>1.28865979381447</v>
      </c>
      <c r="C1944" s="188" t="n">
        <v>1.80412371134026</v>
      </c>
      <c r="D1944" s="188" t="n">
        <v>2.5</v>
      </c>
      <c r="E1944" s="188" t="n">
        <v>2.25</v>
      </c>
      <c r="F1944" s="108" t="inlineStr">
        <is>
          <t>2025 Modal Y Combined spectra</t>
        </is>
      </c>
    </row>
    <row r="1945" ht="15" customHeight="1" s="109">
      <c r="A1945" s="188" t="n">
        <v>0.9704999999999701</v>
      </c>
      <c r="B1945" s="188" t="n">
        <v>1.28799587841323</v>
      </c>
      <c r="C1945" s="188" t="n">
        <v>1.80319422977852</v>
      </c>
      <c r="D1945" s="188" t="n">
        <v>2.5</v>
      </c>
      <c r="E1945" s="188" t="n">
        <v>2.25</v>
      </c>
      <c r="F1945" s="108" t="inlineStr">
        <is>
          <t>2025 Modal Y Combined spectra</t>
        </is>
      </c>
    </row>
    <row r="1946" ht="15" customHeight="1" s="109">
      <c r="A1946" s="188" t="n">
        <v>0.97099999999997</v>
      </c>
      <c r="B1946" s="188" t="n">
        <v>1.28733264675596</v>
      </c>
      <c r="C1946" s="188" t="n">
        <v>1.80226570545835</v>
      </c>
      <c r="D1946" s="188" t="n">
        <v>2.5</v>
      </c>
      <c r="E1946" s="188" t="n">
        <v>2.25</v>
      </c>
      <c r="F1946" s="108" t="inlineStr">
        <is>
          <t>2025 Modal Y Combined spectra</t>
        </is>
      </c>
    </row>
    <row r="1947" ht="15" customHeight="1" s="109">
      <c r="A1947" s="188" t="n">
        <v>0.9714999999999701</v>
      </c>
      <c r="B1947" s="188" t="n">
        <v>1.28667009778697</v>
      </c>
      <c r="C1947" s="188" t="n">
        <v>1.80133813690175</v>
      </c>
      <c r="D1947" s="188" t="n">
        <v>2.5</v>
      </c>
      <c r="E1947" s="188" t="n">
        <v>2.25</v>
      </c>
      <c r="F1947" s="108" t="inlineStr">
        <is>
          <t>2025 Modal Y Combined spectra</t>
        </is>
      </c>
    </row>
    <row r="1948" ht="15" customHeight="1" s="109">
      <c r="A1948" s="188" t="n">
        <v>0.97199999999997</v>
      </c>
      <c r="B1948" s="188" t="n">
        <v>1.28600823045272</v>
      </c>
      <c r="C1948" s="188" t="n">
        <v>1.8004115226338</v>
      </c>
      <c r="D1948" s="188" t="n">
        <v>2.5</v>
      </c>
      <c r="E1948" s="188" t="n">
        <v>2.25</v>
      </c>
      <c r="F1948" s="108" t="inlineStr">
        <is>
          <t>2025 Modal Y Combined spectra</t>
        </is>
      </c>
    </row>
    <row r="1949" ht="15" customHeight="1" s="109">
      <c r="A1949" s="188" t="n">
        <v>0.9724999999999701</v>
      </c>
      <c r="B1949" s="188" t="n">
        <v>1.28534704370184</v>
      </c>
      <c r="C1949" s="188" t="n">
        <v>1.79948586118258</v>
      </c>
      <c r="D1949" s="188" t="n">
        <v>2.5</v>
      </c>
      <c r="E1949" s="188" t="n">
        <v>2.25</v>
      </c>
      <c r="F1949" s="108" t="inlineStr">
        <is>
          <t>2025 Modal Y Combined spectra</t>
        </is>
      </c>
    </row>
    <row r="1950" ht="15" customHeight="1" s="109">
      <c r="A1950" s="188" t="n">
        <v>0.97299999999997</v>
      </c>
      <c r="B1950" s="188" t="n">
        <v>1.28468653648514</v>
      </c>
      <c r="C1950" s="188" t="n">
        <v>1.79856115107919</v>
      </c>
      <c r="D1950" s="188" t="n">
        <v>2.5</v>
      </c>
      <c r="E1950" s="188" t="n">
        <v>2.25</v>
      </c>
      <c r="F1950" s="108" t="inlineStr">
        <is>
          <t>2025 Modal Y Combined spectra</t>
        </is>
      </c>
    </row>
    <row r="1951" ht="15" customHeight="1" s="109">
      <c r="A1951" s="188" t="n">
        <v>0.9734999999999699</v>
      </c>
      <c r="B1951" s="188" t="n">
        <v>1.28402670775556</v>
      </c>
      <c r="C1951" s="188" t="n">
        <v>1.79763739085779</v>
      </c>
      <c r="D1951" s="188" t="n">
        <v>2.5</v>
      </c>
      <c r="E1951" s="188" t="n">
        <v>2.25</v>
      </c>
      <c r="F1951" s="108" t="inlineStr">
        <is>
          <t>2025 Modal Y Combined spectra</t>
        </is>
      </c>
    </row>
    <row r="1952" ht="15" customHeight="1" s="109">
      <c r="A1952" s="188" t="n">
        <v>0.97399999999997</v>
      </c>
      <c r="B1952" s="188" t="n">
        <v>1.28336755646821</v>
      </c>
      <c r="C1952" s="188" t="n">
        <v>1.7967145790555</v>
      </c>
      <c r="D1952" s="188" t="n">
        <v>2.5</v>
      </c>
      <c r="E1952" s="188" t="n">
        <v>2.25</v>
      </c>
      <c r="F1952" s="108" t="inlineStr">
        <is>
          <t>2025 Modal Y Combined spectra</t>
        </is>
      </c>
    </row>
    <row r="1953" ht="15" customHeight="1" s="109">
      <c r="A1953" s="188" t="n">
        <v>0.9744999999999699</v>
      </c>
      <c r="B1953" s="188" t="n">
        <v>1.28270908158034</v>
      </c>
      <c r="C1953" s="188" t="n">
        <v>1.79579271421247</v>
      </c>
      <c r="D1953" s="188" t="n">
        <v>2.5</v>
      </c>
      <c r="E1953" s="188" t="n">
        <v>2.25</v>
      </c>
      <c r="F1953" s="108" t="inlineStr">
        <is>
          <t>2025 Modal Y Combined spectra</t>
        </is>
      </c>
    </row>
    <row r="1954" ht="15" customHeight="1" s="109">
      <c r="A1954" s="188" t="n">
        <v>0.97499999999997</v>
      </c>
      <c r="B1954" s="188" t="n">
        <v>1.28205128205132</v>
      </c>
      <c r="C1954" s="188" t="n">
        <v>1.79487179487185</v>
      </c>
      <c r="D1954" s="188" t="n">
        <v>2.5</v>
      </c>
      <c r="E1954" s="188" t="n">
        <v>2.25</v>
      </c>
      <c r="F1954" s="108" t="inlineStr">
        <is>
          <t>2025 Modal Y Combined spectra</t>
        </is>
      </c>
    </row>
    <row r="1955" ht="15" customHeight="1" s="109">
      <c r="A1955" s="188" t="n">
        <v>0.9754999999999699</v>
      </c>
      <c r="B1955" s="188" t="n">
        <v>1.28139415684269</v>
      </c>
      <c r="C1955" s="188" t="n">
        <v>1.79395181957976</v>
      </c>
      <c r="D1955" s="188" t="n">
        <v>2.5</v>
      </c>
      <c r="E1955" s="188" t="n">
        <v>2.25</v>
      </c>
      <c r="F1955" s="108" t="inlineStr">
        <is>
          <t>2025 Modal Y Combined spectra</t>
        </is>
      </c>
    </row>
    <row r="1956" ht="15" customHeight="1" s="109">
      <c r="A1956" s="188" t="n">
        <v>0.97599999999997</v>
      </c>
      <c r="B1956" s="188" t="n">
        <v>1.28073770491807</v>
      </c>
      <c r="C1956" s="188" t="n">
        <v>1.7930327868853</v>
      </c>
      <c r="D1956" s="188" t="n">
        <v>2.5</v>
      </c>
      <c r="E1956" s="188" t="n">
        <v>2.25</v>
      </c>
      <c r="F1956" s="108" t="inlineStr">
        <is>
          <t>2025 Modal Y Combined spectra</t>
        </is>
      </c>
    </row>
    <row r="1957" ht="15" customHeight="1" s="109">
      <c r="A1957" s="188" t="n">
        <v>0.9764999999999699</v>
      </c>
      <c r="B1957" s="188" t="n">
        <v>1.28008192524326</v>
      </c>
      <c r="C1957" s="188" t="n">
        <v>1.79211469534056</v>
      </c>
      <c r="D1957" s="188" t="n">
        <v>2.5</v>
      </c>
      <c r="E1957" s="188" t="n">
        <v>2.25</v>
      </c>
      <c r="F1957" s="108" t="inlineStr">
        <is>
          <t>2025 Modal Y Combined spectra</t>
        </is>
      </c>
    </row>
    <row r="1958" ht="15" customHeight="1" s="109">
      <c r="A1958" s="188" t="n">
        <v>0.976999999999969</v>
      </c>
      <c r="B1958" s="188" t="n">
        <v>1.27942681678612</v>
      </c>
      <c r="C1958" s="188" t="n">
        <v>1.79119754350057</v>
      </c>
      <c r="D1958" s="188" t="n">
        <v>2.5</v>
      </c>
      <c r="E1958" s="188" t="n">
        <v>2.25</v>
      </c>
      <c r="F1958" s="108" t="inlineStr">
        <is>
          <t>2025 Modal Y Combined spectra</t>
        </is>
      </c>
    </row>
    <row r="1959" ht="15" customHeight="1" s="109">
      <c r="A1959" s="188" t="n">
        <v>0.9774999999999689</v>
      </c>
      <c r="B1959" s="188" t="n">
        <v>1.27877237851666</v>
      </c>
      <c r="C1959" s="188" t="n">
        <v>1.79028132992333</v>
      </c>
      <c r="D1959" s="188" t="n">
        <v>2.5</v>
      </c>
      <c r="E1959" s="188" t="n">
        <v>2.25</v>
      </c>
      <c r="F1959" s="108" t="inlineStr">
        <is>
          <t>2025 Modal Y Combined spectra</t>
        </is>
      </c>
    </row>
    <row r="1960" ht="15" customHeight="1" s="109">
      <c r="A1960" s="188" t="n">
        <v>0.977999999999969</v>
      </c>
      <c r="B1960" s="188" t="n">
        <v>1.27811860940699</v>
      </c>
      <c r="C1960" s="188" t="n">
        <v>1.78936605316979</v>
      </c>
      <c r="D1960" s="188" t="n">
        <v>2.5</v>
      </c>
      <c r="E1960" s="188" t="n">
        <v>2.25</v>
      </c>
      <c r="F1960" s="108" t="inlineStr">
        <is>
          <t>2025 Modal Y Combined spectra</t>
        </is>
      </c>
    </row>
    <row r="1961" ht="15" customHeight="1" s="109">
      <c r="A1961" s="188" t="n">
        <v>0.978499999999969</v>
      </c>
      <c r="B1961" s="188" t="n">
        <v>1.27746550843131</v>
      </c>
      <c r="C1961" s="188" t="n">
        <v>1.78845171180384</v>
      </c>
      <c r="D1961" s="188" t="n">
        <v>2.5</v>
      </c>
      <c r="E1961" s="188" t="n">
        <v>2.25</v>
      </c>
      <c r="F1961" s="108" t="inlineStr">
        <is>
          <t>2025 Modal Y Combined spectra</t>
        </is>
      </c>
    </row>
    <row r="1962" ht="15" customHeight="1" s="109">
      <c r="A1962" s="188" t="n">
        <v>0.978999999999969</v>
      </c>
      <c r="B1962" s="188" t="n">
        <v>1.27681307456592</v>
      </c>
      <c r="C1962" s="188" t="n">
        <v>1.78753830439229</v>
      </c>
      <c r="D1962" s="188" t="n">
        <v>2.5</v>
      </c>
      <c r="E1962" s="188" t="n">
        <v>2.25</v>
      </c>
      <c r="F1962" s="108" t="inlineStr">
        <is>
          <t>2025 Modal Y Combined spectra</t>
        </is>
      </c>
    </row>
    <row r="1963" ht="15" customHeight="1" s="109">
      <c r="A1963" s="188" t="n">
        <v>0.979499999999969</v>
      </c>
      <c r="B1963" s="188" t="n">
        <v>1.27616130678922</v>
      </c>
      <c r="C1963" s="188" t="n">
        <v>1.78662582950491</v>
      </c>
      <c r="D1963" s="188" t="n">
        <v>2.5</v>
      </c>
      <c r="E1963" s="188" t="n">
        <v>2.25</v>
      </c>
      <c r="F1963" s="108" t="inlineStr">
        <is>
          <t>2025 Modal Y Combined spectra</t>
        </is>
      </c>
    </row>
    <row r="1964" ht="15" customHeight="1" s="109">
      <c r="A1964" s="188" t="n">
        <v>0.979999999999969</v>
      </c>
      <c r="B1964" s="188" t="n">
        <v>1.27551020408167</v>
      </c>
      <c r="C1964" s="188" t="n">
        <v>1.78571428571434</v>
      </c>
      <c r="D1964" s="188" t="n">
        <v>2.5</v>
      </c>
      <c r="E1964" s="188" t="n">
        <v>2.25</v>
      </c>
      <c r="F1964" s="108" t="inlineStr">
        <is>
          <t>2025 Modal Y Combined spectra</t>
        </is>
      </c>
    </row>
    <row r="1965" ht="15" customHeight="1" s="109">
      <c r="A1965" s="188" t="n">
        <v>0.980499999999969</v>
      </c>
      <c r="B1965" s="188" t="n">
        <v>1.27485976542584</v>
      </c>
      <c r="C1965" s="188" t="n">
        <v>1.78480367159618</v>
      </c>
      <c r="D1965" s="188" t="n">
        <v>2.5</v>
      </c>
      <c r="E1965" s="188" t="n">
        <v>2.25</v>
      </c>
      <c r="F1965" s="108" t="inlineStr">
        <is>
          <t>2025 Modal Y Combined spectra</t>
        </is>
      </c>
    </row>
    <row r="1966" ht="15" customHeight="1" s="109">
      <c r="A1966" s="188" t="n">
        <v>0.980999999999969</v>
      </c>
      <c r="B1966" s="188" t="n">
        <v>1.27420998980636</v>
      </c>
      <c r="C1966" s="188" t="n">
        <v>1.7838939857289</v>
      </c>
      <c r="D1966" s="188" t="n">
        <v>2.5</v>
      </c>
      <c r="E1966" s="188" t="n">
        <v>2.25</v>
      </c>
      <c r="F1966" s="108" t="inlineStr">
        <is>
          <t>2025 Modal Y Combined spectra</t>
        </is>
      </c>
    </row>
    <row r="1967" ht="15" customHeight="1" s="109">
      <c r="A1967" s="188" t="n">
        <v>0.981499999999969</v>
      </c>
      <c r="B1967" s="188" t="n">
        <v>1.27356087620992</v>
      </c>
      <c r="C1967" s="188" t="n">
        <v>1.78298522669389</v>
      </c>
      <c r="D1967" s="188" t="n">
        <v>2.5</v>
      </c>
      <c r="E1967" s="188" t="n">
        <v>2.25</v>
      </c>
      <c r="F1967" s="108" t="inlineStr">
        <is>
          <t>2025 Modal Y Combined spectra</t>
        </is>
      </c>
    </row>
    <row r="1968" ht="15" customHeight="1" s="109">
      <c r="A1968" s="188" t="n">
        <v>0.981999999999969</v>
      </c>
      <c r="B1968" s="188" t="n">
        <v>1.2729124236253</v>
      </c>
      <c r="C1968" s="188" t="n">
        <v>1.78207739307541</v>
      </c>
      <c r="D1968" s="188" t="n">
        <v>2.5</v>
      </c>
      <c r="E1968" s="188" t="n">
        <v>2.25</v>
      </c>
      <c r="F1968" s="108" t="inlineStr">
        <is>
          <t>2025 Modal Y Combined spectra</t>
        </is>
      </c>
    </row>
    <row r="1969" ht="15" customHeight="1" s="109">
      <c r="A1969" s="188" t="n">
        <v>0.982499999999969</v>
      </c>
      <c r="B1969" s="188" t="n">
        <v>1.2722646310433</v>
      </c>
      <c r="C1969" s="188" t="n">
        <v>1.78117048346062</v>
      </c>
      <c r="D1969" s="188" t="n">
        <v>2.5</v>
      </c>
      <c r="E1969" s="188" t="n">
        <v>2.25</v>
      </c>
      <c r="F1969" s="108" t="inlineStr">
        <is>
          <t>2025 Modal Y Combined spectra</t>
        </is>
      </c>
    </row>
    <row r="1970" ht="15" customHeight="1" s="109">
      <c r="A1970" s="188" t="n">
        <v>0.982999999999969</v>
      </c>
      <c r="B1970" s="188" t="n">
        <v>1.27161749745681</v>
      </c>
      <c r="C1970" s="188" t="n">
        <v>1.78026449643953</v>
      </c>
      <c r="D1970" s="188" t="n">
        <v>2.5</v>
      </c>
      <c r="E1970" s="188" t="n">
        <v>2.25</v>
      </c>
      <c r="F1970" s="108" t="inlineStr">
        <is>
          <t>2025 Modal Y Combined spectra</t>
        </is>
      </c>
    </row>
    <row r="1971" ht="15" customHeight="1" s="109">
      <c r="A1971" s="188" t="n">
        <v>0.983499999999969</v>
      </c>
      <c r="B1971" s="188" t="n">
        <v>1.27097102186074</v>
      </c>
      <c r="C1971" s="188" t="n">
        <v>1.77935943060504</v>
      </c>
      <c r="D1971" s="188" t="n">
        <v>2.5</v>
      </c>
      <c r="E1971" s="188" t="n">
        <v>2.25</v>
      </c>
      <c r="F1971" s="108" t="inlineStr">
        <is>
          <t>2025 Modal Y Combined spectra</t>
        </is>
      </c>
    </row>
    <row r="1972" ht="15" customHeight="1" s="109">
      <c r="A1972" s="188" t="n">
        <v>0.983999999999969</v>
      </c>
      <c r="B1972" s="188" t="n">
        <v>1.27032520325207</v>
      </c>
      <c r="C1972" s="188" t="n">
        <v>1.7784552845529</v>
      </c>
      <c r="D1972" s="188" t="n">
        <v>2.5</v>
      </c>
      <c r="E1972" s="188" t="n">
        <v>2.25</v>
      </c>
      <c r="F1972" s="108" t="inlineStr">
        <is>
          <t>2025 Modal Y Combined spectra</t>
        </is>
      </c>
    </row>
    <row r="1973" ht="15" customHeight="1" s="109">
      <c r="A1973" s="188" t="n">
        <v>0.984499999999969</v>
      </c>
      <c r="B1973" s="188" t="n">
        <v>1.2696800406298</v>
      </c>
      <c r="C1973" s="188" t="n">
        <v>1.77755205688172</v>
      </c>
      <c r="D1973" s="188" t="n">
        <v>2.5</v>
      </c>
      <c r="E1973" s="188" t="n">
        <v>2.25</v>
      </c>
      <c r="F1973" s="108" t="inlineStr">
        <is>
          <t>2025 Modal Y Combined spectra</t>
        </is>
      </c>
    </row>
    <row r="1974" ht="15" customHeight="1" s="109">
      <c r="A1974" s="188" t="n">
        <v>0.984999999999969</v>
      </c>
      <c r="B1974" s="188" t="n">
        <v>1.26903553299496</v>
      </c>
      <c r="C1974" s="188" t="n">
        <v>1.77664974619295</v>
      </c>
      <c r="D1974" s="188" t="n">
        <v>2.5</v>
      </c>
      <c r="E1974" s="188" t="n">
        <v>2.25</v>
      </c>
      <c r="F1974" s="108" t="inlineStr">
        <is>
          <t>2025 Modal Y Combined spectra</t>
        </is>
      </c>
    </row>
    <row r="1975" ht="15" customHeight="1" s="109">
      <c r="A1975" s="188" t="n">
        <v>0.985499999999969</v>
      </c>
      <c r="B1975" s="188" t="n">
        <v>1.26839167935062</v>
      </c>
      <c r="C1975" s="188" t="n">
        <v>1.77574835109087</v>
      </c>
      <c r="D1975" s="188" t="n">
        <v>2.5</v>
      </c>
      <c r="E1975" s="188" t="n">
        <v>2.25</v>
      </c>
      <c r="F1975" s="108" t="inlineStr">
        <is>
          <t>2025 Modal Y Combined spectra</t>
        </is>
      </c>
    </row>
    <row r="1976" ht="15" customHeight="1" s="109">
      <c r="A1976" s="188" t="n">
        <v>0.985999999999969</v>
      </c>
      <c r="B1976" s="188" t="n">
        <v>1.26774847870187</v>
      </c>
      <c r="C1976" s="188" t="n">
        <v>1.77484787018261</v>
      </c>
      <c r="D1976" s="188" t="n">
        <v>2.5</v>
      </c>
      <c r="E1976" s="188" t="n">
        <v>2.25</v>
      </c>
      <c r="F1976" s="108" t="inlineStr">
        <is>
          <t>2025 Modal Y Combined spectra</t>
        </is>
      </c>
    </row>
    <row r="1977" ht="15" customHeight="1" s="109">
      <c r="A1977" s="188" t="n">
        <v>0.986499999999968</v>
      </c>
      <c r="B1977" s="188" t="n">
        <v>1.26710593005579</v>
      </c>
      <c r="C1977" s="188" t="n">
        <v>1.77394830207811</v>
      </c>
      <c r="D1977" s="188" t="n">
        <v>2.5</v>
      </c>
      <c r="E1977" s="188" t="n">
        <v>2.25</v>
      </c>
      <c r="F1977" s="108" t="inlineStr">
        <is>
          <t>2025 Modal Y Combined spectra</t>
        </is>
      </c>
    </row>
    <row r="1978" ht="15" customHeight="1" s="109">
      <c r="A1978" s="188" t="n">
        <v>0.986999999999968</v>
      </c>
      <c r="B1978" s="188" t="n">
        <v>1.26646403242152</v>
      </c>
      <c r="C1978" s="188" t="n">
        <v>1.77304964539013</v>
      </c>
      <c r="D1978" s="188" t="n">
        <v>2.5</v>
      </c>
      <c r="E1978" s="188" t="n">
        <v>2.25</v>
      </c>
      <c r="F1978" s="108" t="inlineStr">
        <is>
          <t>2025 Modal Y Combined spectra</t>
        </is>
      </c>
    </row>
    <row r="1979" ht="15" customHeight="1" s="109">
      <c r="A1979" s="188" t="n">
        <v>0.987499999999968</v>
      </c>
      <c r="B1979" s="188" t="n">
        <v>1.26582278481017</v>
      </c>
      <c r="C1979" s="188" t="n">
        <v>1.77215189873423</v>
      </c>
      <c r="D1979" s="188" t="n">
        <v>2.5</v>
      </c>
      <c r="E1979" s="188" t="n">
        <v>2.25</v>
      </c>
      <c r="F1979" s="108" t="inlineStr">
        <is>
          <t>2025 Modal Y Combined spectra</t>
        </is>
      </c>
    </row>
    <row r="1980" ht="15" customHeight="1" s="109">
      <c r="A1980" s="188" t="n">
        <v>0.987999999999968</v>
      </c>
      <c r="B1980" s="188" t="n">
        <v>1.26518218623486</v>
      </c>
      <c r="C1980" s="188" t="n">
        <v>1.7712550607288</v>
      </c>
      <c r="D1980" s="188" t="n">
        <v>2.5</v>
      </c>
      <c r="E1980" s="188" t="n">
        <v>2.25</v>
      </c>
      <c r="F1980" s="108" t="inlineStr">
        <is>
          <t>2025 Modal Y Combined spectra</t>
        </is>
      </c>
    </row>
    <row r="1981" ht="15" customHeight="1" s="109">
      <c r="A1981" s="188" t="n">
        <v>0.988499999999968</v>
      </c>
      <c r="B1981" s="188" t="n">
        <v>1.26454223571071</v>
      </c>
      <c r="C1981" s="188" t="n">
        <v>1.770359129995</v>
      </c>
      <c r="D1981" s="188" t="n">
        <v>2.5</v>
      </c>
      <c r="E1981" s="188" t="n">
        <v>2.25</v>
      </c>
      <c r="F1981" s="108" t="inlineStr">
        <is>
          <t>2025 Modal Y Combined spectra</t>
        </is>
      </c>
    </row>
    <row r="1982" ht="15" customHeight="1" s="109">
      <c r="A1982" s="188" t="n">
        <v>0.988999999999968</v>
      </c>
      <c r="B1982" s="188" t="n">
        <v>1.26390293225484</v>
      </c>
      <c r="C1982" s="188" t="n">
        <v>1.76946410515678</v>
      </c>
      <c r="D1982" s="188" t="n">
        <v>2.5</v>
      </c>
      <c r="E1982" s="188" t="n">
        <v>2.25</v>
      </c>
      <c r="F1982" s="108" t="inlineStr">
        <is>
          <t>2025 Modal Y Combined spectra</t>
        </is>
      </c>
    </row>
    <row r="1983" ht="15" customHeight="1" s="109">
      <c r="A1983" s="188" t="n">
        <v>0.989499999999968</v>
      </c>
      <c r="B1983" s="188" t="n">
        <v>1.26326427488635</v>
      </c>
      <c r="C1983" s="188" t="n">
        <v>1.76856998484089</v>
      </c>
      <c r="D1983" s="188" t="n">
        <v>2.5</v>
      </c>
      <c r="E1983" s="188" t="n">
        <v>2.25</v>
      </c>
      <c r="F1983" s="108" t="inlineStr">
        <is>
          <t>2025 Modal Y Combined spectra</t>
        </is>
      </c>
    </row>
    <row r="1984" ht="15" customHeight="1" s="109">
      <c r="A1984" s="188" t="n">
        <v>0.989999999999968</v>
      </c>
      <c r="B1984" s="188" t="n">
        <v>1.2626262626263</v>
      </c>
      <c r="C1984" s="188" t="n">
        <v>1.76767676767683</v>
      </c>
      <c r="D1984" s="188" t="n">
        <v>2.5</v>
      </c>
      <c r="E1984" s="188" t="n">
        <v>2.25</v>
      </c>
      <c r="F1984" s="108" t="inlineStr">
        <is>
          <t>2025 Modal Y Combined spectra</t>
        </is>
      </c>
    </row>
    <row r="1985" ht="15" customHeight="1" s="109">
      <c r="A1985" s="188" t="n">
        <v>0.990499999999968</v>
      </c>
      <c r="B1985" s="188" t="n">
        <v>1.26198889449777</v>
      </c>
      <c r="C1985" s="188" t="n">
        <v>1.76678445229688</v>
      </c>
      <c r="D1985" s="188" t="n">
        <v>2.5</v>
      </c>
      <c r="E1985" s="188" t="n">
        <v>2.25</v>
      </c>
      <c r="F1985" s="108" t="inlineStr">
        <is>
          <t>2025 Modal Y Combined spectra</t>
        </is>
      </c>
    </row>
    <row r="1986" ht="15" customHeight="1" s="109">
      <c r="A1986" s="188" t="n">
        <v>0.990999999999968</v>
      </c>
      <c r="B1986" s="188" t="n">
        <v>1.26135216952577</v>
      </c>
      <c r="C1986" s="188" t="n">
        <v>1.76589303733608</v>
      </c>
      <c r="D1986" s="188" t="n">
        <v>2.5</v>
      </c>
      <c r="E1986" s="188" t="n">
        <v>2.25</v>
      </c>
      <c r="F1986" s="108" t="inlineStr">
        <is>
          <t>2025 Modal Y Combined spectra</t>
        </is>
      </c>
    </row>
    <row r="1987" ht="15" customHeight="1" s="109">
      <c r="A1987" s="188" t="n">
        <v>0.991499999999968</v>
      </c>
      <c r="B1987" s="188" t="n">
        <v>1.26071608673731</v>
      </c>
      <c r="C1987" s="188" t="n">
        <v>1.76500252143223</v>
      </c>
      <c r="D1987" s="188" t="n">
        <v>2.5</v>
      </c>
      <c r="E1987" s="188" t="n">
        <v>2.25</v>
      </c>
      <c r="F1987" s="108" t="inlineStr">
        <is>
          <t>2025 Modal Y Combined spectra</t>
        </is>
      </c>
    </row>
    <row r="1988" ht="15" customHeight="1" s="109">
      <c r="A1988" s="188" t="n">
        <v>0.991999999999968</v>
      </c>
      <c r="B1988" s="188" t="n">
        <v>1.26008064516133</v>
      </c>
      <c r="C1988" s="188" t="n">
        <v>1.76411290322586</v>
      </c>
      <c r="D1988" s="188" t="n">
        <v>2.5</v>
      </c>
      <c r="E1988" s="188" t="n">
        <v>2.25</v>
      </c>
      <c r="F1988" s="108" t="inlineStr">
        <is>
          <t>2025 Modal Y Combined spectra</t>
        </is>
      </c>
    </row>
    <row r="1989" ht="15" customHeight="1" s="109">
      <c r="A1989" s="188" t="n">
        <v>0.992499999999968</v>
      </c>
      <c r="B1989" s="188" t="n">
        <v>1.25944584382876</v>
      </c>
      <c r="C1989" s="188" t="n">
        <v>1.76322418136026</v>
      </c>
      <c r="D1989" s="188" t="n">
        <v>2.5</v>
      </c>
      <c r="E1989" s="188" t="n">
        <v>2.25</v>
      </c>
      <c r="F1989" s="108" t="inlineStr">
        <is>
          <t>2025 Modal Y Combined spectra</t>
        </is>
      </c>
    </row>
    <row r="1990" ht="15" customHeight="1" s="109">
      <c r="A1990" s="188" t="n">
        <v>0.992999999999968</v>
      </c>
      <c r="B1990" s="188" t="n">
        <v>1.25881168177245</v>
      </c>
      <c r="C1990" s="188" t="n">
        <v>1.76233635448143</v>
      </c>
      <c r="D1990" s="188" t="n">
        <v>2.5</v>
      </c>
      <c r="E1990" s="188" t="n">
        <v>2.25</v>
      </c>
      <c r="F1990" s="108" t="inlineStr">
        <is>
          <t>2025 Modal Y Combined spectra</t>
        </is>
      </c>
    </row>
    <row r="1991" ht="15" customHeight="1" s="109">
      <c r="A1991" s="188" t="n">
        <v>0.993499999999968</v>
      </c>
      <c r="B1991" s="188" t="n">
        <v>1.25817815802722</v>
      </c>
      <c r="C1991" s="188" t="n">
        <v>1.76144942123811</v>
      </c>
      <c r="D1991" s="188" t="n">
        <v>2.5</v>
      </c>
      <c r="E1991" s="188" t="n">
        <v>2.25</v>
      </c>
      <c r="F1991" s="108" t="inlineStr">
        <is>
          <t>2025 Modal Y Combined spectra</t>
        </is>
      </c>
    </row>
    <row r="1992" ht="15" customHeight="1" s="109">
      <c r="A1992" s="188" t="n">
        <v>0.993999999999968</v>
      </c>
      <c r="B1992" s="188" t="n">
        <v>1.25754527162982</v>
      </c>
      <c r="C1992" s="188" t="n">
        <v>1.76056338028175</v>
      </c>
      <c r="D1992" s="188" t="n">
        <v>2.5</v>
      </c>
      <c r="E1992" s="188" t="n">
        <v>2.25</v>
      </c>
      <c r="F1992" s="108" t="inlineStr">
        <is>
          <t>2025 Modal Y Combined spectra</t>
        </is>
      </c>
    </row>
    <row r="1993" ht="15" customHeight="1" s="109">
      <c r="A1993" s="188" t="n">
        <v>0.994499999999968</v>
      </c>
      <c r="B1993" s="188" t="n">
        <v>1.25691302161895</v>
      </c>
      <c r="C1993" s="188" t="n">
        <v>1.75967823026652</v>
      </c>
      <c r="D1993" s="188" t="n">
        <v>2.5</v>
      </c>
      <c r="E1993" s="188" t="n">
        <v>2.25</v>
      </c>
      <c r="F1993" s="108" t="inlineStr">
        <is>
          <t>2025 Modal Y Combined spectra</t>
        </is>
      </c>
    </row>
    <row r="1994" ht="15" customHeight="1" s="109">
      <c r="A1994" s="188" t="n">
        <v>0.994999999999968</v>
      </c>
      <c r="B1994" s="188" t="n">
        <v>1.25628140703522</v>
      </c>
      <c r="C1994" s="188" t="n">
        <v>1.7587939698493</v>
      </c>
      <c r="D1994" s="188" t="n">
        <v>2.5</v>
      </c>
      <c r="E1994" s="188" t="n">
        <v>2.25</v>
      </c>
      <c r="F1994" s="108" t="inlineStr">
        <is>
          <t>2025 Modal Y Combined spectra</t>
        </is>
      </c>
    </row>
    <row r="1995" ht="15" customHeight="1" s="109">
      <c r="A1995" s="188" t="n">
        <v>0.995499999999967</v>
      </c>
      <c r="B1995" s="188" t="n">
        <v>1.25565042692119</v>
      </c>
      <c r="C1995" s="188" t="n">
        <v>1.75791059768966</v>
      </c>
      <c r="D1995" s="188" t="n">
        <v>2.5</v>
      </c>
      <c r="E1995" s="188" t="n">
        <v>2.25</v>
      </c>
      <c r="F1995" s="108" t="inlineStr">
        <is>
          <t>2025 Modal Y Combined spectra</t>
        </is>
      </c>
    </row>
    <row r="1996" ht="15" customHeight="1" s="109">
      <c r="A1996" s="188" t="n">
        <v>0.995999999999967</v>
      </c>
      <c r="B1996" s="188" t="n">
        <v>1.25502008032133</v>
      </c>
      <c r="C1996" s="188" t="n">
        <v>1.75702811244986</v>
      </c>
      <c r="D1996" s="188" t="n">
        <v>2.5</v>
      </c>
      <c r="E1996" s="188" t="n">
        <v>2.25</v>
      </c>
      <c r="F1996" s="108" t="inlineStr">
        <is>
          <t>2025 Modal Y Combined spectra</t>
        </is>
      </c>
    </row>
    <row r="1997" ht="15" customHeight="1" s="109">
      <c r="A1997" s="188" t="n">
        <v>0.996499999999967</v>
      </c>
      <c r="B1997" s="188" t="n">
        <v>1.25439036628203</v>
      </c>
      <c r="C1997" s="188" t="n">
        <v>1.75614651279484</v>
      </c>
      <c r="D1997" s="188" t="n">
        <v>2.5</v>
      </c>
      <c r="E1997" s="188" t="n">
        <v>2.25</v>
      </c>
      <c r="F1997" s="108" t="inlineStr">
        <is>
          <t>2025 Modal Y Combined spectra</t>
        </is>
      </c>
    </row>
    <row r="1998" ht="15" customHeight="1" s="109">
      <c r="A1998" s="188" t="n">
        <v>0.996999999999967</v>
      </c>
      <c r="B1998" s="188" t="n">
        <v>1.2537612838516</v>
      </c>
      <c r="C1998" s="188" t="n">
        <v>1.75526579739223</v>
      </c>
      <c r="D1998" s="188" t="n">
        <v>2.5</v>
      </c>
      <c r="E1998" s="188" t="n">
        <v>2.25</v>
      </c>
      <c r="F1998" s="108" t="inlineStr">
        <is>
          <t>2025 Modal Y Combined spectra</t>
        </is>
      </c>
    </row>
    <row r="1999" ht="15" customHeight="1" s="109">
      <c r="A1999" s="188" t="n">
        <v>0.997499999999967</v>
      </c>
      <c r="B1999" s="188" t="n">
        <v>1.25313283208024</v>
      </c>
      <c r="C1999" s="188" t="n">
        <v>1.75438596491234</v>
      </c>
      <c r="D1999" s="188" t="n">
        <v>2.5</v>
      </c>
      <c r="E1999" s="188" t="n">
        <v>2.25</v>
      </c>
      <c r="F1999" s="108" t="inlineStr">
        <is>
          <t>2025 Modal Y Combined spectra</t>
        </is>
      </c>
    </row>
    <row r="2000" ht="15" customHeight="1" s="109">
      <c r="A2000" s="188" t="n">
        <v>0.997999999999967</v>
      </c>
      <c r="B2000" s="188" t="n">
        <v>1.25250501002008</v>
      </c>
      <c r="C2000" s="188" t="n">
        <v>1.75350701402811</v>
      </c>
      <c r="D2000" s="188" t="n">
        <v>2.5</v>
      </c>
      <c r="E2000" s="188" t="n">
        <v>2.25</v>
      </c>
      <c r="F2000" s="108" t="inlineStr">
        <is>
          <t>2025 Modal Y Combined spectra</t>
        </is>
      </c>
    </row>
    <row r="2001" ht="15" customHeight="1" s="109">
      <c r="A2001" s="188" t="n">
        <v>0.998499999999967</v>
      </c>
      <c r="B2001" s="188" t="n">
        <v>1.25187781672513</v>
      </c>
      <c r="C2001" s="188" t="n">
        <v>1.75262894341518</v>
      </c>
      <c r="D2001" s="188" t="n">
        <v>2.5</v>
      </c>
      <c r="E2001" s="188" t="n">
        <v>2.25</v>
      </c>
      <c r="F2001" s="108" t="inlineStr">
        <is>
          <t>2025 Modal Y Combined spectra</t>
        </is>
      </c>
    </row>
    <row r="2002" ht="15" customHeight="1" s="109">
      <c r="A2002" s="188" t="n">
        <v>0.998999999999967</v>
      </c>
      <c r="B2002" s="188" t="n">
        <v>1.25125125125129</v>
      </c>
      <c r="C2002" s="188" t="n">
        <v>1.75175175175181</v>
      </c>
      <c r="D2002" s="188" t="n">
        <v>2.5</v>
      </c>
      <c r="E2002" s="188" t="n">
        <v>2.25</v>
      </c>
      <c r="F2002" s="108" t="inlineStr">
        <is>
          <t>2025 Modal Y Combined spectra</t>
        </is>
      </c>
    </row>
    <row r="2003" ht="15" customHeight="1" s="109">
      <c r="A2003" s="188" t="n">
        <v>0.999499999999967</v>
      </c>
      <c r="B2003" s="188" t="n">
        <v>1.25062531265637</v>
      </c>
      <c r="C2003" s="188" t="n">
        <v>1.75087543771892</v>
      </c>
      <c r="D2003" s="188" t="n">
        <v>2.5</v>
      </c>
      <c r="E2003" s="188" t="n">
        <v>2.25</v>
      </c>
      <c r="F2003" s="108" t="inlineStr">
        <is>
          <t>2025 Modal Y Combined spectra</t>
        </is>
      </c>
    </row>
    <row r="2004" ht="15" customHeight="1" s="109">
      <c r="A2004" s="188" t="n">
        <v>1</v>
      </c>
      <c r="B2004" s="188" t="n">
        <v>1.25</v>
      </c>
      <c r="C2004" s="188" t="n">
        <v>1.75</v>
      </c>
      <c r="D2004" s="188" t="n">
        <v>2.5</v>
      </c>
      <c r="E2004" s="188" t="n">
        <v>2.25</v>
      </c>
      <c r="F2004" s="108" t="inlineStr">
        <is>
          <t>2025 Modal Y Combined spectra</t>
        </is>
      </c>
    </row>
    <row r="2005" ht="15" customHeight="1" s="109">
      <c r="A2005" s="188" t="n">
        <v>1.0005</v>
      </c>
      <c r="B2005" s="188" t="n">
        <v>1.24937531234383</v>
      </c>
      <c r="C2005" s="188" t="n">
        <v>1.74912543728136</v>
      </c>
      <c r="D2005" s="188" t="n">
        <v>2.49875062468766</v>
      </c>
      <c r="E2005" s="188" t="n">
        <v>2.25</v>
      </c>
      <c r="F2005" s="108" t="inlineStr">
        <is>
          <t>2025 Modal Y Combined spectra</t>
        </is>
      </c>
    </row>
    <row r="2006" ht="15" customHeight="1" s="109">
      <c r="A2006" s="188" t="n">
        <v>1.001</v>
      </c>
      <c r="B2006" s="188" t="n">
        <v>1.24875124875125</v>
      </c>
      <c r="C2006" s="188" t="n">
        <v>1.74825174825175</v>
      </c>
      <c r="D2006" s="188" t="n">
        <v>2.4975024975025</v>
      </c>
      <c r="E2006" s="188" t="n">
        <v>2.25</v>
      </c>
      <c r="F2006" s="108" t="inlineStr">
        <is>
          <t>2025 Modal Y Combined spectra</t>
        </is>
      </c>
    </row>
    <row r="2007" ht="15" customHeight="1" s="109">
      <c r="A2007" s="188" t="n">
        <v>1.0015</v>
      </c>
      <c r="B2007" s="188" t="n">
        <v>1.24812780828757</v>
      </c>
      <c r="C2007" s="188" t="n">
        <v>1.7473789316026</v>
      </c>
      <c r="D2007" s="188" t="n">
        <v>2.49625561657514</v>
      </c>
      <c r="E2007" s="188" t="n">
        <v>2.25</v>
      </c>
      <c r="F2007" s="108" t="inlineStr">
        <is>
          <t>2025 Modal Y Combined spectra</t>
        </is>
      </c>
    </row>
    <row r="2008" ht="15" customHeight="1" s="109">
      <c r="A2008" s="188" t="n">
        <v>1.002</v>
      </c>
      <c r="B2008" s="188" t="n">
        <v>1.24750499001996</v>
      </c>
      <c r="C2008" s="188" t="n">
        <v>1.74650698602795</v>
      </c>
      <c r="D2008" s="188" t="n">
        <v>2.49500998003992</v>
      </c>
      <c r="E2008" s="188" t="n">
        <v>2.25</v>
      </c>
      <c r="F2008" s="108" t="inlineStr">
        <is>
          <t>2025 Modal Y Combined spectra</t>
        </is>
      </c>
    </row>
    <row r="2009" ht="15" customHeight="1" s="109">
      <c r="A2009" s="188" t="n">
        <v>1.0025</v>
      </c>
      <c r="B2009" s="188" t="n">
        <v>1.24688279301746</v>
      </c>
      <c r="C2009" s="188" t="n">
        <v>1.74563591022444</v>
      </c>
      <c r="D2009" s="188" t="n">
        <v>2.49376558603491</v>
      </c>
      <c r="E2009" s="188" t="n">
        <v>2.25</v>
      </c>
      <c r="F2009" s="108" t="inlineStr">
        <is>
          <t>2025 Modal Y Combined spectra</t>
        </is>
      </c>
    </row>
    <row r="2010" ht="15" customHeight="1" s="109">
      <c r="A2010" s="188" t="n">
        <v>1.003</v>
      </c>
      <c r="B2010" s="188" t="n">
        <v>1.24626121635095</v>
      </c>
      <c r="C2010" s="188" t="n">
        <v>1.74476570289133</v>
      </c>
      <c r="D2010" s="188" t="n">
        <v>2.4925224327019</v>
      </c>
      <c r="E2010" s="188" t="n">
        <v>2.25</v>
      </c>
      <c r="F2010" s="108" t="inlineStr">
        <is>
          <t>2025 Modal Y Combined spectra</t>
        </is>
      </c>
    </row>
    <row r="2011" ht="15" customHeight="1" s="109">
      <c r="A2011" s="188" t="n">
        <v>1.0035</v>
      </c>
      <c r="B2011" s="188" t="n">
        <v>1.24564025909317</v>
      </c>
      <c r="C2011" s="188" t="n">
        <v>1.74389636273044</v>
      </c>
      <c r="D2011" s="188" t="n">
        <v>2.49128051818635</v>
      </c>
      <c r="E2011" s="188" t="n">
        <v>2.25</v>
      </c>
      <c r="F2011" s="108" t="inlineStr">
        <is>
          <t>2025 Modal Y Combined spectra</t>
        </is>
      </c>
    </row>
    <row r="2012" ht="15" customHeight="1" s="109">
      <c r="A2012" s="188" t="n">
        <v>1.004</v>
      </c>
      <c r="B2012" s="188" t="n">
        <v>1.24501992031873</v>
      </c>
      <c r="C2012" s="188" t="n">
        <v>1.74302788844622</v>
      </c>
      <c r="D2012" s="188" t="n">
        <v>2.49003984063745</v>
      </c>
      <c r="E2012" s="188" t="n">
        <v>2.25</v>
      </c>
      <c r="F2012" s="108" t="inlineStr">
        <is>
          <t>2025 Modal Y Combined spectra</t>
        </is>
      </c>
    </row>
    <row r="2013" ht="15" customHeight="1" s="109">
      <c r="A2013" s="188" t="n">
        <v>1.0045</v>
      </c>
      <c r="B2013" s="188" t="n">
        <v>1.24440019910403</v>
      </c>
      <c r="C2013" s="188" t="n">
        <v>1.74216027874565</v>
      </c>
      <c r="D2013" s="188" t="n">
        <v>2.48880039820807</v>
      </c>
      <c r="E2013" s="188" t="n">
        <v>2.25</v>
      </c>
      <c r="F2013" s="108" t="inlineStr">
        <is>
          <t>2025 Modal Y Combined spectra</t>
        </is>
      </c>
    </row>
    <row r="2014" ht="15" customHeight="1" s="109">
      <c r="A2014" s="188" t="n">
        <v>1.005</v>
      </c>
      <c r="B2014" s="188" t="n">
        <v>1.24378109452736</v>
      </c>
      <c r="C2014" s="188" t="n">
        <v>1.74129353233831</v>
      </c>
      <c r="D2014" s="188" t="n">
        <v>2.48756218905473</v>
      </c>
      <c r="E2014" s="188" t="n">
        <v>2.25</v>
      </c>
      <c r="F2014" s="108" t="inlineStr">
        <is>
          <t>2025 Modal Y Combined spectra</t>
        </is>
      </c>
    </row>
    <row r="2015" ht="15" customHeight="1" s="109">
      <c r="A2015" s="188" t="n">
        <v>1.0055</v>
      </c>
      <c r="B2015" s="188" t="n">
        <v>1.24316260566882</v>
      </c>
      <c r="C2015" s="188" t="n">
        <v>1.74042764793635</v>
      </c>
      <c r="D2015" s="188" t="n">
        <v>2.48632521133764</v>
      </c>
      <c r="E2015" s="188" t="n">
        <v>2.25</v>
      </c>
      <c r="F2015" s="108" t="inlineStr">
        <is>
          <t>2025 Modal Y Combined spectra</t>
        </is>
      </c>
    </row>
    <row r="2016" ht="15" customHeight="1" s="109">
      <c r="A2016" s="188" t="n">
        <v>1.006</v>
      </c>
      <c r="B2016" s="188" t="n">
        <v>1.24254473161034</v>
      </c>
      <c r="C2016" s="188" t="n">
        <v>1.73956262425447</v>
      </c>
      <c r="D2016" s="188" t="n">
        <v>2.48508946322068</v>
      </c>
      <c r="E2016" s="188" t="n">
        <v>2.25</v>
      </c>
      <c r="F2016" s="108" t="inlineStr">
        <is>
          <t>2025 Modal Y Combined spectra</t>
        </is>
      </c>
    </row>
    <row r="2017" ht="15" customHeight="1" s="109">
      <c r="A2017" s="188" t="n">
        <v>1.0065</v>
      </c>
      <c r="B2017" s="188" t="n">
        <v>1.24192747143567</v>
      </c>
      <c r="C2017" s="188" t="n">
        <v>1.73869846000994</v>
      </c>
      <c r="D2017" s="188" t="n">
        <v>2.48385494287134</v>
      </c>
      <c r="E2017" s="188" t="n">
        <v>2.25</v>
      </c>
      <c r="F2017" s="108" t="inlineStr">
        <is>
          <t>2025 Modal Y Combined spectra</t>
        </is>
      </c>
    </row>
    <row r="2018" ht="15" customHeight="1" s="109">
      <c r="A2018" s="188" t="n">
        <v>1.007</v>
      </c>
      <c r="B2018" s="188" t="n">
        <v>1.24131082423039</v>
      </c>
      <c r="C2018" s="188" t="n">
        <v>1.73783515392254</v>
      </c>
      <c r="D2018" s="188" t="n">
        <v>2.48262164846078</v>
      </c>
      <c r="E2018" s="188" t="n">
        <v>2.25</v>
      </c>
      <c r="F2018" s="108" t="inlineStr">
        <is>
          <t>2025 Modal Y Combined spectra</t>
        </is>
      </c>
    </row>
    <row r="2019" ht="15" customHeight="1" s="109">
      <c r="A2019" s="188" t="n">
        <v>1.0075</v>
      </c>
      <c r="B2019" s="188" t="n">
        <v>1.24069478908189</v>
      </c>
      <c r="C2019" s="188" t="n">
        <v>1.73697270471464</v>
      </c>
      <c r="D2019" s="188" t="n">
        <v>2.48138957816377</v>
      </c>
      <c r="E2019" s="188" t="n">
        <v>2.25</v>
      </c>
      <c r="F2019" s="108" t="inlineStr">
        <is>
          <t>2025 Modal Y Combined spectra</t>
        </is>
      </c>
    </row>
    <row r="2020" ht="15" customHeight="1" s="109">
      <c r="A2020" s="188" t="n">
        <v>1.008</v>
      </c>
      <c r="B2020" s="188" t="n">
        <v>1.24007936507937</v>
      </c>
      <c r="C2020" s="188" t="n">
        <v>1.73611111111111</v>
      </c>
      <c r="D2020" s="188" t="n">
        <v>2.48015873015873</v>
      </c>
      <c r="E2020" s="188" t="n">
        <v>2.25</v>
      </c>
      <c r="F2020" s="108" t="inlineStr">
        <is>
          <t>2025 Modal Y Combined spectra</t>
        </is>
      </c>
    </row>
    <row r="2021" ht="15" customHeight="1" s="109">
      <c r="A2021" s="188" t="n">
        <v>1.0085</v>
      </c>
      <c r="B2021" s="188" t="n">
        <v>1.23946455131383</v>
      </c>
      <c r="C2021" s="188" t="n">
        <v>1.73525037183937</v>
      </c>
      <c r="D2021" s="188" t="n">
        <v>2.47892910262767</v>
      </c>
      <c r="E2021" s="188" t="n">
        <v>2.25</v>
      </c>
      <c r="F2021" s="108" t="inlineStr">
        <is>
          <t>2025 Modal Y Combined spectra</t>
        </is>
      </c>
    </row>
    <row r="2022" ht="15" customHeight="1" s="109">
      <c r="A2022" s="188" t="n">
        <v>1.009</v>
      </c>
      <c r="B2022" s="188" t="n">
        <v>1.2388503468781</v>
      </c>
      <c r="C2022" s="188" t="n">
        <v>1.73439048562934</v>
      </c>
      <c r="D2022" s="188" t="n">
        <v>2.4777006937562</v>
      </c>
      <c r="E2022" s="188" t="n">
        <v>2.25</v>
      </c>
      <c r="F2022" s="108" t="inlineStr">
        <is>
          <t>2025 Modal Y Combined spectra</t>
        </is>
      </c>
    </row>
    <row r="2023" ht="15" customHeight="1" s="109">
      <c r="A2023" s="188" t="n">
        <v>1.0095</v>
      </c>
      <c r="B2023" s="188" t="n">
        <v>1.23823675086677</v>
      </c>
      <c r="C2023" s="188" t="n">
        <v>1.73353145121347</v>
      </c>
      <c r="D2023" s="188" t="n">
        <v>2.47647350173353</v>
      </c>
      <c r="E2023" s="188" t="n">
        <v>2.25</v>
      </c>
      <c r="F2023" s="108" t="inlineStr">
        <is>
          <t>2025 Modal Y Combined spectra</t>
        </is>
      </c>
    </row>
    <row r="2024" ht="15" customHeight="1" s="109">
      <c r="A2024" s="188" t="n">
        <v>1.01</v>
      </c>
      <c r="B2024" s="188" t="n">
        <v>1.23762376237624</v>
      </c>
      <c r="C2024" s="188" t="n">
        <v>1.73267326732673</v>
      </c>
      <c r="D2024" s="188" t="n">
        <v>2.47524752475248</v>
      </c>
      <c r="E2024" s="188" t="n">
        <v>2.25</v>
      </c>
      <c r="F2024" s="108" t="inlineStr">
        <is>
          <t>2025 Modal Y Combined spectra</t>
        </is>
      </c>
    </row>
    <row r="2025" ht="15" customHeight="1" s="109">
      <c r="A2025" s="188" t="n">
        <v>1.0105</v>
      </c>
      <c r="B2025" s="188" t="n">
        <v>1.2370113805047</v>
      </c>
      <c r="C2025" s="188" t="n">
        <v>1.73181593270658</v>
      </c>
      <c r="D2025" s="188" t="n">
        <v>2.4740227610094</v>
      </c>
      <c r="E2025" s="188" t="n">
        <v>2.25</v>
      </c>
      <c r="F2025" s="108" t="inlineStr">
        <is>
          <t>2025 Modal Y Combined spectra</t>
        </is>
      </c>
    </row>
    <row r="2026" ht="15" customHeight="1" s="109">
      <c r="A2026" s="188" t="n">
        <v>1.011</v>
      </c>
      <c r="B2026" s="188" t="n">
        <v>1.23639960435213</v>
      </c>
      <c r="C2026" s="188" t="n">
        <v>1.73095944609298</v>
      </c>
      <c r="D2026" s="188" t="n">
        <v>2.47279920870426</v>
      </c>
      <c r="E2026" s="188" t="n">
        <v>2.25</v>
      </c>
      <c r="F2026" s="108" t="inlineStr">
        <is>
          <t>2025 Modal Y Combined spectra</t>
        </is>
      </c>
    </row>
    <row r="2027" ht="15" customHeight="1" s="109">
      <c r="A2027" s="188" t="n">
        <v>1.0115</v>
      </c>
      <c r="B2027" s="188" t="n">
        <v>1.23578843302027</v>
      </c>
      <c r="C2027" s="188" t="n">
        <v>1.73010380622838</v>
      </c>
      <c r="D2027" s="188" t="n">
        <v>2.47157686604054</v>
      </c>
      <c r="E2027" s="188" t="n">
        <v>2.25</v>
      </c>
      <c r="F2027" s="108" t="inlineStr">
        <is>
          <t>2025 Modal Y Combined spectra</t>
        </is>
      </c>
    </row>
    <row r="2028" ht="15" customHeight="1" s="109">
      <c r="A2028" s="188" t="n">
        <v>1.012</v>
      </c>
      <c r="B2028" s="188" t="n">
        <v>1.23517786561265</v>
      </c>
      <c r="C2028" s="188" t="n">
        <v>1.72924901185771</v>
      </c>
      <c r="D2028" s="188" t="n">
        <v>2.4703557312253</v>
      </c>
      <c r="E2028" s="188" t="n">
        <v>2.25</v>
      </c>
      <c r="F2028" s="108" t="inlineStr">
        <is>
          <t>2025 Modal Y Combined spectra</t>
        </is>
      </c>
    </row>
    <row r="2029" ht="15" customHeight="1" s="109">
      <c r="A2029" s="188" t="n">
        <v>1.0125</v>
      </c>
      <c r="B2029" s="188" t="n">
        <v>1.23456790123457</v>
      </c>
      <c r="C2029" s="188" t="n">
        <v>1.7283950617284</v>
      </c>
      <c r="D2029" s="188" t="n">
        <v>2.46913580246914</v>
      </c>
      <c r="E2029" s="188" t="n">
        <v>2.25</v>
      </c>
      <c r="F2029" s="108" t="inlineStr">
        <is>
          <t>2025 Modal Y Combined spectra</t>
        </is>
      </c>
    </row>
    <row r="2030" ht="15" customHeight="1" s="109">
      <c r="A2030" s="188" t="n">
        <v>1.013</v>
      </c>
      <c r="B2030" s="188" t="n">
        <v>1.23395853899309</v>
      </c>
      <c r="C2030" s="188" t="n">
        <v>1.72754195459033</v>
      </c>
      <c r="D2030" s="188" t="n">
        <v>2.46791707798618</v>
      </c>
      <c r="E2030" s="188" t="n">
        <v>2.25</v>
      </c>
      <c r="F2030" s="108" t="inlineStr">
        <is>
          <t>2025 Modal Y Combined spectra</t>
        </is>
      </c>
    </row>
    <row r="2031" ht="15" customHeight="1" s="109">
      <c r="A2031" s="188" t="n">
        <v>1.0135</v>
      </c>
      <c r="B2031" s="188" t="n">
        <v>1.23334977799704</v>
      </c>
      <c r="C2031" s="188" t="n">
        <v>1.72668968919586</v>
      </c>
      <c r="D2031" s="188" t="n">
        <v>2.46669955599408</v>
      </c>
      <c r="E2031" s="188" t="n">
        <v>2.25</v>
      </c>
      <c r="F2031" s="108" t="inlineStr">
        <is>
          <t>2025 Modal Y Combined spectra</t>
        </is>
      </c>
    </row>
    <row r="2032" ht="15" customHeight="1" s="109">
      <c r="A2032" s="188" t="n">
        <v>1.014</v>
      </c>
      <c r="B2032" s="188" t="n">
        <v>1.232741617357</v>
      </c>
      <c r="C2032" s="188" t="n">
        <v>1.72583826429981</v>
      </c>
      <c r="D2032" s="188" t="n">
        <v>2.46548323471401</v>
      </c>
      <c r="E2032" s="188" t="n">
        <v>2.25</v>
      </c>
      <c r="F2032" s="108" t="inlineStr">
        <is>
          <t>2025 Modal Y Combined spectra</t>
        </is>
      </c>
    </row>
    <row r="2033" ht="15" customHeight="1" s="109">
      <c r="A2033" s="188" t="n">
        <v>1.0145</v>
      </c>
      <c r="B2033" s="188" t="n">
        <v>1.23213405618532</v>
      </c>
      <c r="C2033" s="188" t="n">
        <v>1.72498767865944</v>
      </c>
      <c r="D2033" s="188" t="n">
        <v>2.46426811237063</v>
      </c>
      <c r="E2033" s="188" t="n">
        <v>2.25</v>
      </c>
      <c r="F2033" s="108" t="inlineStr">
        <is>
          <t>2025 Modal Y Combined spectra</t>
        </is>
      </c>
    </row>
    <row r="2034" ht="15" customHeight="1" s="109">
      <c r="A2034" s="188" t="n">
        <v>1.015</v>
      </c>
      <c r="B2034" s="188" t="n">
        <v>1.23152709359606</v>
      </c>
      <c r="C2034" s="188" t="n">
        <v>1.72413793103449</v>
      </c>
      <c r="D2034" s="188" t="n">
        <v>2.46305418719212</v>
      </c>
      <c r="E2034" s="188" t="n">
        <v>2.25</v>
      </c>
      <c r="F2034" s="108" t="inlineStr">
        <is>
          <t>2025 Modal Y Combined spectra</t>
        </is>
      </c>
    </row>
    <row r="2035" ht="15" customHeight="1" s="109">
      <c r="A2035" s="188" t="n">
        <v>1.0155</v>
      </c>
      <c r="B2035" s="188" t="n">
        <v>1.23092072870507</v>
      </c>
      <c r="C2035" s="188" t="n">
        <v>1.7232890201871</v>
      </c>
      <c r="D2035" s="188" t="n">
        <v>2.46184145741015</v>
      </c>
      <c r="E2035" s="188" t="n">
        <v>2.25</v>
      </c>
      <c r="F2035" s="108" t="inlineStr">
        <is>
          <t>2025 Modal Y Combined spectra</t>
        </is>
      </c>
    </row>
    <row r="2036" ht="15" customHeight="1" s="109">
      <c r="A2036" s="188" t="n">
        <v>1.016</v>
      </c>
      <c r="B2036" s="188" t="n">
        <v>1.23031496062992</v>
      </c>
      <c r="C2036" s="188" t="n">
        <v>1.72244094488189</v>
      </c>
      <c r="D2036" s="188" t="n">
        <v>2.46062992125985</v>
      </c>
      <c r="E2036" s="188" t="n">
        <v>2.25</v>
      </c>
      <c r="F2036" s="108" t="inlineStr">
        <is>
          <t>2025 Modal Y Combined spectra</t>
        </is>
      </c>
    </row>
    <row r="2037" ht="15" customHeight="1" s="109">
      <c r="A2037" s="188" t="n">
        <v>1.0165</v>
      </c>
      <c r="B2037" s="188" t="n">
        <v>1.22970978848992</v>
      </c>
      <c r="C2037" s="188" t="n">
        <v>1.72159370388589</v>
      </c>
      <c r="D2037" s="188" t="n">
        <v>2.45941957697984</v>
      </c>
      <c r="E2037" s="188" t="n">
        <v>2.25</v>
      </c>
      <c r="F2037" s="108" t="inlineStr">
        <is>
          <t>2025 Modal Y Combined spectra</t>
        </is>
      </c>
    </row>
    <row r="2038" ht="15" customHeight="1" s="109">
      <c r="A2038" s="188" t="n">
        <v>1.017</v>
      </c>
      <c r="B2038" s="188" t="n">
        <v>1.2291052114061</v>
      </c>
      <c r="C2038" s="188" t="n">
        <v>1.72074729596854</v>
      </c>
      <c r="D2038" s="188" t="n">
        <v>2.4582104228122</v>
      </c>
      <c r="E2038" s="188" t="n">
        <v>2.25</v>
      </c>
      <c r="F2038" s="108" t="inlineStr">
        <is>
          <t>2025 Modal Y Combined spectra</t>
        </is>
      </c>
    </row>
    <row r="2039" ht="15" customHeight="1" s="109">
      <c r="A2039" s="188" t="n">
        <v>1.0175</v>
      </c>
      <c r="B2039" s="188" t="n">
        <v>1.22850122850123</v>
      </c>
      <c r="C2039" s="188" t="n">
        <v>1.71990171990172</v>
      </c>
      <c r="D2039" s="188" t="n">
        <v>2.45700245700246</v>
      </c>
      <c r="E2039" s="188" t="n">
        <v>2.25</v>
      </c>
      <c r="F2039" s="108" t="inlineStr">
        <is>
          <t>2025 Modal Y Combined spectra</t>
        </is>
      </c>
    </row>
    <row r="2040" ht="15" customHeight="1" s="109">
      <c r="A2040" s="188" t="n">
        <v>1.018</v>
      </c>
      <c r="B2040" s="188" t="n">
        <v>1.22789783889981</v>
      </c>
      <c r="C2040" s="188" t="n">
        <v>1.71905697445973</v>
      </c>
      <c r="D2040" s="188" t="n">
        <v>2.45579567779961</v>
      </c>
      <c r="E2040" s="188" t="n">
        <v>2.25</v>
      </c>
      <c r="F2040" s="108" t="inlineStr">
        <is>
          <t>2025 Modal Y Combined spectra</t>
        </is>
      </c>
    </row>
    <row r="2041" ht="15" customHeight="1" s="109">
      <c r="A2041" s="188" t="n">
        <v>1.0185</v>
      </c>
      <c r="B2041" s="188" t="n">
        <v>1.22729504172803</v>
      </c>
      <c r="C2041" s="188" t="n">
        <v>1.71821305841925</v>
      </c>
      <c r="D2041" s="188" t="n">
        <v>2.45459008345607</v>
      </c>
      <c r="E2041" s="188" t="n">
        <v>2.25</v>
      </c>
      <c r="F2041" s="108" t="inlineStr">
        <is>
          <t>2025 Modal Y Combined spectra</t>
        </is>
      </c>
    </row>
    <row r="2042" ht="15" customHeight="1" s="109">
      <c r="A2042" s="188" t="n">
        <v>1.019</v>
      </c>
      <c r="B2042" s="188" t="n">
        <v>1.22669283611384</v>
      </c>
      <c r="C2042" s="188" t="n">
        <v>1.71736997055938</v>
      </c>
      <c r="D2042" s="188" t="n">
        <v>2.45338567222768</v>
      </c>
      <c r="E2042" s="188" t="n">
        <v>2.25</v>
      </c>
      <c r="F2042" s="108" t="inlineStr">
        <is>
          <t>2025 Modal Y Combined spectra</t>
        </is>
      </c>
    </row>
    <row r="2043" ht="15" customHeight="1" s="109">
      <c r="A2043" s="188" t="n">
        <v>1.0195</v>
      </c>
      <c r="B2043" s="188" t="n">
        <v>1.22609122118686</v>
      </c>
      <c r="C2043" s="188" t="n">
        <v>1.7165277096616</v>
      </c>
      <c r="D2043" s="188" t="n">
        <v>2.45218244237372</v>
      </c>
      <c r="E2043" s="188" t="n">
        <v>2.25</v>
      </c>
      <c r="F2043" s="108" t="inlineStr">
        <is>
          <t>2025 Modal Y Combined spectra</t>
        </is>
      </c>
    </row>
    <row r="2044" ht="15" customHeight="1" s="109">
      <c r="A2044" s="188" t="n">
        <v>1.02</v>
      </c>
      <c r="B2044" s="188" t="n">
        <v>1.22549019607843</v>
      </c>
      <c r="C2044" s="188" t="n">
        <v>1.71568627450981</v>
      </c>
      <c r="D2044" s="188" t="n">
        <v>2.45098039215687</v>
      </c>
      <c r="E2044" s="188" t="n">
        <v>2.25</v>
      </c>
      <c r="F2044" s="108" t="inlineStr">
        <is>
          <t>2025 Modal Y Combined spectra</t>
        </is>
      </c>
    </row>
    <row r="2045" ht="15" customHeight="1" s="109">
      <c r="A2045" s="188" t="n">
        <v>1.0205</v>
      </c>
      <c r="B2045" s="188" t="n">
        <v>1.22488975992161</v>
      </c>
      <c r="C2045" s="188" t="n">
        <v>1.71484566389025</v>
      </c>
      <c r="D2045" s="188" t="n">
        <v>2.44977951984322</v>
      </c>
      <c r="E2045" s="188" t="n">
        <v>2.25</v>
      </c>
      <c r="F2045" s="108" t="inlineStr">
        <is>
          <t>2025 Modal Y Combined spectra</t>
        </is>
      </c>
    </row>
    <row r="2046" ht="15" customHeight="1" s="109">
      <c r="A2046" s="188" t="n">
        <v>1.021</v>
      </c>
      <c r="B2046" s="188" t="n">
        <v>1.22428991185113</v>
      </c>
      <c r="C2046" s="188" t="n">
        <v>1.71400587659158</v>
      </c>
      <c r="D2046" s="188" t="n">
        <v>2.44857982370226</v>
      </c>
      <c r="E2046" s="188" t="n">
        <v>2.25</v>
      </c>
      <c r="F2046" s="108" t="inlineStr">
        <is>
          <t>2025 Modal Y Combined spectra</t>
        </is>
      </c>
    </row>
    <row r="2047" ht="15" customHeight="1" s="109">
      <c r="A2047" s="188" t="n">
        <v>1.0215</v>
      </c>
      <c r="B2047" s="188" t="n">
        <v>1.22369065100343</v>
      </c>
      <c r="C2047" s="188" t="n">
        <v>1.7131669114048</v>
      </c>
      <c r="D2047" s="188" t="n">
        <v>2.44738130200686</v>
      </c>
      <c r="E2047" s="188" t="n">
        <v>2.25</v>
      </c>
      <c r="F2047" s="108" t="inlineStr">
        <is>
          <t>2025 Modal Y Combined spectra</t>
        </is>
      </c>
    </row>
    <row r="2048" ht="15" customHeight="1" s="109">
      <c r="A2048" s="188" t="n">
        <v>1.022</v>
      </c>
      <c r="B2048" s="188" t="n">
        <v>1.22309197651664</v>
      </c>
      <c r="C2048" s="188" t="n">
        <v>1.71232876712329</v>
      </c>
      <c r="D2048" s="188" t="n">
        <v>2.44618395303327</v>
      </c>
      <c r="E2048" s="188" t="n">
        <v>2.25</v>
      </c>
      <c r="F2048" s="108" t="inlineStr">
        <is>
          <t>2025 Modal Y Combined spectra</t>
        </is>
      </c>
    </row>
    <row r="2049" ht="15" customHeight="1" s="109">
      <c r="A2049" s="188" t="n">
        <v>1.0225</v>
      </c>
      <c r="B2049" s="188" t="n">
        <v>1.22249388753057</v>
      </c>
      <c r="C2049" s="188" t="n">
        <v>1.71149144254279</v>
      </c>
      <c r="D2049" s="188" t="n">
        <v>2.44498777506113</v>
      </c>
      <c r="E2049" s="188" t="n">
        <v>2.25</v>
      </c>
      <c r="F2049" s="108" t="inlineStr">
        <is>
          <t>2025 Modal Y Combined spectra</t>
        </is>
      </c>
    </row>
    <row r="2050" ht="15" customHeight="1" s="109">
      <c r="A2050" s="188" t="n">
        <v>1.023</v>
      </c>
      <c r="B2050" s="188" t="n">
        <v>1.22189638318671</v>
      </c>
      <c r="C2050" s="188" t="n">
        <v>1.71065493646139</v>
      </c>
      <c r="D2050" s="188" t="n">
        <v>2.44379276637342</v>
      </c>
      <c r="E2050" s="188" t="n">
        <v>2.25</v>
      </c>
      <c r="F2050" s="108" t="inlineStr">
        <is>
          <t>2025 Modal Y Combined spectra</t>
        </is>
      </c>
    </row>
    <row r="2051" ht="15" customHeight="1" s="109">
      <c r="A2051" s="188" t="n">
        <v>1.0235</v>
      </c>
      <c r="B2051" s="188" t="n">
        <v>1.22129946262824</v>
      </c>
      <c r="C2051" s="188" t="n">
        <v>1.70981924767954</v>
      </c>
      <c r="D2051" s="188" t="n">
        <v>2.44259892525648</v>
      </c>
      <c r="E2051" s="188" t="n">
        <v>2.25</v>
      </c>
      <c r="F2051" s="108" t="inlineStr">
        <is>
          <t>2025 Modal Y Combined spectra</t>
        </is>
      </c>
    </row>
    <row r="2052" ht="15" customHeight="1" s="109">
      <c r="A2052" s="188" t="n">
        <v>1.024</v>
      </c>
      <c r="B2052" s="188" t="n">
        <v>1.220703125</v>
      </c>
      <c r="C2052" s="188" t="n">
        <v>1.708984375</v>
      </c>
      <c r="D2052" s="188" t="n">
        <v>2.44140625000001</v>
      </c>
      <c r="E2052" s="188" t="n">
        <v>2.25</v>
      </c>
      <c r="F2052" s="108" t="inlineStr">
        <is>
          <t>2025 Modal Y Combined spectra</t>
        </is>
      </c>
    </row>
    <row r="2053" ht="15" customHeight="1" s="109">
      <c r="A2053" s="188" t="n">
        <v>1.0245</v>
      </c>
      <c r="B2053" s="188" t="n">
        <v>1.22010736944852</v>
      </c>
      <c r="C2053" s="188" t="n">
        <v>1.70815031722792</v>
      </c>
      <c r="D2053" s="188" t="n">
        <v>2.44021473889703</v>
      </c>
      <c r="E2053" s="188" t="n">
        <v>2.25</v>
      </c>
      <c r="F2053" s="108" t="inlineStr">
        <is>
          <t>2025 Modal Y Combined spectra</t>
        </is>
      </c>
    </row>
    <row r="2054" ht="15" customHeight="1" s="109">
      <c r="A2054" s="188" t="n">
        <v>1.025</v>
      </c>
      <c r="B2054" s="188" t="n">
        <v>1.21951219512196</v>
      </c>
      <c r="C2054" s="188" t="n">
        <v>1.70731707317074</v>
      </c>
      <c r="D2054" s="188" t="n">
        <v>2.43902439024391</v>
      </c>
      <c r="E2054" s="188" t="n">
        <v>2.25</v>
      </c>
      <c r="F2054" s="108" t="inlineStr">
        <is>
          <t>2025 Modal Y Combined spectra</t>
        </is>
      </c>
    </row>
    <row r="2055" ht="15" customHeight="1" s="109">
      <c r="A2055" s="188" t="n">
        <v>1.0255</v>
      </c>
      <c r="B2055" s="188" t="n">
        <v>1.21891760117016</v>
      </c>
      <c r="C2055" s="188" t="n">
        <v>1.70648464163823</v>
      </c>
      <c r="D2055" s="188" t="n">
        <v>2.43783520234033</v>
      </c>
      <c r="E2055" s="188" t="n">
        <v>2.25</v>
      </c>
      <c r="F2055" s="108" t="inlineStr">
        <is>
          <t>2025 Modal Y Combined spectra</t>
        </is>
      </c>
    </row>
    <row r="2056" ht="15" customHeight="1" s="109">
      <c r="A2056" s="188" t="n">
        <v>1.026</v>
      </c>
      <c r="B2056" s="188" t="n">
        <v>1.21832358674464</v>
      </c>
      <c r="C2056" s="188" t="n">
        <v>1.7056530214425</v>
      </c>
      <c r="D2056" s="188" t="n">
        <v>2.43664717348929</v>
      </c>
      <c r="E2056" s="188" t="n">
        <v>2.25</v>
      </c>
      <c r="F2056" s="108" t="inlineStr">
        <is>
          <t>2025 Modal Y Combined spectra</t>
        </is>
      </c>
    </row>
    <row r="2057" ht="15" customHeight="1" s="109">
      <c r="A2057" s="188" t="n">
        <v>1.0265</v>
      </c>
      <c r="B2057" s="188" t="n">
        <v>1.21773015099854</v>
      </c>
      <c r="C2057" s="188" t="n">
        <v>1.70482221139796</v>
      </c>
      <c r="D2057" s="188" t="n">
        <v>2.43546030199708</v>
      </c>
      <c r="E2057" s="188" t="n">
        <v>2.25</v>
      </c>
      <c r="F2057" s="108" t="inlineStr">
        <is>
          <t>2025 Modal Y Combined spectra</t>
        </is>
      </c>
    </row>
    <row r="2058" ht="15" customHeight="1" s="109">
      <c r="A2058" s="188" t="n">
        <v>1.027</v>
      </c>
      <c r="B2058" s="188" t="n">
        <v>1.21713729308666</v>
      </c>
      <c r="C2058" s="188" t="n">
        <v>1.70399221032133</v>
      </c>
      <c r="D2058" s="188" t="n">
        <v>2.43427458617333</v>
      </c>
      <c r="E2058" s="188" t="n">
        <v>2.25</v>
      </c>
      <c r="F2058" s="108" t="inlineStr">
        <is>
          <t>2025 Modal Y Combined spectra</t>
        </is>
      </c>
    </row>
    <row r="2059" ht="15" customHeight="1" s="109">
      <c r="A2059" s="188" t="n">
        <v>1.0275</v>
      </c>
      <c r="B2059" s="188" t="n">
        <v>1.21654501216545</v>
      </c>
      <c r="C2059" s="188" t="n">
        <v>1.70316301703164</v>
      </c>
      <c r="D2059" s="188" t="n">
        <v>2.43309002433091</v>
      </c>
      <c r="E2059" s="188" t="n">
        <v>2.25</v>
      </c>
      <c r="F2059" s="108" t="inlineStr">
        <is>
          <t>2025 Modal Y Combined spectra</t>
        </is>
      </c>
    </row>
    <row r="2060" ht="15" customHeight="1" s="109">
      <c r="A2060" s="188" t="n">
        <v>1.028</v>
      </c>
      <c r="B2060" s="188" t="n">
        <v>1.215953307393</v>
      </c>
      <c r="C2060" s="188" t="n">
        <v>1.7023346303502</v>
      </c>
      <c r="D2060" s="188" t="n">
        <v>2.431906614786</v>
      </c>
      <c r="E2060" s="188" t="n">
        <v>2.25</v>
      </c>
      <c r="F2060" s="108" t="inlineStr">
        <is>
          <t>2025 Modal Y Combined spectra</t>
        </is>
      </c>
    </row>
    <row r="2061" ht="15" customHeight="1" s="109">
      <c r="A2061" s="188" t="n">
        <v>1.0285</v>
      </c>
      <c r="B2061" s="188" t="n">
        <v>1.21536217792903</v>
      </c>
      <c r="C2061" s="188" t="n">
        <v>1.70150704910064</v>
      </c>
      <c r="D2061" s="188" t="n">
        <v>2.43072435585805</v>
      </c>
      <c r="E2061" s="188" t="n">
        <v>2.25</v>
      </c>
      <c r="F2061" s="108" t="inlineStr">
        <is>
          <t>2025 Modal Y Combined spectra</t>
        </is>
      </c>
    </row>
    <row r="2062" ht="15" customHeight="1" s="109">
      <c r="A2062" s="188" t="n">
        <v>1.029</v>
      </c>
      <c r="B2062" s="188" t="n">
        <v>1.21477162293489</v>
      </c>
      <c r="C2062" s="188" t="n">
        <v>1.70068027210885</v>
      </c>
      <c r="D2062" s="188" t="n">
        <v>2.42954324586978</v>
      </c>
      <c r="E2062" s="188" t="n">
        <v>2.25</v>
      </c>
      <c r="F2062" s="108" t="inlineStr">
        <is>
          <t>2025 Modal Y Combined spectra</t>
        </is>
      </c>
    </row>
    <row r="2063" ht="15" customHeight="1" s="109">
      <c r="A2063" s="188" t="n">
        <v>1.0295</v>
      </c>
      <c r="B2063" s="188" t="n">
        <v>1.21418164157358</v>
      </c>
      <c r="C2063" s="188" t="n">
        <v>1.69985429820302</v>
      </c>
      <c r="D2063" s="188" t="n">
        <v>2.42836328314717</v>
      </c>
      <c r="E2063" s="188" t="n">
        <v>2.25</v>
      </c>
      <c r="F2063" s="108" t="inlineStr">
        <is>
          <t>2025 Modal Y Combined spectra</t>
        </is>
      </c>
    </row>
    <row r="2064" ht="15" customHeight="1" s="109">
      <c r="A2064" s="188" t="n">
        <v>1.03</v>
      </c>
      <c r="B2064" s="188" t="n">
        <v>1.21359223300971</v>
      </c>
      <c r="C2064" s="188" t="n">
        <v>1.6990291262136</v>
      </c>
      <c r="D2064" s="188" t="n">
        <v>2.42718446601943</v>
      </c>
      <c r="E2064" s="188" t="n">
        <v>2.25</v>
      </c>
      <c r="F2064" s="108" t="inlineStr">
        <is>
          <t>2025 Modal Y Combined spectra</t>
        </is>
      </c>
    </row>
    <row r="2065" ht="15" customHeight="1" s="109">
      <c r="A2065" s="188" t="n">
        <v>1.0305</v>
      </c>
      <c r="B2065" s="188" t="n">
        <v>1.21300339640951</v>
      </c>
      <c r="C2065" s="188" t="n">
        <v>1.69820475497332</v>
      </c>
      <c r="D2065" s="188" t="n">
        <v>2.42600679281903</v>
      </c>
      <c r="E2065" s="188" t="n">
        <v>2.25</v>
      </c>
      <c r="F2065" s="108" t="inlineStr">
        <is>
          <t>2025 Modal Y Combined spectra</t>
        </is>
      </c>
    </row>
    <row r="2066" ht="15" customHeight="1" s="109">
      <c r="A2066" s="188" t="n">
        <v>1.031</v>
      </c>
      <c r="B2066" s="188" t="n">
        <v>1.21241513094084</v>
      </c>
      <c r="C2066" s="188" t="n">
        <v>1.69738118331717</v>
      </c>
      <c r="D2066" s="188" t="n">
        <v>2.42483026188168</v>
      </c>
      <c r="E2066" s="188" t="n">
        <v>2.25</v>
      </c>
      <c r="F2066" s="108" t="inlineStr">
        <is>
          <t>2025 Modal Y Combined spectra</t>
        </is>
      </c>
    </row>
    <row r="2067" ht="15" customHeight="1" s="109">
      <c r="A2067" s="188" t="n">
        <v>1.0315</v>
      </c>
      <c r="B2067" s="188" t="n">
        <v>1.21182743577315</v>
      </c>
      <c r="C2067" s="188" t="n">
        <v>1.69655841008241</v>
      </c>
      <c r="D2067" s="188" t="n">
        <v>2.4236548715463</v>
      </c>
      <c r="E2067" s="188" t="n">
        <v>2.25</v>
      </c>
      <c r="F2067" s="108" t="inlineStr">
        <is>
          <t>2025 Modal Y Combined spectra</t>
        </is>
      </c>
    </row>
    <row r="2068" ht="15" customHeight="1" s="109">
      <c r="A2068" s="188" t="n">
        <v>1.032</v>
      </c>
      <c r="B2068" s="188" t="n">
        <v>1.21124031007752</v>
      </c>
      <c r="C2068" s="188" t="n">
        <v>1.69573643410853</v>
      </c>
      <c r="D2068" s="188" t="n">
        <v>2.42248062015505</v>
      </c>
      <c r="E2068" s="188" t="n">
        <v>2.25</v>
      </c>
      <c r="F2068" s="108" t="inlineStr">
        <is>
          <t>2025 Modal Y Combined spectra</t>
        </is>
      </c>
    </row>
    <row r="2069" ht="15" customHeight="1" s="109">
      <c r="A2069" s="188" t="n">
        <v>1.0325</v>
      </c>
      <c r="B2069" s="188" t="n">
        <v>1.21065375302664</v>
      </c>
      <c r="C2069" s="188" t="n">
        <v>1.69491525423729</v>
      </c>
      <c r="D2069" s="188" t="n">
        <v>2.42130750605328</v>
      </c>
      <c r="E2069" s="188" t="n">
        <v>2.25</v>
      </c>
      <c r="F2069" s="108" t="inlineStr">
        <is>
          <t>2025 Modal Y Combined spectra</t>
        </is>
      </c>
    </row>
    <row r="2070" ht="15" customHeight="1" s="109">
      <c r="A2070" s="188" t="n">
        <v>1.033</v>
      </c>
      <c r="B2070" s="188" t="n">
        <v>1.21006776379478</v>
      </c>
      <c r="C2070" s="188" t="n">
        <v>1.69409486931269</v>
      </c>
      <c r="D2070" s="188" t="n">
        <v>2.42013552758955</v>
      </c>
      <c r="E2070" s="188" t="n">
        <v>2.25</v>
      </c>
      <c r="F2070" s="108" t="inlineStr">
        <is>
          <t>2025 Modal Y Combined spectra</t>
        </is>
      </c>
    </row>
    <row r="2071" ht="15" customHeight="1" s="109">
      <c r="A2071" s="188" t="n">
        <v>1.0335</v>
      </c>
      <c r="B2071" s="188" t="n">
        <v>1.20948234155782</v>
      </c>
      <c r="C2071" s="188" t="n">
        <v>1.69327527818095</v>
      </c>
      <c r="D2071" s="188" t="n">
        <v>2.41896468311564</v>
      </c>
      <c r="E2071" s="188" t="n">
        <v>2.25</v>
      </c>
      <c r="F2071" s="108" t="inlineStr">
        <is>
          <t>2025 Modal Y Combined spectra</t>
        </is>
      </c>
    </row>
    <row r="2072" ht="15" customHeight="1" s="109">
      <c r="A2072" s="188" t="n">
        <v>1.034</v>
      </c>
      <c r="B2072" s="188" t="n">
        <v>1.20889748549324</v>
      </c>
      <c r="C2072" s="188" t="n">
        <v>1.69245647969053</v>
      </c>
      <c r="D2072" s="188" t="n">
        <v>2.41779497098647</v>
      </c>
      <c r="E2072" s="188" t="n">
        <v>2.25</v>
      </c>
      <c r="F2072" s="108" t="inlineStr">
        <is>
          <t>2025 Modal Y Combined spectra</t>
        </is>
      </c>
    </row>
    <row r="2073" ht="15" customHeight="1" s="109">
      <c r="A2073" s="188" t="n">
        <v>1.0345</v>
      </c>
      <c r="B2073" s="188" t="n">
        <v>1.20831319478009</v>
      </c>
      <c r="C2073" s="188" t="n">
        <v>1.69163847269213</v>
      </c>
      <c r="D2073" s="188" t="n">
        <v>2.41662638956018</v>
      </c>
      <c r="E2073" s="188" t="n">
        <v>2.25</v>
      </c>
      <c r="F2073" s="108" t="inlineStr">
        <is>
          <t>2025 Modal Y Combined spectra</t>
        </is>
      </c>
    </row>
    <row r="2074" ht="15" customHeight="1" s="109">
      <c r="A2074" s="188" t="n">
        <v>1.035</v>
      </c>
      <c r="B2074" s="188" t="n">
        <v>1.20772946859904</v>
      </c>
      <c r="C2074" s="188" t="n">
        <v>1.69082125603865</v>
      </c>
      <c r="D2074" s="188" t="n">
        <v>2.41545893719808</v>
      </c>
      <c r="E2074" s="188" t="n">
        <v>2.25</v>
      </c>
      <c r="F2074" s="108" t="inlineStr">
        <is>
          <t>2025 Modal Y Combined spectra</t>
        </is>
      </c>
    </row>
    <row r="2075" ht="15" customHeight="1" s="109">
      <c r="A2075" s="188" t="n">
        <v>1.0355</v>
      </c>
      <c r="B2075" s="188" t="n">
        <v>1.20714630613231</v>
      </c>
      <c r="C2075" s="188" t="n">
        <v>1.69000482858523</v>
      </c>
      <c r="D2075" s="188" t="n">
        <v>2.41429261226462</v>
      </c>
      <c r="E2075" s="188" t="n">
        <v>2.25</v>
      </c>
      <c r="F2075" s="108" t="inlineStr">
        <is>
          <t>2025 Modal Y Combined spectra</t>
        </is>
      </c>
    </row>
    <row r="2076" ht="15" customHeight="1" s="109">
      <c r="A2076" s="188" t="n">
        <v>1.036</v>
      </c>
      <c r="B2076" s="188" t="n">
        <v>1.20656370656371</v>
      </c>
      <c r="C2076" s="188" t="n">
        <v>1.6891891891892</v>
      </c>
      <c r="D2076" s="188" t="n">
        <v>2.41312741312742</v>
      </c>
      <c r="E2076" s="188" t="n">
        <v>2.25</v>
      </c>
      <c r="F2076" s="108" t="inlineStr">
        <is>
          <t>2025 Modal Y Combined spectra</t>
        </is>
      </c>
    </row>
    <row r="2077" ht="15" customHeight="1" s="109">
      <c r="A2077" s="188" t="n">
        <v>1.0365</v>
      </c>
      <c r="B2077" s="188" t="n">
        <v>1.20598166907864</v>
      </c>
      <c r="C2077" s="188" t="n">
        <v>1.68837433671009</v>
      </c>
      <c r="D2077" s="188" t="n">
        <v>2.41196333815727</v>
      </c>
      <c r="E2077" s="188" t="n">
        <v>2.25</v>
      </c>
      <c r="F2077" s="108" t="inlineStr">
        <is>
          <t>2025 Modal Y Combined spectra</t>
        </is>
      </c>
    </row>
    <row r="2078" ht="15" customHeight="1" s="109">
      <c r="A2078" s="188" t="n">
        <v>1.037</v>
      </c>
      <c r="B2078" s="188" t="n">
        <v>1.20540019286404</v>
      </c>
      <c r="C2078" s="188" t="n">
        <v>1.68756027000965</v>
      </c>
      <c r="D2078" s="188" t="n">
        <v>2.41080038572807</v>
      </c>
      <c r="E2078" s="188" t="n">
        <v>2.25</v>
      </c>
      <c r="F2078" s="108" t="inlineStr">
        <is>
          <t>2025 Modal Y Combined spectra</t>
        </is>
      </c>
    </row>
    <row r="2079" ht="15" customHeight="1" s="109">
      <c r="A2079" s="188" t="n">
        <v>1.0375</v>
      </c>
      <c r="B2079" s="188" t="n">
        <v>1.20481927710844</v>
      </c>
      <c r="C2079" s="188" t="n">
        <v>1.68674698795181</v>
      </c>
      <c r="D2079" s="188" t="n">
        <v>2.40963855421688</v>
      </c>
      <c r="E2079" s="188" t="n">
        <v>2.25</v>
      </c>
      <c r="F2079" s="108" t="inlineStr">
        <is>
          <t>2025 Modal Y Combined spectra</t>
        </is>
      </c>
    </row>
    <row r="2080" ht="15" customHeight="1" s="109">
      <c r="A2080" s="188" t="n">
        <v>1.038</v>
      </c>
      <c r="B2080" s="188" t="n">
        <v>1.20423892100193</v>
      </c>
      <c r="C2080" s="188" t="n">
        <v>1.6859344894027</v>
      </c>
      <c r="D2080" s="188" t="n">
        <v>2.40847784200386</v>
      </c>
      <c r="E2080" s="188" t="n">
        <v>2.25</v>
      </c>
      <c r="F2080" s="108" t="inlineStr">
        <is>
          <t>2025 Modal Y Combined spectra</t>
        </is>
      </c>
    </row>
    <row r="2081" ht="15" customHeight="1" s="109">
      <c r="A2081" s="188" t="n">
        <v>1.0385</v>
      </c>
      <c r="B2081" s="188" t="n">
        <v>1.20365912373616</v>
      </c>
      <c r="C2081" s="188" t="n">
        <v>1.68512277323063</v>
      </c>
      <c r="D2081" s="188" t="n">
        <v>2.40731824747233</v>
      </c>
      <c r="E2081" s="188" t="n">
        <v>2.25</v>
      </c>
      <c r="F2081" s="108" t="inlineStr">
        <is>
          <t>2025 Modal Y Combined spectra</t>
        </is>
      </c>
    </row>
    <row r="2082" ht="15" customHeight="1" s="109">
      <c r="A2082" s="188" t="n">
        <v>1.039</v>
      </c>
      <c r="B2082" s="188" t="n">
        <v>1.20307988450434</v>
      </c>
      <c r="C2082" s="188" t="n">
        <v>1.68431183830607</v>
      </c>
      <c r="D2082" s="188" t="n">
        <v>2.40615976900867</v>
      </c>
      <c r="E2082" s="188" t="n">
        <v>2.25</v>
      </c>
      <c r="F2082" s="108" t="inlineStr">
        <is>
          <t>2025 Modal Y Combined spectra</t>
        </is>
      </c>
    </row>
    <row r="2083" ht="15" customHeight="1" s="109">
      <c r="A2083" s="188" t="n">
        <v>1.0395</v>
      </c>
      <c r="B2083" s="188" t="n">
        <v>1.20250120250121</v>
      </c>
      <c r="C2083" s="188" t="n">
        <v>1.68350168350169</v>
      </c>
      <c r="D2083" s="188" t="n">
        <v>2.40500240500242</v>
      </c>
      <c r="E2083" s="188" t="n">
        <v>2.25</v>
      </c>
      <c r="F2083" s="108" t="inlineStr">
        <is>
          <t>2025 Modal Y Combined spectra</t>
        </is>
      </c>
    </row>
    <row r="2084" ht="15" customHeight="1" s="109">
      <c r="A2084" s="188" t="n">
        <v>1.04</v>
      </c>
      <c r="B2084" s="188" t="n">
        <v>1.20192307692308</v>
      </c>
      <c r="C2084" s="188" t="n">
        <v>1.68269230769232</v>
      </c>
      <c r="D2084" s="188" t="n">
        <v>2.40384615384616</v>
      </c>
      <c r="E2084" s="188" t="n">
        <v>2.25</v>
      </c>
      <c r="F2084" s="108" t="inlineStr">
        <is>
          <t>2025 Modal Y Combined spectra</t>
        </is>
      </c>
    </row>
    <row r="2085" ht="15" customHeight="1" s="109">
      <c r="A2085" s="188" t="n">
        <v>1.0405</v>
      </c>
      <c r="B2085" s="188" t="n">
        <v>1.20134550696781</v>
      </c>
      <c r="C2085" s="188" t="n">
        <v>1.68188370975493</v>
      </c>
      <c r="D2085" s="188" t="n">
        <v>2.40269101393562</v>
      </c>
      <c r="E2085" s="188" t="n">
        <v>2.25</v>
      </c>
      <c r="F2085" s="108" t="inlineStr">
        <is>
          <t>2025 Modal Y Combined spectra</t>
        </is>
      </c>
    </row>
    <row r="2086" ht="15" customHeight="1" s="109">
      <c r="A2086" s="188" t="n">
        <v>1.041</v>
      </c>
      <c r="B2086" s="188" t="n">
        <v>1.20076849183478</v>
      </c>
      <c r="C2086" s="188" t="n">
        <v>1.68107588856869</v>
      </c>
      <c r="D2086" s="188" t="n">
        <v>2.40153698366956</v>
      </c>
      <c r="E2086" s="188" t="n">
        <v>2.25</v>
      </c>
      <c r="F2086" s="108" t="inlineStr">
        <is>
          <t>2025 Modal Y Combined spectra</t>
        </is>
      </c>
    </row>
    <row r="2087" ht="15" customHeight="1" s="109">
      <c r="A2087" s="188" t="n">
        <v>1.0415</v>
      </c>
      <c r="B2087" s="188" t="n">
        <v>1.20019203072492</v>
      </c>
      <c r="C2087" s="188" t="n">
        <v>1.68026884301489</v>
      </c>
      <c r="D2087" s="188" t="n">
        <v>2.40038406144984</v>
      </c>
      <c r="E2087" s="188" t="n">
        <v>2.25</v>
      </c>
      <c r="F2087" s="108" t="inlineStr">
        <is>
          <t>2025 Modal Y Combined spectra</t>
        </is>
      </c>
    </row>
    <row r="2088" ht="15" customHeight="1" s="109">
      <c r="A2088" s="188" t="n">
        <v>1.042</v>
      </c>
      <c r="B2088" s="188" t="n">
        <v>1.1996161228407</v>
      </c>
      <c r="C2088" s="188" t="n">
        <v>1.67946257197698</v>
      </c>
      <c r="D2088" s="188" t="n">
        <v>2.39923224568139</v>
      </c>
      <c r="E2088" s="188" t="n">
        <v>2.25</v>
      </c>
      <c r="F2088" s="108" t="inlineStr">
        <is>
          <t>2025 Modal Y Combined spectra</t>
        </is>
      </c>
    </row>
    <row r="2089" ht="15" customHeight="1" s="109">
      <c r="A2089" s="188" t="n">
        <v>1.0425</v>
      </c>
      <c r="B2089" s="188" t="n">
        <v>1.1990407673861</v>
      </c>
      <c r="C2089" s="188" t="n">
        <v>1.67865707434054</v>
      </c>
      <c r="D2089" s="188" t="n">
        <v>2.39808153477219</v>
      </c>
      <c r="E2089" s="188" t="n">
        <v>2.25</v>
      </c>
      <c r="F2089" s="108" t="inlineStr">
        <is>
          <t>2025 Modal Y Combined spectra</t>
        </is>
      </c>
    </row>
    <row r="2090" ht="15" customHeight="1" s="109">
      <c r="A2090" s="188" t="n">
        <v>1.043</v>
      </c>
      <c r="B2090" s="188" t="n">
        <v>1.19846596356664</v>
      </c>
      <c r="C2090" s="188" t="n">
        <v>1.6778523489933</v>
      </c>
      <c r="D2090" s="188" t="n">
        <v>2.39693192713328</v>
      </c>
      <c r="E2090" s="188" t="n">
        <v>2.25</v>
      </c>
      <c r="F2090" s="108" t="inlineStr">
        <is>
          <t>2025 Modal Y Combined spectra</t>
        </is>
      </c>
    </row>
    <row r="2091" ht="15" customHeight="1" s="109">
      <c r="A2091" s="188" t="n">
        <v>1.0435</v>
      </c>
      <c r="B2091" s="188" t="n">
        <v>1.19789171058937</v>
      </c>
      <c r="C2091" s="188" t="n">
        <v>1.67704839482512</v>
      </c>
      <c r="D2091" s="188" t="n">
        <v>2.39578342117874</v>
      </c>
      <c r="E2091" s="188" t="n">
        <v>2.25</v>
      </c>
      <c r="F2091" s="108" t="inlineStr">
        <is>
          <t>2025 Modal Y Combined spectra</t>
        </is>
      </c>
    </row>
    <row r="2092" ht="15" customHeight="1" s="109">
      <c r="A2092" s="188" t="n">
        <v>1.044</v>
      </c>
      <c r="B2092" s="188" t="n">
        <v>1.19731800766284</v>
      </c>
      <c r="C2092" s="188" t="n">
        <v>1.67624521072798</v>
      </c>
      <c r="D2092" s="188" t="n">
        <v>2.39463601532568</v>
      </c>
      <c r="E2092" s="188" t="n">
        <v>2.25</v>
      </c>
      <c r="F2092" s="108" t="inlineStr">
        <is>
          <t>2025 Modal Y Combined spectra</t>
        </is>
      </c>
    </row>
    <row r="2093" ht="15" customHeight="1" s="109">
      <c r="A2093" s="188" t="n">
        <v>1.0445</v>
      </c>
      <c r="B2093" s="188" t="n">
        <v>1.19674485399713</v>
      </c>
      <c r="C2093" s="188" t="n">
        <v>1.67544279559599</v>
      </c>
      <c r="D2093" s="188" t="n">
        <v>2.39348970799427</v>
      </c>
      <c r="E2093" s="188" t="n">
        <v>2.25</v>
      </c>
      <c r="F2093" s="108" t="inlineStr">
        <is>
          <t>2025 Modal Y Combined spectra</t>
        </is>
      </c>
    </row>
    <row r="2094" ht="15" customHeight="1" s="109">
      <c r="A2094" s="188" t="n">
        <v>1.045</v>
      </c>
      <c r="B2094" s="188" t="n">
        <v>1.19617224880383</v>
      </c>
      <c r="C2094" s="188" t="n">
        <v>1.67464114832537</v>
      </c>
      <c r="D2094" s="188" t="n">
        <v>2.39234449760767</v>
      </c>
      <c r="E2094" s="188" t="n">
        <v>2.25</v>
      </c>
      <c r="F2094" s="108" t="inlineStr">
        <is>
          <t>2025 Modal Y Combined spectra</t>
        </is>
      </c>
    </row>
    <row r="2095" ht="15" customHeight="1" s="109">
      <c r="A2095" s="188" t="n">
        <v>1.0455</v>
      </c>
      <c r="B2095" s="188" t="n">
        <v>1.19560019129604</v>
      </c>
      <c r="C2095" s="188" t="n">
        <v>1.67384026781445</v>
      </c>
      <c r="D2095" s="188" t="n">
        <v>2.39120038259207</v>
      </c>
      <c r="E2095" s="188" t="n">
        <v>2.25</v>
      </c>
      <c r="F2095" s="108" t="inlineStr">
        <is>
          <t>2025 Modal Y Combined spectra</t>
        </is>
      </c>
    </row>
    <row r="2096" ht="15" customHeight="1" s="109">
      <c r="A2096" s="188" t="n">
        <v>1.046</v>
      </c>
      <c r="B2096" s="188" t="n">
        <v>1.19502868068834</v>
      </c>
      <c r="C2096" s="188" t="n">
        <v>1.67304015296368</v>
      </c>
      <c r="D2096" s="188" t="n">
        <v>2.39005736137669</v>
      </c>
      <c r="E2096" s="188" t="n">
        <v>2.25</v>
      </c>
      <c r="F2096" s="108" t="inlineStr">
        <is>
          <t>2025 Modal Y Combined spectra</t>
        </is>
      </c>
    </row>
    <row r="2097" ht="15" customHeight="1" s="109">
      <c r="A2097" s="188" t="n">
        <v>1.0465</v>
      </c>
      <c r="B2097" s="188" t="n">
        <v>1.19445771619685</v>
      </c>
      <c r="C2097" s="188" t="n">
        <v>1.67224080267559</v>
      </c>
      <c r="D2097" s="188" t="n">
        <v>2.38891543239371</v>
      </c>
      <c r="E2097" s="188" t="n">
        <v>2.25</v>
      </c>
      <c r="F2097" s="108" t="inlineStr">
        <is>
          <t>2025 Modal Y Combined spectra</t>
        </is>
      </c>
    </row>
    <row r="2098" ht="15" customHeight="1" s="109">
      <c r="A2098" s="188" t="n">
        <v>1.047</v>
      </c>
      <c r="B2098" s="188" t="n">
        <v>1.19388729703917</v>
      </c>
      <c r="C2098" s="188" t="n">
        <v>1.67144221585483</v>
      </c>
      <c r="D2098" s="188" t="n">
        <v>2.38777459407833</v>
      </c>
      <c r="E2098" s="188" t="n">
        <v>2.25</v>
      </c>
      <c r="F2098" s="108" t="inlineStr">
        <is>
          <t>2025 Modal Y Combined spectra</t>
        </is>
      </c>
    </row>
    <row r="2099" ht="15" customHeight="1" s="109">
      <c r="A2099" s="188" t="n">
        <v>1.0475</v>
      </c>
      <c r="B2099" s="188" t="n">
        <v>1.19331742243437</v>
      </c>
      <c r="C2099" s="188" t="n">
        <v>1.67064439140812</v>
      </c>
      <c r="D2099" s="188" t="n">
        <v>2.38663484486875</v>
      </c>
      <c r="E2099" s="188" t="n">
        <v>2.25</v>
      </c>
      <c r="F2099" s="108" t="inlineStr">
        <is>
          <t>2025 Modal Y Combined spectra</t>
        </is>
      </c>
    </row>
    <row r="2100" ht="15" customHeight="1" s="109">
      <c r="A2100" s="188" t="n">
        <v>1.048</v>
      </c>
      <c r="B2100" s="188" t="n">
        <v>1.19274809160306</v>
      </c>
      <c r="C2100" s="188" t="n">
        <v>1.66984732824428</v>
      </c>
      <c r="D2100" s="188" t="n">
        <v>2.38549618320612</v>
      </c>
      <c r="E2100" s="188" t="n">
        <v>2.25</v>
      </c>
      <c r="F2100" s="108" t="inlineStr">
        <is>
          <t>2025 Modal Y Combined spectra</t>
        </is>
      </c>
    </row>
    <row r="2101" ht="15" customHeight="1" s="109">
      <c r="A2101" s="188" t="n">
        <v>1.0485</v>
      </c>
      <c r="B2101" s="188" t="n">
        <v>1.19217930376729</v>
      </c>
      <c r="C2101" s="188" t="n">
        <v>1.66905102527421</v>
      </c>
      <c r="D2101" s="188" t="n">
        <v>2.38435860753459</v>
      </c>
      <c r="E2101" s="188" t="n">
        <v>2.25</v>
      </c>
      <c r="F2101" s="108" t="inlineStr">
        <is>
          <t>2025 Modal Y Combined spectra</t>
        </is>
      </c>
    </row>
    <row r="2102" ht="15" customHeight="1" s="109">
      <c r="A2102" s="188" t="n">
        <v>1.049</v>
      </c>
      <c r="B2102" s="188" t="n">
        <v>1.19161105815063</v>
      </c>
      <c r="C2102" s="188" t="n">
        <v>1.66825548141088</v>
      </c>
      <c r="D2102" s="188" t="n">
        <v>2.38322211630125</v>
      </c>
      <c r="E2102" s="188" t="n">
        <v>2.25</v>
      </c>
      <c r="F2102" s="108" t="inlineStr">
        <is>
          <t>2025 Modal Y Combined spectra</t>
        </is>
      </c>
    </row>
    <row r="2103" ht="15" customHeight="1" s="109">
      <c r="A2103" s="188" t="n">
        <v>1.0495</v>
      </c>
      <c r="B2103" s="188" t="n">
        <v>1.19104335397809</v>
      </c>
      <c r="C2103" s="188" t="n">
        <v>1.66746069556933</v>
      </c>
      <c r="D2103" s="188" t="n">
        <v>2.38208670795618</v>
      </c>
      <c r="E2103" s="188" t="n">
        <v>2.25</v>
      </c>
      <c r="F2103" s="108" t="inlineStr">
        <is>
          <t>2025 Modal Y Combined spectra</t>
        </is>
      </c>
    </row>
    <row r="2104" ht="15" customHeight="1" s="109">
      <c r="A2104" s="188" t="n">
        <v>1.04999999999999</v>
      </c>
      <c r="B2104" s="188" t="n">
        <v>1.1904761904762</v>
      </c>
      <c r="C2104" s="188" t="n">
        <v>1.66666666666668</v>
      </c>
      <c r="D2104" s="188" t="n">
        <v>2.38095238095239</v>
      </c>
      <c r="E2104" s="188" t="n">
        <v>2.25</v>
      </c>
      <c r="F2104" s="108" t="inlineStr">
        <is>
          <t>2025 Modal Y Combined spectra</t>
        </is>
      </c>
    </row>
    <row r="2105" ht="15" customHeight="1" s="109">
      <c r="A2105" s="188" t="n">
        <v>1.05049999999999</v>
      </c>
      <c r="B2105" s="188" t="n">
        <v>1.18990956687292</v>
      </c>
      <c r="C2105" s="188" t="n">
        <v>1.66587339362209</v>
      </c>
      <c r="D2105" s="188" t="n">
        <v>2.37981913374585</v>
      </c>
      <c r="E2105" s="188" t="n">
        <v>2.25</v>
      </c>
      <c r="F2105" s="108" t="inlineStr">
        <is>
          <t>2025 Modal Y Combined spectra</t>
        </is>
      </c>
    </row>
    <row r="2106" ht="15" customHeight="1" s="109">
      <c r="A2106" s="188" t="n">
        <v>1.05099999999999</v>
      </c>
      <c r="B2106" s="188" t="n">
        <v>1.18934348239772</v>
      </c>
      <c r="C2106" s="188" t="n">
        <v>1.66508087535681</v>
      </c>
      <c r="D2106" s="188" t="n">
        <v>2.37868696479545</v>
      </c>
      <c r="E2106" s="188" t="n">
        <v>2.25</v>
      </c>
      <c r="F2106" s="108" t="inlineStr">
        <is>
          <t>2025 Modal Y Combined spectra</t>
        </is>
      </c>
    </row>
    <row r="2107" ht="15" customHeight="1" s="109">
      <c r="A2107" s="188" t="n">
        <v>1.05149999999999</v>
      </c>
      <c r="B2107" s="188" t="n">
        <v>1.18877793628151</v>
      </c>
      <c r="C2107" s="188" t="n">
        <v>1.66428911079411</v>
      </c>
      <c r="D2107" s="188" t="n">
        <v>2.37755587256302</v>
      </c>
      <c r="E2107" s="188" t="n">
        <v>2.25</v>
      </c>
      <c r="F2107" s="108" t="inlineStr">
        <is>
          <t>2025 Modal Y Combined spectra</t>
        </is>
      </c>
    </row>
    <row r="2108" ht="15" customHeight="1" s="109">
      <c r="A2108" s="188" t="n">
        <v>1.05199999999999</v>
      </c>
      <c r="B2108" s="188" t="n">
        <v>1.18821292775666</v>
      </c>
      <c r="C2108" s="188" t="n">
        <v>1.66349809885932</v>
      </c>
      <c r="D2108" s="188" t="n">
        <v>2.37642585551332</v>
      </c>
      <c r="E2108" s="188" t="n">
        <v>2.25</v>
      </c>
      <c r="F2108" s="108" t="inlineStr">
        <is>
          <t>2025 Modal Y Combined spectra</t>
        </is>
      </c>
    </row>
    <row r="2109" ht="15" customHeight="1" s="109">
      <c r="A2109" s="188" t="n">
        <v>1.05249999999999</v>
      </c>
      <c r="B2109" s="188" t="n">
        <v>1.18764845605701</v>
      </c>
      <c r="C2109" s="188" t="n">
        <v>1.66270783847982</v>
      </c>
      <c r="D2109" s="188" t="n">
        <v>2.37529691211403</v>
      </c>
      <c r="E2109" s="188" t="n">
        <v>2.25</v>
      </c>
      <c r="F2109" s="108" t="inlineStr">
        <is>
          <t>2025 Modal Y Combined spectra</t>
        </is>
      </c>
    </row>
    <row r="2110" ht="15" customHeight="1" s="109">
      <c r="A2110" s="188" t="n">
        <v>1.05299999999999</v>
      </c>
      <c r="B2110" s="188" t="n">
        <v>1.18708452041786</v>
      </c>
      <c r="C2110" s="188" t="n">
        <v>1.66191832858501</v>
      </c>
      <c r="D2110" s="188" t="n">
        <v>2.37416904083572</v>
      </c>
      <c r="E2110" s="188" t="n">
        <v>2.25</v>
      </c>
      <c r="F2110" s="108" t="inlineStr">
        <is>
          <t>2025 Modal Y Combined spectra</t>
        </is>
      </c>
    </row>
    <row r="2111" ht="15" customHeight="1" s="109">
      <c r="A2111" s="188" t="n">
        <v>1.05349999999999</v>
      </c>
      <c r="B2111" s="188" t="n">
        <v>1.18652112007594</v>
      </c>
      <c r="C2111" s="188" t="n">
        <v>1.66112956810632</v>
      </c>
      <c r="D2111" s="188" t="n">
        <v>2.37304224015189</v>
      </c>
      <c r="E2111" s="188" t="n">
        <v>2.25</v>
      </c>
      <c r="F2111" s="108" t="inlineStr">
        <is>
          <t>2025 Modal Y Combined spectra</t>
        </is>
      </c>
    </row>
    <row r="2112" ht="15" customHeight="1" s="109">
      <c r="A2112" s="188" t="n">
        <v>1.05399999999999</v>
      </c>
      <c r="B2112" s="188" t="n">
        <v>1.18595825426946</v>
      </c>
      <c r="C2112" s="188" t="n">
        <v>1.66034155597724</v>
      </c>
      <c r="D2112" s="188" t="n">
        <v>2.37191650853891</v>
      </c>
      <c r="E2112" s="188" t="n">
        <v>2.25</v>
      </c>
      <c r="F2112" s="108" t="inlineStr">
        <is>
          <t>2025 Modal Y Combined spectra</t>
        </is>
      </c>
    </row>
    <row r="2113" ht="15" customHeight="1" s="109">
      <c r="A2113" s="188" t="n">
        <v>1.05449999999999</v>
      </c>
      <c r="B2113" s="188" t="n">
        <v>1.18539592223803</v>
      </c>
      <c r="C2113" s="188" t="n">
        <v>1.65955429113325</v>
      </c>
      <c r="D2113" s="188" t="n">
        <v>2.37079184447607</v>
      </c>
      <c r="E2113" s="188" t="n">
        <v>2.25</v>
      </c>
      <c r="F2113" s="108" t="inlineStr">
        <is>
          <t>2025 Modal Y Combined spectra</t>
        </is>
      </c>
    </row>
    <row r="2114" ht="15" customHeight="1" s="109">
      <c r="A2114" s="188" t="n">
        <v>1.05499999999999</v>
      </c>
      <c r="B2114" s="188" t="n">
        <v>1.18483412322276</v>
      </c>
      <c r="C2114" s="188" t="n">
        <v>1.65876777251186</v>
      </c>
      <c r="D2114" s="188" t="n">
        <v>2.36966824644551</v>
      </c>
      <c r="E2114" s="188" t="n">
        <v>2.25</v>
      </c>
      <c r="F2114" s="108" t="inlineStr">
        <is>
          <t>2025 Modal Y Combined spectra</t>
        </is>
      </c>
    </row>
    <row r="2115" ht="15" customHeight="1" s="109">
      <c r="A2115" s="188" t="n">
        <v>1.05549999999999</v>
      </c>
      <c r="B2115" s="188" t="n">
        <v>1.18427285646614</v>
      </c>
      <c r="C2115" s="188" t="n">
        <v>1.65798199905259</v>
      </c>
      <c r="D2115" s="188" t="n">
        <v>2.36854571293227</v>
      </c>
      <c r="E2115" s="188" t="n">
        <v>2.25</v>
      </c>
      <c r="F2115" s="108" t="inlineStr">
        <is>
          <t>2025 Modal Y Combined spectra</t>
        </is>
      </c>
    </row>
    <row r="2116" ht="15" customHeight="1" s="109">
      <c r="A2116" s="188" t="n">
        <v>1.05599999999999</v>
      </c>
      <c r="B2116" s="188" t="n">
        <v>1.18371212121213</v>
      </c>
      <c r="C2116" s="188" t="n">
        <v>1.65719696969698</v>
      </c>
      <c r="D2116" s="188" t="n">
        <v>2.36742424242426</v>
      </c>
      <c r="E2116" s="188" t="n">
        <v>2.25</v>
      </c>
      <c r="F2116" s="108" t="inlineStr">
        <is>
          <t>2025 Modal Y Combined spectra</t>
        </is>
      </c>
    </row>
    <row r="2117" ht="15" customHeight="1" s="109">
      <c r="A2117" s="188" t="n">
        <v>1.05649999999999</v>
      </c>
      <c r="B2117" s="188" t="n">
        <v>1.18315191670611</v>
      </c>
      <c r="C2117" s="188" t="n">
        <v>1.65641268338856</v>
      </c>
      <c r="D2117" s="188" t="n">
        <v>2.36630383341222</v>
      </c>
      <c r="E2117" s="188" t="n">
        <v>2.25</v>
      </c>
      <c r="F2117" s="108" t="inlineStr">
        <is>
          <t>2025 Modal Y Combined spectra</t>
        </is>
      </c>
    </row>
    <row r="2118" ht="15" customHeight="1" s="109">
      <c r="A2118" s="188" t="n">
        <v>1.05699999999999</v>
      </c>
      <c r="B2118" s="188" t="n">
        <v>1.1825922421949</v>
      </c>
      <c r="C2118" s="188" t="n">
        <v>1.65562913907286</v>
      </c>
      <c r="D2118" s="188" t="n">
        <v>2.3651844843898</v>
      </c>
      <c r="E2118" s="188" t="n">
        <v>2.25</v>
      </c>
      <c r="F2118" s="108" t="inlineStr">
        <is>
          <t>2025 Modal Y Combined spectra</t>
        </is>
      </c>
    </row>
    <row r="2119" ht="15" customHeight="1" s="109">
      <c r="A2119" s="188" t="n">
        <v>1.05749999999999</v>
      </c>
      <c r="B2119" s="188" t="n">
        <v>1.18203309692672</v>
      </c>
      <c r="C2119" s="188" t="n">
        <v>1.65484633569741</v>
      </c>
      <c r="D2119" s="188" t="n">
        <v>2.36406619385344</v>
      </c>
      <c r="E2119" s="188" t="n">
        <v>2.25</v>
      </c>
      <c r="F2119" s="108" t="inlineStr">
        <is>
          <t>2025 Modal Y Combined spectra</t>
        </is>
      </c>
    </row>
    <row r="2120" ht="15" customHeight="1" s="109">
      <c r="A2120" s="188" t="n">
        <v>1.05799999999999</v>
      </c>
      <c r="B2120" s="188" t="n">
        <v>1.18147448015124</v>
      </c>
      <c r="C2120" s="188" t="n">
        <v>1.65406427221173</v>
      </c>
      <c r="D2120" s="188" t="n">
        <v>2.36294896030247</v>
      </c>
      <c r="E2120" s="188" t="n">
        <v>2.25</v>
      </c>
      <c r="F2120" s="108" t="inlineStr">
        <is>
          <t>2025 Modal Y Combined spectra</t>
        </is>
      </c>
    </row>
    <row r="2121" ht="15" customHeight="1" s="109">
      <c r="A2121" s="188" t="n">
        <v>1.05849999999999</v>
      </c>
      <c r="B2121" s="188" t="n">
        <v>1.18091639111952</v>
      </c>
      <c r="C2121" s="188" t="n">
        <v>1.65328294756732</v>
      </c>
      <c r="D2121" s="188" t="n">
        <v>2.36183278223903</v>
      </c>
      <c r="E2121" s="188" t="n">
        <v>2.25</v>
      </c>
      <c r="F2121" s="108" t="inlineStr">
        <is>
          <t>2025 Modal Y Combined spectra</t>
        </is>
      </c>
    </row>
    <row r="2122" ht="15" customHeight="1" s="109">
      <c r="A2122" s="188" t="n">
        <v>1.05899999999999</v>
      </c>
      <c r="B2122" s="188" t="n">
        <v>1.18035882908405</v>
      </c>
      <c r="C2122" s="188" t="n">
        <v>1.65250236071767</v>
      </c>
      <c r="D2122" s="188" t="n">
        <v>2.3607176581681</v>
      </c>
      <c r="E2122" s="188" t="n">
        <v>2.25</v>
      </c>
      <c r="F2122" s="108" t="inlineStr">
        <is>
          <t>2025 Modal Y Combined spectra</t>
        </is>
      </c>
    </row>
    <row r="2123" ht="15" customHeight="1" s="109">
      <c r="A2123" s="188" t="n">
        <v>1.05949999999999</v>
      </c>
      <c r="B2123" s="188" t="n">
        <v>1.17980179329873</v>
      </c>
      <c r="C2123" s="188" t="n">
        <v>1.65172251061823</v>
      </c>
      <c r="D2123" s="188" t="n">
        <v>2.35960358659747</v>
      </c>
      <c r="E2123" s="188" t="n">
        <v>2.25</v>
      </c>
      <c r="F2123" s="108" t="inlineStr">
        <is>
          <t>2025 Modal Y Combined spectra</t>
        </is>
      </c>
    </row>
    <row r="2124" ht="15" customHeight="1" s="109">
      <c r="A2124" s="188" t="n">
        <v>1.05999999999999</v>
      </c>
      <c r="B2124" s="188" t="n">
        <v>1.17924528301888</v>
      </c>
      <c r="C2124" s="188" t="n">
        <v>1.65094339622643</v>
      </c>
      <c r="D2124" s="188" t="n">
        <v>2.35849056603775</v>
      </c>
      <c r="E2124" s="188" t="n">
        <v>2.25</v>
      </c>
      <c r="F2124" s="108" t="inlineStr">
        <is>
          <t>2025 Modal Y Combined spectra</t>
        </is>
      </c>
    </row>
    <row r="2125" ht="15" customHeight="1" s="109">
      <c r="A2125" s="188" t="n">
        <v>1.06049999999999</v>
      </c>
      <c r="B2125" s="188" t="n">
        <v>1.17868929750119</v>
      </c>
      <c r="C2125" s="188" t="n">
        <v>1.65016501650166</v>
      </c>
      <c r="D2125" s="188" t="n">
        <v>2.35737859500237</v>
      </c>
      <c r="E2125" s="188" t="n">
        <v>2.25</v>
      </c>
      <c r="F2125" s="108" t="inlineStr">
        <is>
          <t>2025 Modal Y Combined spectra</t>
        </is>
      </c>
    </row>
    <row r="2126" ht="15" customHeight="1" s="109">
      <c r="A2126" s="188" t="n">
        <v>1.06099999999999</v>
      </c>
      <c r="B2126" s="188" t="n">
        <v>1.17813383600378</v>
      </c>
      <c r="C2126" s="188" t="n">
        <v>1.64938737040529</v>
      </c>
      <c r="D2126" s="188" t="n">
        <v>2.35626767200756</v>
      </c>
      <c r="E2126" s="188" t="n">
        <v>2.25</v>
      </c>
      <c r="F2126" s="108" t="inlineStr">
        <is>
          <t>2025 Modal Y Combined spectra</t>
        </is>
      </c>
    </row>
    <row r="2127" ht="15" customHeight="1" s="109">
      <c r="A2127" s="188" t="n">
        <v>1.06149999999999</v>
      </c>
      <c r="B2127" s="188" t="n">
        <v>1.17757889778616</v>
      </c>
      <c r="C2127" s="188" t="n">
        <v>1.64861045690062</v>
      </c>
      <c r="D2127" s="188" t="n">
        <v>2.35515779557232</v>
      </c>
      <c r="E2127" s="188" t="n">
        <v>2.25</v>
      </c>
      <c r="F2127" s="108" t="inlineStr">
        <is>
          <t>2025 Modal Y Combined spectra</t>
        </is>
      </c>
    </row>
    <row r="2128" ht="15" customHeight="1" s="109">
      <c r="A2128" s="188" t="n">
        <v>1.06199999999999</v>
      </c>
      <c r="B2128" s="188" t="n">
        <v>1.17702448210924</v>
      </c>
      <c r="C2128" s="188" t="n">
        <v>1.64783427495293</v>
      </c>
      <c r="D2128" s="188" t="n">
        <v>2.35404896421847</v>
      </c>
      <c r="E2128" s="188" t="n">
        <v>2.25</v>
      </c>
      <c r="F2128" s="108" t="inlineStr">
        <is>
          <t>2025 Modal Y Combined spectra</t>
        </is>
      </c>
    </row>
    <row r="2129" ht="15" customHeight="1" s="109">
      <c r="A2129" s="188" t="n">
        <v>1.06249999999999</v>
      </c>
      <c r="B2129" s="188" t="n">
        <v>1.1764705882353</v>
      </c>
      <c r="C2129" s="188" t="n">
        <v>1.64705882352942</v>
      </c>
      <c r="D2129" s="188" t="n">
        <v>2.3529411764706</v>
      </c>
      <c r="E2129" s="188" t="n">
        <v>2.25</v>
      </c>
      <c r="F2129" s="108" t="inlineStr">
        <is>
          <t>2025 Modal Y Combined spectra</t>
        </is>
      </c>
    </row>
    <row r="2130" ht="15" customHeight="1" s="109">
      <c r="A2130" s="188" t="n">
        <v>1.06299999999999</v>
      </c>
      <c r="B2130" s="188" t="n">
        <v>1.17591721542804</v>
      </c>
      <c r="C2130" s="188" t="n">
        <v>1.64628410159926</v>
      </c>
      <c r="D2130" s="188" t="n">
        <v>2.35183443085608</v>
      </c>
      <c r="E2130" s="188" t="n">
        <v>2.25</v>
      </c>
      <c r="F2130" s="108" t="inlineStr">
        <is>
          <t>2025 Modal Y Combined spectra</t>
        </is>
      </c>
    </row>
    <row r="2131" ht="15" customHeight="1" s="109">
      <c r="A2131" s="188" t="n">
        <v>1.06349999999999</v>
      </c>
      <c r="B2131" s="188" t="n">
        <v>1.17536436295252</v>
      </c>
      <c r="C2131" s="188" t="n">
        <v>1.64551010813353</v>
      </c>
      <c r="D2131" s="188" t="n">
        <v>2.35072872590505</v>
      </c>
      <c r="E2131" s="188" t="n">
        <v>2.25</v>
      </c>
      <c r="F2131" s="108" t="inlineStr">
        <is>
          <t>2025 Modal Y Combined spectra</t>
        </is>
      </c>
    </row>
    <row r="2132" ht="15" customHeight="1" s="109">
      <c r="A2132" s="188" t="n">
        <v>1.06399999999999</v>
      </c>
      <c r="B2132" s="188" t="n">
        <v>1.1748120300752</v>
      </c>
      <c r="C2132" s="188" t="n">
        <v>1.64473684210527</v>
      </c>
      <c r="D2132" s="188" t="n">
        <v>2.34962406015039</v>
      </c>
      <c r="E2132" s="188" t="n">
        <v>2.25</v>
      </c>
      <c r="F2132" s="108" t="inlineStr">
        <is>
          <t>2025 Modal Y Combined spectra</t>
        </is>
      </c>
    </row>
    <row r="2133" ht="15" customHeight="1" s="109">
      <c r="A2133" s="188" t="n">
        <v>1.06449999999999</v>
      </c>
      <c r="B2133" s="188" t="n">
        <v>1.17426021606389</v>
      </c>
      <c r="C2133" s="188" t="n">
        <v>1.64396430248944</v>
      </c>
      <c r="D2133" s="188" t="n">
        <v>2.34852043212778</v>
      </c>
      <c r="E2133" s="188" t="n">
        <v>2.25</v>
      </c>
      <c r="F2133" s="108" t="inlineStr">
        <is>
          <t>2025 Modal Y Combined spectra</t>
        </is>
      </c>
    </row>
    <row r="2134" ht="15" customHeight="1" s="109">
      <c r="A2134" s="188" t="n">
        <v>1.06499999999999</v>
      </c>
      <c r="B2134" s="188" t="n">
        <v>1.1737089201878</v>
      </c>
      <c r="C2134" s="188" t="n">
        <v>1.64319248826292</v>
      </c>
      <c r="D2134" s="188" t="n">
        <v>2.3474178403756</v>
      </c>
      <c r="E2134" s="188" t="n">
        <v>2.25</v>
      </c>
      <c r="F2134" s="108" t="inlineStr">
        <is>
          <t>2025 Modal Y Combined spectra</t>
        </is>
      </c>
    </row>
    <row r="2135" ht="15" customHeight="1" s="109">
      <c r="A2135" s="188" t="n">
        <v>1.06549999999999</v>
      </c>
      <c r="B2135" s="188" t="n">
        <v>1.17315814171751</v>
      </c>
      <c r="C2135" s="188" t="n">
        <v>1.64242139840452</v>
      </c>
      <c r="D2135" s="188" t="n">
        <v>2.34631628343502</v>
      </c>
      <c r="E2135" s="188" t="n">
        <v>2.25</v>
      </c>
      <c r="F2135" s="108" t="inlineStr">
        <is>
          <t>2025 Modal Y Combined spectra</t>
        </is>
      </c>
    </row>
    <row r="2136" ht="15" customHeight="1" s="109">
      <c r="A2136" s="188" t="n">
        <v>1.06599999999999</v>
      </c>
      <c r="B2136" s="188" t="n">
        <v>1.17260787992496</v>
      </c>
      <c r="C2136" s="188" t="n">
        <v>1.64165103189495</v>
      </c>
      <c r="D2136" s="188" t="n">
        <v>2.34521575984992</v>
      </c>
      <c r="E2136" s="188" t="n">
        <v>2.25</v>
      </c>
      <c r="F2136" s="108" t="inlineStr">
        <is>
          <t>2025 Modal Y Combined spectra</t>
        </is>
      </c>
    </row>
    <row r="2137" ht="15" customHeight="1" s="109">
      <c r="A2137" s="188" t="n">
        <v>1.06649999999999</v>
      </c>
      <c r="B2137" s="188" t="n">
        <v>1.17205813408346</v>
      </c>
      <c r="C2137" s="188" t="n">
        <v>1.64088138771684</v>
      </c>
      <c r="D2137" s="188" t="n">
        <v>2.34411626816692</v>
      </c>
      <c r="E2137" s="188" t="n">
        <v>2.25</v>
      </c>
      <c r="F2137" s="108" t="inlineStr">
        <is>
          <t>2025 Modal Y Combined spectra</t>
        </is>
      </c>
    </row>
    <row r="2138" ht="15" customHeight="1" s="109">
      <c r="A2138" s="188" t="n">
        <v>1.06699999999999</v>
      </c>
      <c r="B2138" s="188" t="n">
        <v>1.17150890346767</v>
      </c>
      <c r="C2138" s="188" t="n">
        <v>1.64011246485474</v>
      </c>
      <c r="D2138" s="188" t="n">
        <v>2.34301780693535</v>
      </c>
      <c r="E2138" s="188" t="n">
        <v>2.25</v>
      </c>
      <c r="F2138" s="108" t="inlineStr">
        <is>
          <t>2025 Modal Y Combined spectra</t>
        </is>
      </c>
    </row>
    <row r="2139" ht="15" customHeight="1" s="109">
      <c r="A2139" s="188" t="n">
        <v>1.06749999999999</v>
      </c>
      <c r="B2139" s="188" t="n">
        <v>1.17096018735364</v>
      </c>
      <c r="C2139" s="188" t="n">
        <v>1.63934426229509</v>
      </c>
      <c r="D2139" s="188" t="n">
        <v>2.34192037470728</v>
      </c>
      <c r="E2139" s="188" t="n">
        <v>2.25</v>
      </c>
      <c r="F2139" s="108" t="inlineStr">
        <is>
          <t>2025 Modal Y Combined spectra</t>
        </is>
      </c>
    </row>
    <row r="2140" ht="15" customHeight="1" s="109">
      <c r="A2140" s="188" t="n">
        <v>1.06799999999999</v>
      </c>
      <c r="B2140" s="188" t="n">
        <v>1.17041198501874</v>
      </c>
      <c r="C2140" s="188" t="n">
        <v>1.63857677902623</v>
      </c>
      <c r="D2140" s="188" t="n">
        <v>2.34082397003747</v>
      </c>
      <c r="E2140" s="188" t="n">
        <v>2.25</v>
      </c>
      <c r="F2140" s="108" t="inlineStr">
        <is>
          <t>2025 Modal Y Combined spectra</t>
        </is>
      </c>
    </row>
    <row r="2141" ht="15" customHeight="1" s="109">
      <c r="A2141" s="188" t="n">
        <v>1.06849999999999</v>
      </c>
      <c r="B2141" s="188" t="n">
        <v>1.1698642957417</v>
      </c>
      <c r="C2141" s="188" t="n">
        <v>1.63781001403838</v>
      </c>
      <c r="D2141" s="188" t="n">
        <v>2.33972859148341</v>
      </c>
      <c r="E2141" s="188" t="n">
        <v>2.25</v>
      </c>
      <c r="F2141" s="108" t="inlineStr">
        <is>
          <t>2025 Modal Y Combined spectra</t>
        </is>
      </c>
    </row>
    <row r="2142" ht="15" customHeight="1" s="109">
      <c r="A2142" s="188" t="n">
        <v>1.06899999999999</v>
      </c>
      <c r="B2142" s="188" t="n">
        <v>1.16931711880263</v>
      </c>
      <c r="C2142" s="188" t="n">
        <v>1.63704396632368</v>
      </c>
      <c r="D2142" s="188" t="n">
        <v>2.33863423760526</v>
      </c>
      <c r="E2142" s="188" t="n">
        <v>2.25</v>
      </c>
      <c r="F2142" s="108" t="inlineStr">
        <is>
          <t>2025 Modal Y Combined spectra</t>
        </is>
      </c>
    </row>
    <row r="2143" ht="15" customHeight="1" s="109">
      <c r="A2143" s="188" t="n">
        <v>1.06949999999999</v>
      </c>
      <c r="B2143" s="188" t="n">
        <v>1.16877045348294</v>
      </c>
      <c r="C2143" s="188" t="n">
        <v>1.63627863487612</v>
      </c>
      <c r="D2143" s="188" t="n">
        <v>2.33754090696589</v>
      </c>
      <c r="E2143" s="188" t="n">
        <v>2.25</v>
      </c>
      <c r="F2143" s="108" t="inlineStr">
        <is>
          <t>2025 Modal Y Combined spectra</t>
        </is>
      </c>
    </row>
    <row r="2144" ht="15" customHeight="1" s="109">
      <c r="A2144" s="188" t="n">
        <v>1.06999999999999</v>
      </c>
      <c r="B2144" s="188" t="n">
        <v>1.16822429906543</v>
      </c>
      <c r="C2144" s="188" t="n">
        <v>1.6355140186916</v>
      </c>
      <c r="D2144" s="188" t="n">
        <v>2.33644859813086</v>
      </c>
      <c r="E2144" s="188" t="n">
        <v>2.25</v>
      </c>
      <c r="F2144" s="108" t="inlineStr">
        <is>
          <t>2025 Modal Y Combined spectra</t>
        </is>
      </c>
    </row>
    <row r="2145" ht="15" customHeight="1" s="109">
      <c r="A2145" s="188" t="n">
        <v>1.07049999999999</v>
      </c>
      <c r="B2145" s="188" t="n">
        <v>1.1676786548342</v>
      </c>
      <c r="C2145" s="188" t="n">
        <v>1.63475011676788</v>
      </c>
      <c r="D2145" s="188" t="n">
        <v>2.3353573096684</v>
      </c>
      <c r="E2145" s="188" t="n">
        <v>2.25</v>
      </c>
      <c r="F2145" s="108" t="inlineStr">
        <is>
          <t>2025 Modal Y Combined spectra</t>
        </is>
      </c>
    </row>
    <row r="2146" ht="15" customHeight="1" s="109">
      <c r="A2146" s="188" t="n">
        <v>1.07099999999999</v>
      </c>
      <c r="B2146" s="188" t="n">
        <v>1.16713352007471</v>
      </c>
      <c r="C2146" s="188" t="n">
        <v>1.63398692810459</v>
      </c>
      <c r="D2146" s="188" t="n">
        <v>2.33426704014941</v>
      </c>
      <c r="E2146" s="188" t="n">
        <v>2.25</v>
      </c>
      <c r="F2146" s="108" t="inlineStr">
        <is>
          <t>2025 Modal Y Combined spectra</t>
        </is>
      </c>
    </row>
    <row r="2147" ht="15" customHeight="1" s="109">
      <c r="A2147" s="188" t="n">
        <v>1.07149999999999</v>
      </c>
      <c r="B2147" s="188" t="n">
        <v>1.16658889407374</v>
      </c>
      <c r="C2147" s="188" t="n">
        <v>1.63322445170323</v>
      </c>
      <c r="D2147" s="188" t="n">
        <v>2.33317778814747</v>
      </c>
      <c r="E2147" s="188" t="n">
        <v>2.25</v>
      </c>
      <c r="F2147" s="108" t="inlineStr">
        <is>
          <t>2025 Modal Y Combined spectra</t>
        </is>
      </c>
    </row>
    <row r="2148" ht="15" customHeight="1" s="109">
      <c r="A2148" s="188" t="n">
        <v>1.07199999999999</v>
      </c>
      <c r="B2148" s="188" t="n">
        <v>1.16604477611941</v>
      </c>
      <c r="C2148" s="188" t="n">
        <v>1.63246268656718</v>
      </c>
      <c r="D2148" s="188" t="n">
        <v>2.33208955223882</v>
      </c>
      <c r="E2148" s="188" t="n">
        <v>2.25</v>
      </c>
      <c r="F2148" s="108" t="inlineStr">
        <is>
          <t>2025 Modal Y Combined spectra</t>
        </is>
      </c>
    </row>
    <row r="2149" ht="15" customHeight="1" s="109">
      <c r="A2149" s="188" t="n">
        <v>1.07249999999999</v>
      </c>
      <c r="B2149" s="188" t="n">
        <v>1.16550116550117</v>
      </c>
      <c r="C2149" s="188" t="n">
        <v>1.63170163170164</v>
      </c>
      <c r="D2149" s="188" t="n">
        <v>2.33100233100235</v>
      </c>
      <c r="E2149" s="188" t="n">
        <v>2.25</v>
      </c>
      <c r="F2149" s="108" t="inlineStr">
        <is>
          <t>2025 Modal Y Combined spectra</t>
        </is>
      </c>
    </row>
    <row r="2150" ht="15" customHeight="1" s="109">
      <c r="A2150" s="188" t="n">
        <v>1.07299999999999</v>
      </c>
      <c r="B2150" s="188" t="n">
        <v>1.1649580615098</v>
      </c>
      <c r="C2150" s="188" t="n">
        <v>1.63094128611371</v>
      </c>
      <c r="D2150" s="188" t="n">
        <v>2.32991612301959</v>
      </c>
      <c r="E2150" s="188" t="n">
        <v>2.25</v>
      </c>
      <c r="F2150" s="108" t="inlineStr">
        <is>
          <t>2025 Modal Y Combined spectra</t>
        </is>
      </c>
    </row>
    <row r="2151" ht="15" customHeight="1" s="109">
      <c r="A2151" s="188" t="n">
        <v>1.07349999999999</v>
      </c>
      <c r="B2151" s="188" t="n">
        <v>1.16441546343736</v>
      </c>
      <c r="C2151" s="188" t="n">
        <v>1.63018164881231</v>
      </c>
      <c r="D2151" s="188" t="n">
        <v>2.32883092687473</v>
      </c>
      <c r="E2151" s="188" t="n">
        <v>2.25</v>
      </c>
      <c r="F2151" s="108" t="inlineStr">
        <is>
          <t>2025 Modal Y Combined spectra</t>
        </is>
      </c>
    </row>
    <row r="2152" ht="15" customHeight="1" s="109">
      <c r="A2152" s="188" t="n">
        <v>1.07399999999999</v>
      </c>
      <c r="B2152" s="188" t="n">
        <v>1.16387337057729</v>
      </c>
      <c r="C2152" s="188" t="n">
        <v>1.62942271880821</v>
      </c>
      <c r="D2152" s="188" t="n">
        <v>2.32774674115458</v>
      </c>
      <c r="E2152" s="188" t="n">
        <v>2.25</v>
      </c>
      <c r="F2152" s="108" t="inlineStr">
        <is>
          <t>2025 Modal Y Combined spectra</t>
        </is>
      </c>
    </row>
    <row r="2153" ht="15" customHeight="1" s="109">
      <c r="A2153" s="188" t="n">
        <v>1.07449999999999</v>
      </c>
      <c r="B2153" s="188" t="n">
        <v>1.1633317822243</v>
      </c>
      <c r="C2153" s="188" t="n">
        <v>1.62866449511402</v>
      </c>
      <c r="D2153" s="188" t="n">
        <v>2.3266635644486</v>
      </c>
      <c r="E2153" s="188" t="n">
        <v>2.25</v>
      </c>
      <c r="F2153" s="108" t="inlineStr">
        <is>
          <t>2025 Modal Y Combined spectra</t>
        </is>
      </c>
    </row>
    <row r="2154" ht="15" customHeight="1" s="109">
      <c r="A2154" s="188" t="n">
        <v>1.07499999999999</v>
      </c>
      <c r="B2154" s="188" t="n">
        <v>1.16279069767443</v>
      </c>
      <c r="C2154" s="188" t="n">
        <v>1.6279069767442</v>
      </c>
      <c r="D2154" s="188" t="n">
        <v>2.32558139534886</v>
      </c>
      <c r="E2154" s="188" t="n">
        <v>2.25</v>
      </c>
      <c r="F2154" s="108" t="inlineStr">
        <is>
          <t>2025 Modal Y Combined spectra</t>
        </is>
      </c>
    </row>
    <row r="2155" ht="15" customHeight="1" s="109">
      <c r="A2155" s="188" t="n">
        <v>1.07549999999999</v>
      </c>
      <c r="B2155" s="188" t="n">
        <v>1.16225011622502</v>
      </c>
      <c r="C2155" s="188" t="n">
        <v>1.62715016271503</v>
      </c>
      <c r="D2155" s="188" t="n">
        <v>2.32450023245004</v>
      </c>
      <c r="E2155" s="188" t="n">
        <v>2.25</v>
      </c>
      <c r="F2155" s="108" t="inlineStr">
        <is>
          <t>2025 Modal Y Combined spectra</t>
        </is>
      </c>
    </row>
    <row r="2156" ht="15" customHeight="1" s="109">
      <c r="A2156" s="188" t="n">
        <v>1.07599999999999</v>
      </c>
      <c r="B2156" s="188" t="n">
        <v>1.16171003717473</v>
      </c>
      <c r="C2156" s="188" t="n">
        <v>1.62639405204462</v>
      </c>
      <c r="D2156" s="188" t="n">
        <v>2.32342007434946</v>
      </c>
      <c r="E2156" s="188" t="n">
        <v>2.25</v>
      </c>
      <c r="F2156" s="108" t="inlineStr">
        <is>
          <t>2025 Modal Y Combined spectra</t>
        </is>
      </c>
    </row>
    <row r="2157" ht="15" customHeight="1" s="109">
      <c r="A2157" s="188" t="n">
        <v>1.07649999999999</v>
      </c>
      <c r="B2157" s="188" t="n">
        <v>1.16117045982351</v>
      </c>
      <c r="C2157" s="188" t="n">
        <v>1.62563864375292</v>
      </c>
      <c r="D2157" s="188" t="n">
        <v>2.32234091964702</v>
      </c>
      <c r="E2157" s="188" t="n">
        <v>2.25</v>
      </c>
      <c r="F2157" s="108" t="inlineStr">
        <is>
          <t>2025 Modal Y Combined spectra</t>
        </is>
      </c>
    </row>
    <row r="2158" ht="15" customHeight="1" s="109">
      <c r="A2158" s="188" t="n">
        <v>1.07699999999999</v>
      </c>
      <c r="B2158" s="188" t="n">
        <v>1.16063138347262</v>
      </c>
      <c r="C2158" s="188" t="n">
        <v>1.62488393686167</v>
      </c>
      <c r="D2158" s="188" t="n">
        <v>2.32126276694524</v>
      </c>
      <c r="E2158" s="188" t="n">
        <v>2.25</v>
      </c>
      <c r="F2158" s="108" t="inlineStr">
        <is>
          <t>2025 Modal Y Combined spectra</t>
        </is>
      </c>
    </row>
    <row r="2159" ht="15" customHeight="1" s="109">
      <c r="A2159" s="188" t="n">
        <v>1.07749999999999</v>
      </c>
      <c r="B2159" s="188" t="n">
        <v>1.1600928074246</v>
      </c>
      <c r="C2159" s="188" t="n">
        <v>1.62412993039444</v>
      </c>
      <c r="D2159" s="188" t="n">
        <v>2.32018561484921</v>
      </c>
      <c r="E2159" s="188" t="n">
        <v>2.25</v>
      </c>
      <c r="F2159" s="108" t="inlineStr">
        <is>
          <t>2025 Modal Y Combined spectra</t>
        </is>
      </c>
    </row>
    <row r="2160" ht="15" customHeight="1" s="109">
      <c r="A2160" s="188" t="n">
        <v>1.07799999999999</v>
      </c>
      <c r="B2160" s="188" t="n">
        <v>1.15955473098331</v>
      </c>
      <c r="C2160" s="188" t="n">
        <v>1.62337662337664</v>
      </c>
      <c r="D2160" s="188" t="n">
        <v>2.31910946196662</v>
      </c>
      <c r="E2160" s="188" t="n">
        <v>2.25</v>
      </c>
      <c r="F2160" s="108" t="inlineStr">
        <is>
          <t>2025 Modal Y Combined spectra</t>
        </is>
      </c>
    </row>
    <row r="2161" ht="15" customHeight="1" s="109">
      <c r="A2161" s="188" t="n">
        <v>1.07849999999999</v>
      </c>
      <c r="B2161" s="188" t="n">
        <v>1.15901715345388</v>
      </c>
      <c r="C2161" s="188" t="n">
        <v>1.62262401483543</v>
      </c>
      <c r="D2161" s="188" t="n">
        <v>2.31803430690776</v>
      </c>
      <c r="E2161" s="188" t="n">
        <v>2.25</v>
      </c>
      <c r="F2161" s="108" t="inlineStr">
        <is>
          <t>2025 Modal Y Combined spectra</t>
        </is>
      </c>
    </row>
    <row r="2162" ht="15" customHeight="1" s="109">
      <c r="A2162" s="188" t="n">
        <v>1.07899999999999</v>
      </c>
      <c r="B2162" s="188" t="n">
        <v>1.15848007414273</v>
      </c>
      <c r="C2162" s="188" t="n">
        <v>1.62187210379983</v>
      </c>
      <c r="D2162" s="188" t="n">
        <v>2.31696014828547</v>
      </c>
      <c r="E2162" s="188" t="n">
        <v>2.25</v>
      </c>
      <c r="F2162" s="108" t="inlineStr">
        <is>
          <t>2025 Modal Y Combined spectra</t>
        </is>
      </c>
    </row>
    <row r="2163" ht="15" customHeight="1" s="109">
      <c r="A2163" s="188" t="n">
        <v>1.07949999999999</v>
      </c>
      <c r="B2163" s="188" t="n">
        <v>1.15794349235758</v>
      </c>
      <c r="C2163" s="188" t="n">
        <v>1.62112088930062</v>
      </c>
      <c r="D2163" s="188" t="n">
        <v>2.31588698471517</v>
      </c>
      <c r="E2163" s="188" t="n">
        <v>2.25</v>
      </c>
      <c r="F2163" s="108" t="inlineStr">
        <is>
          <t>2025 Modal Y Combined spectra</t>
        </is>
      </c>
    </row>
    <row r="2164" ht="15" customHeight="1" s="109">
      <c r="A2164" s="188" t="n">
        <v>1.07999999999999</v>
      </c>
      <c r="B2164" s="188" t="n">
        <v>1.15740740740742</v>
      </c>
      <c r="C2164" s="188" t="n">
        <v>1.62037037037038</v>
      </c>
      <c r="D2164" s="188" t="n">
        <v>2.31481481481483</v>
      </c>
      <c r="E2164" s="188" t="n">
        <v>2.25</v>
      </c>
      <c r="F2164" s="108" t="inlineStr">
        <is>
          <t>2025 Modal Y Combined spectra</t>
        </is>
      </c>
    </row>
    <row r="2165" ht="15" customHeight="1" s="109">
      <c r="A2165" s="188" t="n">
        <v>1.08049999999999</v>
      </c>
      <c r="B2165" s="188" t="n">
        <v>1.15687181860251</v>
      </c>
      <c r="C2165" s="188" t="n">
        <v>1.61962054604351</v>
      </c>
      <c r="D2165" s="188" t="n">
        <v>2.31374363720502</v>
      </c>
      <c r="E2165" s="188" t="n">
        <v>2.25</v>
      </c>
      <c r="F2165" s="108" t="inlineStr">
        <is>
          <t>2025 Modal Y Combined spectra</t>
        </is>
      </c>
    </row>
    <row r="2166" ht="15" customHeight="1" s="109">
      <c r="A2166" s="188" t="n">
        <v>1.08099999999999</v>
      </c>
      <c r="B2166" s="188" t="n">
        <v>1.1563367252544</v>
      </c>
      <c r="C2166" s="188" t="n">
        <v>1.61887141535617</v>
      </c>
      <c r="D2166" s="188" t="n">
        <v>2.31267345050881</v>
      </c>
      <c r="E2166" s="188" t="n">
        <v>2.25</v>
      </c>
      <c r="F2166" s="108" t="inlineStr">
        <is>
          <t>2025 Modal Y Combined spectra</t>
        </is>
      </c>
    </row>
    <row r="2167" ht="15" customHeight="1" s="109">
      <c r="A2167" s="188" t="n">
        <v>1.08149999999999</v>
      </c>
      <c r="B2167" s="188" t="n">
        <v>1.15580212667592</v>
      </c>
      <c r="C2167" s="188" t="n">
        <v>1.61812297734629</v>
      </c>
      <c r="D2167" s="188" t="n">
        <v>2.31160425335185</v>
      </c>
      <c r="E2167" s="188" t="n">
        <v>2.25</v>
      </c>
      <c r="F2167" s="108" t="inlineStr">
        <is>
          <t>2025 Modal Y Combined spectra</t>
        </is>
      </c>
    </row>
    <row r="2168" ht="15" customHeight="1" s="109">
      <c r="A2168" s="188" t="n">
        <v>1.08199999999999</v>
      </c>
      <c r="B2168" s="188" t="n">
        <v>1.15526802218116</v>
      </c>
      <c r="C2168" s="188" t="n">
        <v>1.61737523105362</v>
      </c>
      <c r="D2168" s="188" t="n">
        <v>2.31053604436231</v>
      </c>
      <c r="E2168" s="188" t="n">
        <v>2.25</v>
      </c>
      <c r="F2168" s="108" t="inlineStr">
        <is>
          <t>2025 Modal Y Combined spectra</t>
        </is>
      </c>
    </row>
    <row r="2169" ht="15" customHeight="1" s="109">
      <c r="A2169" s="188" t="n">
        <v>1.08249999999999</v>
      </c>
      <c r="B2169" s="188" t="n">
        <v>1.15473441108546</v>
      </c>
      <c r="C2169" s="188" t="n">
        <v>1.61662817551964</v>
      </c>
      <c r="D2169" s="188" t="n">
        <v>2.30946882217092</v>
      </c>
      <c r="E2169" s="188" t="n">
        <v>2.25</v>
      </c>
      <c r="F2169" s="108" t="inlineStr">
        <is>
          <t>2025 Modal Y Combined spectra</t>
        </is>
      </c>
    </row>
    <row r="2170" ht="15" customHeight="1" s="109">
      <c r="A2170" s="188" t="n">
        <v>1.08299999999999</v>
      </c>
      <c r="B2170" s="188" t="n">
        <v>1.15420129270546</v>
      </c>
      <c r="C2170" s="188" t="n">
        <v>1.61588180978764</v>
      </c>
      <c r="D2170" s="188" t="n">
        <v>2.30840258541092</v>
      </c>
      <c r="E2170" s="188" t="n">
        <v>2.25</v>
      </c>
      <c r="F2170" s="108" t="inlineStr">
        <is>
          <t>2025 Modal Y Combined spectra</t>
        </is>
      </c>
    </row>
    <row r="2171" ht="15" customHeight="1" s="109">
      <c r="A2171" s="188" t="n">
        <v>1.08349999999999</v>
      </c>
      <c r="B2171" s="188" t="n">
        <v>1.15366866635903</v>
      </c>
      <c r="C2171" s="188" t="n">
        <v>1.61513613290264</v>
      </c>
      <c r="D2171" s="188" t="n">
        <v>2.30733733271806</v>
      </c>
      <c r="E2171" s="188" t="n">
        <v>2.25</v>
      </c>
      <c r="F2171" s="108" t="inlineStr">
        <is>
          <t>2025 Modal Y Combined spectra</t>
        </is>
      </c>
    </row>
    <row r="2172" ht="15" customHeight="1" s="109">
      <c r="A2172" s="188" t="n">
        <v>1.08399999999999</v>
      </c>
      <c r="B2172" s="188" t="n">
        <v>1.15313653136532</v>
      </c>
      <c r="C2172" s="188" t="n">
        <v>1.61439114391145</v>
      </c>
      <c r="D2172" s="188" t="n">
        <v>2.30627306273065</v>
      </c>
      <c r="E2172" s="188" t="n">
        <v>2.25</v>
      </c>
      <c r="F2172" s="108" t="inlineStr">
        <is>
          <t>2025 Modal Y Combined spectra</t>
        </is>
      </c>
    </row>
    <row r="2173" ht="15" customHeight="1" s="109">
      <c r="A2173" s="188" t="n">
        <v>1.08449999999999</v>
      </c>
      <c r="B2173" s="188" t="n">
        <v>1.15260488704473</v>
      </c>
      <c r="C2173" s="188" t="n">
        <v>1.61364684186262</v>
      </c>
      <c r="D2173" s="188" t="n">
        <v>2.30520977408946</v>
      </c>
      <c r="E2173" s="188" t="n">
        <v>2.25</v>
      </c>
      <c r="F2173" s="108" t="inlineStr">
        <is>
          <t>2025 Modal Y Combined spectra</t>
        </is>
      </c>
    </row>
    <row r="2174" ht="15" customHeight="1" s="109">
      <c r="A2174" s="188" t="n">
        <v>1.08499999999999</v>
      </c>
      <c r="B2174" s="188" t="n">
        <v>1.1520737327189</v>
      </c>
      <c r="C2174" s="188" t="n">
        <v>1.61290322580647</v>
      </c>
      <c r="D2174" s="188" t="n">
        <v>2.30414746543781</v>
      </c>
      <c r="E2174" s="188" t="n">
        <v>2.25</v>
      </c>
      <c r="F2174" s="108" t="inlineStr">
        <is>
          <t>2025 Modal Y Combined spectra</t>
        </is>
      </c>
    </row>
    <row r="2175" ht="15" customHeight="1" s="109">
      <c r="A2175" s="188" t="n">
        <v>1.08549999999999</v>
      </c>
      <c r="B2175" s="188" t="n">
        <v>1.15154306771074</v>
      </c>
      <c r="C2175" s="188" t="n">
        <v>1.61216029479504</v>
      </c>
      <c r="D2175" s="188" t="n">
        <v>2.30308613542149</v>
      </c>
      <c r="E2175" s="188" t="n">
        <v>2.25</v>
      </c>
      <c r="F2175" s="108" t="inlineStr">
        <is>
          <t>2025 Modal Y Combined spectra</t>
        </is>
      </c>
    </row>
    <row r="2176" ht="15" customHeight="1" s="109">
      <c r="A2176" s="188" t="n">
        <v>1.08599999999999</v>
      </c>
      <c r="B2176" s="188" t="n">
        <v>1.15101289134439</v>
      </c>
      <c r="C2176" s="188" t="n">
        <v>1.61141804788215</v>
      </c>
      <c r="D2176" s="188" t="n">
        <v>2.30202578268879</v>
      </c>
      <c r="E2176" s="188" t="n">
        <v>2.25</v>
      </c>
      <c r="F2176" s="108" t="inlineStr">
        <is>
          <t>2025 Modal Y Combined spectra</t>
        </is>
      </c>
    </row>
    <row r="2177" ht="15" customHeight="1" s="109">
      <c r="A2177" s="188" t="n">
        <v>1.08649999999999</v>
      </c>
      <c r="B2177" s="188" t="n">
        <v>1.15048320294525</v>
      </c>
      <c r="C2177" s="188" t="n">
        <v>1.61067648412335</v>
      </c>
      <c r="D2177" s="188" t="n">
        <v>2.30096640589049</v>
      </c>
      <c r="E2177" s="188" t="n">
        <v>2.25</v>
      </c>
      <c r="F2177" s="108" t="inlineStr">
        <is>
          <t>2025 Modal Y Combined spectra</t>
        </is>
      </c>
    </row>
    <row r="2178" ht="15" customHeight="1" s="109">
      <c r="A2178" s="188" t="n">
        <v>1.08699999999999</v>
      </c>
      <c r="B2178" s="188" t="n">
        <v>1.14995400183994</v>
      </c>
      <c r="C2178" s="188" t="n">
        <v>1.60993560257591</v>
      </c>
      <c r="D2178" s="188" t="n">
        <v>2.29990800367987</v>
      </c>
      <c r="E2178" s="188" t="n">
        <v>2.25</v>
      </c>
      <c r="F2178" s="108" t="inlineStr">
        <is>
          <t>2025 Modal Y Combined spectra</t>
        </is>
      </c>
    </row>
    <row r="2179" ht="15" customHeight="1" s="109">
      <c r="A2179" s="188" t="n">
        <v>1.08749999999999</v>
      </c>
      <c r="B2179" s="188" t="n">
        <v>1.14942528735633</v>
      </c>
      <c r="C2179" s="188" t="n">
        <v>1.60919540229887</v>
      </c>
      <c r="D2179" s="188" t="n">
        <v>2.29885057471266</v>
      </c>
      <c r="E2179" s="188" t="n">
        <v>2.25</v>
      </c>
      <c r="F2179" s="108" t="inlineStr">
        <is>
          <t>2025 Modal Y Combined spectra</t>
        </is>
      </c>
    </row>
    <row r="2180" ht="15" customHeight="1" s="109">
      <c r="A2180" s="188" t="n">
        <v>1.08799999999999</v>
      </c>
      <c r="B2180" s="188" t="n">
        <v>1.14889705882354</v>
      </c>
      <c r="C2180" s="188" t="n">
        <v>1.60845588235296</v>
      </c>
      <c r="D2180" s="188" t="n">
        <v>2.29779411764708</v>
      </c>
      <c r="E2180" s="188" t="n">
        <v>2.25</v>
      </c>
      <c r="F2180" s="108" t="inlineStr">
        <is>
          <t>2025 Modal Y Combined spectra</t>
        </is>
      </c>
    </row>
    <row r="2181" ht="15" customHeight="1" s="109">
      <c r="A2181" s="188" t="n">
        <v>1.08849999999999</v>
      </c>
      <c r="B2181" s="188" t="n">
        <v>1.1483693155719</v>
      </c>
      <c r="C2181" s="188" t="n">
        <v>1.60771704180066</v>
      </c>
      <c r="D2181" s="188" t="n">
        <v>2.2967386311438</v>
      </c>
      <c r="E2181" s="188" t="n">
        <v>2.25</v>
      </c>
      <c r="F2181" s="108" t="inlineStr">
        <is>
          <t>2025 Modal Y Combined spectra</t>
        </is>
      </c>
    </row>
    <row r="2182" ht="15" customHeight="1" s="109">
      <c r="A2182" s="188" t="n">
        <v>1.08899999999999</v>
      </c>
      <c r="B2182" s="188" t="n">
        <v>1.14784205693298</v>
      </c>
      <c r="C2182" s="188" t="n">
        <v>1.60697887970617</v>
      </c>
      <c r="D2182" s="188" t="n">
        <v>2.29568411386595</v>
      </c>
      <c r="E2182" s="188" t="n">
        <v>2.25</v>
      </c>
      <c r="F2182" s="108" t="inlineStr">
        <is>
          <t>2025 Modal Y Combined spectra</t>
        </is>
      </c>
    </row>
    <row r="2183" ht="15" customHeight="1" s="109">
      <c r="A2183" s="188" t="n">
        <v>1.08949999999999</v>
      </c>
      <c r="B2183" s="188" t="n">
        <v>1.14731528223957</v>
      </c>
      <c r="C2183" s="188" t="n">
        <v>1.6062413951354</v>
      </c>
      <c r="D2183" s="188" t="n">
        <v>2.29463056447914</v>
      </c>
      <c r="E2183" s="188" t="n">
        <v>2.25</v>
      </c>
      <c r="F2183" s="108" t="inlineStr">
        <is>
          <t>2025 Modal Y Combined spectra</t>
        </is>
      </c>
    </row>
    <row r="2184" ht="15" customHeight="1" s="109">
      <c r="A2184" s="188" t="n">
        <v>1.08999999999999</v>
      </c>
      <c r="B2184" s="188" t="n">
        <v>1.1467889908257</v>
      </c>
      <c r="C2184" s="188" t="n">
        <v>1.60550458715598</v>
      </c>
      <c r="D2184" s="188" t="n">
        <v>2.2935779816514</v>
      </c>
      <c r="E2184" s="188" t="n">
        <v>2.25</v>
      </c>
      <c r="F2184" s="108" t="inlineStr">
        <is>
          <t>2025 Modal Y Combined spectra</t>
        </is>
      </c>
    </row>
    <row r="2185" ht="15" customHeight="1" s="109">
      <c r="A2185" s="188" t="n">
        <v>1.09049999999999</v>
      </c>
      <c r="B2185" s="188" t="n">
        <v>1.1462631820266</v>
      </c>
      <c r="C2185" s="188" t="n">
        <v>1.60476845483725</v>
      </c>
      <c r="D2185" s="188" t="n">
        <v>2.29252636405321</v>
      </c>
      <c r="E2185" s="188" t="n">
        <v>2.25</v>
      </c>
      <c r="F2185" s="108" t="inlineStr">
        <is>
          <t>2025 Modal Y Combined spectra</t>
        </is>
      </c>
    </row>
    <row r="2186" ht="15" customHeight="1" s="109">
      <c r="A2186" s="188" t="n">
        <v>1.09099999999999</v>
      </c>
      <c r="B2186" s="188" t="n">
        <v>1.14573785517875</v>
      </c>
      <c r="C2186" s="188" t="n">
        <v>1.60403299725024</v>
      </c>
      <c r="D2186" s="188" t="n">
        <v>2.29147571035749</v>
      </c>
      <c r="E2186" s="188" t="n">
        <v>2.25</v>
      </c>
      <c r="F2186" s="108" t="inlineStr">
        <is>
          <t>2025 Modal Y Combined spectra</t>
        </is>
      </c>
    </row>
    <row r="2187" ht="15" customHeight="1" s="109">
      <c r="A2187" s="188" t="n">
        <v>1.09149999999999</v>
      </c>
      <c r="B2187" s="188" t="n">
        <v>1.1452130096198</v>
      </c>
      <c r="C2187" s="188" t="n">
        <v>1.60329821346772</v>
      </c>
      <c r="D2187" s="188" t="n">
        <v>2.2904260192396</v>
      </c>
      <c r="E2187" s="188" t="n">
        <v>2.25</v>
      </c>
      <c r="F2187" s="108" t="inlineStr">
        <is>
          <t>2025 Modal Y Combined spectra</t>
        </is>
      </c>
    </row>
    <row r="2188" ht="15" customHeight="1" s="109">
      <c r="A2188" s="188" t="n">
        <v>1.09199999999999</v>
      </c>
      <c r="B2188" s="188" t="n">
        <v>1.14468864468866</v>
      </c>
      <c r="C2188" s="188" t="n">
        <v>1.60256410256412</v>
      </c>
      <c r="D2188" s="188" t="n">
        <v>2.28937728937731</v>
      </c>
      <c r="E2188" s="188" t="n">
        <v>2.25</v>
      </c>
      <c r="F2188" s="108" t="inlineStr">
        <is>
          <t>2025 Modal Y Combined spectra</t>
        </is>
      </c>
    </row>
    <row r="2189" ht="15" customHeight="1" s="109">
      <c r="A2189" s="188" t="n">
        <v>1.09249999999999</v>
      </c>
      <c r="B2189" s="188" t="n">
        <v>1.14416475972541</v>
      </c>
      <c r="C2189" s="188" t="n">
        <v>1.60183066361558</v>
      </c>
      <c r="D2189" s="188" t="n">
        <v>2.28832951945082</v>
      </c>
      <c r="E2189" s="188" t="n">
        <v>2.25</v>
      </c>
      <c r="F2189" s="108" t="inlineStr">
        <is>
          <t>2025 Modal Y Combined spectra</t>
        </is>
      </c>
    </row>
    <row r="2190" ht="15" customHeight="1" s="109">
      <c r="A2190" s="188" t="n">
        <v>1.09299999999999</v>
      </c>
      <c r="B2190" s="188" t="n">
        <v>1.14364135407137</v>
      </c>
      <c r="C2190" s="188" t="n">
        <v>1.60109789569992</v>
      </c>
      <c r="D2190" s="188" t="n">
        <v>2.28728270814275</v>
      </c>
      <c r="E2190" s="188" t="n">
        <v>2.25</v>
      </c>
      <c r="F2190" s="108" t="inlineStr">
        <is>
          <t>2025 Modal Y Combined spectra</t>
        </is>
      </c>
    </row>
    <row r="2191" ht="15" customHeight="1" s="109">
      <c r="A2191" s="188" t="n">
        <v>1.09349999999999</v>
      </c>
      <c r="B2191" s="188" t="n">
        <v>1.14311842706906</v>
      </c>
      <c r="C2191" s="188" t="n">
        <v>1.60036579789668</v>
      </c>
      <c r="D2191" s="188" t="n">
        <v>2.28623685413811</v>
      </c>
      <c r="E2191" s="188" t="n">
        <v>2.25</v>
      </c>
      <c r="F2191" s="108" t="inlineStr">
        <is>
          <t>2025 Modal Y Combined spectra</t>
        </is>
      </c>
    </row>
    <row r="2192" ht="15" customHeight="1" s="109">
      <c r="A2192" s="188" t="n">
        <v>1.09399999999999</v>
      </c>
      <c r="B2192" s="188" t="n">
        <v>1.14259597806217</v>
      </c>
      <c r="C2192" s="188" t="n">
        <v>1.59963436928704</v>
      </c>
      <c r="D2192" s="188" t="n">
        <v>2.28519195612434</v>
      </c>
      <c r="E2192" s="188" t="n">
        <v>2.25</v>
      </c>
      <c r="F2192" s="108" t="inlineStr">
        <is>
          <t>2025 Modal Y Combined spectra</t>
        </is>
      </c>
    </row>
    <row r="2193" ht="15" customHeight="1" s="109">
      <c r="A2193" s="188" t="n">
        <v>1.09449999999999</v>
      </c>
      <c r="B2193" s="188" t="n">
        <v>1.14207400639563</v>
      </c>
      <c r="C2193" s="188" t="n">
        <v>1.59890360895388</v>
      </c>
      <c r="D2193" s="188" t="n">
        <v>2.28414801279125</v>
      </c>
      <c r="E2193" s="188" t="n">
        <v>2.25</v>
      </c>
      <c r="F2193" s="108" t="inlineStr">
        <is>
          <t>2025 Modal Y Combined spectra</t>
        </is>
      </c>
    </row>
    <row r="2194" ht="15" customHeight="1" s="109">
      <c r="A2194" s="188" t="n">
        <v>1.09499999999999</v>
      </c>
      <c r="B2194" s="188" t="n">
        <v>1.14155251141554</v>
      </c>
      <c r="C2194" s="188" t="n">
        <v>1.59817351598175</v>
      </c>
      <c r="D2194" s="188" t="n">
        <v>2.28310502283107</v>
      </c>
      <c r="E2194" s="188" t="n">
        <v>2.25</v>
      </c>
      <c r="F2194" s="108" t="inlineStr">
        <is>
          <t>2025 Modal Y Combined spectra</t>
        </is>
      </c>
    </row>
    <row r="2195" ht="15" customHeight="1" s="109">
      <c r="A2195" s="188" t="n">
        <v>1.09549999999999</v>
      </c>
      <c r="B2195" s="188" t="n">
        <v>1.1410314924692</v>
      </c>
      <c r="C2195" s="188" t="n">
        <v>1.59744408945688</v>
      </c>
      <c r="D2195" s="188" t="n">
        <v>2.28206298493841</v>
      </c>
      <c r="E2195" s="188" t="n">
        <v>2.25</v>
      </c>
      <c r="F2195" s="108" t="inlineStr">
        <is>
          <t>2025 Modal Y Combined spectra</t>
        </is>
      </c>
    </row>
    <row r="2196" ht="15" customHeight="1" s="109">
      <c r="A2196" s="188" t="n">
        <v>1.09599999999999</v>
      </c>
      <c r="B2196" s="188" t="n">
        <v>1.14051094890512</v>
      </c>
      <c r="C2196" s="188" t="n">
        <v>1.59671532846717</v>
      </c>
      <c r="D2196" s="188" t="n">
        <v>2.28102189781024</v>
      </c>
      <c r="E2196" s="188" t="n">
        <v>2.25</v>
      </c>
      <c r="F2196" s="108" t="inlineStr">
        <is>
          <t>2025 Modal Y Combined spectra</t>
        </is>
      </c>
    </row>
    <row r="2197" ht="15" customHeight="1" s="109">
      <c r="A2197" s="188" t="n">
        <v>1.09649999999999</v>
      </c>
      <c r="B2197" s="188" t="n">
        <v>1.13999088007297</v>
      </c>
      <c r="C2197" s="188" t="n">
        <v>1.59598723210216</v>
      </c>
      <c r="D2197" s="188" t="n">
        <v>2.27998176014594</v>
      </c>
      <c r="E2197" s="188" t="n">
        <v>2.25</v>
      </c>
      <c r="F2197" s="108" t="inlineStr">
        <is>
          <t>2025 Modal Y Combined spectra</t>
        </is>
      </c>
    </row>
    <row r="2198" ht="15" customHeight="1" s="109">
      <c r="A2198" s="188" t="n">
        <v>1.09699999999999</v>
      </c>
      <c r="B2198" s="188" t="n">
        <v>1.13947128532362</v>
      </c>
      <c r="C2198" s="188" t="n">
        <v>1.59525979945307</v>
      </c>
      <c r="D2198" s="188" t="n">
        <v>2.27894257064724</v>
      </c>
      <c r="E2198" s="188" t="n">
        <v>2.25</v>
      </c>
      <c r="F2198" s="108" t="inlineStr">
        <is>
          <t>2025 Modal Y Combined spectra</t>
        </is>
      </c>
    </row>
    <row r="2199" ht="15" customHeight="1" s="109">
      <c r="A2199" s="188" t="n">
        <v>1.09749999999999</v>
      </c>
      <c r="B2199" s="188" t="n">
        <v>1.13895216400912</v>
      </c>
      <c r="C2199" s="188" t="n">
        <v>1.59453302961277</v>
      </c>
      <c r="D2199" s="188" t="n">
        <v>2.27790432801825</v>
      </c>
      <c r="E2199" s="188" t="n">
        <v>2.25</v>
      </c>
      <c r="F2199" s="108" t="inlineStr">
        <is>
          <t>2025 Modal Y Combined spectra</t>
        </is>
      </c>
    </row>
    <row r="2200" ht="15" customHeight="1" s="109">
      <c r="A2200" s="188" t="n">
        <v>1.09799999999999</v>
      </c>
      <c r="B2200" s="188" t="n">
        <v>1.13843351548271</v>
      </c>
      <c r="C2200" s="188" t="n">
        <v>1.59380692167579</v>
      </c>
      <c r="D2200" s="188" t="n">
        <v>2.27686703096541</v>
      </c>
      <c r="E2200" s="188" t="n">
        <v>2.25</v>
      </c>
      <c r="F2200" s="108" t="inlineStr">
        <is>
          <t>2025 Modal Y Combined spectra</t>
        </is>
      </c>
    </row>
    <row r="2201" ht="15" customHeight="1" s="109">
      <c r="A2201" s="188" t="n">
        <v>1.09849999999999</v>
      </c>
      <c r="B2201" s="188" t="n">
        <v>1.13791533909878</v>
      </c>
      <c r="C2201" s="188" t="n">
        <v>1.5930814747383</v>
      </c>
      <c r="D2201" s="188" t="n">
        <v>2.27583067819757</v>
      </c>
      <c r="E2201" s="188" t="n">
        <v>2.25</v>
      </c>
      <c r="F2201" s="108" t="inlineStr">
        <is>
          <t>2025 Modal Y Combined spectra</t>
        </is>
      </c>
    </row>
    <row r="2202" ht="15" customHeight="1" s="109">
      <c r="A2202" s="188" t="n">
        <v>1.09899999999999</v>
      </c>
      <c r="B2202" s="188" t="n">
        <v>1.13739763421293</v>
      </c>
      <c r="C2202" s="188" t="n">
        <v>1.59235668789811</v>
      </c>
      <c r="D2202" s="188" t="n">
        <v>2.27479526842586</v>
      </c>
      <c r="E2202" s="188" t="n">
        <v>2.25</v>
      </c>
      <c r="F2202" s="108" t="inlineStr">
        <is>
          <t>2025 Modal Y Combined spectra</t>
        </is>
      </c>
    </row>
    <row r="2203" ht="15" customHeight="1" s="109">
      <c r="A2203" s="188" t="n">
        <v>1.09949999999999</v>
      </c>
      <c r="B2203" s="188" t="n">
        <v>1.13688040018191</v>
      </c>
      <c r="C2203" s="188" t="n">
        <v>1.59163256025468</v>
      </c>
      <c r="D2203" s="188" t="n">
        <v>2.27376080036382</v>
      </c>
      <c r="E2203" s="188" t="n">
        <v>2.25</v>
      </c>
      <c r="F2203" s="108" t="inlineStr">
        <is>
          <t>2025 Modal Y Combined spectra</t>
        </is>
      </c>
    </row>
    <row r="2204" ht="15" customHeight="1" s="109">
      <c r="A2204" s="188" t="n">
        <v>1.09999999999999</v>
      </c>
      <c r="B2204" s="188" t="n">
        <v>1.13636363636365</v>
      </c>
      <c r="C2204" s="188" t="n">
        <v>1.59090909090911</v>
      </c>
      <c r="D2204" s="188" t="n">
        <v>2.2727272727273</v>
      </c>
      <c r="E2204" s="188" t="n">
        <v>2.25</v>
      </c>
      <c r="F2204" s="108" t="inlineStr">
        <is>
          <t>2025 Modal Y Combined spectra</t>
        </is>
      </c>
    </row>
    <row r="2205" ht="15" customHeight="1" s="109">
      <c r="A2205" s="188" t="n">
        <v>1.10049999999999</v>
      </c>
      <c r="B2205" s="188" t="n">
        <v>1.13584734211723</v>
      </c>
      <c r="C2205" s="188" t="n">
        <v>1.59018627896412</v>
      </c>
      <c r="D2205" s="188" t="n">
        <v>2.27169468423446</v>
      </c>
      <c r="E2205" s="188" t="n">
        <v>2.25</v>
      </c>
      <c r="F2205" s="108" t="inlineStr">
        <is>
          <t>2025 Modal Y Combined spectra</t>
        </is>
      </c>
    </row>
    <row r="2206" ht="15" customHeight="1" s="109">
      <c r="A2206" s="188" t="n">
        <v>1.10099999999999</v>
      </c>
      <c r="B2206" s="188" t="n">
        <v>1.13533151680292</v>
      </c>
      <c r="C2206" s="188" t="n">
        <v>1.58946412352409</v>
      </c>
      <c r="D2206" s="188" t="n">
        <v>2.27066303360584</v>
      </c>
      <c r="E2206" s="188" t="n">
        <v>2.25</v>
      </c>
      <c r="F2206" s="108" t="inlineStr">
        <is>
          <t>2025 Modal Y Combined spectra</t>
        </is>
      </c>
    </row>
    <row r="2207" ht="15" customHeight="1" s="109">
      <c r="A2207" s="188" t="n">
        <v>1.10149999999999</v>
      </c>
      <c r="B2207" s="188" t="n">
        <v>1.13481615978213</v>
      </c>
      <c r="C2207" s="188" t="n">
        <v>1.58874262369498</v>
      </c>
      <c r="D2207" s="188" t="n">
        <v>2.26963231956425</v>
      </c>
      <c r="E2207" s="188" t="n">
        <v>2.25</v>
      </c>
      <c r="F2207" s="108" t="inlineStr">
        <is>
          <t>2025 Modal Y Combined spectra</t>
        </is>
      </c>
    </row>
    <row r="2208" ht="15" customHeight="1" s="109">
      <c r="A2208" s="188" t="n">
        <v>1.10199999999999</v>
      </c>
      <c r="B2208" s="188" t="n">
        <v>1.13430127041743</v>
      </c>
      <c r="C2208" s="188" t="n">
        <v>1.58802177858441</v>
      </c>
      <c r="D2208" s="188" t="n">
        <v>2.26860254083487</v>
      </c>
      <c r="E2208" s="188" t="n">
        <v>2.25</v>
      </c>
      <c r="F2208" s="108" t="inlineStr">
        <is>
          <t>2025 Modal Y Combined spectra</t>
        </is>
      </c>
    </row>
    <row r="2209" ht="15" customHeight="1" s="109">
      <c r="A2209" s="188" t="n">
        <v>1.10249999999999</v>
      </c>
      <c r="B2209" s="188" t="n">
        <v>1.13378684807257</v>
      </c>
      <c r="C2209" s="188" t="n">
        <v>1.5873015873016</v>
      </c>
      <c r="D2209" s="188" t="n">
        <v>2.26757369614515</v>
      </c>
      <c r="E2209" s="188" t="n">
        <v>2.25</v>
      </c>
      <c r="F2209" s="108" t="inlineStr">
        <is>
          <t>2025 Modal Y Combined spectra</t>
        </is>
      </c>
    </row>
    <row r="2210" ht="15" customHeight="1" s="109">
      <c r="A2210" s="188" t="n">
        <v>1.10299999999999</v>
      </c>
      <c r="B2210" s="188" t="n">
        <v>1.13327289211243</v>
      </c>
      <c r="C2210" s="188" t="n">
        <v>1.58658204895741</v>
      </c>
      <c r="D2210" s="188" t="n">
        <v>2.26654578422486</v>
      </c>
      <c r="E2210" s="188" t="n">
        <v>2.25</v>
      </c>
      <c r="F2210" s="108" t="inlineStr">
        <is>
          <t>2025 Modal Y Combined spectra</t>
        </is>
      </c>
    </row>
    <row r="2211" ht="15" customHeight="1" s="109">
      <c r="A2211" s="188" t="n">
        <v>1.10349999999999</v>
      </c>
      <c r="B2211" s="188" t="n">
        <v>1.13275940190305</v>
      </c>
      <c r="C2211" s="188" t="n">
        <v>1.58586316266427</v>
      </c>
      <c r="D2211" s="188" t="n">
        <v>2.2655188038061</v>
      </c>
      <c r="E2211" s="188" t="n">
        <v>2.25</v>
      </c>
      <c r="F2211" s="108" t="inlineStr">
        <is>
          <t>2025 Modal Y Combined spectra</t>
        </is>
      </c>
    </row>
    <row r="2212" ht="15" customHeight="1" s="109">
      <c r="A2212" s="188" t="n">
        <v>1.10399999999999</v>
      </c>
      <c r="B2212" s="188" t="n">
        <v>1.13224637681161</v>
      </c>
      <c r="C2212" s="188" t="n">
        <v>1.58514492753625</v>
      </c>
      <c r="D2212" s="188" t="n">
        <v>2.26449275362321</v>
      </c>
      <c r="E2212" s="188" t="n">
        <v>2.25</v>
      </c>
      <c r="F2212" s="108" t="inlineStr">
        <is>
          <t>2025 Modal Y Combined spectra</t>
        </is>
      </c>
    </row>
    <row r="2213" ht="15" customHeight="1" s="109">
      <c r="A2213" s="188" t="n">
        <v>1.10449999999999</v>
      </c>
      <c r="B2213" s="188" t="n">
        <v>1.13173381620644</v>
      </c>
      <c r="C2213" s="188" t="n">
        <v>1.58442734268902</v>
      </c>
      <c r="D2213" s="188" t="n">
        <v>2.26346763241288</v>
      </c>
      <c r="E2213" s="188" t="n">
        <v>2.25</v>
      </c>
      <c r="F2213" s="108" t="inlineStr">
        <is>
          <t>2025 Modal Y Combined spectra</t>
        </is>
      </c>
    </row>
    <row r="2214" ht="15" customHeight="1" s="109">
      <c r="A2214" s="188" t="n">
        <v>1.10499999999999</v>
      </c>
      <c r="B2214" s="188" t="n">
        <v>1.13122171945703</v>
      </c>
      <c r="C2214" s="188" t="n">
        <v>1.58371040723984</v>
      </c>
      <c r="D2214" s="188" t="n">
        <v>2.26244343891405</v>
      </c>
      <c r="E2214" s="188" t="n">
        <v>2.25</v>
      </c>
      <c r="F2214" s="108" t="inlineStr">
        <is>
          <t>2025 Modal Y Combined spectra</t>
        </is>
      </c>
    </row>
    <row r="2215" ht="15" customHeight="1" s="109">
      <c r="A2215" s="188" t="n">
        <v>1.10549999999999</v>
      </c>
      <c r="B2215" s="188" t="n">
        <v>1.13071008593398</v>
      </c>
      <c r="C2215" s="188" t="n">
        <v>1.58299412030757</v>
      </c>
      <c r="D2215" s="188" t="n">
        <v>2.26142017186796</v>
      </c>
      <c r="E2215" s="188" t="n">
        <v>2.25</v>
      </c>
      <c r="F2215" s="108" t="inlineStr">
        <is>
          <t>2025 Modal Y Combined spectra</t>
        </is>
      </c>
    </row>
    <row r="2216" ht="15" customHeight="1" s="109">
      <c r="A2216" s="188" t="n">
        <v>1.10599999999999</v>
      </c>
      <c r="B2216" s="188" t="n">
        <v>1.13019891500905</v>
      </c>
      <c r="C2216" s="188" t="n">
        <v>1.58227848101268</v>
      </c>
      <c r="D2216" s="188" t="n">
        <v>2.26039783001811</v>
      </c>
      <c r="E2216" s="188" t="n">
        <v>2.25</v>
      </c>
      <c r="F2216" s="108" t="inlineStr">
        <is>
          <t>2025 Modal Y Combined spectra</t>
        </is>
      </c>
    </row>
    <row r="2217" ht="15" customHeight="1" s="109">
      <c r="A2217" s="188" t="n">
        <v>1.10649999999999</v>
      </c>
      <c r="B2217" s="188" t="n">
        <v>1.12968820605514</v>
      </c>
      <c r="C2217" s="188" t="n">
        <v>1.5815634884772</v>
      </c>
      <c r="D2217" s="188" t="n">
        <v>2.25937641211028</v>
      </c>
      <c r="E2217" s="188" t="n">
        <v>2.25</v>
      </c>
      <c r="F2217" s="108" t="inlineStr">
        <is>
          <t>2025 Modal Y Combined spectra</t>
        </is>
      </c>
    </row>
    <row r="2218" ht="15" customHeight="1" s="109">
      <c r="A2218" s="188" t="n">
        <v>1.10699999999999</v>
      </c>
      <c r="B2218" s="188" t="n">
        <v>1.12917795844626</v>
      </c>
      <c r="C2218" s="188" t="n">
        <v>1.58084914182477</v>
      </c>
      <c r="D2218" s="188" t="n">
        <v>2.25835591689253</v>
      </c>
      <c r="E2218" s="188" t="n">
        <v>2.25</v>
      </c>
      <c r="F2218" s="108" t="inlineStr">
        <is>
          <t>2025 Modal Y Combined spectra</t>
        </is>
      </c>
    </row>
    <row r="2219" ht="15" customHeight="1" s="109">
      <c r="A2219" s="188" t="n">
        <v>1.10749999999999</v>
      </c>
      <c r="B2219" s="188" t="n">
        <v>1.12866817155757</v>
      </c>
      <c r="C2219" s="188" t="n">
        <v>1.5801354401806</v>
      </c>
      <c r="D2219" s="188" t="n">
        <v>2.25733634311515</v>
      </c>
      <c r="E2219" s="188" t="n">
        <v>2.25</v>
      </c>
      <c r="F2219" s="108" t="inlineStr">
        <is>
          <t>2025 Modal Y Combined spectra</t>
        </is>
      </c>
    </row>
    <row r="2220" ht="15" customHeight="1" s="109">
      <c r="A2220" s="188" t="n">
        <v>1.10799999999999</v>
      </c>
      <c r="B2220" s="188" t="n">
        <v>1.12815884476536</v>
      </c>
      <c r="C2220" s="188" t="n">
        <v>1.5794223826715</v>
      </c>
      <c r="D2220" s="188" t="n">
        <v>2.25631768953071</v>
      </c>
      <c r="E2220" s="188" t="n">
        <v>2.25</v>
      </c>
      <c r="F2220" s="108" t="inlineStr">
        <is>
          <t>2025 Modal Y Combined spectra</t>
        </is>
      </c>
    </row>
    <row r="2221" ht="15" customHeight="1" s="109">
      <c r="A2221" s="188" t="n">
        <v>1.10849999999999</v>
      </c>
      <c r="B2221" s="188" t="n">
        <v>1.12764997744701</v>
      </c>
      <c r="C2221" s="188" t="n">
        <v>1.57870996842582</v>
      </c>
      <c r="D2221" s="188" t="n">
        <v>2.25529995489403</v>
      </c>
      <c r="E2221" s="188" t="n">
        <v>2.25</v>
      </c>
      <c r="F2221" s="108" t="inlineStr">
        <is>
          <t>2025 Modal Y Combined spectra</t>
        </is>
      </c>
    </row>
    <row r="2222" ht="15" customHeight="1" s="109">
      <c r="A2222" s="188" t="n">
        <v>1.10899999999999</v>
      </c>
      <c r="B2222" s="188" t="n">
        <v>1.12714156898108</v>
      </c>
      <c r="C2222" s="188" t="n">
        <v>1.57799819657351</v>
      </c>
      <c r="D2222" s="188" t="n">
        <v>2.25428313796215</v>
      </c>
      <c r="E2222" s="188" t="n">
        <v>2.25</v>
      </c>
      <c r="F2222" s="108" t="inlineStr">
        <is>
          <t>2025 Modal Y Combined spectra</t>
        </is>
      </c>
    </row>
    <row r="2223" ht="15" customHeight="1" s="109">
      <c r="A2223" s="188" t="n">
        <v>1.10949999999999</v>
      </c>
      <c r="B2223" s="188" t="n">
        <v>1.1266336187472</v>
      </c>
      <c r="C2223" s="188" t="n">
        <v>1.57728706624607</v>
      </c>
      <c r="D2223" s="188" t="n">
        <v>2.25326723749439</v>
      </c>
      <c r="E2223" s="188" t="n">
        <v>2.25</v>
      </c>
      <c r="F2223" s="108" t="inlineStr">
        <is>
          <t>2025 Modal Y Combined spectra</t>
        </is>
      </c>
    </row>
    <row r="2224" ht="15" customHeight="1" s="109">
      <c r="A2224" s="188" t="n">
        <v>1.10999999999999</v>
      </c>
      <c r="B2224" s="188" t="n">
        <v>1.12612612612614</v>
      </c>
      <c r="C2224" s="188" t="n">
        <v>1.57657657657659</v>
      </c>
      <c r="D2224" s="188" t="n">
        <v>2.25225225225228</v>
      </c>
      <c r="E2224" s="188" t="n">
        <v>2.25</v>
      </c>
      <c r="F2224" s="108" t="inlineStr">
        <is>
          <t>2025 Modal Y Combined spectra</t>
        </is>
      </c>
    </row>
    <row r="2225" ht="15" customHeight="1" s="109">
      <c r="A2225" s="188" t="n">
        <v>1.11049999999999</v>
      </c>
      <c r="B2225" s="188" t="n">
        <v>1.12561909049979</v>
      </c>
      <c r="C2225" s="188" t="n">
        <v>1.5758667266997</v>
      </c>
      <c r="D2225" s="188" t="n">
        <v>2.25123818099957</v>
      </c>
      <c r="E2225" s="188" t="n">
        <v>2.25</v>
      </c>
      <c r="F2225" s="108" t="inlineStr">
        <is>
          <t>2025 Modal Y Combined spectra</t>
        </is>
      </c>
    </row>
    <row r="2226" ht="15" customHeight="1" s="109">
      <c r="A2226" s="188" t="n">
        <v>1.11099999999999</v>
      </c>
      <c r="B2226" s="188" t="n">
        <v>1.12511251125114</v>
      </c>
      <c r="C2226" s="188" t="n">
        <v>1.57515751575159</v>
      </c>
      <c r="D2226" s="188" t="n">
        <v>2.25022502250228</v>
      </c>
      <c r="E2226" s="188" t="n">
        <v>2.25</v>
      </c>
      <c r="F2226" s="108" t="inlineStr">
        <is>
          <t>2025 Modal Y Combined spectra</t>
        </is>
      </c>
    </row>
    <row r="2227" ht="15" customHeight="1" s="109">
      <c r="A2227" s="188" t="n">
        <v>1.11149999999999</v>
      </c>
      <c r="B2227" s="188" t="n">
        <v>1.1246063877643</v>
      </c>
      <c r="C2227" s="188" t="n">
        <v>1.57444894287001</v>
      </c>
      <c r="D2227" s="188" t="n">
        <v>2.24921277552859</v>
      </c>
      <c r="E2227" s="188" t="n">
        <v>2.25</v>
      </c>
      <c r="F2227" s="108" t="inlineStr">
        <is>
          <t>2025 Modal Y Combined spectra</t>
        </is>
      </c>
    </row>
    <row r="2228" ht="15" customHeight="1" s="109">
      <c r="A2228" s="188" t="n">
        <v>1.11199999999999</v>
      </c>
      <c r="B2228" s="188" t="n">
        <v>1.12410071942447</v>
      </c>
      <c r="C2228" s="188" t="n">
        <v>1.57374100719426</v>
      </c>
      <c r="D2228" s="188" t="n">
        <v>2.24820143884895</v>
      </c>
      <c r="E2228" s="188" t="n">
        <v>2.25</v>
      </c>
      <c r="F2228" s="108" t="inlineStr">
        <is>
          <t>2025 Modal Y Combined spectra</t>
        </is>
      </c>
    </row>
    <row r="2229" ht="15" customHeight="1" s="109">
      <c r="A2229" s="188" t="n">
        <v>1.11249999999999</v>
      </c>
      <c r="B2229" s="188" t="n">
        <v>1.12359550561799</v>
      </c>
      <c r="C2229" s="188" t="n">
        <v>1.57303370786519</v>
      </c>
      <c r="D2229" s="188" t="n">
        <v>2.24719101123598</v>
      </c>
      <c r="E2229" s="188" t="n">
        <v>2.25</v>
      </c>
      <c r="F2229" s="108" t="inlineStr">
        <is>
          <t>2025 Modal Y Combined spectra</t>
        </is>
      </c>
    </row>
    <row r="2230" ht="15" customHeight="1" s="109">
      <c r="A2230" s="188" t="n">
        <v>1.11299999999999</v>
      </c>
      <c r="B2230" s="188" t="n">
        <v>1.12309074573227</v>
      </c>
      <c r="C2230" s="188" t="n">
        <v>1.57232704402518</v>
      </c>
      <c r="D2230" s="188" t="n">
        <v>2.24618149146454</v>
      </c>
      <c r="E2230" s="188" t="n">
        <v>2.25</v>
      </c>
      <c r="F2230" s="108" t="inlineStr">
        <is>
          <t>2025 Modal Y Combined spectra</t>
        </is>
      </c>
    </row>
    <row r="2231" ht="15" customHeight="1" s="109">
      <c r="A2231" s="188" t="n">
        <v>1.11349999999999</v>
      </c>
      <c r="B2231" s="188" t="n">
        <v>1.12258643915583</v>
      </c>
      <c r="C2231" s="188" t="n">
        <v>1.57162101481816</v>
      </c>
      <c r="D2231" s="188" t="n">
        <v>2.24517287831166</v>
      </c>
      <c r="E2231" s="188" t="n">
        <v>2.25</v>
      </c>
      <c r="F2231" s="108" t="inlineStr">
        <is>
          <t>2025 Modal Y Combined spectra</t>
        </is>
      </c>
    </row>
    <row r="2232" ht="15" customHeight="1" s="109">
      <c r="A2232" s="188" t="n">
        <v>1.11399999999999</v>
      </c>
      <c r="B2232" s="188" t="n">
        <v>1.12208258527829</v>
      </c>
      <c r="C2232" s="188" t="n">
        <v>1.57091561938961</v>
      </c>
      <c r="D2232" s="188" t="n">
        <v>2.24416517055658</v>
      </c>
      <c r="E2232" s="188" t="n">
        <v>2.25</v>
      </c>
      <c r="F2232" s="108" t="inlineStr">
        <is>
          <t>2025 Modal Y Combined spectra</t>
        </is>
      </c>
    </row>
    <row r="2233" ht="15" customHeight="1" s="109">
      <c r="A2233" s="188" t="n">
        <v>1.11449999999999</v>
      </c>
      <c r="B2233" s="188" t="n">
        <v>1.12157918349037</v>
      </c>
      <c r="C2233" s="188" t="n">
        <v>1.57021085688651</v>
      </c>
      <c r="D2233" s="188" t="n">
        <v>2.24315836698073</v>
      </c>
      <c r="E2233" s="188" t="n">
        <v>2.25</v>
      </c>
      <c r="F2233" s="108" t="inlineStr">
        <is>
          <t>2025 Modal Y Combined spectra</t>
        </is>
      </c>
    </row>
    <row r="2234" ht="15" customHeight="1" s="109">
      <c r="A2234" s="188" t="n">
        <v>1.11499999999999</v>
      </c>
      <c r="B2234" s="188" t="n">
        <v>1.12107623318387</v>
      </c>
      <c r="C2234" s="188" t="n">
        <v>1.56950672645742</v>
      </c>
      <c r="D2234" s="188" t="n">
        <v>2.24215246636774</v>
      </c>
      <c r="E2234" s="188" t="n">
        <v>2.25</v>
      </c>
      <c r="F2234" s="108" t="inlineStr">
        <is>
          <t>2025 Modal Y Combined spectra</t>
        </is>
      </c>
    </row>
    <row r="2235" ht="15" customHeight="1" s="109">
      <c r="A2235" s="188" t="n">
        <v>1.11549999999999</v>
      </c>
      <c r="B2235" s="188" t="n">
        <v>1.12057373375169</v>
      </c>
      <c r="C2235" s="188" t="n">
        <v>1.56880322725237</v>
      </c>
      <c r="D2235" s="188" t="n">
        <v>2.24114746750339</v>
      </c>
      <c r="E2235" s="188" t="n">
        <v>2.25</v>
      </c>
      <c r="F2235" s="108" t="inlineStr">
        <is>
          <t>2025 Modal Y Combined spectra</t>
        </is>
      </c>
    </row>
    <row r="2236" ht="15" customHeight="1" s="109">
      <c r="A2236" s="188" t="n">
        <v>1.11599999999999</v>
      </c>
      <c r="B2236" s="188" t="n">
        <v>1.12007168458783</v>
      </c>
      <c r="C2236" s="188" t="n">
        <v>1.56810035842296</v>
      </c>
      <c r="D2236" s="188" t="n">
        <v>2.24014336917565</v>
      </c>
      <c r="E2236" s="188" t="n">
        <v>2.25</v>
      </c>
      <c r="F2236" s="108" t="inlineStr">
        <is>
          <t>2025 Modal Y Combined spectra</t>
        </is>
      </c>
    </row>
    <row r="2237" ht="15" customHeight="1" s="109">
      <c r="A2237" s="188" t="n">
        <v>1.11649999999999</v>
      </c>
      <c r="B2237" s="188" t="n">
        <v>1.11957008508734</v>
      </c>
      <c r="C2237" s="188" t="n">
        <v>1.56739811912228</v>
      </c>
      <c r="D2237" s="188" t="n">
        <v>2.23914017017468</v>
      </c>
      <c r="E2237" s="188" t="n">
        <v>2.25</v>
      </c>
      <c r="F2237" s="108" t="inlineStr">
        <is>
          <t>2025 Modal Y Combined spectra</t>
        </is>
      </c>
    </row>
    <row r="2238" ht="15" customHeight="1" s="109">
      <c r="A2238" s="188" t="n">
        <v>1.11699999999999</v>
      </c>
      <c r="B2238" s="188" t="n">
        <v>1.11906893464639</v>
      </c>
      <c r="C2238" s="188" t="n">
        <v>1.56669650850494</v>
      </c>
      <c r="D2238" s="188" t="n">
        <v>2.23813786929277</v>
      </c>
      <c r="E2238" s="188" t="n">
        <v>2.25</v>
      </c>
      <c r="F2238" s="108" t="inlineStr">
        <is>
          <t>2025 Modal Y Combined spectra</t>
        </is>
      </c>
    </row>
    <row r="2239" ht="15" customHeight="1" s="109">
      <c r="A2239" s="188" t="n">
        <v>1.11749999999999</v>
      </c>
      <c r="B2239" s="188" t="n">
        <v>1.11856823266221</v>
      </c>
      <c r="C2239" s="188" t="n">
        <v>1.56599552572709</v>
      </c>
      <c r="D2239" s="188" t="n">
        <v>2.23713646532441</v>
      </c>
      <c r="E2239" s="188" t="n">
        <v>2.25</v>
      </c>
      <c r="F2239" s="108" t="inlineStr">
        <is>
          <t>2025 Modal Y Combined spectra</t>
        </is>
      </c>
    </row>
    <row r="2240" ht="15" customHeight="1" s="109">
      <c r="A2240" s="188" t="n">
        <v>1.11799999999999</v>
      </c>
      <c r="B2240" s="188" t="n">
        <v>1.11806797853311</v>
      </c>
      <c r="C2240" s="188" t="n">
        <v>1.56529516994635</v>
      </c>
      <c r="D2240" s="188" t="n">
        <v>2.23613595706622</v>
      </c>
      <c r="E2240" s="188" t="n">
        <v>2.25</v>
      </c>
      <c r="F2240" s="108" t="inlineStr">
        <is>
          <t>2025 Modal Y Combined spectra</t>
        </is>
      </c>
    </row>
    <row r="2241" ht="15" customHeight="1" s="109">
      <c r="A2241" s="188" t="n">
        <v>1.11849999999999</v>
      </c>
      <c r="B2241" s="188" t="n">
        <v>1.11756817165848</v>
      </c>
      <c r="C2241" s="188" t="n">
        <v>1.56459544032188</v>
      </c>
      <c r="D2241" s="188" t="n">
        <v>2.23513634331697</v>
      </c>
      <c r="E2241" s="188" t="n">
        <v>2.25</v>
      </c>
      <c r="F2241" s="108" t="inlineStr">
        <is>
          <t>2025 Modal Y Combined spectra</t>
        </is>
      </c>
    </row>
    <row r="2242" ht="15" customHeight="1" s="109">
      <c r="A2242" s="188" t="n">
        <v>1.11899999999999</v>
      </c>
      <c r="B2242" s="188" t="n">
        <v>1.1170688114388</v>
      </c>
      <c r="C2242" s="188" t="n">
        <v>1.56389633601432</v>
      </c>
      <c r="D2242" s="188" t="n">
        <v>2.2341376228776</v>
      </c>
      <c r="E2242" s="188" t="n">
        <v>2.25</v>
      </c>
      <c r="F2242" s="108" t="inlineStr">
        <is>
          <t>2025 Modal Y Combined spectra</t>
        </is>
      </c>
    </row>
    <row r="2243" ht="15" customHeight="1" s="109">
      <c r="A2243" s="188" t="n">
        <v>1.11949999999999</v>
      </c>
      <c r="B2243" s="188" t="n">
        <v>1.11656989727558</v>
      </c>
      <c r="C2243" s="188" t="n">
        <v>1.56319785618582</v>
      </c>
      <c r="D2243" s="188" t="n">
        <v>2.23313979455117</v>
      </c>
      <c r="E2243" s="188" t="n">
        <v>2.25</v>
      </c>
      <c r="F2243" s="108" t="inlineStr">
        <is>
          <t>2025 Modal Y Combined spectra</t>
        </is>
      </c>
    </row>
    <row r="2244" ht="15" customHeight="1" s="109">
      <c r="A2244" s="188" t="n">
        <v>1.11999999999999</v>
      </c>
      <c r="B2244" s="188" t="n">
        <v>1.11607142857144</v>
      </c>
      <c r="C2244" s="188" t="n">
        <v>1.56250000000002</v>
      </c>
      <c r="D2244" s="188" t="n">
        <v>2.23214285714288</v>
      </c>
      <c r="E2244" s="188" t="n">
        <v>2.25</v>
      </c>
      <c r="F2244" s="108" t="inlineStr">
        <is>
          <t>2025 Modal Y Combined spectra</t>
        </is>
      </c>
    </row>
    <row r="2245" ht="15" customHeight="1" s="109">
      <c r="A2245" s="188" t="n">
        <v>1.12049999999999</v>
      </c>
      <c r="B2245" s="188" t="n">
        <v>1.11557340473005</v>
      </c>
      <c r="C2245" s="188" t="n">
        <v>1.56180276662206</v>
      </c>
      <c r="D2245" s="188" t="n">
        <v>2.23114680946009</v>
      </c>
      <c r="E2245" s="188" t="n">
        <v>2.25</v>
      </c>
      <c r="F2245" s="108" t="inlineStr">
        <is>
          <t>2025 Modal Y Combined spectra</t>
        </is>
      </c>
    </row>
    <row r="2246" ht="15" customHeight="1" s="109">
      <c r="A2246" s="188" t="n">
        <v>1.12099999999999</v>
      </c>
      <c r="B2246" s="188" t="n">
        <v>1.11507582515612</v>
      </c>
      <c r="C2246" s="188" t="n">
        <v>1.56110615521857</v>
      </c>
      <c r="D2246" s="188" t="n">
        <v>2.23015165031225</v>
      </c>
      <c r="E2246" s="188" t="n">
        <v>2.25</v>
      </c>
      <c r="F2246" s="108" t="inlineStr">
        <is>
          <t>2025 Modal Y Combined spectra</t>
        </is>
      </c>
    </row>
    <row r="2247" ht="15" customHeight="1" s="109">
      <c r="A2247" s="188" t="n">
        <v>1.12149999999999</v>
      </c>
      <c r="B2247" s="188" t="n">
        <v>1.11457868925548</v>
      </c>
      <c r="C2247" s="188" t="n">
        <v>1.56041016495766</v>
      </c>
      <c r="D2247" s="188" t="n">
        <v>2.22915737851095</v>
      </c>
      <c r="E2247" s="188" t="n">
        <v>2.25</v>
      </c>
      <c r="F2247" s="108" t="inlineStr">
        <is>
          <t>2025 Modal Y Combined spectra</t>
        </is>
      </c>
    </row>
    <row r="2248" ht="15" customHeight="1" s="109">
      <c r="A2248" s="188" t="n">
        <v>1.12199999999999</v>
      </c>
      <c r="B2248" s="188" t="n">
        <v>1.11408199643495</v>
      </c>
      <c r="C2248" s="188" t="n">
        <v>1.55971479500893</v>
      </c>
      <c r="D2248" s="188" t="n">
        <v>2.2281639928699</v>
      </c>
      <c r="E2248" s="188" t="n">
        <v>2.25</v>
      </c>
      <c r="F2248" s="108" t="inlineStr">
        <is>
          <t>2025 Modal Y Combined spectra</t>
        </is>
      </c>
    </row>
    <row r="2249" ht="15" customHeight="1" s="109">
      <c r="A2249" s="188" t="n">
        <v>1.12249999999999</v>
      </c>
      <c r="B2249" s="188" t="n">
        <v>1.11358574610246</v>
      </c>
      <c r="C2249" s="188" t="n">
        <v>1.55902004454345</v>
      </c>
      <c r="D2249" s="188" t="n">
        <v>2.22717149220493</v>
      </c>
      <c r="E2249" s="188" t="n">
        <v>2.25</v>
      </c>
      <c r="F2249" s="108" t="inlineStr">
        <is>
          <t>2025 Modal Y Combined spectra</t>
        </is>
      </c>
    </row>
    <row r="2250" ht="15" customHeight="1" s="109">
      <c r="A2250" s="188" t="n">
        <v>1.12299999999999</v>
      </c>
      <c r="B2250" s="188" t="n">
        <v>1.11308993766698</v>
      </c>
      <c r="C2250" s="188" t="n">
        <v>1.55832591273377</v>
      </c>
      <c r="D2250" s="188" t="n">
        <v>2.22617987533395</v>
      </c>
      <c r="E2250" s="188" t="n">
        <v>2.25</v>
      </c>
      <c r="F2250" s="108" t="inlineStr">
        <is>
          <t>2025 Modal Y Combined spectra</t>
        </is>
      </c>
    </row>
    <row r="2251" ht="15" customHeight="1" s="109">
      <c r="A2251" s="188" t="n">
        <v>1.12349999999999</v>
      </c>
      <c r="B2251" s="188" t="n">
        <v>1.11259457053851</v>
      </c>
      <c r="C2251" s="188" t="n">
        <v>1.55763239875391</v>
      </c>
      <c r="D2251" s="188" t="n">
        <v>2.22518914107702</v>
      </c>
      <c r="E2251" s="188" t="n">
        <v>2.25</v>
      </c>
      <c r="F2251" s="108" t="inlineStr">
        <is>
          <t>2025 Modal Y Combined spectra</t>
        </is>
      </c>
    </row>
    <row r="2252" ht="15" customHeight="1" s="109">
      <c r="A2252" s="188" t="n">
        <v>1.12399999999999</v>
      </c>
      <c r="B2252" s="188" t="n">
        <v>1.11209964412813</v>
      </c>
      <c r="C2252" s="188" t="n">
        <v>1.55693950177938</v>
      </c>
      <c r="D2252" s="188" t="n">
        <v>2.22419928825626</v>
      </c>
      <c r="E2252" s="188" t="n">
        <v>2.25</v>
      </c>
      <c r="F2252" s="108" t="inlineStr">
        <is>
          <t>2025 Modal Y Combined spectra</t>
        </is>
      </c>
    </row>
    <row r="2253" ht="15" customHeight="1" s="109">
      <c r="A2253" s="188" t="n">
        <v>1.12449999999999</v>
      </c>
      <c r="B2253" s="188" t="n">
        <v>1.11160515784795</v>
      </c>
      <c r="C2253" s="188" t="n">
        <v>1.55624722098712</v>
      </c>
      <c r="D2253" s="188" t="n">
        <v>2.22321031569589</v>
      </c>
      <c r="E2253" s="188" t="n">
        <v>2.25</v>
      </c>
      <c r="F2253" s="108" t="inlineStr">
        <is>
          <t>2025 Modal Y Combined spectra</t>
        </is>
      </c>
    </row>
    <row r="2254" ht="15" customHeight="1" s="109">
      <c r="A2254" s="188" t="n">
        <v>1.12499999999999</v>
      </c>
      <c r="B2254" s="188" t="n">
        <v>1.11111111111113</v>
      </c>
      <c r="C2254" s="188" t="n">
        <v>1.55555555555557</v>
      </c>
      <c r="D2254" s="188" t="n">
        <v>2.22222222222225</v>
      </c>
      <c r="E2254" s="188" t="n">
        <v>2.25</v>
      </c>
      <c r="F2254" s="108" t="inlineStr">
        <is>
          <t>2025 Modal Y Combined spectra</t>
        </is>
      </c>
    </row>
    <row r="2255" ht="15" customHeight="1" s="109">
      <c r="A2255" s="188" t="n">
        <v>1.12549999999999</v>
      </c>
      <c r="B2255" s="188" t="n">
        <v>1.11061750333187</v>
      </c>
      <c r="C2255" s="188" t="n">
        <v>1.55486450466461</v>
      </c>
      <c r="D2255" s="188" t="n">
        <v>2.22123500666373</v>
      </c>
      <c r="E2255" s="188" t="n">
        <v>2.25</v>
      </c>
      <c r="F2255" s="108" t="inlineStr">
        <is>
          <t>2025 Modal Y Combined spectra</t>
        </is>
      </c>
    </row>
    <row r="2256" ht="15" customHeight="1" s="109">
      <c r="A2256" s="188" t="n">
        <v>1.12599999999999</v>
      </c>
      <c r="B2256" s="188" t="n">
        <v>1.11012433392541</v>
      </c>
      <c r="C2256" s="188" t="n">
        <v>1.55417406749558</v>
      </c>
      <c r="D2256" s="188" t="n">
        <v>2.22024866785083</v>
      </c>
      <c r="E2256" s="188" t="n">
        <v>2.25</v>
      </c>
      <c r="F2256" s="108" t="inlineStr">
        <is>
          <t>2025 Modal Y Combined spectra</t>
        </is>
      </c>
    </row>
    <row r="2257" ht="15" customHeight="1" s="109">
      <c r="A2257" s="188" t="n">
        <v>1.12649999999999</v>
      </c>
      <c r="B2257" s="188" t="n">
        <v>1.10963160230805</v>
      </c>
      <c r="C2257" s="188" t="n">
        <v>1.55348424323127</v>
      </c>
      <c r="D2257" s="188" t="n">
        <v>2.2192632046161</v>
      </c>
      <c r="E2257" s="188" t="n">
        <v>2.25</v>
      </c>
      <c r="F2257" s="108" t="inlineStr">
        <is>
          <t>2025 Modal Y Combined spectra</t>
        </is>
      </c>
    </row>
    <row r="2258" ht="15" customHeight="1" s="109">
      <c r="A2258" s="188" t="n">
        <v>1.12699999999999</v>
      </c>
      <c r="B2258" s="188" t="n">
        <v>1.10913930789709</v>
      </c>
      <c r="C2258" s="188" t="n">
        <v>1.55279503105592</v>
      </c>
      <c r="D2258" s="188" t="n">
        <v>2.21827861579417</v>
      </c>
      <c r="E2258" s="188" t="n">
        <v>2.25</v>
      </c>
      <c r="F2258" s="108" t="inlineStr">
        <is>
          <t>2025 Modal Y Combined spectra</t>
        </is>
      </c>
    </row>
    <row r="2259" ht="15" customHeight="1" s="109">
      <c r="A2259" s="188" t="n">
        <v>1.12749999999999</v>
      </c>
      <c r="B2259" s="188" t="n">
        <v>1.10864745011088</v>
      </c>
      <c r="C2259" s="188" t="n">
        <v>1.55210643015523</v>
      </c>
      <c r="D2259" s="188" t="n">
        <v>2.21729490022176</v>
      </c>
      <c r="E2259" s="188" t="n">
        <v>2.25</v>
      </c>
      <c r="F2259" s="108" t="inlineStr">
        <is>
          <t>2025 Modal Y Combined spectra</t>
        </is>
      </c>
    </row>
    <row r="2260" ht="15" customHeight="1" s="109">
      <c r="A2260" s="188" t="n">
        <v>1.12799999999999</v>
      </c>
      <c r="B2260" s="188" t="n">
        <v>1.10815602836881</v>
      </c>
      <c r="C2260" s="188" t="n">
        <v>1.55141843971633</v>
      </c>
      <c r="D2260" s="188" t="n">
        <v>2.21631205673762</v>
      </c>
      <c r="E2260" s="188" t="n">
        <v>2.25</v>
      </c>
      <c r="F2260" s="108" t="inlineStr">
        <is>
          <t>2025 Modal Y Combined spectra</t>
        </is>
      </c>
    </row>
    <row r="2261" ht="15" customHeight="1" s="109">
      <c r="A2261" s="188" t="n">
        <v>1.12849999999999</v>
      </c>
      <c r="B2261" s="188" t="n">
        <v>1.10766504209129</v>
      </c>
      <c r="C2261" s="188" t="n">
        <v>1.5507310589278</v>
      </c>
      <c r="D2261" s="188" t="n">
        <v>2.21533008418257</v>
      </c>
      <c r="E2261" s="188" t="n">
        <v>2.25</v>
      </c>
      <c r="F2261" s="108" t="inlineStr">
        <is>
          <t>2025 Modal Y Combined spectra</t>
        </is>
      </c>
    </row>
    <row r="2262" ht="15" customHeight="1" s="109">
      <c r="A2262" s="188" t="n">
        <v>1.12899999999999</v>
      </c>
      <c r="B2262" s="188" t="n">
        <v>1.10717449069975</v>
      </c>
      <c r="C2262" s="188" t="n">
        <v>1.55004428697965</v>
      </c>
      <c r="D2262" s="188" t="n">
        <v>2.2143489813995</v>
      </c>
      <c r="E2262" s="188" t="n">
        <v>2.25</v>
      </c>
      <c r="F2262" s="108" t="inlineStr">
        <is>
          <t>2025 Modal Y Combined spectra</t>
        </is>
      </c>
    </row>
    <row r="2263" ht="15" customHeight="1" s="109">
      <c r="A2263" s="188" t="n">
        <v>1.12949999999999</v>
      </c>
      <c r="B2263" s="188" t="n">
        <v>1.10668437361666</v>
      </c>
      <c r="C2263" s="188" t="n">
        <v>1.54935812306332</v>
      </c>
      <c r="D2263" s="188" t="n">
        <v>2.21336874723332</v>
      </c>
      <c r="E2263" s="188" t="n">
        <v>2.25</v>
      </c>
      <c r="F2263" s="108" t="inlineStr">
        <is>
          <t>2025 Modal Y Combined spectra</t>
        </is>
      </c>
    </row>
    <row r="2264" ht="15" customHeight="1" s="109">
      <c r="A2264" s="188" t="n">
        <v>1.12999999999999</v>
      </c>
      <c r="B2264" s="188" t="n">
        <v>1.1061946902655</v>
      </c>
      <c r="C2264" s="188" t="n">
        <v>1.5486725663717</v>
      </c>
      <c r="D2264" s="188" t="n">
        <v>2.212389380531</v>
      </c>
      <c r="E2264" s="188" t="n">
        <v>2.25</v>
      </c>
      <c r="F2264" s="108" t="inlineStr">
        <is>
          <t>2025 Modal Y Combined spectra</t>
        </is>
      </c>
    </row>
    <row r="2265" ht="15" customHeight="1" s="109">
      <c r="A2265" s="188" t="n">
        <v>1.13049999999999</v>
      </c>
      <c r="B2265" s="188" t="n">
        <v>1.10570544007078</v>
      </c>
      <c r="C2265" s="188" t="n">
        <v>1.54798761609909</v>
      </c>
      <c r="D2265" s="188" t="n">
        <v>2.21141088014156</v>
      </c>
      <c r="E2265" s="188" t="n">
        <v>2.25</v>
      </c>
      <c r="F2265" s="108" t="inlineStr">
        <is>
          <t>2025 Modal Y Combined spectra</t>
        </is>
      </c>
    </row>
    <row r="2266" ht="15" customHeight="1" s="109">
      <c r="A2266" s="188" t="n">
        <v>1.13099999999999</v>
      </c>
      <c r="B2266" s="188" t="n">
        <v>1.10521662245802</v>
      </c>
      <c r="C2266" s="188" t="n">
        <v>1.54730327144122</v>
      </c>
      <c r="D2266" s="188" t="n">
        <v>2.21043324491603</v>
      </c>
      <c r="E2266" s="188" t="n">
        <v>2.25</v>
      </c>
      <c r="F2266" s="108" t="inlineStr">
        <is>
          <t>2025 Modal Y Combined spectra</t>
        </is>
      </c>
    </row>
    <row r="2267" ht="15" customHeight="1" s="109">
      <c r="A2267" s="188" t="n">
        <v>1.13149999999999</v>
      </c>
      <c r="B2267" s="188" t="n">
        <v>1.10472823685375</v>
      </c>
      <c r="C2267" s="188" t="n">
        <v>1.54661953159525</v>
      </c>
      <c r="D2267" s="188" t="n">
        <v>2.2094564737075</v>
      </c>
      <c r="E2267" s="188" t="n">
        <v>2.25</v>
      </c>
      <c r="F2267" s="108" t="inlineStr">
        <is>
          <t>2025 Modal Y Combined spectra</t>
        </is>
      </c>
    </row>
    <row r="2268" ht="15" customHeight="1" s="109">
      <c r="A2268" s="188" t="n">
        <v>1.13199999999999</v>
      </c>
      <c r="B2268" s="188" t="n">
        <v>1.10424028268553</v>
      </c>
      <c r="C2268" s="188" t="n">
        <v>1.54593639575974</v>
      </c>
      <c r="D2268" s="188" t="n">
        <v>2.20848056537105</v>
      </c>
      <c r="E2268" s="188" t="n">
        <v>2.25</v>
      </c>
      <c r="F2268" s="108" t="inlineStr">
        <is>
          <t>2025 Modal Y Combined spectra</t>
        </is>
      </c>
    </row>
    <row r="2269" ht="15" customHeight="1" s="109">
      <c r="A2269" s="188" t="n">
        <v>1.13249999999999</v>
      </c>
      <c r="B2269" s="188" t="n">
        <v>1.10375275938191</v>
      </c>
      <c r="C2269" s="188" t="n">
        <v>1.54525386313468</v>
      </c>
      <c r="D2269" s="188" t="n">
        <v>2.20750551876383</v>
      </c>
      <c r="E2269" s="188" t="n">
        <v>2.25</v>
      </c>
      <c r="F2269" s="108" t="inlineStr">
        <is>
          <t>2025 Modal Y Combined spectra</t>
        </is>
      </c>
    </row>
    <row r="2270" ht="15" customHeight="1" s="109">
      <c r="A2270" s="188" t="n">
        <v>1.13299999999999</v>
      </c>
      <c r="B2270" s="188" t="n">
        <v>1.10326566637248</v>
      </c>
      <c r="C2270" s="188" t="n">
        <v>1.54457193292147</v>
      </c>
      <c r="D2270" s="188" t="n">
        <v>2.20653133274495</v>
      </c>
      <c r="E2270" s="188" t="n">
        <v>2.25</v>
      </c>
      <c r="F2270" s="108" t="inlineStr">
        <is>
          <t>2025 Modal Y Combined spectra</t>
        </is>
      </c>
    </row>
    <row r="2271" ht="15" customHeight="1" s="109">
      <c r="A2271" s="188" t="n">
        <v>1.13349999999999</v>
      </c>
      <c r="B2271" s="188" t="n">
        <v>1.1027790030878</v>
      </c>
      <c r="C2271" s="188" t="n">
        <v>1.54389060432291</v>
      </c>
      <c r="D2271" s="188" t="n">
        <v>2.20555800617559</v>
      </c>
      <c r="E2271" s="188" t="n">
        <v>2.25</v>
      </c>
      <c r="F2271" s="108" t="inlineStr">
        <is>
          <t>2025 Modal Y Combined spectra</t>
        </is>
      </c>
    </row>
    <row r="2272" ht="15" customHeight="1" s="109">
      <c r="A2272" s="188" t="n">
        <v>1.13399999999999</v>
      </c>
      <c r="B2272" s="188" t="n">
        <v>1.10229276895945</v>
      </c>
      <c r="C2272" s="188" t="n">
        <v>1.54320987654323</v>
      </c>
      <c r="D2272" s="188" t="n">
        <v>2.2045855379189</v>
      </c>
      <c r="E2272" s="188" t="n">
        <v>2.25</v>
      </c>
      <c r="F2272" s="108" t="inlineStr">
        <is>
          <t>2025 Modal Y Combined spectra</t>
        </is>
      </c>
    </row>
    <row r="2273" ht="15" customHeight="1" s="109">
      <c r="A2273" s="188" t="n">
        <v>1.13449999999999</v>
      </c>
      <c r="B2273" s="188" t="n">
        <v>1.10180696342002</v>
      </c>
      <c r="C2273" s="188" t="n">
        <v>1.54252974878803</v>
      </c>
      <c r="D2273" s="188" t="n">
        <v>2.20361392684005</v>
      </c>
      <c r="E2273" s="188" t="n">
        <v>2.25</v>
      </c>
      <c r="F2273" s="108" t="inlineStr">
        <is>
          <t>2025 Modal Y Combined spectra</t>
        </is>
      </c>
    </row>
    <row r="2274" ht="15" customHeight="1" s="109">
      <c r="A2274" s="188" t="n">
        <v>1.13499999999999</v>
      </c>
      <c r="B2274" s="188" t="n">
        <v>1.1013215859031</v>
      </c>
      <c r="C2274" s="188" t="n">
        <v>1.54185022026434</v>
      </c>
      <c r="D2274" s="188" t="n">
        <v>2.2026431718062</v>
      </c>
      <c r="E2274" s="188" t="n">
        <v>2.25</v>
      </c>
      <c r="F2274" s="108" t="inlineStr">
        <is>
          <t>2025 Modal Y Combined spectra</t>
        </is>
      </c>
    </row>
    <row r="2275" ht="15" customHeight="1" s="109">
      <c r="A2275" s="188" t="n">
        <v>1.13549999999999</v>
      </c>
      <c r="B2275" s="188" t="n">
        <v>1.10083663584326</v>
      </c>
      <c r="C2275" s="188" t="n">
        <v>1.54117129018056</v>
      </c>
      <c r="D2275" s="188" t="n">
        <v>2.20167327168651</v>
      </c>
      <c r="E2275" s="188" t="n">
        <v>2.25</v>
      </c>
      <c r="F2275" s="108" t="inlineStr">
        <is>
          <t>2025 Modal Y Combined spectra</t>
        </is>
      </c>
    </row>
    <row r="2276" ht="15" customHeight="1" s="109">
      <c r="A2276" s="188" t="n">
        <v>1.13599999999999</v>
      </c>
      <c r="B2276" s="188" t="n">
        <v>1.10035211267607</v>
      </c>
      <c r="C2276" s="188" t="n">
        <v>1.5404929577465</v>
      </c>
      <c r="D2276" s="188" t="n">
        <v>2.20070422535214</v>
      </c>
      <c r="E2276" s="188" t="n">
        <v>2.25</v>
      </c>
      <c r="F2276" s="108" t="inlineStr">
        <is>
          <t>2025 Modal Y Combined spectra</t>
        </is>
      </c>
    </row>
    <row r="2277" ht="15" customHeight="1" s="109">
      <c r="A2277" s="188" t="n">
        <v>1.13649999999999</v>
      </c>
      <c r="B2277" s="188" t="n">
        <v>1.09986801583811</v>
      </c>
      <c r="C2277" s="188" t="n">
        <v>1.53981522217336</v>
      </c>
      <c r="D2277" s="188" t="n">
        <v>2.19973603167623</v>
      </c>
      <c r="E2277" s="188" t="n">
        <v>2.25</v>
      </c>
      <c r="F2277" s="108" t="inlineStr">
        <is>
          <t>2025 Modal Y Combined spectra</t>
        </is>
      </c>
    </row>
    <row r="2278" ht="15" customHeight="1" s="109">
      <c r="A2278" s="188" t="n">
        <v>1.13699999999999</v>
      </c>
      <c r="B2278" s="188" t="n">
        <v>1.09938434476695</v>
      </c>
      <c r="C2278" s="188" t="n">
        <v>1.53913808267372</v>
      </c>
      <c r="D2278" s="188" t="n">
        <v>2.19876868953389</v>
      </c>
      <c r="E2278" s="188" t="n">
        <v>2.25</v>
      </c>
      <c r="F2278" s="108" t="inlineStr">
        <is>
          <t>2025 Modal Y Combined spectra</t>
        </is>
      </c>
    </row>
    <row r="2279" ht="15" customHeight="1" s="109">
      <c r="A2279" s="188" t="n">
        <v>1.13749999999999</v>
      </c>
      <c r="B2279" s="188" t="n">
        <v>1.09890109890111</v>
      </c>
      <c r="C2279" s="188" t="n">
        <v>1.53846153846156</v>
      </c>
      <c r="D2279" s="188" t="n">
        <v>2.19780219780223</v>
      </c>
      <c r="E2279" s="188" t="n">
        <v>2.25</v>
      </c>
      <c r="F2279" s="108" t="inlineStr">
        <is>
          <t>2025 Modal Y Combined spectra</t>
        </is>
      </c>
    </row>
    <row r="2280" ht="15" customHeight="1" s="109">
      <c r="A2280" s="188" t="n">
        <v>1.13799999999999</v>
      </c>
      <c r="B2280" s="188" t="n">
        <v>1.09841827768016</v>
      </c>
      <c r="C2280" s="188" t="n">
        <v>1.53778558875222</v>
      </c>
      <c r="D2280" s="188" t="n">
        <v>2.19683655536031</v>
      </c>
      <c r="E2280" s="188" t="n">
        <v>2.25</v>
      </c>
      <c r="F2280" s="108" t="inlineStr">
        <is>
          <t>2025 Modal Y Combined spectra</t>
        </is>
      </c>
    </row>
    <row r="2281" ht="15" customHeight="1" s="109">
      <c r="A2281" s="188" t="n">
        <v>1.13849999999999</v>
      </c>
      <c r="B2281" s="188" t="n">
        <v>1.09793588054459</v>
      </c>
      <c r="C2281" s="188" t="n">
        <v>1.53711023276243</v>
      </c>
      <c r="D2281" s="188" t="n">
        <v>2.19587176108918</v>
      </c>
      <c r="E2281" s="188" t="n">
        <v>2.25</v>
      </c>
      <c r="F2281" s="108" t="inlineStr">
        <is>
          <t>2025 Modal Y Combined spectra</t>
        </is>
      </c>
    </row>
    <row r="2282" ht="15" customHeight="1" s="109">
      <c r="A2282" s="188" t="n">
        <v>1.13899999999999</v>
      </c>
      <c r="B2282" s="188" t="n">
        <v>1.09745390693592</v>
      </c>
      <c r="C2282" s="188" t="n">
        <v>1.53643546971029</v>
      </c>
      <c r="D2282" s="188" t="n">
        <v>2.19490781387185</v>
      </c>
      <c r="E2282" s="188" t="n">
        <v>2.25</v>
      </c>
      <c r="F2282" s="108" t="inlineStr">
        <is>
          <t>2025 Modal Y Combined spectra</t>
        </is>
      </c>
    </row>
    <row r="2283" ht="15" customHeight="1" s="109">
      <c r="A2283" s="188" t="n">
        <v>1.13949999999999</v>
      </c>
      <c r="B2283" s="188" t="n">
        <v>1.09697235629664</v>
      </c>
      <c r="C2283" s="188" t="n">
        <v>1.53576129881529</v>
      </c>
      <c r="D2283" s="188" t="n">
        <v>2.19394471259327</v>
      </c>
      <c r="E2283" s="188" t="n">
        <v>2.25</v>
      </c>
      <c r="F2283" s="108" t="inlineStr">
        <is>
          <t>2025 Modal Y Combined spectra</t>
        </is>
      </c>
    </row>
    <row r="2284" ht="15" customHeight="1" s="109">
      <c r="A2284" s="188" t="n">
        <v>1.13999999999999</v>
      </c>
      <c r="B2284" s="188" t="n">
        <v>1.09649122807019</v>
      </c>
      <c r="C2284" s="188" t="n">
        <v>1.53508771929827</v>
      </c>
      <c r="D2284" s="188" t="n">
        <v>2.19298245614038</v>
      </c>
      <c r="E2284" s="188" t="n">
        <v>2.25</v>
      </c>
      <c r="F2284" s="108" t="inlineStr">
        <is>
          <t>2025 Modal Y Combined spectra</t>
        </is>
      </c>
    </row>
    <row r="2285" ht="15" customHeight="1" s="109">
      <c r="A2285" s="188" t="n">
        <v>1.14049999999999</v>
      </c>
      <c r="B2285" s="188" t="n">
        <v>1.09601052170102</v>
      </c>
      <c r="C2285" s="188" t="n">
        <v>1.53441473038143</v>
      </c>
      <c r="D2285" s="188" t="n">
        <v>2.19202104340205</v>
      </c>
      <c r="E2285" s="188" t="n">
        <v>2.25</v>
      </c>
      <c r="F2285" s="108" t="inlineStr">
        <is>
          <t>2025 Modal Y Combined spectra</t>
        </is>
      </c>
    </row>
    <row r="2286" ht="15" customHeight="1" s="109">
      <c r="A2286" s="188" t="n">
        <v>1.14099999999998</v>
      </c>
      <c r="B2286" s="188" t="n">
        <v>1.09553023663455</v>
      </c>
      <c r="C2286" s="188" t="n">
        <v>1.53374233128836</v>
      </c>
      <c r="D2286" s="188" t="n">
        <v>2.19106047326909</v>
      </c>
      <c r="E2286" s="188" t="n">
        <v>2.25</v>
      </c>
      <c r="F2286" s="108" t="inlineStr">
        <is>
          <t>2025 Modal Y Combined spectra</t>
        </is>
      </c>
    </row>
    <row r="2287" ht="15" customHeight="1" s="109">
      <c r="A2287" s="188" t="n">
        <v>1.14149999999998</v>
      </c>
      <c r="B2287" s="188" t="n">
        <v>1.09505037231714</v>
      </c>
      <c r="C2287" s="188" t="n">
        <v>1.533070521244</v>
      </c>
      <c r="D2287" s="188" t="n">
        <v>2.19010074463428</v>
      </c>
      <c r="E2287" s="188" t="n">
        <v>2.25</v>
      </c>
      <c r="F2287" s="108" t="inlineStr">
        <is>
          <t>2025 Modal Y Combined spectra</t>
        </is>
      </c>
    </row>
    <row r="2288" ht="15" customHeight="1" s="109">
      <c r="A2288" s="188" t="n">
        <v>1.14199999999998</v>
      </c>
      <c r="B2288" s="188" t="n">
        <v>1.09457092819616</v>
      </c>
      <c r="C2288" s="188" t="n">
        <v>1.53239929947463</v>
      </c>
      <c r="D2288" s="188" t="n">
        <v>2.18914185639232</v>
      </c>
      <c r="E2288" s="188" t="n">
        <v>2.25</v>
      </c>
      <c r="F2288" s="108" t="inlineStr">
        <is>
          <t>2025 Modal Y Combined spectra</t>
        </is>
      </c>
    </row>
    <row r="2289" ht="15" customHeight="1" s="109">
      <c r="A2289" s="188" t="n">
        <v>1.14249999999998</v>
      </c>
      <c r="B2289" s="188" t="n">
        <v>1.09409190371993</v>
      </c>
      <c r="C2289" s="188" t="n">
        <v>1.5317286652079</v>
      </c>
      <c r="D2289" s="188" t="n">
        <v>2.18818380743986</v>
      </c>
      <c r="E2289" s="188" t="n">
        <v>2.25</v>
      </c>
      <c r="F2289" s="108" t="inlineStr">
        <is>
          <t>2025 Modal Y Combined spectra</t>
        </is>
      </c>
    </row>
    <row r="2290" ht="15" customHeight="1" s="109">
      <c r="A2290" s="188" t="n">
        <v>1.14299999999998</v>
      </c>
      <c r="B2290" s="188" t="n">
        <v>1.09361329833772</v>
      </c>
      <c r="C2290" s="188" t="n">
        <v>1.53105861767281</v>
      </c>
      <c r="D2290" s="188" t="n">
        <v>2.18722659667545</v>
      </c>
      <c r="E2290" s="188" t="n">
        <v>2.25</v>
      </c>
      <c r="F2290" s="108" t="inlineStr">
        <is>
          <t>2025 Modal Y Combined spectra</t>
        </is>
      </c>
    </row>
    <row r="2291" ht="15" customHeight="1" s="109">
      <c r="A2291" s="188" t="n">
        <v>1.14349999999998</v>
      </c>
      <c r="B2291" s="188" t="n">
        <v>1.0931351114998</v>
      </c>
      <c r="C2291" s="188" t="n">
        <v>1.53038915609972</v>
      </c>
      <c r="D2291" s="188" t="n">
        <v>2.18627022299959</v>
      </c>
      <c r="E2291" s="188" t="n">
        <v>2.25</v>
      </c>
      <c r="F2291" s="108" t="inlineStr">
        <is>
          <t>2025 Modal Y Combined spectra</t>
        </is>
      </c>
    </row>
    <row r="2292" ht="15" customHeight="1" s="109">
      <c r="A2292" s="188" t="n">
        <v>1.14399999999998</v>
      </c>
      <c r="B2292" s="188" t="n">
        <v>1.09265734265736</v>
      </c>
      <c r="C2292" s="188" t="n">
        <v>1.5297202797203</v>
      </c>
      <c r="D2292" s="188" t="n">
        <v>2.18531468531472</v>
      </c>
      <c r="E2292" s="188" t="n">
        <v>2.25</v>
      </c>
      <c r="F2292" s="108" t="inlineStr">
        <is>
          <t>2025 Modal Y Combined spectra</t>
        </is>
      </c>
    </row>
    <row r="2293" ht="15" customHeight="1" s="109">
      <c r="A2293" s="188" t="n">
        <v>1.14449999999998</v>
      </c>
      <c r="B2293" s="188" t="n">
        <v>1.09217999126258</v>
      </c>
      <c r="C2293" s="188" t="n">
        <v>1.52905198776761</v>
      </c>
      <c r="D2293" s="188" t="n">
        <v>2.18435998252515</v>
      </c>
      <c r="E2293" s="188" t="n">
        <v>2.25</v>
      </c>
      <c r="F2293" s="108" t="inlineStr">
        <is>
          <t>2025 Modal Y Combined spectra</t>
        </is>
      </c>
    </row>
    <row r="2294" ht="15" customHeight="1" s="109">
      <c r="A2294" s="188" t="n">
        <v>1.14499999999998</v>
      </c>
      <c r="B2294" s="188" t="n">
        <v>1.09170305676857</v>
      </c>
      <c r="C2294" s="188" t="n">
        <v>1.528384279476</v>
      </c>
      <c r="D2294" s="188" t="n">
        <v>2.18340611353715</v>
      </c>
      <c r="E2294" s="188" t="n">
        <v>2.25</v>
      </c>
      <c r="F2294" s="108" t="inlineStr">
        <is>
          <t>2025 Modal Y Combined spectra</t>
        </is>
      </c>
    </row>
    <row r="2295" ht="15" customHeight="1" s="109">
      <c r="A2295" s="188" t="n">
        <v>1.14549999999998</v>
      </c>
      <c r="B2295" s="188" t="n">
        <v>1.09122653862944</v>
      </c>
      <c r="C2295" s="188" t="n">
        <v>1.52771715408121</v>
      </c>
      <c r="D2295" s="188" t="n">
        <v>2.18245307725887</v>
      </c>
      <c r="E2295" s="188" t="n">
        <v>2.25</v>
      </c>
      <c r="F2295" s="108" t="inlineStr">
        <is>
          <t>2025 Modal Y Combined spectra</t>
        </is>
      </c>
    </row>
    <row r="2296" ht="15" customHeight="1" s="109">
      <c r="A2296" s="188" t="n">
        <v>1.14599999999998</v>
      </c>
      <c r="B2296" s="188" t="n">
        <v>1.09075043630019</v>
      </c>
      <c r="C2296" s="188" t="n">
        <v>1.52705061082027</v>
      </c>
      <c r="D2296" s="188" t="n">
        <v>2.18150087260038</v>
      </c>
      <c r="E2296" s="188" t="n">
        <v>2.25</v>
      </c>
      <c r="F2296" s="108" t="inlineStr">
        <is>
          <t>2025 Modal Y Combined spectra</t>
        </is>
      </c>
    </row>
    <row r="2297" ht="15" customHeight="1" s="109">
      <c r="A2297" s="188" t="n">
        <v>1.14649999999998</v>
      </c>
      <c r="B2297" s="188" t="n">
        <v>1.09027474923682</v>
      </c>
      <c r="C2297" s="188" t="n">
        <v>1.52638464893155</v>
      </c>
      <c r="D2297" s="188" t="n">
        <v>2.18054949847365</v>
      </c>
      <c r="E2297" s="188" t="n">
        <v>2.25</v>
      </c>
      <c r="F2297" s="108" t="inlineStr">
        <is>
          <t>2025 Modal Y Combined spectra</t>
        </is>
      </c>
    </row>
    <row r="2298" ht="15" customHeight="1" s="109">
      <c r="A2298" s="188" t="n">
        <v>1.14699999999998</v>
      </c>
      <c r="B2298" s="188" t="n">
        <v>1.08979947689627</v>
      </c>
      <c r="C2298" s="188" t="n">
        <v>1.52571926765477</v>
      </c>
      <c r="D2298" s="188" t="n">
        <v>2.17959895379253</v>
      </c>
      <c r="E2298" s="188" t="n">
        <v>2.25</v>
      </c>
      <c r="F2298" s="108" t="inlineStr">
        <is>
          <t>2025 Modal Y Combined spectra</t>
        </is>
      </c>
    </row>
    <row r="2299" ht="15" customHeight="1" s="109">
      <c r="A2299" s="188" t="n">
        <v>1.14749999999998</v>
      </c>
      <c r="B2299" s="188" t="n">
        <v>1.0893246187364</v>
      </c>
      <c r="C2299" s="188" t="n">
        <v>1.52505446623096</v>
      </c>
      <c r="D2299" s="188" t="n">
        <v>2.1786492374728</v>
      </c>
      <c r="E2299" s="188" t="n">
        <v>2.25</v>
      </c>
      <c r="F2299" s="108" t="inlineStr">
        <is>
          <t>2025 Modal Y Combined spectra</t>
        </is>
      </c>
    </row>
    <row r="2300" ht="15" customHeight="1" s="109">
      <c r="A2300" s="188" t="n">
        <v>1.14799999999998</v>
      </c>
      <c r="B2300" s="188" t="n">
        <v>1.08885017421604</v>
      </c>
      <c r="C2300" s="188" t="n">
        <v>1.52439024390246</v>
      </c>
      <c r="D2300" s="188" t="n">
        <v>2.17770034843209</v>
      </c>
      <c r="E2300" s="188" t="n">
        <v>2.25</v>
      </c>
      <c r="F2300" s="108" t="inlineStr">
        <is>
          <t>2025 Modal Y Combined spectra</t>
        </is>
      </c>
    </row>
    <row r="2301" ht="15" customHeight="1" s="109">
      <c r="A2301" s="188" t="n">
        <v>1.14849999999998</v>
      </c>
      <c r="B2301" s="188" t="n">
        <v>1.08837614279497</v>
      </c>
      <c r="C2301" s="188" t="n">
        <v>1.52372659991295</v>
      </c>
      <c r="D2301" s="188" t="n">
        <v>2.17675228558993</v>
      </c>
      <c r="E2301" s="188" t="n">
        <v>2.25</v>
      </c>
      <c r="F2301" s="108" t="inlineStr">
        <is>
          <t>2025 Modal Y Combined spectra</t>
        </is>
      </c>
    </row>
    <row r="2302" ht="15" customHeight="1" s="109">
      <c r="A2302" s="188" t="n">
        <v>1.14899999999998</v>
      </c>
      <c r="B2302" s="188" t="n">
        <v>1.08790252393387</v>
      </c>
      <c r="C2302" s="188" t="n">
        <v>1.52306353350742</v>
      </c>
      <c r="D2302" s="188" t="n">
        <v>2.17580504786774</v>
      </c>
      <c r="E2302" s="188" t="n">
        <v>2.25</v>
      </c>
      <c r="F2302" s="108" t="inlineStr">
        <is>
          <t>2025 Modal Y Combined spectra</t>
        </is>
      </c>
    </row>
    <row r="2303" ht="15" customHeight="1" s="109">
      <c r="A2303" s="188" t="n">
        <v>1.14949999999998</v>
      </c>
      <c r="B2303" s="188" t="n">
        <v>1.0874293170944</v>
      </c>
      <c r="C2303" s="188" t="n">
        <v>1.52240104393217</v>
      </c>
      <c r="D2303" s="188" t="n">
        <v>2.17485863418881</v>
      </c>
      <c r="E2303" s="188" t="n">
        <v>2.25</v>
      </c>
      <c r="F2303" s="108" t="inlineStr">
        <is>
          <t>2025 Modal Y Combined spectra</t>
        </is>
      </c>
    </row>
    <row r="2304" ht="15" customHeight="1" s="109">
      <c r="A2304" s="188" t="n">
        <v>1.14999999999998</v>
      </c>
      <c r="B2304" s="188" t="n">
        <v>1.08695652173915</v>
      </c>
      <c r="C2304" s="188" t="n">
        <v>1.5217391304348</v>
      </c>
      <c r="D2304" s="188" t="n">
        <v>2.17391304347829</v>
      </c>
      <c r="E2304" s="188" t="n">
        <v>2.25</v>
      </c>
      <c r="F2304" s="108" t="inlineStr">
        <is>
          <t>2025 Modal Y Combined spectra</t>
        </is>
      </c>
    </row>
    <row r="2305" ht="15" customHeight="1" s="109">
      <c r="A2305" s="188" t="n">
        <v>1.15049999999998</v>
      </c>
      <c r="B2305" s="188" t="n">
        <v>1.08648413733161</v>
      </c>
      <c r="C2305" s="188" t="n">
        <v>1.52107779226426</v>
      </c>
      <c r="D2305" s="188" t="n">
        <v>2.17296827466322</v>
      </c>
      <c r="E2305" s="188" t="n">
        <v>2.25</v>
      </c>
      <c r="F2305" s="108" t="inlineStr">
        <is>
          <t>2025 Modal Y Combined spectra</t>
        </is>
      </c>
    </row>
    <row r="2306" ht="15" customHeight="1" s="109">
      <c r="A2306" s="188" t="n">
        <v>1.15099999999998</v>
      </c>
      <c r="B2306" s="188" t="n">
        <v>1.08601216333625</v>
      </c>
      <c r="C2306" s="188" t="n">
        <v>1.52041702867074</v>
      </c>
      <c r="D2306" s="188" t="n">
        <v>2.17202432667249</v>
      </c>
      <c r="E2306" s="188" t="n">
        <v>2.25</v>
      </c>
      <c r="F2306" s="108" t="inlineStr">
        <is>
          <t>2025 Modal Y Combined spectra</t>
        </is>
      </c>
    </row>
    <row r="2307" ht="15" customHeight="1" s="109">
      <c r="A2307" s="188" t="n">
        <v>1.15149999999998</v>
      </c>
      <c r="B2307" s="188" t="n">
        <v>1.08554059921843</v>
      </c>
      <c r="C2307" s="188" t="n">
        <v>1.5197568389058</v>
      </c>
      <c r="D2307" s="188" t="n">
        <v>2.17108119843685</v>
      </c>
      <c r="E2307" s="188" t="n">
        <v>2.25</v>
      </c>
      <c r="F2307" s="108" t="inlineStr">
        <is>
          <t>2025 Modal Y Combined spectra</t>
        </is>
      </c>
    </row>
    <row r="2308" ht="15" customHeight="1" s="109">
      <c r="A2308" s="188" t="n">
        <v>1.15199999999998</v>
      </c>
      <c r="B2308" s="188" t="n">
        <v>1.08506944444446</v>
      </c>
      <c r="C2308" s="188" t="n">
        <v>1.51909722222224</v>
      </c>
      <c r="D2308" s="188" t="n">
        <v>2.17013888888892</v>
      </c>
      <c r="E2308" s="188" t="n">
        <v>2.25</v>
      </c>
      <c r="F2308" s="108" t="inlineStr">
        <is>
          <t>2025 Modal Y Combined spectra</t>
        </is>
      </c>
    </row>
    <row r="2309" ht="15" customHeight="1" s="109">
      <c r="A2309" s="188" t="n">
        <v>1.15249999999998</v>
      </c>
      <c r="B2309" s="188" t="n">
        <v>1.08459869848158</v>
      </c>
      <c r="C2309" s="188" t="n">
        <v>1.51843817787421</v>
      </c>
      <c r="D2309" s="188" t="n">
        <v>2.16919739696316</v>
      </c>
      <c r="E2309" s="188" t="n">
        <v>2.25</v>
      </c>
      <c r="F2309" s="108" t="inlineStr">
        <is>
          <t>2025 Modal Y Combined spectra</t>
        </is>
      </c>
    </row>
    <row r="2310" ht="15" customHeight="1" s="109">
      <c r="A2310" s="188" t="n">
        <v>1.15299999999998</v>
      </c>
      <c r="B2310" s="188" t="n">
        <v>1.08412836079793</v>
      </c>
      <c r="C2310" s="188" t="n">
        <v>1.51777970511711</v>
      </c>
      <c r="D2310" s="188" t="n">
        <v>2.16825672159587</v>
      </c>
      <c r="E2310" s="188" t="n">
        <v>2.25</v>
      </c>
      <c r="F2310" s="108" t="inlineStr">
        <is>
          <t>2025 Modal Y Combined spectra</t>
        </is>
      </c>
    </row>
    <row r="2311" ht="15" customHeight="1" s="109">
      <c r="A2311" s="188" t="n">
        <v>1.15349999999998</v>
      </c>
      <c r="B2311" s="188" t="n">
        <v>1.08365843086261</v>
      </c>
      <c r="C2311" s="188" t="n">
        <v>1.51712180320765</v>
      </c>
      <c r="D2311" s="188" t="n">
        <v>2.16731686172522</v>
      </c>
      <c r="E2311" s="188" t="n">
        <v>2.25</v>
      </c>
      <c r="F2311" s="108" t="inlineStr">
        <is>
          <t>2025 Modal Y Combined spectra</t>
        </is>
      </c>
    </row>
    <row r="2312" ht="15" customHeight="1" s="109">
      <c r="A2312" s="188" t="n">
        <v>1.15399999999998</v>
      </c>
      <c r="B2312" s="188" t="n">
        <v>1.0831889081456</v>
      </c>
      <c r="C2312" s="188" t="n">
        <v>1.51646447140384</v>
      </c>
      <c r="D2312" s="188" t="n">
        <v>2.16637781629119</v>
      </c>
      <c r="E2312" s="188" t="n">
        <v>2.25</v>
      </c>
      <c r="F2312" s="108" t="inlineStr">
        <is>
          <t>2025 Modal Y Combined spectra</t>
        </is>
      </c>
    </row>
    <row r="2313" ht="15" customHeight="1" s="109">
      <c r="A2313" s="188" t="n">
        <v>1.15449999999998</v>
      </c>
      <c r="B2313" s="188" t="n">
        <v>1.08271979211782</v>
      </c>
      <c r="C2313" s="188" t="n">
        <v>1.51580770896494</v>
      </c>
      <c r="D2313" s="188" t="n">
        <v>2.16543958423563</v>
      </c>
      <c r="E2313" s="188" t="n">
        <v>2.25</v>
      </c>
      <c r="F2313" s="108" t="inlineStr">
        <is>
          <t>2025 Modal Y Combined spectra</t>
        </is>
      </c>
    </row>
    <row r="2314" ht="15" customHeight="1" s="109">
      <c r="A2314" s="188" t="n">
        <v>1.15499999999998</v>
      </c>
      <c r="B2314" s="188" t="n">
        <v>1.0822510822511</v>
      </c>
      <c r="C2314" s="188" t="n">
        <v>1.51515151515154</v>
      </c>
      <c r="D2314" s="188" t="n">
        <v>2.1645021645022</v>
      </c>
      <c r="E2314" s="188" t="n">
        <v>2.25</v>
      </c>
      <c r="F2314" s="108" t="inlineStr">
        <is>
          <t>2025 Modal Y Combined spectra</t>
        </is>
      </c>
    </row>
    <row r="2315" ht="15" customHeight="1" s="109">
      <c r="A2315" s="188" t="n">
        <v>1.15549999999998</v>
      </c>
      <c r="B2315" s="188" t="n">
        <v>1.08178277801819</v>
      </c>
      <c r="C2315" s="188" t="n">
        <v>1.51449588922547</v>
      </c>
      <c r="D2315" s="188" t="n">
        <v>2.16356555603638</v>
      </c>
      <c r="E2315" s="188" t="n">
        <v>2.25</v>
      </c>
      <c r="F2315" s="108" t="inlineStr">
        <is>
          <t>2025 Modal Y Combined spectra</t>
        </is>
      </c>
    </row>
    <row r="2316" ht="15" customHeight="1" s="109">
      <c r="A2316" s="188" t="n">
        <v>1.15599999999998</v>
      </c>
      <c r="B2316" s="188" t="n">
        <v>1.08131487889275</v>
      </c>
      <c r="C2316" s="188" t="n">
        <v>1.51384083044985</v>
      </c>
      <c r="D2316" s="188" t="n">
        <v>2.1626297577855</v>
      </c>
      <c r="E2316" s="188" t="n">
        <v>2.25</v>
      </c>
      <c r="F2316" s="108" t="inlineStr">
        <is>
          <t>2025 Modal Y Combined spectra</t>
        </is>
      </c>
    </row>
    <row r="2317" ht="15" customHeight="1" s="109">
      <c r="A2317" s="188" t="n">
        <v>1.15649999999998</v>
      </c>
      <c r="B2317" s="188" t="n">
        <v>1.08084738434935</v>
      </c>
      <c r="C2317" s="188" t="n">
        <v>1.51318633808908</v>
      </c>
      <c r="D2317" s="188" t="n">
        <v>2.16169476869869</v>
      </c>
      <c r="E2317" s="188" t="n">
        <v>2.25</v>
      </c>
      <c r="F2317" s="108" t="inlineStr">
        <is>
          <t>2025 Modal Y Combined spectra</t>
        </is>
      </c>
    </row>
    <row r="2318" ht="15" customHeight="1" s="109">
      <c r="A2318" s="188" t="n">
        <v>1.15699999999998</v>
      </c>
      <c r="B2318" s="188" t="n">
        <v>1.08038029386346</v>
      </c>
      <c r="C2318" s="188" t="n">
        <v>1.51253241140884</v>
      </c>
      <c r="D2318" s="188" t="n">
        <v>2.16076058772691</v>
      </c>
      <c r="E2318" s="188" t="n">
        <v>2.25</v>
      </c>
      <c r="F2318" s="108" t="inlineStr">
        <is>
          <t>2025 Modal Y Combined spectra</t>
        </is>
      </c>
    </row>
    <row r="2319" ht="15" customHeight="1" s="109">
      <c r="A2319" s="188" t="n">
        <v>1.15749999999998</v>
      </c>
      <c r="B2319" s="188" t="n">
        <v>1.07991360691146</v>
      </c>
      <c r="C2319" s="188" t="n">
        <v>1.51187904967605</v>
      </c>
      <c r="D2319" s="188" t="n">
        <v>2.15982721382293</v>
      </c>
      <c r="E2319" s="188" t="n">
        <v>2.25</v>
      </c>
      <c r="F2319" s="108" t="inlineStr">
        <is>
          <t>2025 Modal Y Combined spectra</t>
        </is>
      </c>
    </row>
    <row r="2320" ht="15" customHeight="1" s="109">
      <c r="A2320" s="188" t="n">
        <v>1.15799999999998</v>
      </c>
      <c r="B2320" s="188" t="n">
        <v>1.07944732297066</v>
      </c>
      <c r="C2320" s="188" t="n">
        <v>1.51122625215892</v>
      </c>
      <c r="D2320" s="188" t="n">
        <v>2.15889464594131</v>
      </c>
      <c r="E2320" s="188" t="n">
        <v>2.25</v>
      </c>
      <c r="F2320" s="108" t="inlineStr">
        <is>
          <t>2025 Modal Y Combined spectra</t>
        </is>
      </c>
    </row>
    <row r="2321" ht="15" customHeight="1" s="109">
      <c r="A2321" s="188" t="n">
        <v>1.15849999999998</v>
      </c>
      <c r="B2321" s="188" t="n">
        <v>1.07898144151922</v>
      </c>
      <c r="C2321" s="188" t="n">
        <v>1.51057401812691</v>
      </c>
      <c r="D2321" s="188" t="n">
        <v>2.15796288303844</v>
      </c>
      <c r="E2321" s="188" t="n">
        <v>2.25</v>
      </c>
      <c r="F2321" s="108" t="inlineStr">
        <is>
          <t>2025 Modal Y Combined spectra</t>
        </is>
      </c>
    </row>
    <row r="2322" ht="15" customHeight="1" s="109">
      <c r="A2322" s="188" t="n">
        <v>1.15899999999998</v>
      </c>
      <c r="B2322" s="188" t="n">
        <v>1.07851596203626</v>
      </c>
      <c r="C2322" s="188" t="n">
        <v>1.50992234685076</v>
      </c>
      <c r="D2322" s="188" t="n">
        <v>2.15703192407251</v>
      </c>
      <c r="E2322" s="188" t="n">
        <v>2.25</v>
      </c>
      <c r="F2322" s="108" t="inlineStr">
        <is>
          <t>2025 Modal Y Combined spectra</t>
        </is>
      </c>
    </row>
    <row r="2323" ht="15" customHeight="1" s="109">
      <c r="A2323" s="188" t="n">
        <v>1.15949999999998</v>
      </c>
      <c r="B2323" s="188" t="n">
        <v>1.07805088400174</v>
      </c>
      <c r="C2323" s="188" t="n">
        <v>1.50927123760244</v>
      </c>
      <c r="D2323" s="188" t="n">
        <v>2.15610176800348</v>
      </c>
      <c r="E2323" s="188" t="n">
        <v>2.25</v>
      </c>
      <c r="F2323" s="108" t="inlineStr">
        <is>
          <t>2025 Modal Y Combined spectra</t>
        </is>
      </c>
    </row>
    <row r="2324" ht="15" customHeight="1" s="109">
      <c r="A2324" s="188" t="n">
        <v>1.15999999999998</v>
      </c>
      <c r="B2324" s="188" t="n">
        <v>1.07758620689657</v>
      </c>
      <c r="C2324" s="188" t="n">
        <v>1.5086206896552</v>
      </c>
      <c r="D2324" s="188" t="n">
        <v>2.15517241379314</v>
      </c>
      <c r="E2324" s="188" t="n">
        <v>2.25</v>
      </c>
      <c r="F2324" s="108" t="inlineStr">
        <is>
          <t>2025 Modal Y Combined spectra</t>
        </is>
      </c>
    </row>
    <row r="2325" ht="15" customHeight="1" s="109">
      <c r="A2325" s="188" t="n">
        <v>1.16049999999998</v>
      </c>
      <c r="B2325" s="188" t="n">
        <v>1.07712193020252</v>
      </c>
      <c r="C2325" s="188" t="n">
        <v>1.50797070228352</v>
      </c>
      <c r="D2325" s="188" t="n">
        <v>2.15424386040503</v>
      </c>
      <c r="E2325" s="188" t="n">
        <v>2.25</v>
      </c>
      <c r="F2325" s="108" t="inlineStr">
        <is>
          <t>2025 Modal Y Combined spectra</t>
        </is>
      </c>
    </row>
    <row r="2326" ht="15" customHeight="1" s="109">
      <c r="A2326" s="188" t="n">
        <v>1.16099999999998</v>
      </c>
      <c r="B2326" s="188" t="n">
        <v>1.07665805340226</v>
      </c>
      <c r="C2326" s="188" t="n">
        <v>1.50732127476316</v>
      </c>
      <c r="D2326" s="188" t="n">
        <v>2.15331610680451</v>
      </c>
      <c r="E2326" s="188" t="n">
        <v>2.25</v>
      </c>
      <c r="F2326" s="108" t="inlineStr">
        <is>
          <t>2025 Modal Y Combined spectra</t>
        </is>
      </c>
    </row>
    <row r="2327" ht="15" customHeight="1" s="109">
      <c r="A2327" s="188" t="n">
        <v>1.16149999999998</v>
      </c>
      <c r="B2327" s="188" t="n">
        <v>1.07619457597935</v>
      </c>
      <c r="C2327" s="188" t="n">
        <v>1.5066724063711</v>
      </c>
      <c r="D2327" s="188" t="n">
        <v>2.15238915195871</v>
      </c>
      <c r="E2327" s="188" t="n">
        <v>2.25</v>
      </c>
      <c r="F2327" s="108" t="inlineStr">
        <is>
          <t>2025 Modal Y Combined spectra</t>
        </is>
      </c>
    </row>
    <row r="2328" ht="15" customHeight="1" s="109">
      <c r="A2328" s="188" t="n">
        <v>1.16199999999998</v>
      </c>
      <c r="B2328" s="188" t="n">
        <v>1.07573149741826</v>
      </c>
      <c r="C2328" s="188" t="n">
        <v>1.50602409638557</v>
      </c>
      <c r="D2328" s="188" t="n">
        <v>2.15146299483652</v>
      </c>
      <c r="E2328" s="188" t="n">
        <v>2.25</v>
      </c>
      <c r="F2328" s="108" t="inlineStr">
        <is>
          <t>2025 Modal Y Combined spectra</t>
        </is>
      </c>
    </row>
    <row r="2329" ht="15" customHeight="1" s="109">
      <c r="A2329" s="188" t="n">
        <v>1.16249999999998</v>
      </c>
      <c r="B2329" s="188" t="n">
        <v>1.07526881720432</v>
      </c>
      <c r="C2329" s="188" t="n">
        <v>1.50537634408605</v>
      </c>
      <c r="D2329" s="188" t="n">
        <v>2.15053763440864</v>
      </c>
      <c r="E2329" s="188" t="n">
        <v>2.25</v>
      </c>
      <c r="F2329" s="108" t="inlineStr">
        <is>
          <t>2025 Modal Y Combined spectra</t>
        </is>
      </c>
    </row>
    <row r="2330" ht="15" customHeight="1" s="109">
      <c r="A2330" s="188" t="n">
        <v>1.16299999999998</v>
      </c>
      <c r="B2330" s="188" t="n">
        <v>1.07480653482375</v>
      </c>
      <c r="C2330" s="188" t="n">
        <v>1.50472914875325</v>
      </c>
      <c r="D2330" s="188" t="n">
        <v>2.1496130696475</v>
      </c>
      <c r="E2330" s="188" t="n">
        <v>2.25</v>
      </c>
      <c r="F2330" s="108" t="inlineStr">
        <is>
          <t>2025 Modal Y Combined spectra</t>
        </is>
      </c>
    </row>
    <row r="2331" ht="15" customHeight="1" s="109">
      <c r="A2331" s="188" t="n">
        <v>1.16349999999998</v>
      </c>
      <c r="B2331" s="188" t="n">
        <v>1.07434464976366</v>
      </c>
      <c r="C2331" s="188" t="n">
        <v>1.50408250966913</v>
      </c>
      <c r="D2331" s="188" t="n">
        <v>2.14868929952732</v>
      </c>
      <c r="E2331" s="188" t="n">
        <v>2.25</v>
      </c>
      <c r="F2331" s="108" t="inlineStr">
        <is>
          <t>2025 Modal Y Combined spectra</t>
        </is>
      </c>
    </row>
    <row r="2332" ht="15" customHeight="1" s="109">
      <c r="A2332" s="188" t="n">
        <v>1.16399999999998</v>
      </c>
      <c r="B2332" s="188" t="n">
        <v>1.07388316151204</v>
      </c>
      <c r="C2332" s="188" t="n">
        <v>1.50343642611686</v>
      </c>
      <c r="D2332" s="188" t="n">
        <v>2.14776632302409</v>
      </c>
      <c r="E2332" s="188" t="n">
        <v>2.25</v>
      </c>
      <c r="F2332" s="108" t="inlineStr">
        <is>
          <t>2025 Modal Y Combined spectra</t>
        </is>
      </c>
    </row>
    <row r="2333" ht="15" customHeight="1" s="109">
      <c r="A2333" s="188" t="n">
        <v>1.16449999999998</v>
      </c>
      <c r="B2333" s="188" t="n">
        <v>1.07342206955777</v>
      </c>
      <c r="C2333" s="188" t="n">
        <v>1.50279089738087</v>
      </c>
      <c r="D2333" s="188" t="n">
        <v>2.14684413911553</v>
      </c>
      <c r="E2333" s="188" t="n">
        <v>2.25</v>
      </c>
      <c r="F2333" s="108" t="inlineStr">
        <is>
          <t>2025 Modal Y Combined spectra</t>
        </is>
      </c>
    </row>
    <row r="2334" ht="15" customHeight="1" s="109">
      <c r="A2334" s="188" t="n">
        <v>1.16499999999998</v>
      </c>
      <c r="B2334" s="188" t="n">
        <v>1.07296137339058</v>
      </c>
      <c r="C2334" s="188" t="n">
        <v>1.50214592274681</v>
      </c>
      <c r="D2334" s="188" t="n">
        <v>2.14592274678115</v>
      </c>
      <c r="E2334" s="188" t="n">
        <v>2.25</v>
      </c>
      <c r="F2334" s="108" t="inlineStr">
        <is>
          <t>2025 Modal Y Combined spectra</t>
        </is>
      </c>
    </row>
    <row r="2335" ht="15" customHeight="1" s="109">
      <c r="A2335" s="188" t="n">
        <v>1.16549999999998</v>
      </c>
      <c r="B2335" s="188" t="n">
        <v>1.07250107250109</v>
      </c>
      <c r="C2335" s="188" t="n">
        <v>1.50150150150153</v>
      </c>
      <c r="D2335" s="188" t="n">
        <v>2.14500214500218</v>
      </c>
      <c r="E2335" s="188" t="n">
        <v>2.25</v>
      </c>
      <c r="F2335" s="108" t="inlineStr">
        <is>
          <t>2025 Modal Y Combined spectra</t>
        </is>
      </c>
    </row>
    <row r="2336" ht="15" customHeight="1" s="109">
      <c r="A2336" s="188" t="n">
        <v>1.16599999999998</v>
      </c>
      <c r="B2336" s="188" t="n">
        <v>1.07204116638081</v>
      </c>
      <c r="C2336" s="188" t="n">
        <v>1.50085763293313</v>
      </c>
      <c r="D2336" s="188" t="n">
        <v>2.14408233276161</v>
      </c>
      <c r="E2336" s="188" t="n">
        <v>2.25</v>
      </c>
      <c r="F2336" s="108" t="inlineStr">
        <is>
          <t>2025 Modal Y Combined spectra</t>
        </is>
      </c>
    </row>
    <row r="2337" ht="15" customHeight="1" s="109">
      <c r="A2337" s="188" t="n">
        <v>1.16649999999998</v>
      </c>
      <c r="B2337" s="188" t="n">
        <v>1.07158165452209</v>
      </c>
      <c r="C2337" s="188" t="n">
        <v>1.50021431633093</v>
      </c>
      <c r="D2337" s="188" t="n">
        <v>2.14316330904418</v>
      </c>
      <c r="E2337" s="188" t="n">
        <v>2.25</v>
      </c>
      <c r="F2337" s="108" t="inlineStr">
        <is>
          <t>2025 Modal Y Combined spectra</t>
        </is>
      </c>
    </row>
    <row r="2338" ht="15" customHeight="1" s="109">
      <c r="A2338" s="188" t="n">
        <v>1.16699999999998</v>
      </c>
      <c r="B2338" s="188" t="n">
        <v>1.07112253641818</v>
      </c>
      <c r="C2338" s="188" t="n">
        <v>1.49957155098546</v>
      </c>
      <c r="D2338" s="188" t="n">
        <v>2.14224507283637</v>
      </c>
      <c r="E2338" s="188" t="n">
        <v>2.25</v>
      </c>
      <c r="F2338" s="108" t="inlineStr">
        <is>
          <t>2025 Modal Y Combined spectra</t>
        </is>
      </c>
    </row>
    <row r="2339" ht="15" customHeight="1" s="109">
      <c r="A2339" s="188" t="n">
        <v>1.16749999999998</v>
      </c>
      <c r="B2339" s="188" t="n">
        <v>1.07066381156319</v>
      </c>
      <c r="C2339" s="188" t="n">
        <v>1.49892933618846</v>
      </c>
      <c r="D2339" s="188" t="n">
        <v>2.14132762312637</v>
      </c>
      <c r="E2339" s="188" t="n">
        <v>2.25</v>
      </c>
      <c r="F2339" s="108" t="inlineStr">
        <is>
          <t>2025 Modal Y Combined spectra</t>
        </is>
      </c>
    </row>
    <row r="2340" ht="15" customHeight="1" s="109">
      <c r="A2340" s="188" t="n">
        <v>1.16799999999998</v>
      </c>
      <c r="B2340" s="188" t="n">
        <v>1.07020547945207</v>
      </c>
      <c r="C2340" s="188" t="n">
        <v>1.4982876712329</v>
      </c>
      <c r="D2340" s="188" t="n">
        <v>2.14041095890414</v>
      </c>
      <c r="E2340" s="188" t="n">
        <v>2.25</v>
      </c>
      <c r="F2340" s="108" t="inlineStr">
        <is>
          <t>2025 Modal Y Combined spectra</t>
        </is>
      </c>
    </row>
    <row r="2341" ht="15" customHeight="1" s="109">
      <c r="A2341" s="188" t="n">
        <v>1.16849999999998</v>
      </c>
      <c r="B2341" s="188" t="n">
        <v>1.06974753958068</v>
      </c>
      <c r="C2341" s="188" t="n">
        <v>1.49764655541295</v>
      </c>
      <c r="D2341" s="188" t="n">
        <v>2.13949507916135</v>
      </c>
      <c r="E2341" s="188" t="n">
        <v>2.25</v>
      </c>
      <c r="F2341" s="108" t="inlineStr">
        <is>
          <t>2025 Modal Y Combined spectra</t>
        </is>
      </c>
    </row>
    <row r="2342" ht="15" customHeight="1" s="109">
      <c r="A2342" s="188" t="n">
        <v>1.16899999999998</v>
      </c>
      <c r="B2342" s="188" t="n">
        <v>1.0692899914457</v>
      </c>
      <c r="C2342" s="188" t="n">
        <v>1.49700598802398</v>
      </c>
      <c r="D2342" s="188" t="n">
        <v>2.13857998289139</v>
      </c>
      <c r="E2342" s="188" t="n">
        <v>2.25</v>
      </c>
      <c r="F2342" s="108" t="inlineStr">
        <is>
          <t>2025 Modal Y Combined spectra</t>
        </is>
      </c>
    </row>
    <row r="2343" ht="15" customHeight="1" s="109">
      <c r="A2343" s="188" t="n">
        <v>1.16949999999998</v>
      </c>
      <c r="B2343" s="188" t="n">
        <v>1.06883283454469</v>
      </c>
      <c r="C2343" s="188" t="n">
        <v>1.49636596836257</v>
      </c>
      <c r="D2343" s="188" t="n">
        <v>2.13766566908939</v>
      </c>
      <c r="E2343" s="188" t="n">
        <v>2.25</v>
      </c>
      <c r="F2343" s="108" t="inlineStr">
        <is>
          <t>2025 Modal Y Combined spectra</t>
        </is>
      </c>
    </row>
    <row r="2344" ht="15" customHeight="1" s="109">
      <c r="A2344" s="188" t="n">
        <v>1.16999999999998</v>
      </c>
      <c r="B2344" s="188" t="n">
        <v>1.06837606837609</v>
      </c>
      <c r="C2344" s="188" t="n">
        <v>1.49572649572652</v>
      </c>
      <c r="D2344" s="188" t="n">
        <v>2.13675213675217</v>
      </c>
      <c r="E2344" s="188" t="n">
        <v>2.25</v>
      </c>
      <c r="F2344" s="108" t="inlineStr">
        <is>
          <t>2025 Modal Y Combined spectra</t>
        </is>
      </c>
    </row>
    <row r="2345" ht="15" customHeight="1" s="109">
      <c r="A2345" s="188" t="n">
        <v>1.17049999999998</v>
      </c>
      <c r="B2345" s="188" t="n">
        <v>1.06791969243915</v>
      </c>
      <c r="C2345" s="188" t="n">
        <v>1.4950875694148</v>
      </c>
      <c r="D2345" s="188" t="n">
        <v>2.13583938487829</v>
      </c>
      <c r="E2345" s="188" t="n">
        <v>2.25</v>
      </c>
      <c r="F2345" s="108" t="inlineStr">
        <is>
          <t>2025 Modal Y Combined spectra</t>
        </is>
      </c>
    </row>
    <row r="2346" ht="15" customHeight="1" s="109">
      <c r="A2346" s="188" t="n">
        <v>1.17099999999998</v>
      </c>
      <c r="B2346" s="188" t="n">
        <v>1.06746370623401</v>
      </c>
      <c r="C2346" s="188" t="n">
        <v>1.49444918872761</v>
      </c>
      <c r="D2346" s="188" t="n">
        <v>2.13492741246801</v>
      </c>
      <c r="E2346" s="188" t="n">
        <v>2.25</v>
      </c>
      <c r="F2346" s="108" t="inlineStr">
        <is>
          <t>2025 Modal Y Combined spectra</t>
        </is>
      </c>
    </row>
    <row r="2347" ht="15" customHeight="1" s="109">
      <c r="A2347" s="188" t="n">
        <v>1.17149999999998</v>
      </c>
      <c r="B2347" s="188" t="n">
        <v>1.06700810926165</v>
      </c>
      <c r="C2347" s="188" t="n">
        <v>1.49381135296631</v>
      </c>
      <c r="D2347" s="188" t="n">
        <v>2.1340162185233</v>
      </c>
      <c r="E2347" s="188" t="n">
        <v>2.25</v>
      </c>
      <c r="F2347" s="108" t="inlineStr">
        <is>
          <t>2025 Modal Y Combined spectra</t>
        </is>
      </c>
    </row>
    <row r="2348" ht="15" customHeight="1" s="109">
      <c r="A2348" s="188" t="n">
        <v>1.17199999999998</v>
      </c>
      <c r="B2348" s="188" t="n">
        <v>1.06655290102391</v>
      </c>
      <c r="C2348" s="188" t="n">
        <v>1.49317406143347</v>
      </c>
      <c r="D2348" s="188" t="n">
        <v>2.13310580204782</v>
      </c>
      <c r="E2348" s="188" t="n">
        <v>2.25</v>
      </c>
      <c r="F2348" s="108" t="inlineStr">
        <is>
          <t>2025 Modal Y Combined spectra</t>
        </is>
      </c>
    </row>
    <row r="2349" ht="15" customHeight="1" s="109">
      <c r="A2349" s="188" t="n">
        <v>1.17249999999998</v>
      </c>
      <c r="B2349" s="188" t="n">
        <v>1.06609808102347</v>
      </c>
      <c r="C2349" s="188" t="n">
        <v>1.49253731343286</v>
      </c>
      <c r="D2349" s="188" t="n">
        <v>2.13219616204694</v>
      </c>
      <c r="E2349" s="188" t="n">
        <v>2.25</v>
      </c>
      <c r="F2349" s="108" t="inlineStr">
        <is>
          <t>2025 Modal Y Combined spectra</t>
        </is>
      </c>
    </row>
    <row r="2350" ht="15" customHeight="1" s="109">
      <c r="A2350" s="188" t="n">
        <v>1.17299999999998</v>
      </c>
      <c r="B2350" s="188" t="n">
        <v>1.06564364876387</v>
      </c>
      <c r="C2350" s="188" t="n">
        <v>1.49190110826942</v>
      </c>
      <c r="D2350" s="188" t="n">
        <v>2.13128729752774</v>
      </c>
      <c r="E2350" s="188" t="n">
        <v>2.25</v>
      </c>
      <c r="F2350" s="108" t="inlineStr">
        <is>
          <t>2025 Modal Y Combined spectra</t>
        </is>
      </c>
    </row>
    <row r="2351" ht="15" customHeight="1" s="109">
      <c r="A2351" s="188" t="n">
        <v>1.17349999999998</v>
      </c>
      <c r="B2351" s="188" t="n">
        <v>1.06518960374949</v>
      </c>
      <c r="C2351" s="188" t="n">
        <v>1.49126544524928</v>
      </c>
      <c r="D2351" s="188" t="n">
        <v>2.13037920749897</v>
      </c>
      <c r="E2351" s="188" t="n">
        <v>2.25</v>
      </c>
      <c r="F2351" s="108" t="inlineStr">
        <is>
          <t>2025 Modal Y Combined spectra</t>
        </is>
      </c>
    </row>
    <row r="2352" ht="15" customHeight="1" s="109">
      <c r="A2352" s="188" t="n">
        <v>1.17399999999998</v>
      </c>
      <c r="B2352" s="188" t="n">
        <v>1.06473594548554</v>
      </c>
      <c r="C2352" s="188" t="n">
        <v>1.49063032367975</v>
      </c>
      <c r="D2352" s="188" t="n">
        <v>2.12947189097107</v>
      </c>
      <c r="E2352" s="188" t="n">
        <v>2.25</v>
      </c>
      <c r="F2352" s="108" t="inlineStr">
        <is>
          <t>2025 Modal Y Combined spectra</t>
        </is>
      </c>
    </row>
    <row r="2353" ht="15" customHeight="1" s="109">
      <c r="A2353" s="188" t="n">
        <v>1.17449999999998</v>
      </c>
      <c r="B2353" s="188" t="n">
        <v>1.06428267347809</v>
      </c>
      <c r="C2353" s="188" t="n">
        <v>1.48999574286933</v>
      </c>
      <c r="D2353" s="188" t="n">
        <v>2.12856534695619</v>
      </c>
      <c r="E2353" s="188" t="n">
        <v>2.25</v>
      </c>
      <c r="F2353" s="108" t="inlineStr">
        <is>
          <t>2025 Modal Y Combined spectra</t>
        </is>
      </c>
    </row>
    <row r="2354" ht="15" customHeight="1" s="109">
      <c r="A2354" s="188" t="n">
        <v>1.17499999999998</v>
      </c>
      <c r="B2354" s="188" t="n">
        <v>1.06382978723406</v>
      </c>
      <c r="C2354" s="188" t="n">
        <v>1.48936170212768</v>
      </c>
      <c r="D2354" s="188" t="n">
        <v>2.12765957446812</v>
      </c>
      <c r="E2354" s="188" t="n">
        <v>2.25</v>
      </c>
      <c r="F2354" s="108" t="inlineStr">
        <is>
          <t>2025 Modal Y Combined spectra</t>
        </is>
      </c>
    </row>
    <row r="2355" ht="15" customHeight="1" s="109">
      <c r="A2355" s="188" t="n">
        <v>1.17549999999998</v>
      </c>
      <c r="B2355" s="188" t="n">
        <v>1.06337728626118</v>
      </c>
      <c r="C2355" s="188" t="n">
        <v>1.48872820076566</v>
      </c>
      <c r="D2355" s="188" t="n">
        <v>2.12675457252237</v>
      </c>
      <c r="E2355" s="188" t="n">
        <v>2.25</v>
      </c>
      <c r="F2355" s="108" t="inlineStr">
        <is>
          <t>2025 Modal Y Combined spectra</t>
        </is>
      </c>
    </row>
    <row r="2356" ht="15" customHeight="1" s="109">
      <c r="A2356" s="188" t="n">
        <v>1.17599999999998</v>
      </c>
      <c r="B2356" s="188" t="n">
        <v>1.06292517006805</v>
      </c>
      <c r="C2356" s="188" t="n">
        <v>1.48809523809526</v>
      </c>
      <c r="D2356" s="188" t="n">
        <v>2.12585034013609</v>
      </c>
      <c r="E2356" s="188" t="n">
        <v>2.25</v>
      </c>
      <c r="F2356" s="108" t="inlineStr">
        <is>
          <t>2025 Modal Y Combined spectra</t>
        </is>
      </c>
    </row>
    <row r="2357" ht="15" customHeight="1" s="109">
      <c r="A2357" s="188" t="n">
        <v>1.17649999999998</v>
      </c>
      <c r="B2357" s="188" t="n">
        <v>1.06247343816406</v>
      </c>
      <c r="C2357" s="188" t="n">
        <v>1.48746281342969</v>
      </c>
      <c r="D2357" s="188" t="n">
        <v>2.12494687632813</v>
      </c>
      <c r="E2357" s="188" t="n">
        <v>2.25</v>
      </c>
      <c r="F2357" s="108" t="inlineStr">
        <is>
          <t>2025 Modal Y Combined spectra</t>
        </is>
      </c>
    </row>
    <row r="2358" ht="15" customHeight="1" s="109">
      <c r="A2358" s="188" t="n">
        <v>1.17699999999998</v>
      </c>
      <c r="B2358" s="188" t="n">
        <v>1.06202209005949</v>
      </c>
      <c r="C2358" s="188" t="n">
        <v>1.48683092608329</v>
      </c>
      <c r="D2358" s="188" t="n">
        <v>2.12404418011898</v>
      </c>
      <c r="E2358" s="188" t="n">
        <v>2.25</v>
      </c>
      <c r="F2358" s="108" t="inlineStr">
        <is>
          <t>2025 Modal Y Combined spectra</t>
        </is>
      </c>
    </row>
    <row r="2359" ht="15" customHeight="1" s="109">
      <c r="A2359" s="188" t="n">
        <v>1.17749999999998</v>
      </c>
      <c r="B2359" s="188" t="n">
        <v>1.06157112526541</v>
      </c>
      <c r="C2359" s="188" t="n">
        <v>1.48619957537157</v>
      </c>
      <c r="D2359" s="188" t="n">
        <v>2.12314225053082</v>
      </c>
      <c r="E2359" s="188" t="n">
        <v>2.25</v>
      </c>
      <c r="F2359" s="108" t="inlineStr">
        <is>
          <t>2025 Modal Y Combined spectra</t>
        </is>
      </c>
    </row>
    <row r="2360" ht="15" customHeight="1" s="109">
      <c r="A2360" s="188" t="n">
        <v>1.17799999999998</v>
      </c>
      <c r="B2360" s="188" t="n">
        <v>1.06112054329374</v>
      </c>
      <c r="C2360" s="188" t="n">
        <v>1.48556876061123</v>
      </c>
      <c r="D2360" s="188" t="n">
        <v>2.12224108658747</v>
      </c>
      <c r="E2360" s="188" t="n">
        <v>2.25</v>
      </c>
      <c r="F2360" s="108" t="inlineStr">
        <is>
          <t>2025 Modal Y Combined spectra</t>
        </is>
      </c>
    </row>
    <row r="2361" ht="15" customHeight="1" s="109">
      <c r="A2361" s="188" t="n">
        <v>1.17849999999998</v>
      </c>
      <c r="B2361" s="188" t="n">
        <v>1.06067034365721</v>
      </c>
      <c r="C2361" s="188" t="n">
        <v>1.48493848112009</v>
      </c>
      <c r="D2361" s="188" t="n">
        <v>2.12134068731442</v>
      </c>
      <c r="E2361" s="188" t="n">
        <v>2.25</v>
      </c>
      <c r="F2361" s="108" t="inlineStr">
        <is>
          <t>2025 Modal Y Combined spectra</t>
        </is>
      </c>
    </row>
    <row r="2362" ht="15" customHeight="1" s="109">
      <c r="A2362" s="188" t="n">
        <v>1.17899999999998</v>
      </c>
      <c r="B2362" s="188" t="n">
        <v>1.0602205258694</v>
      </c>
      <c r="C2362" s="188" t="n">
        <v>1.48430873621716</v>
      </c>
      <c r="D2362" s="188" t="n">
        <v>2.1204410517388</v>
      </c>
      <c r="E2362" s="188" t="n">
        <v>2.25</v>
      </c>
      <c r="F2362" s="108" t="inlineStr">
        <is>
          <t>2025 Modal Y Combined spectra</t>
        </is>
      </c>
    </row>
    <row r="2363" ht="15" customHeight="1" s="109">
      <c r="A2363" s="188" t="n">
        <v>1.17949999999998</v>
      </c>
      <c r="B2363" s="188" t="n">
        <v>1.0597710894447</v>
      </c>
      <c r="C2363" s="188" t="n">
        <v>1.48367952522258</v>
      </c>
      <c r="D2363" s="188" t="n">
        <v>2.1195421788894</v>
      </c>
      <c r="E2363" s="188" t="n">
        <v>2.25</v>
      </c>
      <c r="F2363" s="108" t="inlineStr">
        <is>
          <t>2025 Modal Y Combined spectra</t>
        </is>
      </c>
    </row>
    <row r="2364" ht="15" customHeight="1" s="109">
      <c r="A2364" s="188" t="n">
        <v>1.17999999999998</v>
      </c>
      <c r="B2364" s="188" t="n">
        <v>1.05932203389832</v>
      </c>
      <c r="C2364" s="188" t="n">
        <v>1.48305084745765</v>
      </c>
      <c r="D2364" s="188" t="n">
        <v>2.11864406779665</v>
      </c>
      <c r="E2364" s="188" t="n">
        <v>2.25</v>
      </c>
      <c r="F2364" s="108" t="inlineStr">
        <is>
          <t>2025 Modal Y Combined spectra</t>
        </is>
      </c>
    </row>
    <row r="2365" ht="15" customHeight="1" s="109">
      <c r="A2365" s="188" t="n">
        <v>1.18049999999998</v>
      </c>
      <c r="B2365" s="188" t="n">
        <v>1.05887335874631</v>
      </c>
      <c r="C2365" s="188" t="n">
        <v>1.48242270224484</v>
      </c>
      <c r="D2365" s="188" t="n">
        <v>2.11774671749262</v>
      </c>
      <c r="E2365" s="188" t="n">
        <v>2.25</v>
      </c>
      <c r="F2365" s="108" t="inlineStr">
        <is>
          <t>2025 Modal Y Combined spectra</t>
        </is>
      </c>
    </row>
    <row r="2366" ht="15" customHeight="1" s="109">
      <c r="A2366" s="188" t="n">
        <v>1.18099999999998</v>
      </c>
      <c r="B2366" s="188" t="n">
        <v>1.05842506350552</v>
      </c>
      <c r="C2366" s="188" t="n">
        <v>1.48179508890773</v>
      </c>
      <c r="D2366" s="188" t="n">
        <v>2.11685012701104</v>
      </c>
      <c r="E2366" s="188" t="n">
        <v>2.25</v>
      </c>
      <c r="F2366" s="108" t="inlineStr">
        <is>
          <t>2025 Modal Y Combined spectra</t>
        </is>
      </c>
    </row>
    <row r="2367" ht="15" customHeight="1" s="109">
      <c r="A2367" s="188" t="n">
        <v>1.18149999999998</v>
      </c>
      <c r="B2367" s="188" t="n">
        <v>1.05797714769363</v>
      </c>
      <c r="C2367" s="188" t="n">
        <v>1.48116800677108</v>
      </c>
      <c r="D2367" s="188" t="n">
        <v>2.11595429538726</v>
      </c>
      <c r="E2367" s="188" t="n">
        <v>2.25</v>
      </c>
      <c r="F2367" s="108" t="inlineStr">
        <is>
          <t>2025 Modal Y Combined spectra</t>
        </is>
      </c>
    </row>
    <row r="2368" ht="15" customHeight="1" s="109">
      <c r="A2368" s="188" t="n">
        <v>1.18199999999998</v>
      </c>
      <c r="B2368" s="188" t="n">
        <v>1.05752961082912</v>
      </c>
      <c r="C2368" s="188" t="n">
        <v>1.48054145516077</v>
      </c>
      <c r="D2368" s="188" t="n">
        <v>2.11505922165824</v>
      </c>
      <c r="E2368" s="188" t="n">
        <v>2.25</v>
      </c>
      <c r="F2368" s="108" t="inlineStr">
        <is>
          <t>2025 Modal Y Combined spectra</t>
        </is>
      </c>
    </row>
    <row r="2369" ht="15" customHeight="1" s="109">
      <c r="A2369" s="188" t="n">
        <v>1.18249999999998</v>
      </c>
      <c r="B2369" s="188" t="n">
        <v>1.05708245243131</v>
      </c>
      <c r="C2369" s="188" t="n">
        <v>1.47991543340383</v>
      </c>
      <c r="D2369" s="188" t="n">
        <v>2.11416490486262</v>
      </c>
      <c r="E2369" s="188" t="n">
        <v>2.25</v>
      </c>
      <c r="F2369" s="108" t="inlineStr">
        <is>
          <t>2025 Modal Y Combined spectra</t>
        </is>
      </c>
    </row>
    <row r="2370" ht="15" customHeight="1" s="109">
      <c r="A2370" s="188" t="n">
        <v>1.18299999999998</v>
      </c>
      <c r="B2370" s="188" t="n">
        <v>1.05663567202031</v>
      </c>
      <c r="C2370" s="188" t="n">
        <v>1.47928994082843</v>
      </c>
      <c r="D2370" s="188" t="n">
        <v>2.11327134404061</v>
      </c>
      <c r="E2370" s="188" t="n">
        <v>2.25</v>
      </c>
      <c r="F2370" s="108" t="inlineStr">
        <is>
          <t>2025 Modal Y Combined spectra</t>
        </is>
      </c>
    </row>
    <row r="2371" ht="15" customHeight="1" s="109">
      <c r="A2371" s="188" t="n">
        <v>1.18349999999998</v>
      </c>
      <c r="B2371" s="188" t="n">
        <v>1.05618926911704</v>
      </c>
      <c r="C2371" s="188" t="n">
        <v>1.47866497676386</v>
      </c>
      <c r="D2371" s="188" t="n">
        <v>2.11237853823409</v>
      </c>
      <c r="E2371" s="188" t="n">
        <v>2.25</v>
      </c>
      <c r="F2371" s="108" t="inlineStr">
        <is>
          <t>2025 Modal Y Combined spectra</t>
        </is>
      </c>
    </row>
    <row r="2372" ht="15" customHeight="1" s="109">
      <c r="A2372" s="188" t="n">
        <v>1.18399999999998</v>
      </c>
      <c r="B2372" s="188" t="n">
        <v>1.05574324324326</v>
      </c>
      <c r="C2372" s="188" t="n">
        <v>1.47804054054057</v>
      </c>
      <c r="D2372" s="188" t="n">
        <v>2.11148648648652</v>
      </c>
      <c r="E2372" s="188" t="n">
        <v>2.25</v>
      </c>
      <c r="F2372" s="108" t="inlineStr">
        <is>
          <t>2025 Modal Y Combined spectra</t>
        </is>
      </c>
    </row>
    <row r="2373" ht="15" customHeight="1" s="109">
      <c r="A2373" s="188" t="n">
        <v>1.18449999999998</v>
      </c>
      <c r="B2373" s="188" t="n">
        <v>1.0552975939215</v>
      </c>
      <c r="C2373" s="188" t="n">
        <v>1.47741663149011</v>
      </c>
      <c r="D2373" s="188" t="n">
        <v>2.11059518784301</v>
      </c>
      <c r="E2373" s="188" t="n">
        <v>2.25</v>
      </c>
      <c r="F2373" s="108" t="inlineStr">
        <is>
          <t>2025 Modal Y Combined spectra</t>
        </is>
      </c>
    </row>
    <row r="2374" ht="15" customHeight="1" s="109">
      <c r="A2374" s="188" t="n">
        <v>1.18499999999998</v>
      </c>
      <c r="B2374" s="188" t="n">
        <v>1.05485232067512</v>
      </c>
      <c r="C2374" s="188" t="n">
        <v>1.47679324894517</v>
      </c>
      <c r="D2374" s="188" t="n">
        <v>2.10970464135025</v>
      </c>
      <c r="E2374" s="188" t="n">
        <v>2.25</v>
      </c>
      <c r="F2374" s="108" t="inlineStr">
        <is>
          <t>2025 Modal Y Combined spectra</t>
        </is>
      </c>
    </row>
    <row r="2375" ht="15" customHeight="1" s="109">
      <c r="A2375" s="188" t="n">
        <v>1.18549999999998</v>
      </c>
      <c r="B2375" s="188" t="n">
        <v>1.05440742302828</v>
      </c>
      <c r="C2375" s="188" t="n">
        <v>1.47617039223959</v>
      </c>
      <c r="D2375" s="188" t="n">
        <v>2.10881484605655</v>
      </c>
      <c r="E2375" s="188" t="n">
        <v>2.25</v>
      </c>
      <c r="F2375" s="108" t="inlineStr">
        <is>
          <t>2025 Modal Y Combined spectra</t>
        </is>
      </c>
    </row>
    <row r="2376" ht="15" customHeight="1" s="109">
      <c r="A2376" s="188" t="n">
        <v>1.18599999999998</v>
      </c>
      <c r="B2376" s="188" t="n">
        <v>1.05396290050592</v>
      </c>
      <c r="C2376" s="188" t="n">
        <v>1.47554806070829</v>
      </c>
      <c r="D2376" s="188" t="n">
        <v>2.10792580101184</v>
      </c>
      <c r="E2376" s="188" t="n">
        <v>2.25</v>
      </c>
      <c r="F2376" s="108" t="inlineStr">
        <is>
          <t>2025 Modal Y Combined spectra</t>
        </is>
      </c>
    </row>
    <row r="2377" ht="15" customHeight="1" s="109">
      <c r="A2377" s="188" t="n">
        <v>1.18649999999998</v>
      </c>
      <c r="B2377" s="188" t="n">
        <v>1.05351875263382</v>
      </c>
      <c r="C2377" s="188" t="n">
        <v>1.47492625368734</v>
      </c>
      <c r="D2377" s="188" t="n">
        <v>2.10703750526763</v>
      </c>
      <c r="E2377" s="188" t="n">
        <v>2.25</v>
      </c>
      <c r="F2377" s="108" t="inlineStr">
        <is>
          <t>2025 Modal Y Combined spectra</t>
        </is>
      </c>
    </row>
    <row r="2378" ht="15" customHeight="1" s="109">
      <c r="A2378" s="188" t="n">
        <v>1.18699999999998</v>
      </c>
      <c r="B2378" s="188" t="n">
        <v>1.05307497893852</v>
      </c>
      <c r="C2378" s="188" t="n">
        <v>1.47430497051393</v>
      </c>
      <c r="D2378" s="188" t="n">
        <v>2.10614995787704</v>
      </c>
      <c r="E2378" s="188" t="n">
        <v>2.25</v>
      </c>
      <c r="F2378" s="108" t="inlineStr">
        <is>
          <t>2025 Modal Y Combined spectra</t>
        </is>
      </c>
    </row>
    <row r="2379" ht="15" customHeight="1" s="109">
      <c r="A2379" s="188" t="n">
        <v>1.18749999999998</v>
      </c>
      <c r="B2379" s="188" t="n">
        <v>1.05263157894739</v>
      </c>
      <c r="C2379" s="188" t="n">
        <v>1.47368421052634</v>
      </c>
      <c r="D2379" s="188" t="n">
        <v>2.10526315789477</v>
      </c>
      <c r="E2379" s="188" t="n">
        <v>2.25</v>
      </c>
      <c r="F2379" s="108" t="inlineStr">
        <is>
          <t>2025 Modal Y Combined spectra</t>
        </is>
      </c>
    </row>
    <row r="2380" ht="15" customHeight="1" s="109">
      <c r="A2380" s="188" t="n">
        <v>1.18799999999998</v>
      </c>
      <c r="B2380" s="188" t="n">
        <v>1.05218855218857</v>
      </c>
      <c r="C2380" s="188" t="n">
        <v>1.473063973064</v>
      </c>
      <c r="D2380" s="188" t="n">
        <v>2.10437710437714</v>
      </c>
      <c r="E2380" s="188" t="n">
        <v>2.25</v>
      </c>
      <c r="F2380" s="108" t="inlineStr">
        <is>
          <t>2025 Modal Y Combined spectra</t>
        </is>
      </c>
    </row>
    <row r="2381" ht="15" customHeight="1" s="109">
      <c r="A2381" s="188" t="n">
        <v>1.18849999999998</v>
      </c>
      <c r="B2381" s="188" t="n">
        <v>1.05174589819102</v>
      </c>
      <c r="C2381" s="188" t="n">
        <v>1.47244425746742</v>
      </c>
      <c r="D2381" s="188" t="n">
        <v>2.10349179638203</v>
      </c>
      <c r="E2381" s="188" t="n">
        <v>2.25</v>
      </c>
      <c r="F2381" s="108" t="inlineStr">
        <is>
          <t>2025 Modal Y Combined spectra</t>
        </is>
      </c>
    </row>
    <row r="2382" ht="15" customHeight="1" s="109">
      <c r="A2382" s="188" t="n">
        <v>1.18899999999998</v>
      </c>
      <c r="B2382" s="188" t="n">
        <v>1.05130361648446</v>
      </c>
      <c r="C2382" s="188" t="n">
        <v>1.47182506307824</v>
      </c>
      <c r="D2382" s="188" t="n">
        <v>2.10260723296892</v>
      </c>
      <c r="E2382" s="188" t="n">
        <v>2.25</v>
      </c>
      <c r="F2382" s="108" t="inlineStr">
        <is>
          <t>2025 Modal Y Combined spectra</t>
        </is>
      </c>
    </row>
    <row r="2383" ht="15" customHeight="1" s="109">
      <c r="A2383" s="188" t="n">
        <v>1.18949999999998</v>
      </c>
      <c r="B2383" s="188" t="n">
        <v>1.05086170659943</v>
      </c>
      <c r="C2383" s="188" t="n">
        <v>1.4712063892392</v>
      </c>
      <c r="D2383" s="188" t="n">
        <v>2.10172341319886</v>
      </c>
      <c r="E2383" s="188" t="n">
        <v>2.25</v>
      </c>
      <c r="F2383" s="108" t="inlineStr">
        <is>
          <t>2025 Modal Y Combined spectra</t>
        </is>
      </c>
    </row>
    <row r="2384" ht="15" customHeight="1" s="109">
      <c r="A2384" s="188" t="n">
        <v>1.18999999999998</v>
      </c>
      <c r="B2384" s="188" t="n">
        <v>1.05042016806725</v>
      </c>
      <c r="C2384" s="188" t="n">
        <v>1.47058823529414</v>
      </c>
      <c r="D2384" s="188" t="n">
        <v>2.10084033613449</v>
      </c>
      <c r="E2384" s="188" t="n">
        <v>2.25</v>
      </c>
      <c r="F2384" s="108" t="inlineStr">
        <is>
          <t>2025 Modal Y Combined spectra</t>
        </is>
      </c>
    </row>
    <row r="2385" ht="15" customHeight="1" s="109">
      <c r="A2385" s="188" t="n">
        <v>1.19049999999998</v>
      </c>
      <c r="B2385" s="188" t="n">
        <v>1.04997900042001</v>
      </c>
      <c r="C2385" s="188" t="n">
        <v>1.46997060058801</v>
      </c>
      <c r="D2385" s="188" t="n">
        <v>2.09995800084002</v>
      </c>
      <c r="E2385" s="188" t="n">
        <v>2.25</v>
      </c>
      <c r="F2385" s="108" t="inlineStr">
        <is>
          <t>2025 Modal Y Combined spectra</t>
        </is>
      </c>
    </row>
    <row r="2386" ht="15" customHeight="1" s="109">
      <c r="A2386" s="188" t="n">
        <v>1.19099999999998</v>
      </c>
      <c r="B2386" s="188" t="n">
        <v>1.04953820319062</v>
      </c>
      <c r="C2386" s="188" t="n">
        <v>1.46935348446686</v>
      </c>
      <c r="D2386" s="188" t="n">
        <v>2.09907640638123</v>
      </c>
      <c r="E2386" s="188" t="n">
        <v>2.25</v>
      </c>
      <c r="F2386" s="108" t="inlineStr">
        <is>
          <t>2025 Modal Y Combined spectra</t>
        </is>
      </c>
    </row>
    <row r="2387" ht="15" customHeight="1" s="109">
      <c r="A2387" s="188" t="n">
        <v>1.19149999999998</v>
      </c>
      <c r="B2387" s="188" t="n">
        <v>1.04909777591273</v>
      </c>
      <c r="C2387" s="188" t="n">
        <v>1.46873688627783</v>
      </c>
      <c r="D2387" s="188" t="n">
        <v>2.09819555182547</v>
      </c>
      <c r="E2387" s="188" t="n">
        <v>2.25</v>
      </c>
      <c r="F2387" s="108" t="inlineStr">
        <is>
          <t>2025 Modal Y Combined spectra</t>
        </is>
      </c>
    </row>
    <row r="2388" ht="15" customHeight="1" s="109">
      <c r="A2388" s="188" t="n">
        <v>1.19199999999998</v>
      </c>
      <c r="B2388" s="188" t="n">
        <v>1.04865771812082</v>
      </c>
      <c r="C2388" s="188" t="n">
        <v>1.46812080536915</v>
      </c>
      <c r="D2388" s="188" t="n">
        <v>2.09731543624165</v>
      </c>
      <c r="E2388" s="188" t="n">
        <v>2.25</v>
      </c>
      <c r="F2388" s="108" t="inlineStr">
        <is>
          <t>2025 Modal Y Combined spectra</t>
        </is>
      </c>
    </row>
    <row r="2389" ht="15" customHeight="1" s="109">
      <c r="A2389" s="188" t="n">
        <v>1.19249999999998</v>
      </c>
      <c r="B2389" s="188" t="n">
        <v>1.04821802935012</v>
      </c>
      <c r="C2389" s="188" t="n">
        <v>1.46750524109017</v>
      </c>
      <c r="D2389" s="188" t="n">
        <v>2.09643605870025</v>
      </c>
      <c r="E2389" s="188" t="n">
        <v>2.25</v>
      </c>
      <c r="F2389" s="108" t="inlineStr">
        <is>
          <t>2025 Modal Y Combined spectra</t>
        </is>
      </c>
    </row>
    <row r="2390" ht="15" customHeight="1" s="109">
      <c r="A2390" s="188" t="n">
        <v>1.19299999999998</v>
      </c>
      <c r="B2390" s="188" t="n">
        <v>1.04777870913665</v>
      </c>
      <c r="C2390" s="188" t="n">
        <v>1.46689019279131</v>
      </c>
      <c r="D2390" s="188" t="n">
        <v>2.0955574182733</v>
      </c>
      <c r="E2390" s="188" t="n">
        <v>2.25</v>
      </c>
      <c r="F2390" s="108" t="inlineStr">
        <is>
          <t>2025 Modal Y Combined spectra</t>
        </is>
      </c>
    </row>
    <row r="2391" ht="15" customHeight="1" s="109">
      <c r="A2391" s="188" t="n">
        <v>1.19349999999998</v>
      </c>
      <c r="B2391" s="188" t="n">
        <v>1.0473397570172</v>
      </c>
      <c r="C2391" s="188" t="n">
        <v>1.46627565982407</v>
      </c>
      <c r="D2391" s="188" t="n">
        <v>2.09467951403439</v>
      </c>
      <c r="E2391" s="188" t="n">
        <v>2.25</v>
      </c>
      <c r="F2391" s="108" t="inlineStr">
        <is>
          <t>2025 Modal Y Combined spectra</t>
        </is>
      </c>
    </row>
    <row r="2392" ht="15" customHeight="1" s="109">
      <c r="A2392" s="188" t="n">
        <v>1.19399999999998</v>
      </c>
      <c r="B2392" s="188" t="n">
        <v>1.04690117252933</v>
      </c>
      <c r="C2392" s="188" t="n">
        <v>1.46566164154107</v>
      </c>
      <c r="D2392" s="188" t="n">
        <v>2.09380234505866</v>
      </c>
      <c r="E2392" s="188" t="n">
        <v>2.25</v>
      </c>
      <c r="F2392" s="108" t="inlineStr">
        <is>
          <t>2025 Modal Y Combined spectra</t>
        </is>
      </c>
    </row>
    <row r="2393" ht="15" customHeight="1" s="109">
      <c r="A2393" s="188" t="n">
        <v>1.19449999999998</v>
      </c>
      <c r="B2393" s="188" t="n">
        <v>1.0464629552114</v>
      </c>
      <c r="C2393" s="188" t="n">
        <v>1.46504813729597</v>
      </c>
      <c r="D2393" s="188" t="n">
        <v>2.09292591042281</v>
      </c>
      <c r="E2393" s="188" t="n">
        <v>2.25</v>
      </c>
      <c r="F2393" s="108" t="inlineStr">
        <is>
          <t>2025 Modal Y Combined spectra</t>
        </is>
      </c>
    </row>
    <row r="2394" ht="15" customHeight="1" s="109">
      <c r="A2394" s="188" t="n">
        <v>1.19499999999998</v>
      </c>
      <c r="B2394" s="188" t="n">
        <v>1.04602510460253</v>
      </c>
      <c r="C2394" s="188" t="n">
        <v>1.46443514644354</v>
      </c>
      <c r="D2394" s="188" t="n">
        <v>2.09205020920506</v>
      </c>
      <c r="E2394" s="188" t="n">
        <v>2.25</v>
      </c>
      <c r="F2394" s="108" t="inlineStr">
        <is>
          <t>2025 Modal Y Combined spectra</t>
        </is>
      </c>
    </row>
    <row r="2395" ht="15" customHeight="1" s="109">
      <c r="A2395" s="188" t="n">
        <v>1.19549999999998</v>
      </c>
      <c r="B2395" s="188" t="n">
        <v>1.0455876202426</v>
      </c>
      <c r="C2395" s="188" t="n">
        <v>1.46382266833963</v>
      </c>
      <c r="D2395" s="188" t="n">
        <v>2.09117524048519</v>
      </c>
      <c r="E2395" s="188" t="n">
        <v>2.25</v>
      </c>
      <c r="F2395" s="108" t="inlineStr">
        <is>
          <t>2025 Modal Y Combined spectra</t>
        </is>
      </c>
    </row>
    <row r="2396" ht="15" customHeight="1" s="109">
      <c r="A2396" s="188" t="n">
        <v>1.19599999999998</v>
      </c>
      <c r="B2396" s="188" t="n">
        <v>1.04515050167226</v>
      </c>
      <c r="C2396" s="188" t="n">
        <v>1.46321070234116</v>
      </c>
      <c r="D2396" s="188" t="n">
        <v>2.09030100334452</v>
      </c>
      <c r="E2396" s="188" t="n">
        <v>2.25</v>
      </c>
      <c r="F2396" s="108" t="inlineStr">
        <is>
          <t>2025 Modal Y Combined spectra</t>
        </is>
      </c>
    </row>
    <row r="2397" ht="15" customHeight="1" s="109">
      <c r="A2397" s="188" t="n">
        <v>1.19649999999998</v>
      </c>
      <c r="B2397" s="188" t="n">
        <v>1.04471374843295</v>
      </c>
      <c r="C2397" s="188" t="n">
        <v>1.46259924780613</v>
      </c>
      <c r="D2397" s="188" t="n">
        <v>2.0894274968659</v>
      </c>
      <c r="E2397" s="188" t="n">
        <v>2.25</v>
      </c>
      <c r="F2397" s="108" t="inlineStr">
        <is>
          <t>2025 Modal Y Combined spectra</t>
        </is>
      </c>
    </row>
    <row r="2398" ht="15" customHeight="1" s="109">
      <c r="A2398" s="188" t="n">
        <v>1.19699999999998</v>
      </c>
      <c r="B2398" s="188" t="n">
        <v>1.04427736006685</v>
      </c>
      <c r="C2398" s="188" t="n">
        <v>1.46198830409359</v>
      </c>
      <c r="D2398" s="188" t="n">
        <v>2.08855472013371</v>
      </c>
      <c r="E2398" s="188" t="n">
        <v>2.25</v>
      </c>
      <c r="F2398" s="108" t="inlineStr">
        <is>
          <t>2025 Modal Y Combined spectra</t>
        </is>
      </c>
    </row>
    <row r="2399" ht="15" customHeight="1" s="109">
      <c r="A2399" s="188" t="n">
        <v>1.19749999999998</v>
      </c>
      <c r="B2399" s="188" t="n">
        <v>1.04384133611693</v>
      </c>
      <c r="C2399" s="188" t="n">
        <v>1.4613778705637</v>
      </c>
      <c r="D2399" s="188" t="n">
        <v>2.08768267223386</v>
      </c>
      <c r="E2399" s="188" t="n">
        <v>2.25</v>
      </c>
      <c r="F2399" s="108" t="inlineStr">
        <is>
          <t>2025 Modal Y Combined spectra</t>
        </is>
      </c>
    </row>
    <row r="2400" ht="15" customHeight="1" s="109">
      <c r="A2400" s="188" t="n">
        <v>1.19799999999998</v>
      </c>
      <c r="B2400" s="188" t="n">
        <v>1.0434056761269</v>
      </c>
      <c r="C2400" s="188" t="n">
        <v>1.46076794657766</v>
      </c>
      <c r="D2400" s="188" t="n">
        <v>2.08681135225379</v>
      </c>
      <c r="E2400" s="188" t="n">
        <v>2.25</v>
      </c>
      <c r="F2400" s="108" t="inlineStr">
        <is>
          <t>2025 Modal Y Combined spectra</t>
        </is>
      </c>
    </row>
    <row r="2401" ht="15" customHeight="1" s="109">
      <c r="A2401" s="188" t="n">
        <v>1.19849999999998</v>
      </c>
      <c r="B2401" s="188" t="n">
        <v>1.04297037964124</v>
      </c>
      <c r="C2401" s="188" t="n">
        <v>1.46015853149773</v>
      </c>
      <c r="D2401" s="188" t="n">
        <v>2.08594075928248</v>
      </c>
      <c r="E2401" s="188" t="n">
        <v>2.25</v>
      </c>
      <c r="F2401" s="108" t="inlineStr">
        <is>
          <t>2025 Modal Y Combined spectra</t>
        </is>
      </c>
    </row>
    <row r="2402" ht="15" customHeight="1" s="109">
      <c r="A2402" s="188" t="n">
        <v>1.19899999999998</v>
      </c>
      <c r="B2402" s="188" t="n">
        <v>1.04253544620519</v>
      </c>
      <c r="C2402" s="188" t="n">
        <v>1.45954962468727</v>
      </c>
      <c r="D2402" s="188" t="n">
        <v>2.08507089241038</v>
      </c>
      <c r="E2402" s="188" t="n">
        <v>2.25</v>
      </c>
      <c r="F2402" s="108" t="inlineStr">
        <is>
          <t>2025 Modal Y Combined spectra</t>
        </is>
      </c>
    </row>
    <row r="2403" ht="15" customHeight="1" s="109">
      <c r="A2403" s="188" t="n">
        <v>1.19949999999998</v>
      </c>
      <c r="B2403" s="188" t="n">
        <v>1.04210087536475</v>
      </c>
      <c r="C2403" s="188" t="n">
        <v>1.45894122551066</v>
      </c>
      <c r="D2403" s="188" t="n">
        <v>2.08420175072951</v>
      </c>
      <c r="E2403" s="188" t="n">
        <v>2.25</v>
      </c>
      <c r="F2403" s="108" t="inlineStr">
        <is>
          <t>2025 Modal Y Combined spectra</t>
        </is>
      </c>
    </row>
    <row r="2404" ht="15" customHeight="1" s="109">
      <c r="A2404" s="188" t="n">
        <v>1.19999999999998</v>
      </c>
      <c r="B2404" s="188" t="n">
        <v>1.04166666666669</v>
      </c>
      <c r="C2404" s="188" t="n">
        <v>1.45833333333336</v>
      </c>
      <c r="D2404" s="188" t="n">
        <v>2.08333333333337</v>
      </c>
      <c r="E2404" s="188" t="n">
        <v>2.25</v>
      </c>
      <c r="F2404" s="108" t="inlineStr">
        <is>
          <t>2025 Modal Y Combined spectra</t>
        </is>
      </c>
    </row>
    <row r="2405" ht="15" customHeight="1" s="109">
      <c r="A2405" s="188" t="n">
        <v>1.20049999999998</v>
      </c>
      <c r="B2405" s="188" t="n">
        <v>1.0412328196585</v>
      </c>
      <c r="C2405" s="188" t="n">
        <v>1.45772594752189</v>
      </c>
      <c r="D2405" s="188" t="n">
        <v>2.08246563931699</v>
      </c>
      <c r="E2405" s="188" t="n">
        <v>2.25</v>
      </c>
      <c r="F2405" s="108" t="inlineStr">
        <is>
          <t>2025 Modal Y Combined spectra</t>
        </is>
      </c>
    </row>
    <row r="2406" ht="15" customHeight="1" s="109">
      <c r="A2406" s="188" t="n">
        <v>1.20099999999998</v>
      </c>
      <c r="B2406" s="188" t="n">
        <v>1.04079933388845</v>
      </c>
      <c r="C2406" s="188" t="n">
        <v>1.45711906744382</v>
      </c>
      <c r="D2406" s="188" t="n">
        <v>2.08159866777689</v>
      </c>
      <c r="E2406" s="188" t="n">
        <v>2.25</v>
      </c>
      <c r="F2406" s="108" t="inlineStr">
        <is>
          <t>2025 Modal Y Combined spectra</t>
        </is>
      </c>
    </row>
    <row r="2407" ht="15" customHeight="1" s="109">
      <c r="A2407" s="188" t="n">
        <v>1.20149999999998</v>
      </c>
      <c r="B2407" s="188" t="n">
        <v>1.04036620890555</v>
      </c>
      <c r="C2407" s="188" t="n">
        <v>1.45651269246778</v>
      </c>
      <c r="D2407" s="188" t="n">
        <v>2.08073241781111</v>
      </c>
      <c r="E2407" s="188" t="n">
        <v>2.25</v>
      </c>
      <c r="F2407" s="108" t="inlineStr">
        <is>
          <t>2025 Modal Y Combined spectra</t>
        </is>
      </c>
    </row>
    <row r="2408" ht="15" customHeight="1" s="109">
      <c r="A2408" s="188" t="n">
        <v>1.20199999999998</v>
      </c>
      <c r="B2408" s="188" t="n">
        <v>1.03993344425959</v>
      </c>
      <c r="C2408" s="188" t="n">
        <v>1.45590682196342</v>
      </c>
      <c r="D2408" s="188" t="n">
        <v>2.07986688851917</v>
      </c>
      <c r="E2408" s="188" t="n">
        <v>2.25</v>
      </c>
      <c r="F2408" s="108" t="inlineStr">
        <is>
          <t>2025 Modal Y Combined spectra</t>
        </is>
      </c>
    </row>
    <row r="2409" ht="15" customHeight="1" s="109">
      <c r="A2409" s="188" t="n">
        <v>1.20249999999998</v>
      </c>
      <c r="B2409" s="188" t="n">
        <v>1.03950103950106</v>
      </c>
      <c r="C2409" s="188" t="n">
        <v>1.45530145530148</v>
      </c>
      <c r="D2409" s="188" t="n">
        <v>2.07900207900212</v>
      </c>
      <c r="E2409" s="188" t="n">
        <v>2.25</v>
      </c>
      <c r="F2409" s="108" t="inlineStr">
        <is>
          <t>2025 Modal Y Combined spectra</t>
        </is>
      </c>
    </row>
    <row r="2410" ht="15" customHeight="1" s="109">
      <c r="A2410" s="188" t="n">
        <v>1.20299999999998</v>
      </c>
      <c r="B2410" s="188" t="n">
        <v>1.03906899418123</v>
      </c>
      <c r="C2410" s="188" t="n">
        <v>1.45469659185373</v>
      </c>
      <c r="D2410" s="188" t="n">
        <v>2.07813798836247</v>
      </c>
      <c r="E2410" s="188" t="n">
        <v>2.25</v>
      </c>
      <c r="F2410" s="108" t="inlineStr">
        <is>
          <t>2025 Modal Y Combined spectra</t>
        </is>
      </c>
    </row>
    <row r="2411" ht="15" customHeight="1" s="109">
      <c r="A2411" s="188" t="n">
        <v>1.20349999999998</v>
      </c>
      <c r="B2411" s="188" t="n">
        <v>1.03863730785212</v>
      </c>
      <c r="C2411" s="188" t="n">
        <v>1.45409223099296</v>
      </c>
      <c r="D2411" s="188" t="n">
        <v>2.07727461570424</v>
      </c>
      <c r="E2411" s="188" t="n">
        <v>2.25</v>
      </c>
      <c r="F2411" s="108" t="inlineStr">
        <is>
          <t>2025 Modal Y Combined spectra</t>
        </is>
      </c>
    </row>
    <row r="2412" ht="15" customHeight="1" s="109">
      <c r="A2412" s="188" t="n">
        <v>1.20399999999998</v>
      </c>
      <c r="B2412" s="188" t="n">
        <v>1.03820598006647</v>
      </c>
      <c r="C2412" s="188" t="n">
        <v>1.45348837209305</v>
      </c>
      <c r="D2412" s="188" t="n">
        <v>2.07641196013293</v>
      </c>
      <c r="E2412" s="188" t="n">
        <v>2.25</v>
      </c>
      <c r="F2412" s="108" t="inlineStr">
        <is>
          <t>2025 Modal Y Combined spectra</t>
        </is>
      </c>
    </row>
    <row r="2413" ht="15" customHeight="1" s="109">
      <c r="A2413" s="188" t="n">
        <v>1.20449999999998</v>
      </c>
      <c r="B2413" s="188" t="n">
        <v>1.03777501037777</v>
      </c>
      <c r="C2413" s="188" t="n">
        <v>1.45288501452888</v>
      </c>
      <c r="D2413" s="188" t="n">
        <v>2.07555002075554</v>
      </c>
      <c r="E2413" s="188" t="n">
        <v>2.25</v>
      </c>
      <c r="F2413" s="108" t="inlineStr">
        <is>
          <t>2025 Modal Y Combined spectra</t>
        </is>
      </c>
    </row>
    <row r="2414" ht="15" customHeight="1" s="109">
      <c r="A2414" s="188" t="n">
        <v>1.20499999999998</v>
      </c>
      <c r="B2414" s="188" t="n">
        <v>1.03734439834027</v>
      </c>
      <c r="C2414" s="188" t="n">
        <v>1.45228215767638</v>
      </c>
      <c r="D2414" s="188" t="n">
        <v>2.07468879668054</v>
      </c>
      <c r="E2414" s="188" t="n">
        <v>2.25</v>
      </c>
      <c r="F2414" s="108" t="inlineStr">
        <is>
          <t>2025 Modal Y Combined spectra</t>
        </is>
      </c>
    </row>
    <row r="2415" ht="15" customHeight="1" s="109">
      <c r="A2415" s="188" t="n">
        <v>1.20549999999998</v>
      </c>
      <c r="B2415" s="188" t="n">
        <v>1.03691414350894</v>
      </c>
      <c r="C2415" s="188" t="n">
        <v>1.45167980091251</v>
      </c>
      <c r="D2415" s="188" t="n">
        <v>2.07382828701787</v>
      </c>
      <c r="E2415" s="188" t="n">
        <v>2.25</v>
      </c>
      <c r="F2415" s="108" t="inlineStr">
        <is>
          <t>2025 Modal Y Combined spectra</t>
        </is>
      </c>
    </row>
    <row r="2416" ht="15" customHeight="1" s="109">
      <c r="A2416" s="188" t="n">
        <v>1.20599999999998</v>
      </c>
      <c r="B2416" s="188" t="n">
        <v>1.03648424543949</v>
      </c>
      <c r="C2416" s="188" t="n">
        <v>1.45107794361528</v>
      </c>
      <c r="D2416" s="188" t="n">
        <v>2.07296849087898</v>
      </c>
      <c r="E2416" s="188" t="n">
        <v>2.25</v>
      </c>
      <c r="F2416" s="108" t="inlineStr">
        <is>
          <t>2025 Modal Y Combined spectra</t>
        </is>
      </c>
    </row>
    <row r="2417" ht="15" customHeight="1" s="109">
      <c r="A2417" s="188" t="n">
        <v>1.20649999999998</v>
      </c>
      <c r="B2417" s="188" t="n">
        <v>1.03605470368837</v>
      </c>
      <c r="C2417" s="188" t="n">
        <v>1.45047658516372</v>
      </c>
      <c r="D2417" s="188" t="n">
        <v>2.07210940737675</v>
      </c>
      <c r="E2417" s="188" t="n">
        <v>2.25</v>
      </c>
      <c r="F2417" s="108" t="inlineStr">
        <is>
          <t>2025 Modal Y Combined spectra</t>
        </is>
      </c>
    </row>
    <row r="2418" ht="15" customHeight="1" s="109">
      <c r="A2418" s="188" t="n">
        <v>1.20699999999998</v>
      </c>
      <c r="B2418" s="188" t="n">
        <v>1.03562551781278</v>
      </c>
      <c r="C2418" s="188" t="n">
        <v>1.44987572493789</v>
      </c>
      <c r="D2418" s="188" t="n">
        <v>2.07125103562556</v>
      </c>
      <c r="E2418" s="188" t="n">
        <v>2.25</v>
      </c>
      <c r="F2418" s="108" t="inlineStr">
        <is>
          <t>2025 Modal Y Combined spectra</t>
        </is>
      </c>
    </row>
    <row r="2419" ht="15" customHeight="1" s="109">
      <c r="A2419" s="188" t="n">
        <v>1.20749999999998</v>
      </c>
      <c r="B2419" s="188" t="n">
        <v>1.03519668737062</v>
      </c>
      <c r="C2419" s="188" t="n">
        <v>1.44927536231887</v>
      </c>
      <c r="D2419" s="188" t="n">
        <v>2.07039337474124</v>
      </c>
      <c r="E2419" s="188" t="n">
        <v>2.25</v>
      </c>
      <c r="F2419" s="108" t="inlineStr">
        <is>
          <t>2025 Modal Y Combined spectra</t>
        </is>
      </c>
    </row>
    <row r="2420" ht="15" customHeight="1" s="109">
      <c r="A2420" s="188" t="n">
        <v>1.20799999999998</v>
      </c>
      <c r="B2420" s="188" t="n">
        <v>1.03476821192055</v>
      </c>
      <c r="C2420" s="188" t="n">
        <v>1.44867549668877</v>
      </c>
      <c r="D2420" s="188" t="n">
        <v>2.0695364238411</v>
      </c>
      <c r="E2420" s="188" t="n">
        <v>2.25</v>
      </c>
      <c r="F2420" s="108" t="inlineStr">
        <is>
          <t>2025 Modal Y Combined spectra</t>
        </is>
      </c>
    </row>
    <row r="2421" ht="15" customHeight="1" s="109">
      <c r="A2421" s="188" t="n">
        <v>1.20849999999998</v>
      </c>
      <c r="B2421" s="188" t="n">
        <v>1.03434009102195</v>
      </c>
      <c r="C2421" s="188" t="n">
        <v>1.44807612743073</v>
      </c>
      <c r="D2421" s="188" t="n">
        <v>2.0686801820439</v>
      </c>
      <c r="E2421" s="188" t="n">
        <v>2.25</v>
      </c>
      <c r="F2421" s="108" t="inlineStr">
        <is>
          <t>2025 Modal Y Combined spectra</t>
        </is>
      </c>
    </row>
    <row r="2422" ht="15" customHeight="1" s="109">
      <c r="A2422" s="188" t="n">
        <v>1.20899999999998</v>
      </c>
      <c r="B2422" s="188" t="n">
        <v>1.03391232423493</v>
      </c>
      <c r="C2422" s="188" t="n">
        <v>1.44747725392889</v>
      </c>
      <c r="D2422" s="188" t="n">
        <v>2.06782464846985</v>
      </c>
      <c r="E2422" s="188" t="n">
        <v>2.25</v>
      </c>
      <c r="F2422" s="108" t="inlineStr">
        <is>
          <t>2025 Modal Y Combined spectra</t>
        </is>
      </c>
    </row>
    <row r="2423" ht="15" customHeight="1" s="109">
      <c r="A2423" s="188" t="n">
        <v>1.20949999999998</v>
      </c>
      <c r="B2423" s="188" t="n">
        <v>1.03348491112032</v>
      </c>
      <c r="C2423" s="188" t="n">
        <v>1.44687887556844</v>
      </c>
      <c r="D2423" s="188" t="n">
        <v>2.06696982224064</v>
      </c>
      <c r="E2423" s="188" t="n">
        <v>2.25</v>
      </c>
      <c r="F2423" s="108" t="inlineStr">
        <is>
          <t>2025 Modal Y Combined spectra</t>
        </is>
      </c>
    </row>
    <row r="2424" ht="15" customHeight="1" s="109">
      <c r="A2424" s="188" t="n">
        <v>1.20999999999998</v>
      </c>
      <c r="B2424" s="188" t="n">
        <v>1.03305785123969</v>
      </c>
      <c r="C2424" s="188" t="n">
        <v>1.44628099173557</v>
      </c>
      <c r="D2424" s="188" t="n">
        <v>2.06611570247938</v>
      </c>
      <c r="E2424" s="188" t="n">
        <v>2.25</v>
      </c>
      <c r="F2424" s="108" t="inlineStr">
        <is>
          <t>2025 Modal Y Combined spectra</t>
        </is>
      </c>
    </row>
    <row r="2425" ht="15" customHeight="1" s="109">
      <c r="A2425" s="188" t="n">
        <v>1.21049999999998</v>
      </c>
      <c r="B2425" s="188" t="n">
        <v>1.03263114415533</v>
      </c>
      <c r="C2425" s="188" t="n">
        <v>1.44568360181746</v>
      </c>
      <c r="D2425" s="188" t="n">
        <v>2.06526228831066</v>
      </c>
      <c r="E2425" s="188" t="n">
        <v>2.25</v>
      </c>
      <c r="F2425" s="108" t="inlineStr">
        <is>
          <t>2025 Modal Y Combined spectra</t>
        </is>
      </c>
    </row>
    <row r="2426" ht="15" customHeight="1" s="109">
      <c r="A2426" s="188" t="n">
        <v>1.21099999999998</v>
      </c>
      <c r="B2426" s="188" t="n">
        <v>1.03220478943024</v>
      </c>
      <c r="C2426" s="188" t="n">
        <v>1.44508670520234</v>
      </c>
      <c r="D2426" s="188" t="n">
        <v>2.06440957886049</v>
      </c>
      <c r="E2426" s="188" t="n">
        <v>2.25</v>
      </c>
      <c r="F2426" s="108" t="inlineStr">
        <is>
          <t>2025 Modal Y Combined spectra</t>
        </is>
      </c>
    </row>
    <row r="2427" ht="15" customHeight="1" s="109">
      <c r="A2427" s="188" t="n">
        <v>1.21149999999998</v>
      </c>
      <c r="B2427" s="188" t="n">
        <v>1.03177878662817</v>
      </c>
      <c r="C2427" s="188" t="n">
        <v>1.44449030127943</v>
      </c>
      <c r="D2427" s="188" t="n">
        <v>2.06355757325633</v>
      </c>
      <c r="E2427" s="188" t="n">
        <v>2.25</v>
      </c>
      <c r="F2427" s="108" t="inlineStr">
        <is>
          <t>2025 Modal Y Combined spectra</t>
        </is>
      </c>
    </row>
    <row r="2428" ht="15" customHeight="1" s="109">
      <c r="A2428" s="188" t="n">
        <v>1.21199999999998</v>
      </c>
      <c r="B2428" s="188" t="n">
        <v>1.03135313531355</v>
      </c>
      <c r="C2428" s="188" t="n">
        <v>1.44389438943897</v>
      </c>
      <c r="D2428" s="188" t="n">
        <v>2.0627062706271</v>
      </c>
      <c r="E2428" s="188" t="n">
        <v>2.25</v>
      </c>
      <c r="F2428" s="108" t="inlineStr">
        <is>
          <t>2025 Modal Y Combined spectra</t>
        </is>
      </c>
    </row>
    <row r="2429" ht="15" customHeight="1" s="109">
      <c r="A2429" s="188" t="n">
        <v>1.21249999999998</v>
      </c>
      <c r="B2429" s="188" t="n">
        <v>1.03092783505157</v>
      </c>
      <c r="C2429" s="188" t="n">
        <v>1.44329896907219</v>
      </c>
      <c r="D2429" s="188" t="n">
        <v>2.06185567010313</v>
      </c>
      <c r="E2429" s="188" t="n">
        <v>2.25</v>
      </c>
      <c r="F2429" s="108" t="inlineStr">
        <is>
          <t>2025 Modal Y Combined spectra</t>
        </is>
      </c>
    </row>
    <row r="2430" ht="15" customHeight="1" s="109">
      <c r="A2430" s="188" t="n">
        <v>1.21299999999998</v>
      </c>
      <c r="B2430" s="188" t="n">
        <v>1.0305028854081</v>
      </c>
      <c r="C2430" s="188" t="n">
        <v>1.44270403957134</v>
      </c>
      <c r="D2430" s="188" t="n">
        <v>2.0610057708162</v>
      </c>
      <c r="E2430" s="188" t="n">
        <v>2.25</v>
      </c>
      <c r="F2430" s="108" t="inlineStr">
        <is>
          <t>2025 Modal Y Combined spectra</t>
        </is>
      </c>
    </row>
    <row r="2431" ht="15" customHeight="1" s="109">
      <c r="A2431" s="188" t="n">
        <v>1.21349999999998</v>
      </c>
      <c r="B2431" s="188" t="n">
        <v>1.03007828594975</v>
      </c>
      <c r="C2431" s="188" t="n">
        <v>1.44210960032965</v>
      </c>
      <c r="D2431" s="188" t="n">
        <v>2.0601565718995</v>
      </c>
      <c r="E2431" s="188" t="n">
        <v>2.25</v>
      </c>
      <c r="F2431" s="108" t="inlineStr">
        <is>
          <t>2025 Modal Y Combined spectra</t>
        </is>
      </c>
    </row>
    <row r="2432" ht="15" customHeight="1" s="109">
      <c r="A2432" s="188" t="n">
        <v>1.21399999999998</v>
      </c>
      <c r="B2432" s="188" t="n">
        <v>1.02965403624384</v>
      </c>
      <c r="C2432" s="188" t="n">
        <v>1.44151565074138</v>
      </c>
      <c r="D2432" s="188" t="n">
        <v>2.05930807248768</v>
      </c>
      <c r="E2432" s="188" t="n">
        <v>2.25</v>
      </c>
      <c r="F2432" s="108" t="inlineStr">
        <is>
          <t>2025 Modal Y Combined spectra</t>
        </is>
      </c>
    </row>
    <row r="2433" ht="15" customHeight="1" s="109">
      <c r="A2433" s="188" t="n">
        <v>1.21449999999998</v>
      </c>
      <c r="B2433" s="188" t="n">
        <v>1.0292301358584</v>
      </c>
      <c r="C2433" s="188" t="n">
        <v>1.44092219020176</v>
      </c>
      <c r="D2433" s="188" t="n">
        <v>2.0584602717168</v>
      </c>
      <c r="E2433" s="188" t="n">
        <v>2.25</v>
      </c>
      <c r="F2433" s="108" t="inlineStr">
        <is>
          <t>2025 Modal Y Combined spectra</t>
        </is>
      </c>
    </row>
    <row r="2434" ht="15" customHeight="1" s="109">
      <c r="A2434" s="188" t="n">
        <v>1.21499999999998</v>
      </c>
      <c r="B2434" s="188" t="n">
        <v>1.02880658436216</v>
      </c>
      <c r="C2434" s="188" t="n">
        <v>1.44032921810702</v>
      </c>
      <c r="D2434" s="188" t="n">
        <v>2.05761316872432</v>
      </c>
      <c r="E2434" s="188" t="n">
        <v>2.25</v>
      </c>
      <c r="F2434" s="108" t="inlineStr">
        <is>
          <t>2025 Modal Y Combined spectra</t>
        </is>
      </c>
    </row>
    <row r="2435" ht="15" customHeight="1" s="109">
      <c r="A2435" s="188" t="n">
        <v>1.21549999999998</v>
      </c>
      <c r="B2435" s="188" t="n">
        <v>1.02838338132458</v>
      </c>
      <c r="C2435" s="188" t="n">
        <v>1.43973673385441</v>
      </c>
      <c r="D2435" s="188" t="n">
        <v>2.05676676264916</v>
      </c>
      <c r="E2435" s="188" t="n">
        <v>2.25</v>
      </c>
      <c r="F2435" s="108" t="inlineStr">
        <is>
          <t>2025 Modal Y Combined spectra</t>
        </is>
      </c>
    </row>
    <row r="2436" ht="15" customHeight="1" s="109">
      <c r="A2436" s="188" t="n">
        <v>1.21599999999998</v>
      </c>
      <c r="B2436" s="188" t="n">
        <v>1.02796052631581</v>
      </c>
      <c r="C2436" s="188" t="n">
        <v>1.43914473684213</v>
      </c>
      <c r="D2436" s="188" t="n">
        <v>2.05592105263162</v>
      </c>
      <c r="E2436" s="188" t="n">
        <v>2.25</v>
      </c>
      <c r="F2436" s="108" t="inlineStr">
        <is>
          <t>2025 Modal Y Combined spectra</t>
        </is>
      </c>
    </row>
    <row r="2437" ht="15" customHeight="1" s="109">
      <c r="A2437" s="188" t="n">
        <v>1.21649999999998</v>
      </c>
      <c r="B2437" s="188" t="n">
        <v>1.02753801890672</v>
      </c>
      <c r="C2437" s="188" t="n">
        <v>1.43855322646941</v>
      </c>
      <c r="D2437" s="188" t="n">
        <v>2.05507603781344</v>
      </c>
      <c r="E2437" s="188" t="n">
        <v>2.25</v>
      </c>
      <c r="F2437" s="108" t="inlineStr">
        <is>
          <t>2025 Modal Y Combined spectra</t>
        </is>
      </c>
    </row>
    <row r="2438" ht="15" customHeight="1" s="109">
      <c r="A2438" s="188" t="n">
        <v>1.21699999999998</v>
      </c>
      <c r="B2438" s="188" t="n">
        <v>1.02711585866888</v>
      </c>
      <c r="C2438" s="188" t="n">
        <v>1.43796220213643</v>
      </c>
      <c r="D2438" s="188" t="n">
        <v>2.05423171733776</v>
      </c>
      <c r="E2438" s="188" t="n">
        <v>2.25</v>
      </c>
      <c r="F2438" s="108" t="inlineStr">
        <is>
          <t>2025 Modal Y Combined spectra</t>
        </is>
      </c>
    </row>
    <row r="2439" ht="15" customHeight="1" s="109">
      <c r="A2439" s="188" t="n">
        <v>1.21749999999998</v>
      </c>
      <c r="B2439" s="188" t="n">
        <v>1.02669404517456</v>
      </c>
      <c r="C2439" s="188" t="n">
        <v>1.43737166324438</v>
      </c>
      <c r="D2439" s="188" t="n">
        <v>2.05338809034912</v>
      </c>
      <c r="E2439" s="188" t="n">
        <v>2.25</v>
      </c>
      <c r="F2439" s="108" t="inlineStr">
        <is>
          <t>2025 Modal Y Combined spectra</t>
        </is>
      </c>
    </row>
    <row r="2440" ht="15" customHeight="1" s="109">
      <c r="A2440" s="188" t="n">
        <v>1.21799999999998</v>
      </c>
      <c r="B2440" s="188" t="n">
        <v>1.02627257799674</v>
      </c>
      <c r="C2440" s="188" t="n">
        <v>1.43678160919543</v>
      </c>
      <c r="D2440" s="188" t="n">
        <v>2.05254515599347</v>
      </c>
      <c r="E2440" s="188" t="n">
        <v>2.25</v>
      </c>
      <c r="F2440" s="108" t="inlineStr">
        <is>
          <t>2025 Modal Y Combined spectra</t>
        </is>
      </c>
    </row>
    <row r="2441" ht="15" customHeight="1" s="109">
      <c r="A2441" s="188" t="n">
        <v>1.21849999999998</v>
      </c>
      <c r="B2441" s="188" t="n">
        <v>1.02585145670909</v>
      </c>
      <c r="C2441" s="188" t="n">
        <v>1.43619203939272</v>
      </c>
      <c r="D2441" s="188" t="n">
        <v>2.05170291341818</v>
      </c>
      <c r="E2441" s="188" t="n">
        <v>2.25</v>
      </c>
      <c r="F2441" s="108" t="inlineStr">
        <is>
          <t>2025 Modal Y Combined spectra</t>
        </is>
      </c>
    </row>
    <row r="2442" ht="15" customHeight="1" s="109">
      <c r="A2442" s="188" t="n">
        <v>1.21899999999998</v>
      </c>
      <c r="B2442" s="188" t="n">
        <v>1.02543068088599</v>
      </c>
      <c r="C2442" s="188" t="n">
        <v>1.43560295324039</v>
      </c>
      <c r="D2442" s="188" t="n">
        <v>2.05086136177199</v>
      </c>
      <c r="E2442" s="188" t="n">
        <v>2.25</v>
      </c>
      <c r="F2442" s="108" t="inlineStr">
        <is>
          <t>2025 Modal Y Combined spectra</t>
        </is>
      </c>
    </row>
    <row r="2443" ht="15" customHeight="1" s="109">
      <c r="A2443" s="188" t="n">
        <v>1.21949999999998</v>
      </c>
      <c r="B2443" s="188" t="n">
        <v>1.02501025010252</v>
      </c>
      <c r="C2443" s="188" t="n">
        <v>1.43501435014353</v>
      </c>
      <c r="D2443" s="188" t="n">
        <v>2.05002050020504</v>
      </c>
      <c r="E2443" s="188" t="n">
        <v>2.25</v>
      </c>
      <c r="F2443" s="108" t="inlineStr">
        <is>
          <t>2025 Modal Y Combined spectra</t>
        </is>
      </c>
    </row>
    <row r="2444" ht="15" customHeight="1" s="109">
      <c r="A2444" s="188" t="n">
        <v>1.21999999999998</v>
      </c>
      <c r="B2444" s="188" t="n">
        <v>1.02459016393445</v>
      </c>
      <c r="C2444" s="188" t="n">
        <v>1.43442622950823</v>
      </c>
      <c r="D2444" s="188" t="n">
        <v>2.04918032786889</v>
      </c>
      <c r="E2444" s="188" t="n">
        <v>2.25</v>
      </c>
      <c r="F2444" s="108" t="inlineStr">
        <is>
          <t>2025 Modal Y Combined spectra</t>
        </is>
      </c>
    </row>
    <row r="2445" ht="15" customHeight="1" s="109">
      <c r="A2445" s="188" t="n">
        <v>1.22049999999998</v>
      </c>
      <c r="B2445" s="188" t="n">
        <v>1.02417042195823</v>
      </c>
      <c r="C2445" s="188" t="n">
        <v>1.43383859074153</v>
      </c>
      <c r="D2445" s="188" t="n">
        <v>2.04834084391647</v>
      </c>
      <c r="E2445" s="188" t="n">
        <v>2.25</v>
      </c>
      <c r="F2445" s="108" t="inlineStr">
        <is>
          <t>2025 Modal Y Combined spectra</t>
        </is>
      </c>
    </row>
    <row r="2446" ht="15" customHeight="1" s="109">
      <c r="A2446" s="188" t="n">
        <v>1.22099999999998</v>
      </c>
      <c r="B2446" s="188" t="n">
        <v>1.02375102375104</v>
      </c>
      <c r="C2446" s="188" t="n">
        <v>1.43325143325146</v>
      </c>
      <c r="D2446" s="188" t="n">
        <v>2.04750204750209</v>
      </c>
      <c r="E2446" s="188" t="n">
        <v>2.25</v>
      </c>
      <c r="F2446" s="108" t="inlineStr">
        <is>
          <t>2025 Modal Y Combined spectra</t>
        </is>
      </c>
    </row>
    <row r="2447" ht="15" customHeight="1" s="109">
      <c r="A2447" s="188" t="n">
        <v>1.22149999999998</v>
      </c>
      <c r="B2447" s="188" t="n">
        <v>1.02333196889073</v>
      </c>
      <c r="C2447" s="188" t="n">
        <v>1.43266475644702</v>
      </c>
      <c r="D2447" s="188" t="n">
        <v>2.04666393778146</v>
      </c>
      <c r="E2447" s="188" t="n">
        <v>2.25</v>
      </c>
      <c r="F2447" s="108" t="inlineStr">
        <is>
          <t>2025 Modal Y Combined spectra</t>
        </is>
      </c>
    </row>
    <row r="2448" ht="15" customHeight="1" s="109">
      <c r="A2448" s="188" t="n">
        <v>1.22199999999998</v>
      </c>
      <c r="B2448" s="188" t="n">
        <v>1.02291325695583</v>
      </c>
      <c r="C2448" s="188" t="n">
        <v>1.43207855973816</v>
      </c>
      <c r="D2448" s="188" t="n">
        <v>2.04582651391166</v>
      </c>
      <c r="E2448" s="188" t="n">
        <v>2.25</v>
      </c>
      <c r="F2448" s="108" t="inlineStr">
        <is>
          <t>2025 Modal Y Combined spectra</t>
        </is>
      </c>
    </row>
    <row r="2449" ht="15" customHeight="1" s="109">
      <c r="A2449" s="188" t="n">
        <v>1.22249999999998</v>
      </c>
      <c r="B2449" s="188" t="n">
        <v>1.02249488752558</v>
      </c>
      <c r="C2449" s="188" t="n">
        <v>1.43149284253582</v>
      </c>
      <c r="D2449" s="188" t="n">
        <v>2.04498977505117</v>
      </c>
      <c r="E2449" s="188" t="n">
        <v>2.25</v>
      </c>
      <c r="F2449" s="108" t="inlineStr">
        <is>
          <t>2025 Modal Y Combined spectra</t>
        </is>
      </c>
    </row>
    <row r="2450" ht="15" customHeight="1" s="109">
      <c r="A2450" s="188" t="n">
        <v>1.22299999999998</v>
      </c>
      <c r="B2450" s="188" t="n">
        <v>1.02207686017991</v>
      </c>
      <c r="C2450" s="188" t="n">
        <v>1.43090760425187</v>
      </c>
      <c r="D2450" s="188" t="n">
        <v>2.04415372035981</v>
      </c>
      <c r="E2450" s="188" t="n">
        <v>2.25</v>
      </c>
      <c r="F2450" s="108" t="inlineStr">
        <is>
          <t>2025 Modal Y Combined spectra</t>
        </is>
      </c>
    </row>
    <row r="2451" ht="15" customHeight="1" s="109">
      <c r="A2451" s="188" t="n">
        <v>1.22349999999998</v>
      </c>
      <c r="B2451" s="188" t="n">
        <v>1.02165917449941</v>
      </c>
      <c r="C2451" s="188" t="n">
        <v>1.43032284429917</v>
      </c>
      <c r="D2451" s="188" t="n">
        <v>2.04331834899882</v>
      </c>
      <c r="E2451" s="188" t="n">
        <v>2.25</v>
      </c>
      <c r="F2451" s="108" t="inlineStr">
        <is>
          <t>2025 Modal Y Combined spectra</t>
        </is>
      </c>
    </row>
    <row r="2452" ht="15" customHeight="1" s="109">
      <c r="A2452" s="188" t="n">
        <v>1.22399999999998</v>
      </c>
      <c r="B2452" s="188" t="n">
        <v>1.02124183006538</v>
      </c>
      <c r="C2452" s="188" t="n">
        <v>1.42973856209153</v>
      </c>
      <c r="D2452" s="188" t="n">
        <v>2.04248366013076</v>
      </c>
      <c r="E2452" s="188" t="n">
        <v>2.25</v>
      </c>
      <c r="F2452" s="108" t="inlineStr">
        <is>
          <t>2025 Modal Y Combined spectra</t>
        </is>
      </c>
    </row>
    <row r="2453" ht="15" customHeight="1" s="109">
      <c r="A2453" s="188" t="n">
        <v>1.22449999999998</v>
      </c>
      <c r="B2453" s="188" t="n">
        <v>1.0208248264598</v>
      </c>
      <c r="C2453" s="188" t="n">
        <v>1.42915475704372</v>
      </c>
      <c r="D2453" s="188" t="n">
        <v>2.0416496529196</v>
      </c>
      <c r="E2453" s="188" t="n">
        <v>2.25</v>
      </c>
      <c r="F2453" s="108" t="inlineStr">
        <is>
          <t>2025 Modal Y Combined spectra</t>
        </is>
      </c>
    </row>
    <row r="2454" ht="15" customHeight="1" s="109">
      <c r="A2454" s="188" t="n">
        <v>1.22499999999998</v>
      </c>
      <c r="B2454" s="188" t="n">
        <v>1.02040816326533</v>
      </c>
      <c r="C2454" s="188" t="n">
        <v>1.42857142857146</v>
      </c>
      <c r="D2454" s="188" t="n">
        <v>2.04081632653065</v>
      </c>
      <c r="E2454" s="188" t="n">
        <v>2.25</v>
      </c>
      <c r="F2454" s="108" t="inlineStr">
        <is>
          <t>2025 Modal Y Combined spectra</t>
        </is>
      </c>
    </row>
    <row r="2455" ht="15" customHeight="1" s="109">
      <c r="A2455" s="188" t="n">
        <v>1.22549999999998</v>
      </c>
      <c r="B2455" s="188" t="n">
        <v>1.0199918400653</v>
      </c>
      <c r="C2455" s="188" t="n">
        <v>1.42798857609142</v>
      </c>
      <c r="D2455" s="188" t="n">
        <v>2.0399836801306</v>
      </c>
      <c r="E2455" s="188" t="n">
        <v>2.25</v>
      </c>
      <c r="F2455" s="108" t="inlineStr">
        <is>
          <t>2025 Modal Y Combined spectra</t>
        </is>
      </c>
    </row>
    <row r="2456" ht="15" customHeight="1" s="109">
      <c r="A2456" s="188" t="n">
        <v>1.22599999999998</v>
      </c>
      <c r="B2456" s="188" t="n">
        <v>1.01957585644374</v>
      </c>
      <c r="C2456" s="188" t="n">
        <v>1.42740619902124</v>
      </c>
      <c r="D2456" s="188" t="n">
        <v>2.03915171288748</v>
      </c>
      <c r="E2456" s="188" t="n">
        <v>2.25</v>
      </c>
      <c r="F2456" s="108" t="inlineStr">
        <is>
          <t>2025 Modal Y Combined spectra</t>
        </is>
      </c>
    </row>
    <row r="2457" ht="15" customHeight="1" s="109">
      <c r="A2457" s="188" t="n">
        <v>1.22649999999998</v>
      </c>
      <c r="B2457" s="188" t="n">
        <v>1.01916021198535</v>
      </c>
      <c r="C2457" s="188" t="n">
        <v>1.42682429677948</v>
      </c>
      <c r="D2457" s="188" t="n">
        <v>2.03832042397069</v>
      </c>
      <c r="E2457" s="188" t="n">
        <v>2.25</v>
      </c>
      <c r="F2457" s="108" t="inlineStr">
        <is>
          <t>2025 Modal Y Combined spectra</t>
        </is>
      </c>
    </row>
    <row r="2458" ht="15" customHeight="1" s="109">
      <c r="A2458" s="188" t="n">
        <v>1.22699999999998</v>
      </c>
      <c r="B2458" s="188" t="n">
        <v>1.01874490627549</v>
      </c>
      <c r="C2458" s="188" t="n">
        <v>1.42624286878569</v>
      </c>
      <c r="D2458" s="188" t="n">
        <v>2.03748981255098</v>
      </c>
      <c r="E2458" s="188" t="n">
        <v>2.25</v>
      </c>
      <c r="F2458" s="108" t="inlineStr">
        <is>
          <t>2025 Modal Y Combined spectra</t>
        </is>
      </c>
    </row>
    <row r="2459" ht="15" customHeight="1" s="109">
      <c r="A2459" s="188" t="n">
        <v>1.22749999999998</v>
      </c>
      <c r="B2459" s="188" t="n">
        <v>1.01832993890022</v>
      </c>
      <c r="C2459" s="188" t="n">
        <v>1.42566191446031</v>
      </c>
      <c r="D2459" s="188" t="n">
        <v>2.03665987780045</v>
      </c>
      <c r="E2459" s="188" t="n">
        <v>2.25</v>
      </c>
      <c r="F2459" s="108" t="inlineStr">
        <is>
          <t>2025 Modal Y Combined spectra</t>
        </is>
      </c>
    </row>
    <row r="2460" ht="15" customHeight="1" s="109">
      <c r="A2460" s="188" t="n">
        <v>1.22799999999998</v>
      </c>
      <c r="B2460" s="188" t="n">
        <v>1.01791530944628</v>
      </c>
      <c r="C2460" s="188" t="n">
        <v>1.42508143322479</v>
      </c>
      <c r="D2460" s="188" t="n">
        <v>2.03583061889255</v>
      </c>
      <c r="E2460" s="188" t="n">
        <v>2.25</v>
      </c>
      <c r="F2460" s="108" t="inlineStr">
        <is>
          <t>2025 Modal Y Combined spectra</t>
        </is>
      </c>
    </row>
    <row r="2461" ht="15" customHeight="1" s="109">
      <c r="A2461" s="188" t="n">
        <v>1.22849999999998</v>
      </c>
      <c r="B2461" s="188" t="n">
        <v>1.01750101750104</v>
      </c>
      <c r="C2461" s="188" t="n">
        <v>1.42450142450145</v>
      </c>
      <c r="D2461" s="188" t="n">
        <v>2.03500203500208</v>
      </c>
      <c r="E2461" s="188" t="n">
        <v>2.25</v>
      </c>
      <c r="F2461" s="108" t="inlineStr">
        <is>
          <t>2025 Modal Y Combined spectra</t>
        </is>
      </c>
    </row>
    <row r="2462" ht="15" customHeight="1" s="109">
      <c r="A2462" s="188" t="n">
        <v>1.22899999999998</v>
      </c>
      <c r="B2462" s="188" t="n">
        <v>1.01708706265258</v>
      </c>
      <c r="C2462" s="188" t="n">
        <v>1.42392188771362</v>
      </c>
      <c r="D2462" s="188" t="n">
        <v>2.03417412530517</v>
      </c>
      <c r="E2462" s="188" t="n">
        <v>2.25</v>
      </c>
      <c r="F2462" s="108" t="inlineStr">
        <is>
          <t>2025 Modal Y Combined spectra</t>
        </is>
      </c>
    </row>
    <row r="2463" ht="15" customHeight="1" s="109">
      <c r="A2463" s="188" t="n">
        <v>1.22949999999998</v>
      </c>
      <c r="B2463" s="188" t="n">
        <v>1.01667344448965</v>
      </c>
      <c r="C2463" s="188" t="n">
        <v>1.42334282228551</v>
      </c>
      <c r="D2463" s="188" t="n">
        <v>2.0333468889793</v>
      </c>
      <c r="E2463" s="188" t="n">
        <v>2.25</v>
      </c>
      <c r="F2463" s="108" t="inlineStr">
        <is>
          <t>2025 Modal Y Combined spectra</t>
        </is>
      </c>
    </row>
    <row r="2464" ht="15" customHeight="1" s="109">
      <c r="A2464" s="188" t="n">
        <v>1.22999999999998</v>
      </c>
      <c r="B2464" s="188" t="n">
        <v>1.01626016260165</v>
      </c>
      <c r="C2464" s="188" t="n">
        <v>1.42276422764231</v>
      </c>
      <c r="D2464" s="188" t="n">
        <v>2.03252032520329</v>
      </c>
      <c r="E2464" s="188" t="n">
        <v>2.25</v>
      </c>
      <c r="F2464" s="108" t="inlineStr">
        <is>
          <t>2025 Modal Y Combined spectra</t>
        </is>
      </c>
    </row>
    <row r="2465" ht="15" customHeight="1" s="109">
      <c r="A2465" s="188" t="n">
        <v>1.23049999999998</v>
      </c>
      <c r="B2465" s="188" t="n">
        <v>1.01584721657865</v>
      </c>
      <c r="C2465" s="188" t="n">
        <v>1.42218610321011</v>
      </c>
      <c r="D2465" s="188" t="n">
        <v>2.0316944331573</v>
      </c>
      <c r="E2465" s="188" t="n">
        <v>2.25</v>
      </c>
      <c r="F2465" s="108" t="inlineStr">
        <is>
          <t>2025 Modal Y Combined spectra</t>
        </is>
      </c>
    </row>
    <row r="2466" ht="15" customHeight="1" s="109">
      <c r="A2466" s="188" t="n">
        <v>1.23099999999998</v>
      </c>
      <c r="B2466" s="188" t="n">
        <v>1.01543460601139</v>
      </c>
      <c r="C2466" s="188" t="n">
        <v>1.42160844841595</v>
      </c>
      <c r="D2466" s="188" t="n">
        <v>2.03086921202279</v>
      </c>
      <c r="E2466" s="188" t="n">
        <v>2.25</v>
      </c>
      <c r="F2466" s="108" t="inlineStr">
        <is>
          <t>2025 Modal Y Combined spectra</t>
        </is>
      </c>
    </row>
    <row r="2467" ht="15" customHeight="1" s="109">
      <c r="A2467" s="188" t="n">
        <v>1.23149999999998</v>
      </c>
      <c r="B2467" s="188" t="n">
        <v>1.01502233049129</v>
      </c>
      <c r="C2467" s="188" t="n">
        <v>1.42103126268781</v>
      </c>
      <c r="D2467" s="188" t="n">
        <v>2.03004466098258</v>
      </c>
      <c r="E2467" s="188" t="n">
        <v>2.25</v>
      </c>
      <c r="F2467" s="108" t="inlineStr">
        <is>
          <t>2025 Modal Y Combined spectra</t>
        </is>
      </c>
    </row>
    <row r="2468" ht="15" customHeight="1" s="109">
      <c r="A2468" s="188" t="n">
        <v>1.23199999999997</v>
      </c>
      <c r="B2468" s="188" t="n">
        <v>1.01461038961041</v>
      </c>
      <c r="C2468" s="188" t="n">
        <v>1.42045454545458</v>
      </c>
      <c r="D2468" s="188" t="n">
        <v>2.02922077922082</v>
      </c>
      <c r="E2468" s="188" t="n">
        <v>2.25</v>
      </c>
      <c r="F2468" s="108" t="inlineStr">
        <is>
          <t>2025 Modal Y Combined spectra</t>
        </is>
      </c>
    </row>
    <row r="2469" ht="15" customHeight="1" s="109">
      <c r="A2469" s="188" t="n">
        <v>1.23249999999997</v>
      </c>
      <c r="B2469" s="188" t="n">
        <v>1.01419878296148</v>
      </c>
      <c r="C2469" s="188" t="n">
        <v>1.41987829614607</v>
      </c>
      <c r="D2469" s="188" t="n">
        <v>2.02839756592296</v>
      </c>
      <c r="E2469" s="188" t="n">
        <v>2.25</v>
      </c>
      <c r="F2469" s="108" t="inlineStr">
        <is>
          <t>2025 Modal Y Combined spectra</t>
        </is>
      </c>
    </row>
    <row r="2470" ht="15" customHeight="1" s="109">
      <c r="A2470" s="188" t="n">
        <v>1.23299999999997</v>
      </c>
      <c r="B2470" s="188" t="n">
        <v>1.0137875101379</v>
      </c>
      <c r="C2470" s="188" t="n">
        <v>1.41930251419306</v>
      </c>
      <c r="D2470" s="188" t="n">
        <v>2.02757502027579</v>
      </c>
      <c r="E2470" s="188" t="n">
        <v>2.25</v>
      </c>
      <c r="F2470" s="108" t="inlineStr">
        <is>
          <t>2025 Modal Y Combined spectra</t>
        </is>
      </c>
    </row>
    <row r="2471" ht="15" customHeight="1" s="109">
      <c r="A2471" s="188" t="n">
        <v>1.23349999999997</v>
      </c>
      <c r="B2471" s="188" t="n">
        <v>1.01337657073371</v>
      </c>
      <c r="C2471" s="188" t="n">
        <v>1.41872719902719</v>
      </c>
      <c r="D2471" s="188" t="n">
        <v>2.02675314146741</v>
      </c>
      <c r="E2471" s="188" t="n">
        <v>2.25</v>
      </c>
      <c r="F2471" s="108" t="inlineStr">
        <is>
          <t>2025 Modal Y Combined spectra</t>
        </is>
      </c>
    </row>
    <row r="2472" ht="15" customHeight="1" s="109">
      <c r="A2472" s="188" t="n">
        <v>1.23399999999997</v>
      </c>
      <c r="B2472" s="188" t="n">
        <v>1.01296596434362</v>
      </c>
      <c r="C2472" s="188" t="n">
        <v>1.41815235008107</v>
      </c>
      <c r="D2472" s="188" t="n">
        <v>2.02593192868724</v>
      </c>
      <c r="E2472" s="188" t="n">
        <v>2.25</v>
      </c>
      <c r="F2472" s="108" t="inlineStr">
        <is>
          <t>2025 Modal Y Combined spectra</t>
        </is>
      </c>
    </row>
    <row r="2473" ht="15" customHeight="1" s="109">
      <c r="A2473" s="188" t="n">
        <v>1.23449999999997</v>
      </c>
      <c r="B2473" s="188" t="n">
        <v>1.012555690563</v>
      </c>
      <c r="C2473" s="188" t="n">
        <v>1.4175779667882</v>
      </c>
      <c r="D2473" s="188" t="n">
        <v>2.025111381126</v>
      </c>
      <c r="E2473" s="188" t="n">
        <v>2.25</v>
      </c>
      <c r="F2473" s="108" t="inlineStr">
        <is>
          <t>2025 Modal Y Combined spectra</t>
        </is>
      </c>
    </row>
    <row r="2474" ht="15" customHeight="1" s="109">
      <c r="A2474" s="188" t="n">
        <v>1.23499999999997</v>
      </c>
      <c r="B2474" s="188" t="n">
        <v>1.01214574898788</v>
      </c>
      <c r="C2474" s="188" t="n">
        <v>1.41700404858303</v>
      </c>
      <c r="D2474" s="188" t="n">
        <v>2.02429149797575</v>
      </c>
      <c r="E2474" s="188" t="n">
        <v>2.25</v>
      </c>
      <c r="F2474" s="108" t="inlineStr">
        <is>
          <t>2025 Modal Y Combined spectra</t>
        </is>
      </c>
    </row>
    <row r="2475" ht="15" customHeight="1" s="109">
      <c r="A2475" s="188" t="n">
        <v>1.23549999999997</v>
      </c>
      <c r="B2475" s="188" t="n">
        <v>1.01173613921491</v>
      </c>
      <c r="C2475" s="188" t="n">
        <v>1.41643059490088</v>
      </c>
      <c r="D2475" s="188" t="n">
        <v>2.02347227842983</v>
      </c>
      <c r="E2475" s="188" t="n">
        <v>2.25</v>
      </c>
      <c r="F2475" s="108" t="inlineStr">
        <is>
          <t>2025 Modal Y Combined spectra</t>
        </is>
      </c>
    </row>
    <row r="2476" ht="15" customHeight="1" s="109">
      <c r="A2476" s="188" t="n">
        <v>1.23599999999997</v>
      </c>
      <c r="B2476" s="188" t="n">
        <v>1.01132686084145</v>
      </c>
      <c r="C2476" s="188" t="n">
        <v>1.41585760517802</v>
      </c>
      <c r="D2476" s="188" t="n">
        <v>2.02265372168289</v>
      </c>
      <c r="E2476" s="188" t="n">
        <v>2.25</v>
      </c>
      <c r="F2476" s="108" t="inlineStr">
        <is>
          <t>2025 Modal Y Combined spectra</t>
        </is>
      </c>
    </row>
    <row r="2477" ht="15" customHeight="1" s="109">
      <c r="A2477" s="188" t="n">
        <v>1.23649999999997</v>
      </c>
      <c r="B2477" s="188" t="n">
        <v>1.01091791346545</v>
      </c>
      <c r="C2477" s="188" t="n">
        <v>1.41528507885163</v>
      </c>
      <c r="D2477" s="188" t="n">
        <v>2.0218358269309</v>
      </c>
      <c r="E2477" s="188" t="n">
        <v>2.25</v>
      </c>
      <c r="F2477" s="108" t="inlineStr">
        <is>
          <t>2025 Modal Y Combined spectra</t>
        </is>
      </c>
    </row>
    <row r="2478" ht="15" customHeight="1" s="109">
      <c r="A2478" s="188" t="n">
        <v>1.23699999999997</v>
      </c>
      <c r="B2478" s="188" t="n">
        <v>1.01050929668555</v>
      </c>
      <c r="C2478" s="188" t="n">
        <v>1.41471301535977</v>
      </c>
      <c r="D2478" s="188" t="n">
        <v>2.0210185933711</v>
      </c>
      <c r="E2478" s="188" t="n">
        <v>2.25</v>
      </c>
      <c r="F2478" s="108" t="inlineStr">
        <is>
          <t>2025 Modal Y Combined spectra</t>
        </is>
      </c>
    </row>
    <row r="2479" ht="15" customHeight="1" s="109">
      <c r="A2479" s="188" t="n">
        <v>1.23749999999997</v>
      </c>
      <c r="B2479" s="188" t="n">
        <v>1.01010101010103</v>
      </c>
      <c r="C2479" s="188" t="n">
        <v>1.41414141414144</v>
      </c>
      <c r="D2479" s="188" t="n">
        <v>2.02020202020206</v>
      </c>
      <c r="E2479" s="188" t="n">
        <v>2.25</v>
      </c>
      <c r="F2479" s="108" t="inlineStr">
        <is>
          <t>2025 Modal Y Combined spectra</t>
        </is>
      </c>
    </row>
    <row r="2480" ht="15" customHeight="1" s="109">
      <c r="A2480" s="188" t="n">
        <v>1.23799999999997</v>
      </c>
      <c r="B2480" s="188" t="n">
        <v>1.00969305331181</v>
      </c>
      <c r="C2480" s="188" t="n">
        <v>1.41357027463654</v>
      </c>
      <c r="D2480" s="188" t="n">
        <v>2.01938610662363</v>
      </c>
      <c r="E2480" s="188" t="n">
        <v>2.25</v>
      </c>
      <c r="F2480" s="108" t="inlineStr">
        <is>
          <t>2025 Modal Y Combined spectra</t>
        </is>
      </c>
    </row>
    <row r="2481" ht="15" customHeight="1" s="109">
      <c r="A2481" s="188" t="n">
        <v>1.23849999999997</v>
      </c>
      <c r="B2481" s="188" t="n">
        <v>1.00928542591847</v>
      </c>
      <c r="C2481" s="188" t="n">
        <v>1.41299959628586</v>
      </c>
      <c r="D2481" s="188" t="n">
        <v>2.01857085183694</v>
      </c>
      <c r="E2481" s="188" t="n">
        <v>2.25</v>
      </c>
      <c r="F2481" s="108" t="inlineStr">
        <is>
          <t>2025 Modal Y Combined spectra</t>
        </is>
      </c>
    </row>
    <row r="2482" ht="15" customHeight="1" s="109">
      <c r="A2482" s="188" t="n">
        <v>1.23899999999997</v>
      </c>
      <c r="B2482" s="188" t="n">
        <v>1.00887812752222</v>
      </c>
      <c r="C2482" s="188" t="n">
        <v>1.4124293785311</v>
      </c>
      <c r="D2482" s="188" t="n">
        <v>2.01775625504443</v>
      </c>
      <c r="E2482" s="188" t="n">
        <v>2.25</v>
      </c>
      <c r="F2482" s="108" t="inlineStr">
        <is>
          <t>2025 Modal Y Combined spectra</t>
        </is>
      </c>
    </row>
    <row r="2483" ht="15" customHeight="1" s="109">
      <c r="A2483" s="188" t="n">
        <v>1.23949999999997</v>
      </c>
      <c r="B2483" s="188" t="n">
        <v>1.00847115772491</v>
      </c>
      <c r="C2483" s="188" t="n">
        <v>1.41185962081488</v>
      </c>
      <c r="D2483" s="188" t="n">
        <v>2.01694231544982</v>
      </c>
      <c r="E2483" s="188" t="n">
        <v>2.25</v>
      </c>
      <c r="F2483" s="108" t="inlineStr">
        <is>
          <t>2025 Modal Y Combined spectra</t>
        </is>
      </c>
    </row>
    <row r="2484" ht="15" customHeight="1" s="109">
      <c r="A2484" s="188" t="n">
        <v>1.23999999999997</v>
      </c>
      <c r="B2484" s="188" t="n">
        <v>1.00806451612905</v>
      </c>
      <c r="C2484" s="188" t="n">
        <v>1.41129032258068</v>
      </c>
      <c r="D2484" s="188" t="n">
        <v>2.01612903225811</v>
      </c>
      <c r="E2484" s="188" t="n">
        <v>2.25</v>
      </c>
      <c r="F2484" s="108" t="inlineStr">
        <is>
          <t>2025 Modal Y Combined spectra</t>
        </is>
      </c>
    </row>
    <row r="2485" ht="15" customHeight="1" s="109">
      <c r="A2485" s="188" t="n">
        <v>1.24049999999997</v>
      </c>
      <c r="B2485" s="188" t="n">
        <v>1.00765820233779</v>
      </c>
      <c r="C2485" s="188" t="n">
        <v>1.4107214832729</v>
      </c>
      <c r="D2485" s="188" t="n">
        <v>2.01531640467558</v>
      </c>
      <c r="E2485" s="188" t="n">
        <v>2.25</v>
      </c>
      <c r="F2485" s="108" t="inlineStr">
        <is>
          <t>2025 Modal Y Combined spectra</t>
        </is>
      </c>
    </row>
    <row r="2486" ht="15" customHeight="1" s="109">
      <c r="A2486" s="188" t="n">
        <v>1.24099999999997</v>
      </c>
      <c r="B2486" s="188" t="n">
        <v>1.0072522159549</v>
      </c>
      <c r="C2486" s="188" t="n">
        <v>1.41015310233686</v>
      </c>
      <c r="D2486" s="188" t="n">
        <v>2.01450443190979</v>
      </c>
      <c r="E2486" s="188" t="n">
        <v>2.25</v>
      </c>
      <c r="F2486" s="108" t="inlineStr">
        <is>
          <t>2025 Modal Y Combined spectra</t>
        </is>
      </c>
    </row>
    <row r="2487" ht="15" customHeight="1" s="109">
      <c r="A2487" s="188" t="n">
        <v>1.24149999999997</v>
      </c>
      <c r="B2487" s="188" t="n">
        <v>1.0068465565848</v>
      </c>
      <c r="C2487" s="188" t="n">
        <v>1.40958517921872</v>
      </c>
      <c r="D2487" s="188" t="n">
        <v>2.0136931131696</v>
      </c>
      <c r="E2487" s="188" t="n">
        <v>2.25</v>
      </c>
      <c r="F2487" s="108" t="inlineStr">
        <is>
          <t>2025 Modal Y Combined spectra</t>
        </is>
      </c>
    </row>
    <row r="2488" ht="15" customHeight="1" s="109">
      <c r="A2488" s="188" t="n">
        <v>1.24199999999997</v>
      </c>
      <c r="B2488" s="188" t="n">
        <v>1.00644122383255</v>
      </c>
      <c r="C2488" s="188" t="n">
        <v>1.40901771336557</v>
      </c>
      <c r="D2488" s="188" t="n">
        <v>2.0128824476651</v>
      </c>
      <c r="E2488" s="188" t="n">
        <v>2.25</v>
      </c>
      <c r="F2488" s="108" t="inlineStr">
        <is>
          <t>2025 Modal Y Combined spectra</t>
        </is>
      </c>
    </row>
    <row r="2489" ht="15" customHeight="1" s="109">
      <c r="A2489" s="188" t="n">
        <v>1.24249999999997</v>
      </c>
      <c r="B2489" s="188" t="n">
        <v>1.00603621730385</v>
      </c>
      <c r="C2489" s="188" t="n">
        <v>1.40845070422538</v>
      </c>
      <c r="D2489" s="188" t="n">
        <v>2.01207243460769</v>
      </c>
      <c r="E2489" s="188" t="n">
        <v>2.25</v>
      </c>
      <c r="F2489" s="108" t="inlineStr">
        <is>
          <t>2025 Modal Y Combined spectra</t>
        </is>
      </c>
    </row>
    <row r="2490" ht="15" customHeight="1" s="109">
      <c r="A2490" s="188" t="n">
        <v>1.24299999999997</v>
      </c>
      <c r="B2490" s="188" t="n">
        <v>1.00563153660501</v>
      </c>
      <c r="C2490" s="188" t="n">
        <v>1.40788415124701</v>
      </c>
      <c r="D2490" s="188" t="n">
        <v>2.01126307321002</v>
      </c>
      <c r="E2490" s="188" t="n">
        <v>2.25</v>
      </c>
      <c r="F2490" s="108" t="inlineStr">
        <is>
          <t>2025 Modal Y Combined spectra</t>
        </is>
      </c>
    </row>
    <row r="2491" ht="15" customHeight="1" s="109">
      <c r="A2491" s="188" t="n">
        <v>1.24349999999997</v>
      </c>
      <c r="B2491" s="188" t="n">
        <v>1.00522718134301</v>
      </c>
      <c r="C2491" s="188" t="n">
        <v>1.40731805388021</v>
      </c>
      <c r="D2491" s="188" t="n">
        <v>2.01045436268601</v>
      </c>
      <c r="E2491" s="188" t="n">
        <v>2.25</v>
      </c>
      <c r="F2491" s="108" t="inlineStr">
        <is>
          <t>2025 Modal Y Combined spectra</t>
        </is>
      </c>
    </row>
    <row r="2492" ht="15" customHeight="1" s="109">
      <c r="A2492" s="188" t="n">
        <v>1.24399999999997</v>
      </c>
      <c r="B2492" s="188" t="n">
        <v>1.00482315112542</v>
      </c>
      <c r="C2492" s="188" t="n">
        <v>1.40675241157559</v>
      </c>
      <c r="D2492" s="188" t="n">
        <v>2.00964630225085</v>
      </c>
      <c r="E2492" s="188" t="n">
        <v>2.25</v>
      </c>
      <c r="F2492" s="108" t="inlineStr">
        <is>
          <t>2025 Modal Y Combined spectra</t>
        </is>
      </c>
    </row>
    <row r="2493" ht="15" customHeight="1" s="109">
      <c r="A2493" s="188" t="n">
        <v>1.24449999999997</v>
      </c>
      <c r="B2493" s="188" t="n">
        <v>1.00441944556049</v>
      </c>
      <c r="C2493" s="188" t="n">
        <v>1.40618722378468</v>
      </c>
      <c r="D2493" s="188" t="n">
        <v>2.00883889112098</v>
      </c>
      <c r="E2493" s="188" t="n">
        <v>2.25</v>
      </c>
      <c r="F2493" s="108" t="inlineStr">
        <is>
          <t>2025 Modal Y Combined spectra</t>
        </is>
      </c>
    </row>
    <row r="2494" ht="15" customHeight="1" s="109">
      <c r="A2494" s="188" t="n">
        <v>1.24499999999997</v>
      </c>
      <c r="B2494" s="188" t="n">
        <v>1.00401606425705</v>
      </c>
      <c r="C2494" s="188" t="n">
        <v>1.40562248995987</v>
      </c>
      <c r="D2494" s="188" t="n">
        <v>2.0080321285141</v>
      </c>
      <c r="E2494" s="188" t="n">
        <v>2.25</v>
      </c>
      <c r="F2494" s="108" t="inlineStr">
        <is>
          <t>2025 Modal Y Combined spectra</t>
        </is>
      </c>
    </row>
    <row r="2495" ht="15" customHeight="1" s="109">
      <c r="A2495" s="188" t="n">
        <v>1.24549999999997</v>
      </c>
      <c r="B2495" s="188" t="n">
        <v>1.00361300682459</v>
      </c>
      <c r="C2495" s="188" t="n">
        <v>1.40505820955443</v>
      </c>
      <c r="D2495" s="188" t="n">
        <v>2.00722601364918</v>
      </c>
      <c r="E2495" s="188" t="n">
        <v>2.25</v>
      </c>
      <c r="F2495" s="108" t="inlineStr">
        <is>
          <t>2025 Modal Y Combined spectra</t>
        </is>
      </c>
    </row>
    <row r="2496" ht="15" customHeight="1" s="109">
      <c r="A2496" s="188" t="n">
        <v>1.24599999999997</v>
      </c>
      <c r="B2496" s="188" t="n">
        <v>1.00321027287322</v>
      </c>
      <c r="C2496" s="188" t="n">
        <v>1.4044943820225</v>
      </c>
      <c r="D2496" s="188" t="n">
        <v>2.00642054574643</v>
      </c>
      <c r="E2496" s="188" t="n">
        <v>2.25</v>
      </c>
      <c r="F2496" s="108" t="inlineStr">
        <is>
          <t>2025 Modal Y Combined spectra</t>
        </is>
      </c>
    </row>
    <row r="2497" ht="15" customHeight="1" s="109">
      <c r="A2497" s="188" t="n">
        <v>1.24649999999997</v>
      </c>
      <c r="B2497" s="188" t="n">
        <v>1.00280786201366</v>
      </c>
      <c r="C2497" s="188" t="n">
        <v>1.40393100681912</v>
      </c>
      <c r="D2497" s="188" t="n">
        <v>2.00561572402732</v>
      </c>
      <c r="E2497" s="188" t="n">
        <v>2.25</v>
      </c>
      <c r="F2497" s="108" t="inlineStr">
        <is>
          <t>2025 Modal Y Combined spectra</t>
        </is>
      </c>
    </row>
    <row r="2498" ht="15" customHeight="1" s="109">
      <c r="A2498" s="188" t="n">
        <v>1.24699999999997</v>
      </c>
      <c r="B2498" s="188" t="n">
        <v>1.00240577385728</v>
      </c>
      <c r="C2498" s="188" t="n">
        <v>1.40336808340019</v>
      </c>
      <c r="D2498" s="188" t="n">
        <v>2.00481154771456</v>
      </c>
      <c r="E2498" s="188" t="n">
        <v>2.25</v>
      </c>
      <c r="F2498" s="108" t="inlineStr">
        <is>
          <t>2025 Modal Y Combined spectra</t>
        </is>
      </c>
    </row>
    <row r="2499" ht="15" customHeight="1" s="109">
      <c r="A2499" s="188" t="n">
        <v>1.24749999999997</v>
      </c>
      <c r="B2499" s="188" t="n">
        <v>1.00200400801605</v>
      </c>
      <c r="C2499" s="188" t="n">
        <v>1.40280561122248</v>
      </c>
      <c r="D2499" s="188" t="n">
        <v>2.00400801603211</v>
      </c>
      <c r="E2499" s="188" t="n">
        <v>2.25</v>
      </c>
      <c r="F2499" s="108" t="inlineStr">
        <is>
          <t>2025 Modal Y Combined spectra</t>
        </is>
      </c>
    </row>
    <row r="2500" ht="15" customHeight="1" s="109">
      <c r="A2500" s="188" t="n">
        <v>1.24799999999997</v>
      </c>
      <c r="B2500" s="188" t="n">
        <v>1.00160256410259</v>
      </c>
      <c r="C2500" s="188" t="n">
        <v>1.40224358974362</v>
      </c>
      <c r="D2500" s="188" t="n">
        <v>2.00320512820517</v>
      </c>
      <c r="E2500" s="188" t="n">
        <v>2.25</v>
      </c>
      <c r="F2500" s="108" t="inlineStr">
        <is>
          <t>2025 Modal Y Combined spectra</t>
        </is>
      </c>
    </row>
    <row r="2501" ht="15" customHeight="1" s="109">
      <c r="A2501" s="188" t="n">
        <v>1.24849999999997</v>
      </c>
      <c r="B2501" s="188" t="n">
        <v>1.0012014417301</v>
      </c>
      <c r="C2501" s="188" t="n">
        <v>1.40168201842214</v>
      </c>
      <c r="D2501" s="188" t="n">
        <v>2.0024028834602</v>
      </c>
      <c r="E2501" s="188" t="n">
        <v>2.25</v>
      </c>
      <c r="F2501" s="108" t="inlineStr">
        <is>
          <t>2025 Modal Y Combined spectra</t>
        </is>
      </c>
    </row>
    <row r="2502" ht="15" customHeight="1" s="109">
      <c r="A2502" s="188" t="n">
        <v>1.24899999999997</v>
      </c>
      <c r="B2502" s="188" t="n">
        <v>1.00080064051243</v>
      </c>
      <c r="C2502" s="188" t="n">
        <v>1.40112089671741</v>
      </c>
      <c r="D2502" s="188" t="n">
        <v>2.00160128102486</v>
      </c>
      <c r="E2502" s="188" t="n">
        <v>2.25</v>
      </c>
      <c r="F2502" s="108" t="inlineStr">
        <is>
          <t>2025 Modal Y Combined spectra</t>
        </is>
      </c>
    </row>
    <row r="2503" ht="15" customHeight="1" s="109">
      <c r="A2503" s="188" t="n">
        <v>1.24949999999997</v>
      </c>
      <c r="B2503" s="188" t="n">
        <v>1.00040016006405</v>
      </c>
      <c r="C2503" s="188" t="n">
        <v>1.40056022408967</v>
      </c>
      <c r="D2503" s="188" t="n">
        <v>2.0008003201281</v>
      </c>
      <c r="E2503" s="188" t="n">
        <v>2.25</v>
      </c>
      <c r="F2503" s="108" t="inlineStr">
        <is>
          <t>2025 Modal Y Combined spectra</t>
        </is>
      </c>
    </row>
    <row r="2504" ht="15" customHeight="1" s="109">
      <c r="A2504" s="188" t="n">
        <v>1.24999999999997</v>
      </c>
      <c r="B2504" s="188" t="n">
        <v>1.00000000000002</v>
      </c>
      <c r="C2504" s="188" t="n">
        <v>1.40000000000003</v>
      </c>
      <c r="D2504" s="188" t="n">
        <v>2.00000000000004</v>
      </c>
      <c r="E2504" s="188" t="n">
        <v>2.25</v>
      </c>
      <c r="F2504" s="108" t="inlineStr">
        <is>
          <t>2025 Modal Y Combined spectra</t>
        </is>
      </c>
    </row>
    <row r="2505" ht="15" customHeight="1" s="109">
      <c r="A2505" s="188" t="n">
        <v>1.25049999999997</v>
      </c>
      <c r="B2505" s="188" t="n">
        <v>0.999600159936048</v>
      </c>
      <c r="C2505" s="188" t="n">
        <v>1.39944022391047</v>
      </c>
      <c r="D2505" s="188" t="n">
        <v>1.9992003198721</v>
      </c>
      <c r="E2505" s="188" t="n">
        <v>2.25</v>
      </c>
      <c r="F2505" s="108" t="inlineStr">
        <is>
          <t>2025 Modal Y Combined spectra</t>
        </is>
      </c>
    </row>
    <row r="2506" ht="15" customHeight="1" s="109">
      <c r="A2506" s="188" t="n">
        <v>1.25099999999997</v>
      </c>
      <c r="B2506" s="188" t="n">
        <v>0.999200639488431</v>
      </c>
      <c r="C2506" s="188" t="n">
        <v>1.3988808952838</v>
      </c>
      <c r="D2506" s="188" t="n">
        <v>1.99840127897686</v>
      </c>
      <c r="E2506" s="188" t="n">
        <v>2.25</v>
      </c>
      <c r="F2506" s="108" t="inlineStr">
        <is>
          <t>2025 Modal Y Combined spectra</t>
        </is>
      </c>
    </row>
    <row r="2507" ht="15" customHeight="1" s="109">
      <c r="A2507" s="188" t="n">
        <v>1.25149999999997</v>
      </c>
      <c r="B2507" s="188" t="n">
        <v>0.998801438274093</v>
      </c>
      <c r="C2507" s="188" t="n">
        <v>1.39832201358373</v>
      </c>
      <c r="D2507" s="188" t="n">
        <v>1.99760287654819</v>
      </c>
      <c r="E2507" s="188" t="n">
        <v>2.25</v>
      </c>
      <c r="F2507" s="108" t="inlineStr">
        <is>
          <t>2025 Modal Y Combined spectra</t>
        </is>
      </c>
    </row>
    <row r="2508" ht="15" customHeight="1" s="109">
      <c r="A2508" s="188" t="n">
        <v>1.25199999999997</v>
      </c>
      <c r="B2508" s="188" t="n">
        <v>0.998402555910565</v>
      </c>
      <c r="C2508" s="188" t="n">
        <v>1.39776357827479</v>
      </c>
      <c r="D2508" s="188" t="n">
        <v>1.99680511182113</v>
      </c>
      <c r="E2508" s="188" t="n">
        <v>2.25</v>
      </c>
      <c r="F2508" s="108" t="inlineStr">
        <is>
          <t>2025 Modal Y Combined spectra</t>
        </is>
      </c>
    </row>
    <row r="2509" ht="15" customHeight="1" s="109">
      <c r="A2509" s="188" t="n">
        <v>1.25249999999997</v>
      </c>
      <c r="B2509" s="188" t="n">
        <v>0.99800399201599</v>
      </c>
      <c r="C2509" s="188" t="n">
        <v>1.39720558882239</v>
      </c>
      <c r="D2509" s="188" t="n">
        <v>1.99600798403198</v>
      </c>
      <c r="E2509" s="188" t="n">
        <v>2.25</v>
      </c>
      <c r="F2509" s="108" t="inlineStr">
        <is>
          <t>2025 Modal Y Combined spectra</t>
        </is>
      </c>
    </row>
    <row r="2510" ht="15" customHeight="1" s="109">
      <c r="A2510" s="188" t="n">
        <v>1.25299999999997</v>
      </c>
      <c r="B2510" s="188" t="n">
        <v>0.99760574620912</v>
      </c>
      <c r="C2510" s="188" t="n">
        <v>1.39664804469277</v>
      </c>
      <c r="D2510" s="188" t="n">
        <v>1.99521149241824</v>
      </c>
      <c r="E2510" s="188" t="n">
        <v>2.25</v>
      </c>
      <c r="F2510" s="108" t="inlineStr">
        <is>
          <t>2025 Modal Y Combined spectra</t>
        </is>
      </c>
    </row>
    <row r="2511" ht="15" customHeight="1" s="109">
      <c r="A2511" s="188" t="n">
        <v>1.25349999999997</v>
      </c>
      <c r="B2511" s="188" t="n">
        <v>0.997207818109316</v>
      </c>
      <c r="C2511" s="188" t="n">
        <v>1.39609094535304</v>
      </c>
      <c r="D2511" s="188" t="n">
        <v>1.99441563621863</v>
      </c>
      <c r="E2511" s="188" t="n">
        <v>2.25</v>
      </c>
      <c r="F2511" s="108" t="inlineStr">
        <is>
          <t>2025 Modal Y Combined spectra</t>
        </is>
      </c>
    </row>
    <row r="2512" ht="15" customHeight="1" s="109">
      <c r="A2512" s="188" t="n">
        <v>1.25399999999997</v>
      </c>
      <c r="B2512" s="188" t="n">
        <v>0.996810207336545</v>
      </c>
      <c r="C2512" s="188" t="n">
        <v>1.39553429027116</v>
      </c>
      <c r="D2512" s="188" t="n">
        <v>1.99362041467309</v>
      </c>
      <c r="E2512" s="188" t="n">
        <v>2.25</v>
      </c>
      <c r="F2512" s="108" t="inlineStr">
        <is>
          <t>2025 Modal Y Combined spectra</t>
        </is>
      </c>
    </row>
    <row r="2513" ht="15" customHeight="1" s="109">
      <c r="A2513" s="188" t="n">
        <v>1.25449999999997</v>
      </c>
      <c r="B2513" s="188" t="n">
        <v>0.9964129135113809</v>
      </c>
      <c r="C2513" s="188" t="n">
        <v>1.39497807891593</v>
      </c>
      <c r="D2513" s="188" t="n">
        <v>1.99282582702276</v>
      </c>
      <c r="E2513" s="188" t="n">
        <v>2.25</v>
      </c>
      <c r="F2513" s="108" t="inlineStr">
        <is>
          <t>2025 Modal Y Combined spectra</t>
        </is>
      </c>
    </row>
    <row r="2514" ht="15" customHeight="1" s="109">
      <c r="A2514" s="188" t="n">
        <v>1.25499999999997</v>
      </c>
      <c r="B2514" s="188" t="n">
        <v>0.996015936255002</v>
      </c>
      <c r="C2514" s="188" t="n">
        <v>1.394422310757</v>
      </c>
      <c r="D2514" s="188" t="n">
        <v>1.99203187251001</v>
      </c>
      <c r="E2514" s="188" t="n">
        <v>2.25</v>
      </c>
      <c r="F2514" s="108" t="inlineStr">
        <is>
          <t>2025 Modal Y Combined spectra</t>
        </is>
      </c>
    </row>
    <row r="2515" ht="15" customHeight="1" s="109">
      <c r="A2515" s="188" t="n">
        <v>1.25549999999997</v>
      </c>
      <c r="B2515" s="188" t="n">
        <v>0.99561927518919</v>
      </c>
      <c r="C2515" s="188" t="n">
        <v>1.39386698526487</v>
      </c>
      <c r="D2515" s="188" t="n">
        <v>1.99123855037838</v>
      </c>
      <c r="E2515" s="188" t="n">
        <v>2.25</v>
      </c>
      <c r="F2515" s="108" t="inlineStr">
        <is>
          <t>2025 Modal Y Combined spectra</t>
        </is>
      </c>
    </row>
    <row r="2516" ht="15" customHeight="1" s="109">
      <c r="A2516" s="188" t="n">
        <v>1.25599999999997</v>
      </c>
      <c r="B2516" s="188" t="n">
        <v>0.995222929936328</v>
      </c>
      <c r="C2516" s="188" t="n">
        <v>1.39331210191086</v>
      </c>
      <c r="D2516" s="188" t="n">
        <v>1.99044585987266</v>
      </c>
      <c r="E2516" s="188" t="n">
        <v>2.25</v>
      </c>
      <c r="F2516" s="108" t="inlineStr">
        <is>
          <t>2025 Modal Y Combined spectra</t>
        </is>
      </c>
    </row>
    <row r="2517" ht="15" customHeight="1" s="109">
      <c r="A2517" s="188" t="n">
        <v>1.25649999999997</v>
      </c>
      <c r="B2517" s="188" t="n">
        <v>0.994826900119402</v>
      </c>
      <c r="C2517" s="188" t="n">
        <v>1.39275766016716</v>
      </c>
      <c r="D2517" s="188" t="n">
        <v>1.9896538002388</v>
      </c>
      <c r="E2517" s="188" t="n">
        <v>2.25</v>
      </c>
      <c r="F2517" s="108" t="inlineStr">
        <is>
          <t>2025 Modal Y Combined spectra</t>
        </is>
      </c>
    </row>
    <row r="2518" ht="15" customHeight="1" s="109">
      <c r="A2518" s="188" t="n">
        <v>1.25699999999997</v>
      </c>
      <c r="B2518" s="188" t="n">
        <v>0.994431185361995</v>
      </c>
      <c r="C2518" s="188" t="n">
        <v>1.39220365950679</v>
      </c>
      <c r="D2518" s="188" t="n">
        <v>1.98886237072399</v>
      </c>
      <c r="E2518" s="188" t="n">
        <v>2.25</v>
      </c>
      <c r="F2518" s="108" t="inlineStr">
        <is>
          <t>2025 Modal Y Combined spectra</t>
        </is>
      </c>
    </row>
    <row r="2519" ht="15" customHeight="1" s="109">
      <c r="A2519" s="188" t="n">
        <v>1.25749999999997</v>
      </c>
      <c r="B2519" s="188" t="n">
        <v>0.994035785288293</v>
      </c>
      <c r="C2519" s="188" t="n">
        <v>1.39165009940361</v>
      </c>
      <c r="D2519" s="188" t="n">
        <v>1.98807157057659</v>
      </c>
      <c r="E2519" s="188" t="n">
        <v>2.25</v>
      </c>
      <c r="F2519" s="108" t="inlineStr">
        <is>
          <t>2025 Modal Y Combined spectra</t>
        </is>
      </c>
    </row>
    <row r="2520" ht="15" customHeight="1" s="109">
      <c r="A2520" s="188" t="n">
        <v>1.25799999999997</v>
      </c>
      <c r="B2520" s="188" t="n">
        <v>0.993640699523075</v>
      </c>
      <c r="C2520" s="188" t="n">
        <v>1.39109697933231</v>
      </c>
      <c r="D2520" s="188" t="n">
        <v>1.98728139904615</v>
      </c>
      <c r="E2520" s="188" t="n">
        <v>2.25</v>
      </c>
      <c r="F2520" s="108" t="inlineStr">
        <is>
          <t>2025 Modal Y Combined spectra</t>
        </is>
      </c>
    </row>
    <row r="2521" ht="15" customHeight="1" s="109">
      <c r="A2521" s="188" t="n">
        <v>1.25849999999997</v>
      </c>
      <c r="B2521" s="188" t="n">
        <v>0.993245927691719</v>
      </c>
      <c r="C2521" s="188" t="n">
        <v>1.39054429876841</v>
      </c>
      <c r="D2521" s="188" t="n">
        <v>1.98649185538344</v>
      </c>
      <c r="E2521" s="188" t="n">
        <v>2.25</v>
      </c>
      <c r="F2521" s="108" t="inlineStr">
        <is>
          <t>2025 Modal Y Combined spectra</t>
        </is>
      </c>
    </row>
    <row r="2522" ht="15" customHeight="1" s="109">
      <c r="A2522" s="188" t="n">
        <v>1.25899999999997</v>
      </c>
      <c r="B2522" s="188" t="n">
        <v>0.992851469420197</v>
      </c>
      <c r="C2522" s="188" t="n">
        <v>1.38999205718828</v>
      </c>
      <c r="D2522" s="188" t="n">
        <v>1.98570293884039</v>
      </c>
      <c r="E2522" s="188" t="n">
        <v>2.25</v>
      </c>
      <c r="F2522" s="108" t="inlineStr">
        <is>
          <t>2025 Modal Y Combined spectra</t>
        </is>
      </c>
    </row>
    <row r="2523" ht="15" customHeight="1" s="109">
      <c r="A2523" s="188" t="n">
        <v>1.25949999999997</v>
      </c>
      <c r="B2523" s="188" t="n">
        <v>0.9924573243350761</v>
      </c>
      <c r="C2523" s="188" t="n">
        <v>1.38944025406911</v>
      </c>
      <c r="D2523" s="188" t="n">
        <v>1.98491464867015</v>
      </c>
      <c r="E2523" s="188" t="n">
        <v>2.25</v>
      </c>
      <c r="F2523" s="108" t="inlineStr">
        <is>
          <t>2025 Modal Y Combined spectra</t>
        </is>
      </c>
    </row>
    <row r="2524" ht="15" customHeight="1" s="109">
      <c r="A2524" s="188" t="n">
        <v>1.25999999999997</v>
      </c>
      <c r="B2524" s="188" t="n">
        <v>0.992063492063515</v>
      </c>
      <c r="C2524" s="188" t="n">
        <v>1.38888888888892</v>
      </c>
      <c r="D2524" s="188" t="n">
        <v>1.98412698412703</v>
      </c>
      <c r="E2524" s="188" t="n">
        <v>2.25</v>
      </c>
      <c r="F2524" s="108" t="inlineStr">
        <is>
          <t>2025 Modal Y Combined spectra</t>
        </is>
      </c>
    </row>
    <row r="2525" ht="15" customHeight="1" s="109">
      <c r="A2525" s="188" t="n">
        <v>1.26049999999997</v>
      </c>
      <c r="B2525" s="188" t="n">
        <v>0.991669972233263</v>
      </c>
      <c r="C2525" s="188" t="n">
        <v>1.38833796112657</v>
      </c>
      <c r="D2525" s="188" t="n">
        <v>1.98333994446653</v>
      </c>
      <c r="E2525" s="188" t="n">
        <v>2.25</v>
      </c>
      <c r="F2525" s="108" t="inlineStr">
        <is>
          <t>2025 Modal Y Combined spectra</t>
        </is>
      </c>
    </row>
    <row r="2526" ht="15" customHeight="1" s="109">
      <c r="A2526" s="188" t="n">
        <v>1.26099999999997</v>
      </c>
      <c r="B2526" s="188" t="n">
        <v>0.991276764472663</v>
      </c>
      <c r="C2526" s="188" t="n">
        <v>1.38778747026173</v>
      </c>
      <c r="D2526" s="188" t="n">
        <v>1.98255352894533</v>
      </c>
      <c r="E2526" s="188" t="n">
        <v>2.25</v>
      </c>
      <c r="F2526" s="108" t="inlineStr">
        <is>
          <t>2025 Modal Y Combined spectra</t>
        </is>
      </c>
    </row>
    <row r="2527" ht="15" customHeight="1" s="109">
      <c r="A2527" s="188" t="n">
        <v>1.26149999999997</v>
      </c>
      <c r="B2527" s="188" t="n">
        <v>0.990883868410645</v>
      </c>
      <c r="C2527" s="188" t="n">
        <v>1.3872374157749</v>
      </c>
      <c r="D2527" s="188" t="n">
        <v>1.98176773682129</v>
      </c>
      <c r="E2527" s="188" t="n">
        <v>2.25</v>
      </c>
      <c r="F2527" s="108" t="inlineStr">
        <is>
          <t>2025 Modal Y Combined spectra</t>
        </is>
      </c>
    </row>
    <row r="2528" ht="15" customHeight="1" s="109">
      <c r="A2528" s="188" t="n">
        <v>1.26199999999997</v>
      </c>
      <c r="B2528" s="188" t="n">
        <v>0.990491283676726</v>
      </c>
      <c r="C2528" s="188" t="n">
        <v>1.38668779714742</v>
      </c>
      <c r="D2528" s="188" t="n">
        <v>1.98098256735345</v>
      </c>
      <c r="E2528" s="188" t="n">
        <v>2.25</v>
      </c>
      <c r="F2528" s="108" t="inlineStr">
        <is>
          <t>2025 Modal Y Combined spectra</t>
        </is>
      </c>
    </row>
    <row r="2529" ht="15" customHeight="1" s="109">
      <c r="A2529" s="188" t="n">
        <v>1.26249999999997</v>
      </c>
      <c r="B2529" s="188" t="n">
        <v>0.990099009901013</v>
      </c>
      <c r="C2529" s="188" t="n">
        <v>1.38613861386142</v>
      </c>
      <c r="D2529" s="188" t="n">
        <v>1.98019801980203</v>
      </c>
      <c r="E2529" s="188" t="n">
        <v>2.25</v>
      </c>
      <c r="F2529" s="108" t="inlineStr">
        <is>
          <t>2025 Modal Y Combined spectra</t>
        </is>
      </c>
    </row>
    <row r="2530" ht="15" customHeight="1" s="109">
      <c r="A2530" s="188" t="n">
        <v>1.26299999999997</v>
      </c>
      <c r="B2530" s="188" t="n">
        <v>0.989707046714195</v>
      </c>
      <c r="C2530" s="188" t="n">
        <v>1.38558986539987</v>
      </c>
      <c r="D2530" s="188" t="n">
        <v>1.97941409342839</v>
      </c>
      <c r="E2530" s="188" t="n">
        <v>2.25</v>
      </c>
      <c r="F2530" s="108" t="inlineStr">
        <is>
          <t>2025 Modal Y Combined spectra</t>
        </is>
      </c>
    </row>
    <row r="2531" ht="15" customHeight="1" s="109">
      <c r="A2531" s="188" t="n">
        <v>1.26349999999997</v>
      </c>
      <c r="B2531" s="188" t="n">
        <v>0.98931539374755</v>
      </c>
      <c r="C2531" s="188" t="n">
        <v>1.38504155124657</v>
      </c>
      <c r="D2531" s="188" t="n">
        <v>1.9786307874951</v>
      </c>
      <c r="E2531" s="188" t="n">
        <v>2.25</v>
      </c>
      <c r="F2531" s="108" t="inlineStr">
        <is>
          <t>2025 Modal Y Combined spectra</t>
        </is>
      </c>
    </row>
    <row r="2532" ht="15" customHeight="1" s="109">
      <c r="A2532" s="188" t="n">
        <v>1.26399999999997</v>
      </c>
      <c r="B2532" s="188" t="n">
        <v>0.988924050632934</v>
      </c>
      <c r="C2532" s="188" t="n">
        <v>1.38449367088611</v>
      </c>
      <c r="D2532" s="188" t="n">
        <v>1.97784810126587</v>
      </c>
      <c r="E2532" s="188" t="n">
        <v>2.25</v>
      </c>
      <c r="F2532" s="108" t="inlineStr">
        <is>
          <t>2025 Modal Y Combined spectra</t>
        </is>
      </c>
    </row>
    <row r="2533" ht="15" customHeight="1" s="109">
      <c r="A2533" s="188" t="n">
        <v>1.26449999999997</v>
      </c>
      <c r="B2533" s="188" t="n">
        <v>0.9885330170027909</v>
      </c>
      <c r="C2533" s="188" t="n">
        <v>1.38394622380391</v>
      </c>
      <c r="D2533" s="188" t="n">
        <v>1.97706603400558</v>
      </c>
      <c r="E2533" s="188" t="n">
        <v>2.25</v>
      </c>
      <c r="F2533" s="108" t="inlineStr">
        <is>
          <t>2025 Modal Y Combined spectra</t>
        </is>
      </c>
    </row>
    <row r="2534" ht="15" customHeight="1" s="109">
      <c r="A2534" s="188" t="n">
        <v>1.26499999999997</v>
      </c>
      <c r="B2534" s="188" t="n">
        <v>0.988142292490141</v>
      </c>
      <c r="C2534" s="188" t="n">
        <v>1.3833992094862</v>
      </c>
      <c r="D2534" s="188" t="n">
        <v>1.97628458498028</v>
      </c>
      <c r="E2534" s="188" t="n">
        <v>2.25</v>
      </c>
      <c r="F2534" s="108" t="inlineStr">
        <is>
          <t>2025 Modal Y Combined spectra</t>
        </is>
      </c>
    </row>
    <row r="2535" ht="15" customHeight="1" s="109">
      <c r="A2535" s="188" t="n">
        <v>1.26549999999997</v>
      </c>
      <c r="B2535" s="188" t="n">
        <v>0.987751876728589</v>
      </c>
      <c r="C2535" s="188" t="n">
        <v>1.38285262742002</v>
      </c>
      <c r="D2535" s="188" t="n">
        <v>1.97550375345718</v>
      </c>
      <c r="E2535" s="188" t="n">
        <v>2.25</v>
      </c>
      <c r="F2535" s="108" t="inlineStr">
        <is>
          <t>2025 Modal Y Combined spectra</t>
        </is>
      </c>
    </row>
    <row r="2536" ht="15" customHeight="1" s="109">
      <c r="A2536" s="188" t="n">
        <v>1.26599999999997</v>
      </c>
      <c r="B2536" s="188" t="n">
        <v>0.987361769352314</v>
      </c>
      <c r="C2536" s="188" t="n">
        <v>1.38230647709324</v>
      </c>
      <c r="D2536" s="188" t="n">
        <v>1.97472353870463</v>
      </c>
      <c r="E2536" s="188" t="n">
        <v>2.25</v>
      </c>
      <c r="F2536" s="108" t="inlineStr">
        <is>
          <t>2025 Modal Y Combined spectra</t>
        </is>
      </c>
    </row>
    <row r="2537" ht="15" customHeight="1" s="109">
      <c r="A2537" s="188" t="n">
        <v>1.26649999999997</v>
      </c>
      <c r="B2537" s="188" t="n">
        <v>0.9869719699960749</v>
      </c>
      <c r="C2537" s="188" t="n">
        <v>1.38176075799451</v>
      </c>
      <c r="D2537" s="188" t="n">
        <v>1.97394393999215</v>
      </c>
      <c r="E2537" s="188" t="n">
        <v>2.25</v>
      </c>
      <c r="F2537" s="108" t="inlineStr">
        <is>
          <t>2025 Modal Y Combined spectra</t>
        </is>
      </c>
    </row>
    <row r="2538" ht="15" customHeight="1" s="109">
      <c r="A2538" s="188" t="n">
        <v>1.26699999999997</v>
      </c>
      <c r="B2538" s="188" t="n">
        <v>0.986582478295208</v>
      </c>
      <c r="C2538" s="188" t="n">
        <v>1.38121546961329</v>
      </c>
      <c r="D2538" s="188" t="n">
        <v>1.97316495659042</v>
      </c>
      <c r="E2538" s="188" t="n">
        <v>2.25</v>
      </c>
      <c r="F2538" s="108" t="inlineStr">
        <is>
          <t>2025 Modal Y Combined spectra</t>
        </is>
      </c>
    </row>
    <row r="2539" ht="15" customHeight="1" s="109">
      <c r="A2539" s="188" t="n">
        <v>1.26749999999997</v>
      </c>
      <c r="B2539" s="188" t="n">
        <v>0.986193293885625</v>
      </c>
      <c r="C2539" s="188" t="n">
        <v>1.38067061143987</v>
      </c>
      <c r="D2539" s="188" t="n">
        <v>1.97238658777125</v>
      </c>
      <c r="E2539" s="188" t="n">
        <v>2.25</v>
      </c>
      <c r="F2539" s="108" t="inlineStr">
        <is>
          <t>2025 Modal Y Combined spectra</t>
        </is>
      </c>
    </row>
    <row r="2540" ht="15" customHeight="1" s="109">
      <c r="A2540" s="188" t="n">
        <v>1.26799999999997</v>
      </c>
      <c r="B2540" s="188" t="n">
        <v>0.985804416403808</v>
      </c>
      <c r="C2540" s="188" t="n">
        <v>1.38012618296533</v>
      </c>
      <c r="D2540" s="188" t="n">
        <v>1.97160883280762</v>
      </c>
      <c r="E2540" s="188" t="n">
        <v>2.25</v>
      </c>
      <c r="F2540" s="108" t="inlineStr">
        <is>
          <t>2025 Modal Y Combined spectra</t>
        </is>
      </c>
    </row>
    <row r="2541" ht="15" customHeight="1" s="109">
      <c r="A2541" s="188" t="n">
        <v>1.26849999999997</v>
      </c>
      <c r="B2541" s="188" t="n">
        <v>0.985415845486818</v>
      </c>
      <c r="C2541" s="188" t="n">
        <v>1.37958218368155</v>
      </c>
      <c r="D2541" s="188" t="n">
        <v>1.97083169097364</v>
      </c>
      <c r="E2541" s="188" t="n">
        <v>2.25</v>
      </c>
      <c r="F2541" s="108" t="inlineStr">
        <is>
          <t>2025 Modal Y Combined spectra</t>
        </is>
      </c>
    </row>
    <row r="2542" ht="15" customHeight="1" s="109">
      <c r="A2542" s="188" t="n">
        <v>1.26899999999997</v>
      </c>
      <c r="B2542" s="188" t="n">
        <v>0.985027580772285</v>
      </c>
      <c r="C2542" s="188" t="n">
        <v>1.3790386130812</v>
      </c>
      <c r="D2542" s="188" t="n">
        <v>1.97005516154457</v>
      </c>
      <c r="E2542" s="188" t="n">
        <v>2.25</v>
      </c>
      <c r="F2542" s="108" t="inlineStr">
        <is>
          <t>2025 Modal Y Combined spectra</t>
        </is>
      </c>
    </row>
    <row r="2543" ht="15" customHeight="1" s="109">
      <c r="A2543" s="188" t="n">
        <v>1.26949999999997</v>
      </c>
      <c r="B2543" s="188" t="n">
        <v>0.984639621898408</v>
      </c>
      <c r="C2543" s="188" t="n">
        <v>1.37849547065777</v>
      </c>
      <c r="D2543" s="188" t="n">
        <v>1.96927924379682</v>
      </c>
      <c r="E2543" s="188" t="n">
        <v>2.25</v>
      </c>
      <c r="F2543" s="108" t="inlineStr">
        <is>
          <t>2025 Modal Y Combined spectra</t>
        </is>
      </c>
    </row>
    <row r="2544" ht="15" customHeight="1" s="109">
      <c r="A2544" s="188" t="n">
        <v>1.26999999999997</v>
      </c>
      <c r="B2544" s="188" t="n">
        <v>0.98425196850396</v>
      </c>
      <c r="C2544" s="188" t="n">
        <v>1.37795275590554</v>
      </c>
      <c r="D2544" s="188" t="n">
        <v>1.96850393700792</v>
      </c>
      <c r="E2544" s="188" t="n">
        <v>2.25</v>
      </c>
      <c r="F2544" s="108" t="inlineStr">
        <is>
          <t>2025 Modal Y Combined spectra</t>
        </is>
      </c>
    </row>
    <row r="2545" ht="15" customHeight="1" s="109">
      <c r="A2545" s="188" t="n">
        <v>1.27049999999997</v>
      </c>
      <c r="B2545" s="188" t="n">
        <v>0.98386462022828</v>
      </c>
      <c r="C2545" s="188" t="n">
        <v>1.37741046831959</v>
      </c>
      <c r="D2545" s="188" t="n">
        <v>1.96772924045656</v>
      </c>
      <c r="E2545" s="188" t="n">
        <v>2.25</v>
      </c>
      <c r="F2545" s="108" t="inlineStr">
        <is>
          <t>2025 Modal Y Combined spectra</t>
        </is>
      </c>
    </row>
    <row r="2546" ht="15" customHeight="1" s="109">
      <c r="A2546" s="188" t="n">
        <v>1.27099999999997</v>
      </c>
      <c r="B2546" s="188" t="n">
        <v>0.983477576711274</v>
      </c>
      <c r="C2546" s="188" t="n">
        <v>1.37686860739578</v>
      </c>
      <c r="D2546" s="188" t="n">
        <v>1.96695515342255</v>
      </c>
      <c r="E2546" s="188" t="n">
        <v>2.25</v>
      </c>
      <c r="F2546" s="108" t="inlineStr">
        <is>
          <t>2025 Modal Y Combined spectra</t>
        </is>
      </c>
    </row>
    <row r="2547" ht="15" customHeight="1" s="109">
      <c r="A2547" s="188" t="n">
        <v>1.27149999999997</v>
      </c>
      <c r="B2547" s="188" t="n">
        <v>0.983090837593417</v>
      </c>
      <c r="C2547" s="188" t="n">
        <v>1.37632717263078</v>
      </c>
      <c r="D2547" s="188" t="n">
        <v>1.96618167518683</v>
      </c>
      <c r="E2547" s="188" t="n">
        <v>2.25</v>
      </c>
      <c r="F2547" s="108" t="inlineStr">
        <is>
          <t>2025 Modal Y Combined spectra</t>
        </is>
      </c>
    </row>
    <row r="2548" ht="15" customHeight="1" s="109">
      <c r="A2548" s="188" t="n">
        <v>1.27199999999997</v>
      </c>
      <c r="B2548" s="188" t="n">
        <v>0.982704402515746</v>
      </c>
      <c r="C2548" s="188" t="n">
        <v>1.37578616352205</v>
      </c>
      <c r="D2548" s="188" t="n">
        <v>1.96540880503149</v>
      </c>
      <c r="E2548" s="188" t="n">
        <v>2.25</v>
      </c>
      <c r="F2548" s="108" t="inlineStr">
        <is>
          <t>2025 Modal Y Combined spectra</t>
        </is>
      </c>
    </row>
    <row r="2549" ht="15" customHeight="1" s="109">
      <c r="A2549" s="188" t="n">
        <v>1.27249999999997</v>
      </c>
      <c r="B2549" s="188" t="n">
        <v>0.982318271119866</v>
      </c>
      <c r="C2549" s="188" t="n">
        <v>1.37524557956781</v>
      </c>
      <c r="D2549" s="188" t="n">
        <v>1.96463654223973</v>
      </c>
      <c r="E2549" s="188" t="n">
        <v>2.25</v>
      </c>
      <c r="F2549" s="108" t="inlineStr">
        <is>
          <t>2025 Modal Y Combined spectra</t>
        </is>
      </c>
    </row>
    <row r="2550" ht="15" customHeight="1" s="109">
      <c r="A2550" s="188" t="n">
        <v>1.27299999999997</v>
      </c>
      <c r="B2550" s="188" t="n">
        <v>0.981932443047942</v>
      </c>
      <c r="C2550" s="188" t="n">
        <v>1.37470542026712</v>
      </c>
      <c r="D2550" s="188" t="n">
        <v>1.96386488609588</v>
      </c>
      <c r="E2550" s="188" t="n">
        <v>2.25</v>
      </c>
      <c r="F2550" s="108" t="inlineStr">
        <is>
          <t>2025 Modal Y Combined spectra</t>
        </is>
      </c>
    </row>
    <row r="2551" ht="15" customHeight="1" s="109">
      <c r="A2551" s="188" t="n">
        <v>1.27349999999997</v>
      </c>
      <c r="B2551" s="188" t="n">
        <v>0.981546917942701</v>
      </c>
      <c r="C2551" s="188" t="n">
        <v>1.37416568511978</v>
      </c>
      <c r="D2551" s="188" t="n">
        <v>1.9630938358854</v>
      </c>
      <c r="E2551" s="188" t="n">
        <v>2.25</v>
      </c>
      <c r="F2551" s="108" t="inlineStr">
        <is>
          <t>2025 Modal Y Combined spectra</t>
        </is>
      </c>
    </row>
    <row r="2552" ht="15" customHeight="1" s="109">
      <c r="A2552" s="188" t="n">
        <v>1.27399999999997</v>
      </c>
      <c r="B2552" s="188" t="n">
        <v>0.981161695447433</v>
      </c>
      <c r="C2552" s="188" t="n">
        <v>1.37362637362641</v>
      </c>
      <c r="D2552" s="188" t="n">
        <v>1.96232339089487</v>
      </c>
      <c r="E2552" s="188" t="n">
        <v>2.25</v>
      </c>
      <c r="F2552" s="108" t="inlineStr">
        <is>
          <t>2025 Modal Y Combined spectra</t>
        </is>
      </c>
    </row>
    <row r="2553" ht="15" customHeight="1" s="109">
      <c r="A2553" s="188" t="n">
        <v>1.27449999999997</v>
      </c>
      <c r="B2553" s="188" t="n">
        <v>0.9807767752059861</v>
      </c>
      <c r="C2553" s="188" t="n">
        <v>1.37308748528838</v>
      </c>
      <c r="D2553" s="188" t="n">
        <v>1.96155355041197</v>
      </c>
      <c r="E2553" s="188" t="n">
        <v>2.25</v>
      </c>
      <c r="F2553" s="108" t="inlineStr">
        <is>
          <t>2025 Modal Y Combined spectra</t>
        </is>
      </c>
    </row>
    <row r="2554" ht="15" customHeight="1" s="109">
      <c r="A2554" s="188" t="n">
        <v>1.27499999999997</v>
      </c>
      <c r="B2554" s="188" t="n">
        <v>0.980392156862768</v>
      </c>
      <c r="C2554" s="188" t="n">
        <v>1.37254901960788</v>
      </c>
      <c r="D2554" s="188" t="n">
        <v>1.96078431372554</v>
      </c>
      <c r="E2554" s="188" t="n">
        <v>2.25</v>
      </c>
      <c r="F2554" s="108" t="inlineStr">
        <is>
          <t>2025 Modal Y Combined spectra</t>
        </is>
      </c>
    </row>
    <row r="2555" ht="15" customHeight="1" s="109">
      <c r="A2555" s="188" t="n">
        <v>1.27549999999997</v>
      </c>
      <c r="B2555" s="188" t="n">
        <v>0.980007840062744</v>
      </c>
      <c r="C2555" s="188" t="n">
        <v>1.37201097608784</v>
      </c>
      <c r="D2555" s="188" t="n">
        <v>1.96001568012549</v>
      </c>
      <c r="E2555" s="188" t="n">
        <v>2.25</v>
      </c>
      <c r="F2555" s="108" t="inlineStr">
        <is>
          <t>2025 Modal Y Combined spectra</t>
        </is>
      </c>
    </row>
    <row r="2556" ht="15" customHeight="1" s="109">
      <c r="A2556" s="188" t="n">
        <v>1.27599999999997</v>
      </c>
      <c r="B2556" s="188" t="n">
        <v>0.979623824451434</v>
      </c>
      <c r="C2556" s="188" t="n">
        <v>1.37147335423201</v>
      </c>
      <c r="D2556" s="188" t="n">
        <v>1.95924764890287</v>
      </c>
      <c r="E2556" s="188" t="n">
        <v>2.25</v>
      </c>
      <c r="F2556" s="108" t="inlineStr">
        <is>
          <t>2025 Modal Y Combined spectra</t>
        </is>
      </c>
    </row>
    <row r="2557" ht="15" customHeight="1" s="109">
      <c r="A2557" s="188" t="n">
        <v>1.27649999999997</v>
      </c>
      <c r="B2557" s="188" t="n">
        <v>0.979240109674916</v>
      </c>
      <c r="C2557" s="188" t="n">
        <v>1.37093615354488</v>
      </c>
      <c r="D2557" s="188" t="n">
        <v>1.95848021934983</v>
      </c>
      <c r="E2557" s="188" t="n">
        <v>2.25</v>
      </c>
      <c r="F2557" s="108" t="inlineStr">
        <is>
          <t>2025 Modal Y Combined spectra</t>
        </is>
      </c>
    </row>
    <row r="2558" ht="15" customHeight="1" s="109">
      <c r="A2558" s="188" t="n">
        <v>1.27699999999997</v>
      </c>
      <c r="B2558" s="188" t="n">
        <v>0.97885669537982</v>
      </c>
      <c r="C2558" s="188" t="n">
        <v>1.37039937353175</v>
      </c>
      <c r="D2558" s="188" t="n">
        <v>1.95771339075964</v>
      </c>
      <c r="E2558" s="188" t="n">
        <v>2.25</v>
      </c>
      <c r="F2558" s="108" t="inlineStr">
        <is>
          <t>2025 Modal Y Combined spectra</t>
        </is>
      </c>
    </row>
    <row r="2559" ht="15" customHeight="1" s="109">
      <c r="A2559" s="188" t="n">
        <v>1.27749999999997</v>
      </c>
      <c r="B2559" s="188" t="n">
        <v>0.9784735812133309</v>
      </c>
      <c r="C2559" s="188" t="n">
        <v>1.36986301369866</v>
      </c>
      <c r="D2559" s="188" t="n">
        <v>1.95694716242666</v>
      </c>
      <c r="E2559" s="188" t="n">
        <v>2.25</v>
      </c>
      <c r="F2559" s="108" t="inlineStr">
        <is>
          <t>2025 Modal Y Combined spectra</t>
        </is>
      </c>
    </row>
    <row r="2560" ht="15" customHeight="1" s="109">
      <c r="A2560" s="188" t="n">
        <v>1.27799999999997</v>
      </c>
      <c r="B2560" s="188" t="n">
        <v>0.978090766823185</v>
      </c>
      <c r="C2560" s="188" t="n">
        <v>1.36932707355246</v>
      </c>
      <c r="D2560" s="188" t="n">
        <v>1.95618153364637</v>
      </c>
      <c r="E2560" s="188" t="n">
        <v>2.25</v>
      </c>
      <c r="F2560" s="108" t="inlineStr">
        <is>
          <t>2025 Modal Y Combined spectra</t>
        </is>
      </c>
    </row>
    <row r="2561" ht="15" customHeight="1" s="109">
      <c r="A2561" s="188" t="n">
        <v>1.27849999999997</v>
      </c>
      <c r="B2561" s="188" t="n">
        <v>0.977708251857669</v>
      </c>
      <c r="C2561" s="188" t="n">
        <v>1.36879155260074</v>
      </c>
      <c r="D2561" s="188" t="n">
        <v>1.95541650371534</v>
      </c>
      <c r="E2561" s="188" t="n">
        <v>2.25</v>
      </c>
      <c r="F2561" s="108" t="inlineStr">
        <is>
          <t>2025 Modal Y Combined spectra</t>
        </is>
      </c>
    </row>
    <row r="2562" ht="15" customHeight="1" s="109">
      <c r="A2562" s="188" t="n">
        <v>1.27899999999997</v>
      </c>
      <c r="B2562" s="188" t="n">
        <v>0.977326035965622</v>
      </c>
      <c r="C2562" s="188" t="n">
        <v>1.36825645035187</v>
      </c>
      <c r="D2562" s="188" t="n">
        <v>1.95465207193124</v>
      </c>
      <c r="E2562" s="188" t="n">
        <v>2.25</v>
      </c>
      <c r="F2562" s="108" t="inlineStr">
        <is>
          <t>2025 Modal Y Combined spectra</t>
        </is>
      </c>
    </row>
    <row r="2563" ht="15" customHeight="1" s="109">
      <c r="A2563" s="188" t="n">
        <v>1.27949999999997</v>
      </c>
      <c r="B2563" s="188" t="n">
        <v>0.976944118796428</v>
      </c>
      <c r="C2563" s="188" t="n">
        <v>1.367721766315</v>
      </c>
      <c r="D2563" s="188" t="n">
        <v>1.95388823759286</v>
      </c>
      <c r="E2563" s="188" t="n">
        <v>2.25</v>
      </c>
      <c r="F2563" s="108" t="inlineStr">
        <is>
          <t>2025 Modal Y Combined spectra</t>
        </is>
      </c>
    </row>
    <row r="2564" ht="15" customHeight="1" s="109">
      <c r="A2564" s="188" t="n">
        <v>1.27999999999997</v>
      </c>
      <c r="B2564" s="188" t="n">
        <v>0.976562500000024</v>
      </c>
      <c r="C2564" s="188" t="n">
        <v>1.36718750000003</v>
      </c>
      <c r="D2564" s="188" t="n">
        <v>1.95312500000005</v>
      </c>
      <c r="E2564" s="188" t="n">
        <v>2.25</v>
      </c>
      <c r="F2564" s="108" t="inlineStr">
        <is>
          <t>2025 Modal Y Combined spectra</t>
        </is>
      </c>
    </row>
    <row r="2565" ht="15" customHeight="1" s="109">
      <c r="A2565" s="188" t="n">
        <v>1.28049999999997</v>
      </c>
      <c r="B2565" s="188" t="n">
        <v>0.976181179226888</v>
      </c>
      <c r="C2565" s="188" t="n">
        <v>1.36665365091764</v>
      </c>
      <c r="D2565" s="188" t="n">
        <v>1.95236235845378</v>
      </c>
      <c r="E2565" s="188" t="n">
        <v>2.25</v>
      </c>
      <c r="F2565" s="108" t="inlineStr">
        <is>
          <t>2025 Modal Y Combined spectra</t>
        </is>
      </c>
    </row>
    <row r="2566" ht="15" customHeight="1" s="109">
      <c r="A2566" s="188" t="n">
        <v>1.28099999999997</v>
      </c>
      <c r="B2566" s="188" t="n">
        <v>0.975800156128049</v>
      </c>
      <c r="C2566" s="188" t="n">
        <v>1.36612021857927</v>
      </c>
      <c r="D2566" s="188" t="n">
        <v>1.9516003122561</v>
      </c>
      <c r="E2566" s="188" t="n">
        <v>2.25</v>
      </c>
      <c r="F2566" s="108" t="inlineStr">
        <is>
          <t>2025 Modal Y Combined spectra</t>
        </is>
      </c>
    </row>
    <row r="2567" ht="15" customHeight="1" s="109">
      <c r="A2567" s="188" t="n">
        <v>1.28149999999997</v>
      </c>
      <c r="B2567" s="188" t="n">
        <v>0.9754194303550759</v>
      </c>
      <c r="C2567" s="188" t="n">
        <v>1.36558720249711</v>
      </c>
      <c r="D2567" s="188" t="n">
        <v>1.95083886071015</v>
      </c>
      <c r="E2567" s="188" t="n">
        <v>2.25</v>
      </c>
      <c r="F2567" s="108" t="inlineStr">
        <is>
          <t>2025 Modal Y Combined spectra</t>
        </is>
      </c>
    </row>
    <row r="2568" ht="15" customHeight="1" s="109">
      <c r="A2568" s="188" t="n">
        <v>1.28199999999997</v>
      </c>
      <c r="B2568" s="188" t="n">
        <v>0.975039001560086</v>
      </c>
      <c r="C2568" s="188" t="n">
        <v>1.36505460218412</v>
      </c>
      <c r="D2568" s="188" t="n">
        <v>1.95007800312017</v>
      </c>
      <c r="E2568" s="188" t="n">
        <v>2.25</v>
      </c>
      <c r="F2568" s="108" t="inlineStr">
        <is>
          <t>2025 Modal Y Combined spectra</t>
        </is>
      </c>
    </row>
    <row r="2569" ht="15" customHeight="1" s="109">
      <c r="A2569" s="188" t="n">
        <v>1.28249999999997</v>
      </c>
      <c r="B2569" s="188" t="n">
        <v>0.974658869395735</v>
      </c>
      <c r="C2569" s="188" t="n">
        <v>1.36452241715403</v>
      </c>
      <c r="D2569" s="188" t="n">
        <v>1.94931773879147</v>
      </c>
      <c r="E2569" s="188" t="n">
        <v>2.25</v>
      </c>
      <c r="F2569" s="108" t="inlineStr">
        <is>
          <t>2025 Modal Y Combined spectra</t>
        </is>
      </c>
    </row>
    <row r="2570" ht="15" customHeight="1" s="109">
      <c r="A2570" s="188" t="n">
        <v>1.28299999999997</v>
      </c>
      <c r="B2570" s="188" t="n">
        <v>0.974279033515222</v>
      </c>
      <c r="C2570" s="188" t="n">
        <v>1.36399064692131</v>
      </c>
      <c r="D2570" s="188" t="n">
        <v>1.94855806703045</v>
      </c>
      <c r="E2570" s="188" t="n">
        <v>2.25</v>
      </c>
      <c r="F2570" s="108" t="inlineStr">
        <is>
          <t>2025 Modal Y Combined spectra</t>
        </is>
      </c>
    </row>
    <row r="2571" ht="15" customHeight="1" s="109">
      <c r="A2571" s="188" t="n">
        <v>1.28349999999997</v>
      </c>
      <c r="B2571" s="188" t="n">
        <v>0.973899493572287</v>
      </c>
      <c r="C2571" s="188" t="n">
        <v>1.3634592910012</v>
      </c>
      <c r="D2571" s="188" t="n">
        <v>1.94779898714457</v>
      </c>
      <c r="E2571" s="188" t="n">
        <v>2.25</v>
      </c>
      <c r="F2571" s="108" t="inlineStr">
        <is>
          <t>2025 Modal Y Combined spectra</t>
        </is>
      </c>
    </row>
    <row r="2572" ht="15" customHeight="1" s="109">
      <c r="A2572" s="188" t="n">
        <v>1.28399999999997</v>
      </c>
      <c r="B2572" s="188" t="n">
        <v>0.9735202492212079</v>
      </c>
      <c r="C2572" s="188" t="n">
        <v>1.36292834890969</v>
      </c>
      <c r="D2572" s="188" t="n">
        <v>1.94704049844242</v>
      </c>
      <c r="E2572" s="188" t="n">
        <v>2.25</v>
      </c>
      <c r="F2572" s="108" t="inlineStr">
        <is>
          <t>2025 Modal Y Combined spectra</t>
        </is>
      </c>
    </row>
    <row r="2573" ht="15" customHeight="1" s="109">
      <c r="A2573" s="188" t="n">
        <v>1.28449999999997</v>
      </c>
      <c r="B2573" s="188" t="n">
        <v>0.973141300116801</v>
      </c>
      <c r="C2573" s="188" t="n">
        <v>1.36239782016352</v>
      </c>
      <c r="D2573" s="188" t="n">
        <v>1.9462826002336</v>
      </c>
      <c r="E2573" s="188" t="n">
        <v>2.25</v>
      </c>
      <c r="F2573" s="108" t="inlineStr">
        <is>
          <t>2025 Modal Y Combined spectra</t>
        </is>
      </c>
    </row>
    <row r="2574" ht="15" customHeight="1" s="109">
      <c r="A2574" s="188" t="n">
        <v>1.28499999999997</v>
      </c>
      <c r="B2574" s="188" t="n">
        <v>0.972762645914421</v>
      </c>
      <c r="C2574" s="188" t="n">
        <v>1.36186770428019</v>
      </c>
      <c r="D2574" s="188" t="n">
        <v>1.94552529182884</v>
      </c>
      <c r="E2574" s="188" t="n">
        <v>2.25</v>
      </c>
      <c r="F2574" s="108" t="inlineStr">
        <is>
          <t>2025 Modal Y Combined spectra</t>
        </is>
      </c>
    </row>
    <row r="2575" ht="15" customHeight="1" s="109">
      <c r="A2575" s="188" t="n">
        <v>1.28549999999997</v>
      </c>
      <c r="B2575" s="188" t="n">
        <v>0.972384286269958</v>
      </c>
      <c r="C2575" s="188" t="n">
        <v>1.36133800077794</v>
      </c>
      <c r="D2575" s="188" t="n">
        <v>1.94476857253992</v>
      </c>
      <c r="E2575" s="188" t="n">
        <v>2.25</v>
      </c>
      <c r="F2575" s="108" t="inlineStr">
        <is>
          <t>2025 Modal Y Combined spectra</t>
        </is>
      </c>
    </row>
    <row r="2576" ht="15" customHeight="1" s="109">
      <c r="A2576" s="188" t="n">
        <v>1.28599999999997</v>
      </c>
      <c r="B2576" s="188" t="n">
        <v>0.972006220839837</v>
      </c>
      <c r="C2576" s="188" t="n">
        <v>1.36080870917577</v>
      </c>
      <c r="D2576" s="188" t="n">
        <v>1.94401244167967</v>
      </c>
      <c r="E2576" s="188" t="n">
        <v>2.25</v>
      </c>
      <c r="F2576" s="108" t="inlineStr">
        <is>
          <t>2025 Modal Y Combined spectra</t>
        </is>
      </c>
    </row>
    <row r="2577" ht="15" customHeight="1" s="109">
      <c r="A2577" s="188" t="n">
        <v>1.28649999999997</v>
      </c>
      <c r="B2577" s="188" t="n">
        <v>0.971628449281019</v>
      </c>
      <c r="C2577" s="188" t="n">
        <v>1.36027982899343</v>
      </c>
      <c r="D2577" s="188" t="n">
        <v>1.94325689856204</v>
      </c>
      <c r="E2577" s="188" t="n">
        <v>2.25</v>
      </c>
      <c r="F2577" s="108" t="inlineStr">
        <is>
          <t>2025 Modal Y Combined spectra</t>
        </is>
      </c>
    </row>
    <row r="2578" ht="15" customHeight="1" s="109">
      <c r="A2578" s="188" t="n">
        <v>1.28699999999997</v>
      </c>
      <c r="B2578" s="188" t="n">
        <v>0.971250971250995</v>
      </c>
      <c r="C2578" s="188" t="n">
        <v>1.35975135975139</v>
      </c>
      <c r="D2578" s="188" t="n">
        <v>1.94250194250199</v>
      </c>
      <c r="E2578" s="188" t="n">
        <v>2.25</v>
      </c>
      <c r="F2578" s="108" t="inlineStr">
        <is>
          <t>2025 Modal Y Combined spectra</t>
        </is>
      </c>
    </row>
    <row r="2579" ht="15" customHeight="1" s="109">
      <c r="A2579" s="188" t="n">
        <v>1.28749999999997</v>
      </c>
      <c r="B2579" s="188" t="n">
        <v>0.970873786407791</v>
      </c>
      <c r="C2579" s="188" t="n">
        <v>1.35922330097091</v>
      </c>
      <c r="D2579" s="188" t="n">
        <v>1.94174757281558</v>
      </c>
      <c r="E2579" s="188" t="n">
        <v>2.25</v>
      </c>
      <c r="F2579" s="108" t="inlineStr">
        <is>
          <t>2025 Modal Y Combined spectra</t>
        </is>
      </c>
    </row>
    <row r="2580" ht="15" customHeight="1" s="109">
      <c r="A2580" s="188" t="n">
        <v>1.28799999999997</v>
      </c>
      <c r="B2580" s="188" t="n">
        <v>0.970496894409962</v>
      </c>
      <c r="C2580" s="188" t="n">
        <v>1.35869565217395</v>
      </c>
      <c r="D2580" s="188" t="n">
        <v>1.94099378881992</v>
      </c>
      <c r="E2580" s="188" t="n">
        <v>2.25</v>
      </c>
      <c r="F2580" s="108" t="inlineStr">
        <is>
          <t>2025 Modal Y Combined spectra</t>
        </is>
      </c>
    </row>
    <row r="2581" ht="15" customHeight="1" s="109">
      <c r="A2581" s="188" t="n">
        <v>1.28849999999997</v>
      </c>
      <c r="B2581" s="188" t="n">
        <v>0.970120294916594</v>
      </c>
      <c r="C2581" s="188" t="n">
        <v>1.35816841288323</v>
      </c>
      <c r="D2581" s="188" t="n">
        <v>1.94024058983319</v>
      </c>
      <c r="E2581" s="188" t="n">
        <v>2.25</v>
      </c>
      <c r="F2581" s="108" t="inlineStr">
        <is>
          <t>2025 Modal Y Combined spectra</t>
        </is>
      </c>
    </row>
    <row r="2582" ht="15" customHeight="1" s="109">
      <c r="A2582" s="188" t="n">
        <v>1.28899999999997</v>
      </c>
      <c r="B2582" s="188" t="n">
        <v>0.969743987587301</v>
      </c>
      <c r="C2582" s="188" t="n">
        <v>1.35764158262222</v>
      </c>
      <c r="D2582" s="188" t="n">
        <v>1.9394879751746</v>
      </c>
      <c r="E2582" s="188" t="n">
        <v>2.25</v>
      </c>
      <c r="F2582" s="108" t="inlineStr">
        <is>
          <t>2025 Modal Y Combined spectra</t>
        </is>
      </c>
    </row>
    <row r="2583" ht="15" customHeight="1" s="109">
      <c r="A2583" s="188" t="n">
        <v>1.28949999999997</v>
      </c>
      <c r="B2583" s="188" t="n">
        <v>0.969367972082226</v>
      </c>
      <c r="C2583" s="188" t="n">
        <v>1.35711516091512</v>
      </c>
      <c r="D2583" s="188" t="n">
        <v>1.93873594416445</v>
      </c>
      <c r="E2583" s="188" t="n">
        <v>2.25</v>
      </c>
      <c r="F2583" s="108" t="inlineStr">
        <is>
          <t>2025 Modal Y Combined spectra</t>
        </is>
      </c>
    </row>
    <row r="2584" ht="15" customHeight="1" s="109">
      <c r="A2584" s="188" t="n">
        <v>1.28999999999997</v>
      </c>
      <c r="B2584" s="188" t="n">
        <v>0.968992248062039</v>
      </c>
      <c r="C2584" s="188" t="n">
        <v>1.35658914728686</v>
      </c>
      <c r="D2584" s="188" t="n">
        <v>1.93798449612408</v>
      </c>
      <c r="E2584" s="188" t="n">
        <v>2.25</v>
      </c>
      <c r="F2584" s="108" t="inlineStr">
        <is>
          <t>2025 Modal Y Combined spectra</t>
        </is>
      </c>
    </row>
    <row r="2585" ht="15" customHeight="1" s="109">
      <c r="A2585" s="188" t="n">
        <v>1.29049999999997</v>
      </c>
      <c r="B2585" s="188" t="n">
        <v>0.968616815187936</v>
      </c>
      <c r="C2585" s="188" t="n">
        <v>1.35606354126311</v>
      </c>
      <c r="D2585" s="188" t="n">
        <v>1.93723363037587</v>
      </c>
      <c r="E2585" s="188" t="n">
        <v>2.25</v>
      </c>
      <c r="F2585" s="108" t="inlineStr">
        <is>
          <t>2025 Modal Y Combined spectra</t>
        </is>
      </c>
    </row>
    <row r="2586" ht="15" customHeight="1" s="109">
      <c r="A2586" s="188" t="n">
        <v>1.29099999999997</v>
      </c>
      <c r="B2586" s="188" t="n">
        <v>0.968241673121635</v>
      </c>
      <c r="C2586" s="188" t="n">
        <v>1.35553834237029</v>
      </c>
      <c r="D2586" s="188" t="n">
        <v>1.93648334624327</v>
      </c>
      <c r="E2586" s="188" t="n">
        <v>2.25</v>
      </c>
      <c r="F2586" s="108" t="inlineStr">
        <is>
          <t>2025 Modal Y Combined spectra</t>
        </is>
      </c>
    </row>
    <row r="2587" ht="15" customHeight="1" s="109">
      <c r="A2587" s="188" t="n">
        <v>1.29149999999997</v>
      </c>
      <c r="B2587" s="188" t="n">
        <v>0.9678668215253819</v>
      </c>
      <c r="C2587" s="188" t="n">
        <v>1.35501355013554</v>
      </c>
      <c r="D2587" s="188" t="n">
        <v>1.93573364305076</v>
      </c>
      <c r="E2587" s="188" t="n">
        <v>2.25</v>
      </c>
      <c r="F2587" s="108" t="inlineStr">
        <is>
          <t>2025 Modal Y Combined spectra</t>
        </is>
      </c>
    </row>
    <row r="2588" ht="15" customHeight="1" s="109">
      <c r="A2588" s="188" t="n">
        <v>1.29199999999997</v>
      </c>
      <c r="B2588" s="188" t="n">
        <v>0.967492260061944</v>
      </c>
      <c r="C2588" s="188" t="n">
        <v>1.35448916408672</v>
      </c>
      <c r="D2588" s="188" t="n">
        <v>1.93498452012389</v>
      </c>
      <c r="E2588" s="188" t="n">
        <v>2.25</v>
      </c>
      <c r="F2588" s="108" t="inlineStr">
        <is>
          <t>2025 Modal Y Combined spectra</t>
        </is>
      </c>
    </row>
    <row r="2589" ht="15" customHeight="1" s="109">
      <c r="A2589" s="188" t="n">
        <v>1.29249999999997</v>
      </c>
      <c r="B2589" s="188" t="n">
        <v>0.9671179883946081</v>
      </c>
      <c r="C2589" s="188" t="n">
        <v>1.35396518375245</v>
      </c>
      <c r="D2589" s="188" t="n">
        <v>1.93423597678922</v>
      </c>
      <c r="E2589" s="188" t="n">
        <v>2.25</v>
      </c>
      <c r="F2589" s="108" t="inlineStr">
        <is>
          <t>2025 Modal Y Combined spectra</t>
        </is>
      </c>
    </row>
    <row r="2590" ht="15" customHeight="1" s="109">
      <c r="A2590" s="188" t="n">
        <v>1.29299999999997</v>
      </c>
      <c r="B2590" s="188" t="n">
        <v>0.966744006187186</v>
      </c>
      <c r="C2590" s="188" t="n">
        <v>1.35344160866206</v>
      </c>
      <c r="D2590" s="188" t="n">
        <v>1.93348801237437</v>
      </c>
      <c r="E2590" s="188" t="n">
        <v>2.25</v>
      </c>
      <c r="F2590" s="108" t="inlineStr">
        <is>
          <t>2025 Modal Y Combined spectra</t>
        </is>
      </c>
    </row>
    <row r="2591" ht="15" customHeight="1" s="109">
      <c r="A2591" s="188" t="n">
        <v>1.29349999999997</v>
      </c>
      <c r="B2591" s="188" t="n">
        <v>0.966370313104006</v>
      </c>
      <c r="C2591" s="188" t="n">
        <v>1.35291843834561</v>
      </c>
      <c r="D2591" s="188" t="n">
        <v>1.93274062620801</v>
      </c>
      <c r="E2591" s="188" t="n">
        <v>2.25</v>
      </c>
      <c r="F2591" s="108" t="inlineStr">
        <is>
          <t>2025 Modal Y Combined spectra</t>
        </is>
      </c>
    </row>
    <row r="2592" ht="15" customHeight="1" s="109">
      <c r="A2592" s="188" t="n">
        <v>1.29399999999997</v>
      </c>
      <c r="B2592" s="188" t="n">
        <v>0.965996908809916</v>
      </c>
      <c r="C2592" s="188" t="n">
        <v>1.35239567233388</v>
      </c>
      <c r="D2592" s="188" t="n">
        <v>1.93199381761983</v>
      </c>
      <c r="E2592" s="188" t="n">
        <v>2.25</v>
      </c>
      <c r="F2592" s="108" t="inlineStr">
        <is>
          <t>2025 Modal Y Combined spectra</t>
        </is>
      </c>
    </row>
    <row r="2593" ht="15" customHeight="1" s="109">
      <c r="A2593" s="188" t="n">
        <v>1.29449999999997</v>
      </c>
      <c r="B2593" s="188" t="n">
        <v>0.965623792970283</v>
      </c>
      <c r="C2593" s="188" t="n">
        <v>1.3518733101584</v>
      </c>
      <c r="D2593" s="188" t="n">
        <v>1.93124758594057</v>
      </c>
      <c r="E2593" s="188" t="n">
        <v>2.25</v>
      </c>
      <c r="F2593" s="108" t="inlineStr">
        <is>
          <t>2025 Modal Y Combined spectra</t>
        </is>
      </c>
    </row>
    <row r="2594" ht="15" customHeight="1" s="109">
      <c r="A2594" s="188" t="n">
        <v>1.29499999999997</v>
      </c>
      <c r="B2594" s="188" t="n">
        <v>0.965250965250989</v>
      </c>
      <c r="C2594" s="188" t="n">
        <v>1.35135135135139</v>
      </c>
      <c r="D2594" s="188" t="n">
        <v>1.93050193050198</v>
      </c>
      <c r="E2594" s="188" t="n">
        <v>2.25</v>
      </c>
      <c r="F2594" s="108" t="inlineStr">
        <is>
          <t>2025 Modal Y Combined spectra</t>
        </is>
      </c>
    </row>
    <row r="2595" ht="15" customHeight="1" s="109">
      <c r="A2595" s="188" t="n">
        <v>1.29549999999997</v>
      </c>
      <c r="B2595" s="188" t="n">
        <v>0.964878425318434</v>
      </c>
      <c r="C2595" s="188" t="n">
        <v>1.35082979544581</v>
      </c>
      <c r="D2595" s="188" t="n">
        <v>1.92975685063687</v>
      </c>
      <c r="E2595" s="188" t="n">
        <v>2.25</v>
      </c>
      <c r="F2595" s="108" t="inlineStr">
        <is>
          <t>2025 Modal Y Combined spectra</t>
        </is>
      </c>
    </row>
    <row r="2596" ht="15" customHeight="1" s="109">
      <c r="A2596" s="188" t="n">
        <v>1.29599999999997</v>
      </c>
      <c r="B2596" s="188" t="n">
        <v>0.96450617283953</v>
      </c>
      <c r="C2596" s="188" t="n">
        <v>1.35030864197534</v>
      </c>
      <c r="D2596" s="188" t="n">
        <v>1.92901234567906</v>
      </c>
      <c r="E2596" s="188" t="n">
        <v>2.25</v>
      </c>
      <c r="F2596" s="108" t="inlineStr">
        <is>
          <t>2025 Modal Y Combined spectra</t>
        </is>
      </c>
    </row>
    <row r="2597" ht="15" customHeight="1" s="109">
      <c r="A2597" s="188" t="n">
        <v>1.29649999999997</v>
      </c>
      <c r="B2597" s="188" t="n">
        <v>0.964134207481706</v>
      </c>
      <c r="C2597" s="188" t="n">
        <v>1.34978789047439</v>
      </c>
      <c r="D2597" s="188" t="n">
        <v>1.92826841496341</v>
      </c>
      <c r="E2597" s="188" t="n">
        <v>2.25</v>
      </c>
      <c r="F2597" s="108" t="inlineStr">
        <is>
          <t>2025 Modal Y Combined spectra</t>
        </is>
      </c>
    </row>
    <row r="2598" ht="15" customHeight="1" s="109">
      <c r="A2598" s="188" t="n">
        <v>1.29699999999997</v>
      </c>
      <c r="B2598" s="188" t="n">
        <v>0.9637625289129</v>
      </c>
      <c r="C2598" s="188" t="n">
        <v>1.34926754047806</v>
      </c>
      <c r="D2598" s="188" t="n">
        <v>1.9275250578258</v>
      </c>
      <c r="E2598" s="188" t="n">
        <v>2.25</v>
      </c>
      <c r="F2598" s="108" t="inlineStr">
        <is>
          <t>2025 Modal Y Combined spectra</t>
        </is>
      </c>
    </row>
    <row r="2599" ht="15" customHeight="1" s="109">
      <c r="A2599" s="188" t="n">
        <v>1.29749999999997</v>
      </c>
      <c r="B2599" s="188" t="n">
        <v>0.963391136801566</v>
      </c>
      <c r="C2599" s="188" t="n">
        <v>1.34874759152219</v>
      </c>
      <c r="D2599" s="188" t="n">
        <v>1.92678227360313</v>
      </c>
      <c r="E2599" s="188" t="n">
        <v>2.25</v>
      </c>
      <c r="F2599" s="108" t="inlineStr">
        <is>
          <t>2025 Modal Y Combined spectra</t>
        </is>
      </c>
    </row>
    <row r="2600" ht="15" customHeight="1" s="109">
      <c r="A2600" s="188" t="n">
        <v>1.29799999999997</v>
      </c>
      <c r="B2600" s="188" t="n">
        <v>0.963020030816665</v>
      </c>
      <c r="C2600" s="188" t="n">
        <v>1.34822804314333</v>
      </c>
      <c r="D2600" s="188" t="n">
        <v>1.92604006163333</v>
      </c>
      <c r="E2600" s="188" t="n">
        <v>2.25</v>
      </c>
      <c r="F2600" s="108" t="inlineStr">
        <is>
          <t>2025 Modal Y Combined spectra</t>
        </is>
      </c>
    </row>
    <row r="2601" ht="15" customHeight="1" s="109">
      <c r="A2601" s="188" t="n">
        <v>1.29849999999997</v>
      </c>
      <c r="B2601" s="188" t="n">
        <v>0.9626492106276719</v>
      </c>
      <c r="C2601" s="188" t="n">
        <v>1.34770889487874</v>
      </c>
      <c r="D2601" s="188" t="n">
        <v>1.92529842125534</v>
      </c>
      <c r="E2601" s="188" t="n">
        <v>2.25</v>
      </c>
      <c r="F2601" s="108" t="inlineStr">
        <is>
          <t>2025 Modal Y Combined spectra</t>
        </is>
      </c>
    </row>
    <row r="2602" ht="15" customHeight="1" s="109">
      <c r="A2602" s="188" t="n">
        <v>1.29899999999997</v>
      </c>
      <c r="B2602" s="188" t="n">
        <v>0.9622786759045659</v>
      </c>
      <c r="C2602" s="188" t="n">
        <v>1.34719014626639</v>
      </c>
      <c r="D2602" s="188" t="n">
        <v>1.92455735180913</v>
      </c>
      <c r="E2602" s="188" t="n">
        <v>2.25</v>
      </c>
      <c r="F2602" s="108" t="inlineStr">
        <is>
          <t>2025 Modal Y Combined spectra</t>
        </is>
      </c>
    </row>
    <row r="2603" ht="15" customHeight="1" s="109">
      <c r="A2603" s="188" t="n">
        <v>1.29949999999997</v>
      </c>
      <c r="B2603" s="188" t="n">
        <v>0.961908426317839</v>
      </c>
      <c r="C2603" s="188" t="n">
        <v>1.34667179684498</v>
      </c>
      <c r="D2603" s="188" t="n">
        <v>1.92381685263568</v>
      </c>
      <c r="E2603" s="188" t="n">
        <v>2.25</v>
      </c>
      <c r="F2603" s="108" t="inlineStr">
        <is>
          <t>2025 Modal Y Combined spectra</t>
        </is>
      </c>
    </row>
    <row r="2604" ht="15" customHeight="1" s="109">
      <c r="A2604" s="188" t="n">
        <v>1.29999999999997</v>
      </c>
      <c r="B2604" s="188" t="n">
        <v>0.961538461538486</v>
      </c>
      <c r="C2604" s="188" t="n">
        <v>1.34615384615388</v>
      </c>
      <c r="D2604" s="188" t="n">
        <v>1.92307692307697</v>
      </c>
      <c r="E2604" s="188" t="n">
        <v>2.25</v>
      </c>
      <c r="F2604" s="108" t="inlineStr">
        <is>
          <t>2025 Modal Y Combined spectra</t>
        </is>
      </c>
    </row>
    <row r="2605" ht="15" customHeight="1" s="109">
      <c r="A2605" s="188" t="n">
        <v>1.30049999999997</v>
      </c>
      <c r="B2605" s="188" t="n">
        <v>0.96116878123801</v>
      </c>
      <c r="C2605" s="188" t="n">
        <v>1.34563629373321</v>
      </c>
      <c r="D2605" s="188" t="n">
        <v>1.92233756247602</v>
      </c>
      <c r="E2605" s="188" t="n">
        <v>2.25</v>
      </c>
      <c r="F2605" s="108" t="inlineStr">
        <is>
          <t>2025 Modal Y Combined spectra</t>
        </is>
      </c>
    </row>
    <row r="2606" ht="15" customHeight="1" s="109">
      <c r="A2606" s="188" t="n">
        <v>1.30099999999997</v>
      </c>
      <c r="B2606" s="188" t="n">
        <v>0.960799385088418</v>
      </c>
      <c r="C2606" s="188" t="n">
        <v>1.34511913912379</v>
      </c>
      <c r="D2606" s="188" t="n">
        <v>1.92159877017684</v>
      </c>
      <c r="E2606" s="188" t="n">
        <v>2.25</v>
      </c>
      <c r="F2606" s="108" t="inlineStr">
        <is>
          <t>2025 Modal Y Combined spectra</t>
        </is>
      </c>
    </row>
    <row r="2607" ht="15" customHeight="1" s="109">
      <c r="A2607" s="188" t="n">
        <v>1.30149999999997</v>
      </c>
      <c r="B2607" s="188" t="n">
        <v>0.960430272762222</v>
      </c>
      <c r="C2607" s="188" t="n">
        <v>1.34460238186711</v>
      </c>
      <c r="D2607" s="188" t="n">
        <v>1.92086054552444</v>
      </c>
      <c r="E2607" s="188" t="n">
        <v>2.25</v>
      </c>
      <c r="F2607" s="108" t="inlineStr">
        <is>
          <t>2025 Modal Y Combined spectra</t>
        </is>
      </c>
    </row>
    <row r="2608" ht="15" customHeight="1" s="109">
      <c r="A2608" s="188" t="n">
        <v>1.30199999999997</v>
      </c>
      <c r="B2608" s="188" t="n">
        <v>0.960061443932436</v>
      </c>
      <c r="C2608" s="188" t="n">
        <v>1.34408602150541</v>
      </c>
      <c r="D2608" s="188" t="n">
        <v>1.92012288786487</v>
      </c>
      <c r="E2608" s="188" t="n">
        <v>2.25</v>
      </c>
      <c r="F2608" s="108" t="inlineStr">
        <is>
          <t>2025 Modal Y Combined spectra</t>
        </is>
      </c>
    </row>
    <row r="2609" ht="15" customHeight="1" s="109">
      <c r="A2609" s="188" t="n">
        <v>1.30249999999997</v>
      </c>
      <c r="B2609" s="188" t="n">
        <v>0.959692898272577</v>
      </c>
      <c r="C2609" s="188" t="n">
        <v>1.34357005758161</v>
      </c>
      <c r="D2609" s="188" t="n">
        <v>1.91938579654516</v>
      </c>
      <c r="E2609" s="188" t="n">
        <v>2.25</v>
      </c>
      <c r="F2609" s="108" t="inlineStr">
        <is>
          <t>2025 Modal Y Combined spectra</t>
        </is>
      </c>
    </row>
    <row r="2610" ht="15" customHeight="1" s="109">
      <c r="A2610" s="188" t="n">
        <v>1.30299999999997</v>
      </c>
      <c r="B2610" s="188" t="n">
        <v>0.959324635456663</v>
      </c>
      <c r="C2610" s="188" t="n">
        <v>1.34305448963933</v>
      </c>
      <c r="D2610" s="188" t="n">
        <v>1.91864927091333</v>
      </c>
      <c r="E2610" s="188" t="n">
        <v>2.25</v>
      </c>
      <c r="F2610" s="108" t="inlineStr">
        <is>
          <t>2025 Modal Y Combined spectra</t>
        </is>
      </c>
    </row>
    <row r="2611" ht="15" customHeight="1" s="109">
      <c r="A2611" s="188" t="n">
        <v>1.30349999999997</v>
      </c>
      <c r="B2611" s="188" t="n">
        <v>0.958956655159212</v>
      </c>
      <c r="C2611" s="188" t="n">
        <v>1.3425393172229</v>
      </c>
      <c r="D2611" s="188" t="n">
        <v>1.91791331031842</v>
      </c>
      <c r="E2611" s="188" t="n">
        <v>2.25</v>
      </c>
      <c r="F2611" s="108" t="inlineStr">
        <is>
          <t>2025 Modal Y Combined spectra</t>
        </is>
      </c>
    </row>
    <row r="2612" ht="15" customHeight="1" s="109">
      <c r="A2612" s="188" t="n">
        <v>1.30399999999997</v>
      </c>
      <c r="B2612" s="188" t="n">
        <v>0.9585889570552391</v>
      </c>
      <c r="C2612" s="188" t="n">
        <v>1.34202453987734</v>
      </c>
      <c r="D2612" s="188" t="n">
        <v>1.91717791411048</v>
      </c>
      <c r="E2612" s="188" t="n">
        <v>2.25</v>
      </c>
      <c r="F2612" s="108" t="inlineStr">
        <is>
          <t>2025 Modal Y Combined spectra</t>
        </is>
      </c>
    </row>
    <row r="2613" ht="15" customHeight="1" s="109">
      <c r="A2613" s="188" t="n">
        <v>1.30449999999997</v>
      </c>
      <c r="B2613" s="188" t="n">
        <v>0.958221540820262</v>
      </c>
      <c r="C2613" s="188" t="n">
        <v>1.34151015714837</v>
      </c>
      <c r="D2613" s="188" t="n">
        <v>1.91644308164052</v>
      </c>
      <c r="E2613" s="188" t="n">
        <v>2.25</v>
      </c>
      <c r="F2613" s="108" t="inlineStr">
        <is>
          <t>2025 Modal Y Combined spectra</t>
        </is>
      </c>
    </row>
    <row r="2614" ht="15" customHeight="1" s="109">
      <c r="A2614" s="188" t="n">
        <v>1.30499999999997</v>
      </c>
      <c r="B2614" s="188" t="n">
        <v>0.957854406130293</v>
      </c>
      <c r="C2614" s="188" t="n">
        <v>1.34099616858241</v>
      </c>
      <c r="D2614" s="188" t="n">
        <v>1.91570881226059</v>
      </c>
      <c r="E2614" s="188" t="n">
        <v>2.25</v>
      </c>
      <c r="F2614" s="108" t="inlineStr">
        <is>
          <t>2025 Modal Y Combined spectra</t>
        </is>
      </c>
    </row>
    <row r="2615" ht="15" customHeight="1" s="109">
      <c r="A2615" s="188" t="n">
        <v>1.30549999999997</v>
      </c>
      <c r="B2615" s="188" t="n">
        <v>0.95748755266184</v>
      </c>
      <c r="C2615" s="188" t="n">
        <v>1.34048257372658</v>
      </c>
      <c r="D2615" s="188" t="n">
        <v>1.91497510532368</v>
      </c>
      <c r="E2615" s="188" t="n">
        <v>2.25</v>
      </c>
      <c r="F2615" s="108" t="inlineStr">
        <is>
          <t>2025 Modal Y Combined spectra</t>
        </is>
      </c>
    </row>
    <row r="2616" ht="15" customHeight="1" s="109">
      <c r="A2616" s="188" t="n">
        <v>1.30599999999997</v>
      </c>
      <c r="B2616" s="188" t="n">
        <v>0.957120980091908</v>
      </c>
      <c r="C2616" s="188" t="n">
        <v>1.33996937212867</v>
      </c>
      <c r="D2616" s="188" t="n">
        <v>1.91424196018382</v>
      </c>
      <c r="E2616" s="188" t="n">
        <v>2.25</v>
      </c>
      <c r="F2616" s="108" t="inlineStr">
        <is>
          <t>2025 Modal Y Combined spectra</t>
        </is>
      </c>
    </row>
    <row r="2617" ht="15" customHeight="1" s="109">
      <c r="A2617" s="188" t="n">
        <v>1.30649999999997</v>
      </c>
      <c r="B2617" s="188" t="n">
        <v>0.956754688097997</v>
      </c>
      <c r="C2617" s="188" t="n">
        <v>1.3394565633372</v>
      </c>
      <c r="D2617" s="188" t="n">
        <v>1.91350937619599</v>
      </c>
      <c r="E2617" s="188" t="n">
        <v>2.25</v>
      </c>
      <c r="F2617" s="108" t="inlineStr">
        <is>
          <t>2025 Modal Y Combined spectra</t>
        </is>
      </c>
    </row>
    <row r="2618" ht="15" customHeight="1" s="109">
      <c r="A2618" s="188" t="n">
        <v>1.30699999999997</v>
      </c>
      <c r="B2618" s="188" t="n">
        <v>0.956388676358097</v>
      </c>
      <c r="C2618" s="188" t="n">
        <v>1.33894414690134</v>
      </c>
      <c r="D2618" s="188" t="n">
        <v>1.91277735271619</v>
      </c>
      <c r="E2618" s="188" t="n">
        <v>2.25</v>
      </c>
      <c r="F2618" s="108" t="inlineStr">
        <is>
          <t>2025 Modal Y Combined spectra</t>
        </is>
      </c>
    </row>
    <row r="2619" ht="15" customHeight="1" s="109">
      <c r="A2619" s="188" t="n">
        <v>1.30749999999997</v>
      </c>
      <c r="B2619" s="188" t="n">
        <v>0.956022944550694</v>
      </c>
      <c r="C2619" s="188" t="n">
        <v>1.33843212237097</v>
      </c>
      <c r="D2619" s="188" t="n">
        <v>1.91204588910139</v>
      </c>
      <c r="E2619" s="188" t="n">
        <v>2.25</v>
      </c>
      <c r="F2619" s="108" t="inlineStr">
        <is>
          <t>2025 Modal Y Combined spectra</t>
        </is>
      </c>
    </row>
    <row r="2620" ht="15" customHeight="1" s="109">
      <c r="A2620" s="188" t="n">
        <v>1.30799999999997</v>
      </c>
      <c r="B2620" s="188" t="n">
        <v>0.955657492354765</v>
      </c>
      <c r="C2620" s="188" t="n">
        <v>1.33792048929667</v>
      </c>
      <c r="D2620" s="188" t="n">
        <v>1.91131498470953</v>
      </c>
      <c r="E2620" s="188" t="n">
        <v>2.25</v>
      </c>
      <c r="F2620" s="108" t="inlineStr">
        <is>
          <t>2025 Modal Y Combined spectra</t>
        </is>
      </c>
    </row>
    <row r="2621" ht="15" customHeight="1" s="109">
      <c r="A2621" s="188" t="n">
        <v>1.30849999999997</v>
      </c>
      <c r="B2621" s="188" t="n">
        <v>0.955292319449776</v>
      </c>
      <c r="C2621" s="188" t="n">
        <v>1.33740924722969</v>
      </c>
      <c r="D2621" s="188" t="n">
        <v>1.91058463889955</v>
      </c>
      <c r="E2621" s="188" t="n">
        <v>2.25</v>
      </c>
      <c r="F2621" s="108" t="inlineStr">
        <is>
          <t>2025 Modal Y Combined spectra</t>
        </is>
      </c>
    </row>
    <row r="2622" ht="15" customHeight="1" s="109">
      <c r="A2622" s="188" t="n">
        <v>1.30899999999997</v>
      </c>
      <c r="B2622" s="188" t="n">
        <v>0.954927425515686</v>
      </c>
      <c r="C2622" s="188" t="n">
        <v>1.33689839572196</v>
      </c>
      <c r="D2622" s="188" t="n">
        <v>1.90985485103137</v>
      </c>
      <c r="E2622" s="188" t="n">
        <v>2.25</v>
      </c>
      <c r="F2622" s="108" t="inlineStr">
        <is>
          <t>2025 Modal Y Combined spectra</t>
        </is>
      </c>
    </row>
    <row r="2623" ht="15" customHeight="1" s="109">
      <c r="A2623" s="188" t="n">
        <v>1.30949999999997</v>
      </c>
      <c r="B2623" s="188" t="n">
        <v>0.954562810232938</v>
      </c>
      <c r="C2623" s="188" t="n">
        <v>1.33638793432611</v>
      </c>
      <c r="D2623" s="188" t="n">
        <v>1.90912562046588</v>
      </c>
      <c r="E2623" s="188" t="n">
        <v>2.25</v>
      </c>
      <c r="F2623" s="108" t="inlineStr">
        <is>
          <t>2025 Modal Y Combined spectra</t>
        </is>
      </c>
    </row>
    <row r="2624" ht="15" customHeight="1" s="109">
      <c r="A2624" s="188" t="n">
        <v>1.30999999999997</v>
      </c>
      <c r="B2624" s="188" t="n">
        <v>0.954198473282468</v>
      </c>
      <c r="C2624" s="188" t="n">
        <v>1.33587786259546</v>
      </c>
      <c r="D2624" s="188" t="n">
        <v>1.90839694656494</v>
      </c>
      <c r="E2624" s="188" t="n">
        <v>2.25</v>
      </c>
      <c r="F2624" s="108" t="inlineStr">
        <is>
          <t>2025 Modal Y Combined spectra</t>
        </is>
      </c>
    </row>
    <row r="2625" ht="15" customHeight="1" s="109">
      <c r="A2625" s="188" t="n">
        <v>1.31049999999997</v>
      </c>
      <c r="B2625" s="188" t="n">
        <v>0.953834414345695</v>
      </c>
      <c r="C2625" s="188" t="n">
        <v>1.33536818008397</v>
      </c>
      <c r="D2625" s="188" t="n">
        <v>1.90766882869139</v>
      </c>
      <c r="E2625" s="188" t="n">
        <v>2.25</v>
      </c>
      <c r="F2625" s="108" t="inlineStr">
        <is>
          <t>2025 Modal Y Combined spectra</t>
        </is>
      </c>
    </row>
    <row r="2626" ht="15" customHeight="1" s="109">
      <c r="A2626" s="188" t="n">
        <v>1.31099999999997</v>
      </c>
      <c r="B2626" s="188" t="n">
        <v>0.953470633104525</v>
      </c>
      <c r="C2626" s="188" t="n">
        <v>1.33485888634634</v>
      </c>
      <c r="D2626" s="188" t="n">
        <v>1.90694126620905</v>
      </c>
      <c r="E2626" s="188" t="n">
        <v>2.25</v>
      </c>
      <c r="F2626" s="108" t="inlineStr">
        <is>
          <t>2025 Modal Y Combined spectra</t>
        </is>
      </c>
    </row>
    <row r="2627" ht="15" customHeight="1" s="109">
      <c r="A2627" s="188" t="n">
        <v>1.31149999999997</v>
      </c>
      <c r="B2627" s="188" t="n">
        <v>0.953107129241352</v>
      </c>
      <c r="C2627" s="188" t="n">
        <v>1.33434998093789</v>
      </c>
      <c r="D2627" s="188" t="n">
        <v>1.9062142584827</v>
      </c>
      <c r="E2627" s="188" t="n">
        <v>2.25</v>
      </c>
      <c r="F2627" s="108" t="inlineStr">
        <is>
          <t>2025 Modal Y Combined spectra</t>
        </is>
      </c>
    </row>
    <row r="2628" ht="15" customHeight="1" s="109">
      <c r="A2628" s="188" t="n">
        <v>1.31199999999997</v>
      </c>
      <c r="B2628" s="188" t="n">
        <v>0.9527439024390491</v>
      </c>
      <c r="C2628" s="188" t="n">
        <v>1.33384146341467</v>
      </c>
      <c r="D2628" s="188" t="n">
        <v>1.9054878048781</v>
      </c>
      <c r="E2628" s="188" t="n">
        <v>2.25</v>
      </c>
      <c r="F2628" s="108" t="inlineStr">
        <is>
          <t>2025 Modal Y Combined spectra</t>
        </is>
      </c>
    </row>
    <row r="2629" ht="15" customHeight="1" s="109">
      <c r="A2629" s="188" t="n">
        <v>1.31249999999997</v>
      </c>
      <c r="B2629" s="188" t="n">
        <v>0.952380952380977</v>
      </c>
      <c r="C2629" s="188" t="n">
        <v>1.33333333333337</v>
      </c>
      <c r="D2629" s="188" t="n">
        <v>1.90476190476196</v>
      </c>
      <c r="E2629" s="188" t="n">
        <v>2.25</v>
      </c>
      <c r="F2629" s="108" t="inlineStr">
        <is>
          <t>2025 Modal Y Combined spectra</t>
        </is>
      </c>
    </row>
    <row r="2630" ht="15" customHeight="1" s="109">
      <c r="A2630" s="188" t="n">
        <v>1.31299999999997</v>
      </c>
      <c r="B2630" s="188" t="n">
        <v>0.952018278750977</v>
      </c>
      <c r="C2630" s="188" t="n">
        <v>1.33282559025137</v>
      </c>
      <c r="D2630" s="188" t="n">
        <v>1.90403655750195</v>
      </c>
      <c r="E2630" s="188" t="n">
        <v>2.25</v>
      </c>
      <c r="F2630" s="108" t="inlineStr">
        <is>
          <t>2025 Modal Y Combined spectra</t>
        </is>
      </c>
    </row>
    <row r="2631" ht="15" customHeight="1" s="109">
      <c r="A2631" s="188" t="n">
        <v>1.31349999999997</v>
      </c>
      <c r="B2631" s="188" t="n">
        <v>0.951655881233371</v>
      </c>
      <c r="C2631" s="188" t="n">
        <v>1.33231823372672</v>
      </c>
      <c r="D2631" s="188" t="n">
        <v>1.90331176246674</v>
      </c>
      <c r="E2631" s="188" t="n">
        <v>2.25</v>
      </c>
      <c r="F2631" s="108" t="inlineStr">
        <is>
          <t>2025 Modal Y Combined spectra</t>
        </is>
      </c>
    </row>
    <row r="2632" ht="15" customHeight="1" s="109">
      <c r="A2632" s="188" t="n">
        <v>1.31399999999997</v>
      </c>
      <c r="B2632" s="188" t="n">
        <v>0.951293759512963</v>
      </c>
      <c r="C2632" s="188" t="n">
        <v>1.33181126331815</v>
      </c>
      <c r="D2632" s="188" t="n">
        <v>1.90258751902593</v>
      </c>
      <c r="E2632" s="188" t="n">
        <v>2.25</v>
      </c>
      <c r="F2632" s="108" t="inlineStr">
        <is>
          <t>2025 Modal Y Combined spectra</t>
        </is>
      </c>
    </row>
    <row r="2633" ht="15" customHeight="1" s="109">
      <c r="A2633" s="188" t="n">
        <v>1.31449999999997</v>
      </c>
      <c r="B2633" s="188" t="n">
        <v>0.950931913275035</v>
      </c>
      <c r="C2633" s="188" t="n">
        <v>1.33130467858505</v>
      </c>
      <c r="D2633" s="188" t="n">
        <v>1.90186382655007</v>
      </c>
      <c r="E2633" s="188" t="n">
        <v>2.25</v>
      </c>
      <c r="F2633" s="108" t="inlineStr">
        <is>
          <t>2025 Modal Y Combined spectra</t>
        </is>
      </c>
    </row>
    <row r="2634" ht="15" customHeight="1" s="109">
      <c r="A2634" s="188" t="n">
        <v>1.31499999999997</v>
      </c>
      <c r="B2634" s="188" t="n">
        <v>0.950570342205348</v>
      </c>
      <c r="C2634" s="188" t="n">
        <v>1.33079847908749</v>
      </c>
      <c r="D2634" s="188" t="n">
        <v>1.9011406844107</v>
      </c>
      <c r="E2634" s="188" t="n">
        <v>2.25</v>
      </c>
      <c r="F2634" s="108" t="inlineStr">
        <is>
          <t>2025 Modal Y Combined spectra</t>
        </is>
      </c>
    </row>
    <row r="2635" ht="15" customHeight="1" s="109">
      <c r="A2635" s="188" t="n">
        <v>1.31549999999997</v>
      </c>
      <c r="B2635" s="188" t="n">
        <v>0.950209045990143</v>
      </c>
      <c r="C2635" s="188" t="n">
        <v>1.3302926643862</v>
      </c>
      <c r="D2635" s="188" t="n">
        <v>1.90041809198029</v>
      </c>
      <c r="E2635" s="188" t="n">
        <v>2.25</v>
      </c>
      <c r="F2635" s="108" t="inlineStr">
        <is>
          <t>2025 Modal Y Combined spectra</t>
        </is>
      </c>
    </row>
    <row r="2636" ht="15" customHeight="1" s="109">
      <c r="A2636" s="188" t="n">
        <v>1.31599999999997</v>
      </c>
      <c r="B2636" s="188" t="n">
        <v>0.949848024316135</v>
      </c>
      <c r="C2636" s="188" t="n">
        <v>1.32978723404259</v>
      </c>
      <c r="D2636" s="188" t="n">
        <v>1.89969604863227</v>
      </c>
      <c r="E2636" s="188" t="n">
        <v>2.25</v>
      </c>
      <c r="F2636" s="108" t="inlineStr">
        <is>
          <t>2025 Modal Y Combined spectra</t>
        </is>
      </c>
    </row>
    <row r="2637" ht="15" customHeight="1" s="109">
      <c r="A2637" s="188" t="n">
        <v>1.31649999999997</v>
      </c>
      <c r="B2637" s="188" t="n">
        <v>0.949487276870515</v>
      </c>
      <c r="C2637" s="188" t="n">
        <v>1.32928218761872</v>
      </c>
      <c r="D2637" s="188" t="n">
        <v>1.89897455374103</v>
      </c>
      <c r="E2637" s="188" t="n">
        <v>2.25</v>
      </c>
      <c r="F2637" s="108" t="inlineStr">
        <is>
          <t>2025 Modal Y Combined spectra</t>
        </is>
      </c>
    </row>
    <row r="2638" ht="15" customHeight="1" s="109">
      <c r="A2638" s="188" t="n">
        <v>1.31699999999997</v>
      </c>
      <c r="B2638" s="188" t="n">
        <v>0.949126803340952</v>
      </c>
      <c r="C2638" s="188" t="n">
        <v>1.32877752467733</v>
      </c>
      <c r="D2638" s="188" t="n">
        <v>1.8982536066819</v>
      </c>
      <c r="E2638" s="188" t="n">
        <v>2.25</v>
      </c>
      <c r="F2638" s="108" t="inlineStr">
        <is>
          <t>2025 Modal Y Combined spectra</t>
        </is>
      </c>
    </row>
    <row r="2639" ht="15" customHeight="1" s="109">
      <c r="A2639" s="188" t="n">
        <v>1.31749999999997</v>
      </c>
      <c r="B2639" s="188" t="n">
        <v>0.9487666034155851</v>
      </c>
      <c r="C2639" s="188" t="n">
        <v>1.32827324478182</v>
      </c>
      <c r="D2639" s="188" t="n">
        <v>1.89753320683117</v>
      </c>
      <c r="E2639" s="188" t="n">
        <v>2.25</v>
      </c>
      <c r="F2639" s="108" t="inlineStr">
        <is>
          <t>2025 Modal Y Combined spectra</t>
        </is>
      </c>
    </row>
    <row r="2640" ht="15" customHeight="1" s="109">
      <c r="A2640" s="188" t="n">
        <v>1.31799999999997</v>
      </c>
      <c r="B2640" s="188" t="n">
        <v>0.94840667678303</v>
      </c>
      <c r="C2640" s="188" t="n">
        <v>1.32776934749624</v>
      </c>
      <c r="D2640" s="188" t="n">
        <v>1.89681335356606</v>
      </c>
      <c r="E2640" s="188" t="n">
        <v>2.25</v>
      </c>
      <c r="F2640" s="108" t="inlineStr">
        <is>
          <t>2025 Modal Y Combined spectra</t>
        </is>
      </c>
    </row>
    <row r="2641" ht="15" customHeight="1" s="109">
      <c r="A2641" s="188" t="n">
        <v>1.31849999999997</v>
      </c>
      <c r="B2641" s="188" t="n">
        <v>0.948047023132373</v>
      </c>
      <c r="C2641" s="188" t="n">
        <v>1.32726583238532</v>
      </c>
      <c r="D2641" s="188" t="n">
        <v>1.89609404626475</v>
      </c>
      <c r="E2641" s="188" t="n">
        <v>2.25</v>
      </c>
      <c r="F2641" s="108" t="inlineStr">
        <is>
          <t>2025 Modal Y Combined spectra</t>
        </is>
      </c>
    </row>
    <row r="2642" ht="15" customHeight="1" s="109">
      <c r="A2642" s="188" t="n">
        <v>1.31899999999997</v>
      </c>
      <c r="B2642" s="188" t="n">
        <v>0.947687642153172</v>
      </c>
      <c r="C2642" s="188" t="n">
        <v>1.32676269901444</v>
      </c>
      <c r="D2642" s="188" t="n">
        <v>1.89537528430634</v>
      </c>
      <c r="E2642" s="188" t="n">
        <v>2.25</v>
      </c>
      <c r="F2642" s="108" t="inlineStr">
        <is>
          <t>2025 Modal Y Combined spectra</t>
        </is>
      </c>
    </row>
    <row r="2643" ht="15" customHeight="1" s="109">
      <c r="A2643" s="188" t="n">
        <v>1.31949999999997</v>
      </c>
      <c r="B2643" s="188" t="n">
        <v>0.947328533535455</v>
      </c>
      <c r="C2643" s="188" t="n">
        <v>1.32625994694964</v>
      </c>
      <c r="D2643" s="188" t="n">
        <v>1.89465706707091</v>
      </c>
      <c r="E2643" s="188" t="n">
        <v>2.25</v>
      </c>
      <c r="F2643" s="108" t="inlineStr">
        <is>
          <t>2025 Modal Y Combined spectra</t>
        </is>
      </c>
    </row>
    <row r="2644" ht="15" customHeight="1" s="109">
      <c r="A2644" s="188" t="n">
        <v>1.31999999999997</v>
      </c>
      <c r="B2644" s="188" t="n">
        <v>0.946969696969722</v>
      </c>
      <c r="C2644" s="188" t="n">
        <v>1.32575757575761</v>
      </c>
      <c r="D2644" s="188" t="n">
        <v>1.89393939393944</v>
      </c>
      <c r="E2644" s="188" t="n">
        <v>2.25</v>
      </c>
      <c r="F2644" s="108" t="inlineStr">
        <is>
          <t>2025 Modal Y Combined spectra</t>
        </is>
      </c>
    </row>
    <row r="2645" ht="15" customHeight="1" s="109">
      <c r="A2645" s="188" t="n">
        <v>1.32049999999997</v>
      </c>
      <c r="B2645" s="188" t="n">
        <v>0.946611132146939</v>
      </c>
      <c r="C2645" s="188" t="n">
        <v>1.32525558500572</v>
      </c>
      <c r="D2645" s="188" t="n">
        <v>1.89322226429388</v>
      </c>
      <c r="E2645" s="188" t="n">
        <v>2.25</v>
      </c>
      <c r="F2645" s="108" t="inlineStr">
        <is>
          <t>2025 Modal Y Combined spectra</t>
        </is>
      </c>
    </row>
    <row r="2646" ht="15" customHeight="1" s="109">
      <c r="A2646" s="188" t="n">
        <v>1.32099999999997</v>
      </c>
      <c r="B2646" s="188" t="n">
        <v>0.946252838758542</v>
      </c>
      <c r="C2646" s="188" t="n">
        <v>1.32475397426196</v>
      </c>
      <c r="D2646" s="188" t="n">
        <v>1.89250567751708</v>
      </c>
      <c r="E2646" s="188" t="n">
        <v>2.25</v>
      </c>
      <c r="F2646" s="108" t="inlineStr">
        <is>
          <t>2025 Modal Y Combined spectra</t>
        </is>
      </c>
    </row>
    <row r="2647" ht="15" customHeight="1" s="109">
      <c r="A2647" s="188" t="n">
        <v>1.32149999999997</v>
      </c>
      <c r="B2647" s="188" t="n">
        <v>0.945894816496431</v>
      </c>
      <c r="C2647" s="188" t="n">
        <v>1.324252743095</v>
      </c>
      <c r="D2647" s="188" t="n">
        <v>1.89178963299286</v>
      </c>
      <c r="E2647" s="188" t="n">
        <v>2.25</v>
      </c>
      <c r="F2647" s="108" t="inlineStr">
        <is>
          <t>2025 Modal Y Combined spectra</t>
        </is>
      </c>
    </row>
    <row r="2648" ht="15" customHeight="1" s="109">
      <c r="A2648" s="188" t="n">
        <v>1.32199999999997</v>
      </c>
      <c r="B2648" s="188" t="n">
        <v>0.945537065052975</v>
      </c>
      <c r="C2648" s="188" t="n">
        <v>1.32375189107417</v>
      </c>
      <c r="D2648" s="188" t="n">
        <v>1.89107413010595</v>
      </c>
      <c r="E2648" s="188" t="n">
        <v>2.25</v>
      </c>
      <c r="F2648" s="108" t="inlineStr">
        <is>
          <t>2025 Modal Y Combined spectra</t>
        </is>
      </c>
    </row>
    <row r="2649" ht="15" customHeight="1" s="109">
      <c r="A2649" s="188" t="n">
        <v>1.32249999999996</v>
      </c>
      <c r="B2649" s="188" t="n">
        <v>0.945179584121008</v>
      </c>
      <c r="C2649" s="188" t="n">
        <v>1.32325141776941</v>
      </c>
      <c r="D2649" s="188" t="n">
        <v>1.89035916824202</v>
      </c>
      <c r="E2649" s="188" t="n">
        <v>2.25</v>
      </c>
      <c r="F2649" s="108" t="inlineStr">
        <is>
          <t>2025 Modal Y Combined spectra</t>
        </is>
      </c>
    </row>
    <row r="2650" ht="15" customHeight="1" s="109">
      <c r="A2650" s="188" t="n">
        <v>1.32299999999996</v>
      </c>
      <c r="B2650" s="188" t="n">
        <v>0.944822373393828</v>
      </c>
      <c r="C2650" s="188" t="n">
        <v>1.32275132275136</v>
      </c>
      <c r="D2650" s="188" t="n">
        <v>1.88964474678766</v>
      </c>
      <c r="E2650" s="188" t="n">
        <v>2.25</v>
      </c>
      <c r="F2650" s="108" t="inlineStr">
        <is>
          <t>2025 Modal Y Combined spectra</t>
        </is>
      </c>
    </row>
    <row r="2651" ht="15" customHeight="1" s="109">
      <c r="A2651" s="188" t="n">
        <v>1.32349999999996</v>
      </c>
      <c r="B2651" s="188" t="n">
        <v>0.944465432565194</v>
      </c>
      <c r="C2651" s="188" t="n">
        <v>1.32225160559127</v>
      </c>
      <c r="D2651" s="188" t="n">
        <v>1.88893086513039</v>
      </c>
      <c r="E2651" s="188" t="n">
        <v>2.25</v>
      </c>
      <c r="F2651" s="108" t="inlineStr">
        <is>
          <t>2025 Modal Y Combined spectra</t>
        </is>
      </c>
    </row>
    <row r="2652" ht="15" customHeight="1" s="109">
      <c r="A2652" s="188" t="n">
        <v>1.32399999999996</v>
      </c>
      <c r="B2652" s="188" t="n">
        <v>0.944108761329331</v>
      </c>
      <c r="C2652" s="188" t="n">
        <v>1.32175226586106</v>
      </c>
      <c r="D2652" s="188" t="n">
        <v>1.88821752265866</v>
      </c>
      <c r="E2652" s="188" t="n">
        <v>2.25</v>
      </c>
      <c r="F2652" s="108" t="inlineStr">
        <is>
          <t>2025 Modal Y Combined spectra</t>
        </is>
      </c>
    </row>
    <row r="2653" ht="15" customHeight="1" s="109">
      <c r="A2653" s="188" t="n">
        <v>1.32449999999996</v>
      </c>
      <c r="B2653" s="188" t="n">
        <v>0.9437523593809241</v>
      </c>
      <c r="C2653" s="188" t="n">
        <v>1.32125330313329</v>
      </c>
      <c r="D2653" s="188" t="n">
        <v>1.88750471876185</v>
      </c>
      <c r="E2653" s="188" t="n">
        <v>2.25</v>
      </c>
      <c r="F2653" s="108" t="inlineStr">
        <is>
          <t>2025 Modal Y Combined spectra</t>
        </is>
      </c>
    </row>
    <row r="2654" ht="15" customHeight="1" s="109">
      <c r="A2654" s="188" t="n">
        <v>1.32499999999996</v>
      </c>
      <c r="B2654" s="188" t="n">
        <v>0.94339622641512</v>
      </c>
      <c r="C2654" s="188" t="n">
        <v>1.32075471698117</v>
      </c>
      <c r="D2654" s="188" t="n">
        <v>1.88679245283024</v>
      </c>
      <c r="E2654" s="188" t="n">
        <v>2.25</v>
      </c>
      <c r="F2654" s="108" t="inlineStr">
        <is>
          <t>2025 Modal Y Combined spectra</t>
        </is>
      </c>
    </row>
    <row r="2655" ht="15" customHeight="1" s="109">
      <c r="A2655" s="188" t="n">
        <v>1.32549999999996</v>
      </c>
      <c r="B2655" s="188" t="n">
        <v>0.943040362127525</v>
      </c>
      <c r="C2655" s="188" t="n">
        <v>1.32025650697853</v>
      </c>
      <c r="D2655" s="188" t="n">
        <v>1.88608072425505</v>
      </c>
      <c r="E2655" s="188" t="n">
        <v>2.25</v>
      </c>
      <c r="F2655" s="108" t="inlineStr">
        <is>
          <t>2025 Modal Y Combined spectra</t>
        </is>
      </c>
    </row>
    <row r="2656" ht="15" customHeight="1" s="109">
      <c r="A2656" s="188" t="n">
        <v>1.32599999999996</v>
      </c>
      <c r="B2656" s="188" t="n">
        <v>0.9426847662142041</v>
      </c>
      <c r="C2656" s="188" t="n">
        <v>1.31975867269989</v>
      </c>
      <c r="D2656" s="188" t="n">
        <v>1.88536953242841</v>
      </c>
      <c r="E2656" s="188" t="n">
        <v>2.25</v>
      </c>
      <c r="F2656" s="108" t="inlineStr">
        <is>
          <t>2025 Modal Y Combined spectra</t>
        </is>
      </c>
    </row>
    <row r="2657" ht="15" customHeight="1" s="109">
      <c r="A2657" s="188" t="n">
        <v>1.32649999999996</v>
      </c>
      <c r="B2657" s="188" t="n">
        <v>0.94232943837168</v>
      </c>
      <c r="C2657" s="188" t="n">
        <v>1.31926121372035</v>
      </c>
      <c r="D2657" s="188" t="n">
        <v>1.88465887674336</v>
      </c>
      <c r="E2657" s="188" t="n">
        <v>2.25</v>
      </c>
      <c r="F2657" s="108" t="inlineStr">
        <is>
          <t>2025 Modal Y Combined spectra</t>
        </is>
      </c>
    </row>
    <row r="2658" ht="15" customHeight="1" s="109">
      <c r="A2658" s="188" t="n">
        <v>1.32699999999996</v>
      </c>
      <c r="B2658" s="188" t="n">
        <v>0.941974378296936</v>
      </c>
      <c r="C2658" s="188" t="n">
        <v>1.31876412961571</v>
      </c>
      <c r="D2658" s="188" t="n">
        <v>1.88394875659387</v>
      </c>
      <c r="E2658" s="188" t="n">
        <v>2.25</v>
      </c>
      <c r="F2658" s="108" t="inlineStr">
        <is>
          <t>2025 Modal Y Combined spectra</t>
        </is>
      </c>
    </row>
    <row r="2659" ht="15" customHeight="1" s="109">
      <c r="A2659" s="188" t="n">
        <v>1.32749999999996</v>
      </c>
      <c r="B2659" s="188" t="n">
        <v>0.941619585687408</v>
      </c>
      <c r="C2659" s="188" t="n">
        <v>1.31826741996237</v>
      </c>
      <c r="D2659" s="188" t="n">
        <v>1.88323917137482</v>
      </c>
      <c r="E2659" s="188" t="n">
        <v>2.25</v>
      </c>
      <c r="F2659" s="108" t="inlineStr">
        <is>
          <t>2025 Modal Y Combined spectra</t>
        </is>
      </c>
    </row>
    <row r="2660" ht="15" customHeight="1" s="109">
      <c r="A2660" s="188" t="n">
        <v>1.32799999999996</v>
      </c>
      <c r="B2660" s="188" t="n">
        <v>0.941265060240989</v>
      </c>
      <c r="C2660" s="188" t="n">
        <v>1.31777108433739</v>
      </c>
      <c r="D2660" s="188" t="n">
        <v>1.88253012048198</v>
      </c>
      <c r="E2660" s="188" t="n">
        <v>2.25</v>
      </c>
      <c r="F2660" s="108" t="inlineStr">
        <is>
          <t>2025 Modal Y Combined spectra</t>
        </is>
      </c>
    </row>
    <row r="2661" ht="15" customHeight="1" s="109">
      <c r="A2661" s="188" t="n">
        <v>1.32849999999996</v>
      </c>
      <c r="B2661" s="188" t="n">
        <v>0.940910801656029</v>
      </c>
      <c r="C2661" s="188" t="n">
        <v>1.31727512231844</v>
      </c>
      <c r="D2661" s="188" t="n">
        <v>1.88182160331206</v>
      </c>
      <c r="E2661" s="188" t="n">
        <v>2.25</v>
      </c>
      <c r="F2661" s="108" t="inlineStr">
        <is>
          <t>2025 Modal Y Combined spectra</t>
        </is>
      </c>
    </row>
    <row r="2662" ht="15" customHeight="1" s="109">
      <c r="A2662" s="188" t="n">
        <v>1.32899999999996</v>
      </c>
      <c r="B2662" s="188" t="n">
        <v>0.940556809631328</v>
      </c>
      <c r="C2662" s="188" t="n">
        <v>1.31677953348386</v>
      </c>
      <c r="D2662" s="188" t="n">
        <v>1.88111361926266</v>
      </c>
      <c r="E2662" s="188" t="n">
        <v>2.25</v>
      </c>
      <c r="F2662" s="108" t="inlineStr">
        <is>
          <t>2025 Modal Y Combined spectra</t>
        </is>
      </c>
    </row>
    <row r="2663" ht="15" customHeight="1" s="109">
      <c r="A2663" s="188" t="n">
        <v>1.32949999999996</v>
      </c>
      <c r="B2663" s="188" t="n">
        <v>0.940203083866141</v>
      </c>
      <c r="C2663" s="188" t="n">
        <v>1.3162843174126</v>
      </c>
      <c r="D2663" s="188" t="n">
        <v>1.88040616773228</v>
      </c>
      <c r="E2663" s="188" t="n">
        <v>2.25</v>
      </c>
      <c r="F2663" s="108" t="inlineStr">
        <is>
          <t>2025 Modal Y Combined spectra</t>
        </is>
      </c>
    </row>
    <row r="2664" ht="15" customHeight="1" s="109">
      <c r="A2664" s="188" t="n">
        <v>1.32999999999996</v>
      </c>
      <c r="B2664" s="188" t="n">
        <v>0.939849624060176</v>
      </c>
      <c r="C2664" s="188" t="n">
        <v>1.31578947368425</v>
      </c>
      <c r="D2664" s="188" t="n">
        <v>1.87969924812035</v>
      </c>
      <c r="E2664" s="188" t="n">
        <v>2.25</v>
      </c>
      <c r="F2664" s="108" t="inlineStr">
        <is>
          <t>2025 Modal Y Combined spectra</t>
        </is>
      </c>
    </row>
    <row r="2665" ht="15" customHeight="1" s="109">
      <c r="A2665" s="188" t="n">
        <v>1.33049999999996</v>
      </c>
      <c r="B2665" s="188" t="n">
        <v>0.9394964299135919</v>
      </c>
      <c r="C2665" s="188" t="n">
        <v>1.31529500187903</v>
      </c>
      <c r="D2665" s="188" t="n">
        <v>1.87899285982718</v>
      </c>
      <c r="E2665" s="188" t="n">
        <v>2.25</v>
      </c>
      <c r="F2665" s="108" t="inlineStr">
        <is>
          <t>2025 Modal Y Combined spectra</t>
        </is>
      </c>
    </row>
    <row r="2666" ht="15" customHeight="1" s="109">
      <c r="A2666" s="188" t="n">
        <v>1.33099999999996</v>
      </c>
      <c r="B2666" s="188" t="n">
        <v>0.939143501126998</v>
      </c>
      <c r="C2666" s="188" t="n">
        <v>1.3148009015778</v>
      </c>
      <c r="D2666" s="188" t="n">
        <v>1.878287002254</v>
      </c>
      <c r="E2666" s="188" t="n">
        <v>2.25</v>
      </c>
      <c r="F2666" s="108" t="inlineStr">
        <is>
          <t>2025 Modal Y Combined spectra</t>
        </is>
      </c>
    </row>
    <row r="2667" ht="15" customHeight="1" s="109">
      <c r="A2667" s="188" t="n">
        <v>1.33149999999996</v>
      </c>
      <c r="B2667" s="188" t="n">
        <v>0.938790837401453</v>
      </c>
      <c r="C2667" s="188" t="n">
        <v>1.31430717236203</v>
      </c>
      <c r="D2667" s="188" t="n">
        <v>1.87758167480291</v>
      </c>
      <c r="E2667" s="188" t="n">
        <v>2.25</v>
      </c>
      <c r="F2667" s="108" t="inlineStr">
        <is>
          <t>2025 Modal Y Combined spectra</t>
        </is>
      </c>
    </row>
    <row r="2668" ht="15" customHeight="1" s="109">
      <c r="A2668" s="188" t="n">
        <v>1.33199999999996</v>
      </c>
      <c r="B2668" s="188" t="n">
        <v>0.938438438438464</v>
      </c>
      <c r="C2668" s="188" t="n">
        <v>1.31381381381385</v>
      </c>
      <c r="D2668" s="188" t="n">
        <v>1.87687687687693</v>
      </c>
      <c r="E2668" s="188" t="n">
        <v>2.25</v>
      </c>
      <c r="F2668" s="108" t="inlineStr">
        <is>
          <t>2025 Modal Y Combined spectra</t>
        </is>
      </c>
    </row>
    <row r="2669" ht="15" customHeight="1" s="109">
      <c r="A2669" s="188" t="n">
        <v>1.33249999999996</v>
      </c>
      <c r="B2669" s="188" t="n">
        <v>0.938086303939988</v>
      </c>
      <c r="C2669" s="188" t="n">
        <v>1.31332082551598</v>
      </c>
      <c r="D2669" s="188" t="n">
        <v>1.87617260787998</v>
      </c>
      <c r="E2669" s="188" t="n">
        <v>2.25</v>
      </c>
      <c r="F2669" s="108" t="inlineStr">
        <is>
          <t>2025 Modal Y Combined spectra</t>
        </is>
      </c>
    </row>
    <row r="2670" ht="15" customHeight="1" s="109">
      <c r="A2670" s="188" t="n">
        <v>1.33299999999996</v>
      </c>
      <c r="B2670" s="188" t="n">
        <v>0.937734433608428</v>
      </c>
      <c r="C2670" s="188" t="n">
        <v>1.3128282070518</v>
      </c>
      <c r="D2670" s="188" t="n">
        <v>1.87546886721686</v>
      </c>
      <c r="E2670" s="188" t="n">
        <v>2.25</v>
      </c>
      <c r="F2670" s="108" t="inlineStr">
        <is>
          <t>2025 Modal Y Combined spectra</t>
        </is>
      </c>
    </row>
    <row r="2671" ht="15" customHeight="1" s="109">
      <c r="A2671" s="188" t="n">
        <v>1.33349999999996</v>
      </c>
      <c r="B2671" s="188" t="n">
        <v>0.937382827146633</v>
      </c>
      <c r="C2671" s="188" t="n">
        <v>1.31233595800529</v>
      </c>
      <c r="D2671" s="188" t="n">
        <v>1.87476565429327</v>
      </c>
      <c r="E2671" s="188" t="n">
        <v>2.25</v>
      </c>
      <c r="F2671" s="108" t="inlineStr">
        <is>
          <t>2025 Modal Y Combined spectra</t>
        </is>
      </c>
    </row>
    <row r="2672" ht="15" customHeight="1" s="109">
      <c r="A2672" s="188" t="n">
        <v>1.33399999999996</v>
      </c>
      <c r="B2672" s="188" t="n">
        <v>0.937031484257897</v>
      </c>
      <c r="C2672" s="188" t="n">
        <v>1.31184407796106</v>
      </c>
      <c r="D2672" s="188" t="n">
        <v>1.87406296851579</v>
      </c>
      <c r="E2672" s="188" t="n">
        <v>2.25</v>
      </c>
      <c r="F2672" s="108" t="inlineStr">
        <is>
          <t>2025 Modal Y Combined spectra</t>
        </is>
      </c>
    </row>
    <row r="2673" ht="15" customHeight="1" s="109">
      <c r="A2673" s="188" t="n">
        <v>1.33449999999996</v>
      </c>
      <c r="B2673" s="188" t="n">
        <v>0.936680404645961</v>
      </c>
      <c r="C2673" s="188" t="n">
        <v>1.31135256650435</v>
      </c>
      <c r="D2673" s="188" t="n">
        <v>1.87336080929192</v>
      </c>
      <c r="E2673" s="188" t="n">
        <v>2.25</v>
      </c>
      <c r="F2673" s="108" t="inlineStr">
        <is>
          <t>2025 Modal Y Combined spectra</t>
        </is>
      </c>
    </row>
    <row r="2674" ht="15" customHeight="1" s="109">
      <c r="A2674" s="188" t="n">
        <v>1.33499999999996</v>
      </c>
      <c r="B2674" s="188" t="n">
        <v>0.936329588015007</v>
      </c>
      <c r="C2674" s="188" t="n">
        <v>1.31086142322101</v>
      </c>
      <c r="D2674" s="188" t="n">
        <v>1.87265917603001</v>
      </c>
      <c r="E2674" s="188" t="n">
        <v>2.25</v>
      </c>
      <c r="F2674" s="108" t="inlineStr">
        <is>
          <t>2025 Modal Y Combined spectra</t>
        </is>
      </c>
    </row>
    <row r="2675" ht="15" customHeight="1" s="109">
      <c r="A2675" s="188" t="n">
        <v>1.33549999999996</v>
      </c>
      <c r="B2675" s="188" t="n">
        <v>0.935979034069663</v>
      </c>
      <c r="C2675" s="188" t="n">
        <v>1.31037064769753</v>
      </c>
      <c r="D2675" s="188" t="n">
        <v>1.87195806813933</v>
      </c>
      <c r="E2675" s="188" t="n">
        <v>2.25</v>
      </c>
      <c r="F2675" s="108" t="inlineStr">
        <is>
          <t>2025 Modal Y Combined spectra</t>
        </is>
      </c>
    </row>
    <row r="2676" ht="15" customHeight="1" s="109">
      <c r="A2676" s="188" t="n">
        <v>1.33599999999996</v>
      </c>
      <c r="B2676" s="188" t="n">
        <v>0.9356287425149959</v>
      </c>
      <c r="C2676" s="188" t="n">
        <v>1.30988023952099</v>
      </c>
      <c r="D2676" s="188" t="n">
        <v>1.87125748502999</v>
      </c>
      <c r="E2676" s="188" t="n">
        <v>2.25</v>
      </c>
      <c r="F2676" s="108" t="inlineStr">
        <is>
          <t>2025 Modal Y Combined spectra</t>
        </is>
      </c>
    </row>
    <row r="2677" ht="15" customHeight="1" s="109">
      <c r="A2677" s="188" t="n">
        <v>1.33649999999996</v>
      </c>
      <c r="B2677" s="188" t="n">
        <v>0.935278713056517</v>
      </c>
      <c r="C2677" s="188" t="n">
        <v>1.30939019827912</v>
      </c>
      <c r="D2677" s="188" t="n">
        <v>1.87055742611303</v>
      </c>
      <c r="E2677" s="188" t="n">
        <v>2.25</v>
      </c>
      <c r="F2677" s="108" t="inlineStr">
        <is>
          <t>2025 Modal Y Combined spectra</t>
        </is>
      </c>
    </row>
    <row r="2678" ht="15" customHeight="1" s="109">
      <c r="A2678" s="188" t="n">
        <v>1.33699999999996</v>
      </c>
      <c r="B2678" s="188" t="n">
        <v>0.934928945400176</v>
      </c>
      <c r="C2678" s="188" t="n">
        <v>1.30890052356025</v>
      </c>
      <c r="D2678" s="188" t="n">
        <v>1.86985789080035</v>
      </c>
      <c r="E2678" s="188" t="n">
        <v>2.25</v>
      </c>
      <c r="F2678" s="108" t="inlineStr">
        <is>
          <t>2025 Modal Y Combined spectra</t>
        </is>
      </c>
    </row>
    <row r="2679" ht="15" customHeight="1" s="109">
      <c r="A2679" s="188" t="n">
        <v>1.33749999999996</v>
      </c>
      <c r="B2679" s="188" t="n">
        <v>0.934579439252362</v>
      </c>
      <c r="C2679" s="188" t="n">
        <v>1.30841121495331</v>
      </c>
      <c r="D2679" s="188" t="n">
        <v>1.86915887850473</v>
      </c>
      <c r="E2679" s="188" t="n">
        <v>2.25</v>
      </c>
      <c r="F2679" s="108" t="inlineStr">
        <is>
          <t>2025 Modal Y Combined spectra</t>
        </is>
      </c>
    </row>
    <row r="2680" ht="15" customHeight="1" s="109">
      <c r="A2680" s="188" t="n">
        <v>1.33799999999996</v>
      </c>
      <c r="B2680" s="188" t="n">
        <v>0.9342301943199069</v>
      </c>
      <c r="C2680" s="188" t="n">
        <v>1.30792227204787</v>
      </c>
      <c r="D2680" s="188" t="n">
        <v>1.86846038863981</v>
      </c>
      <c r="E2680" s="188" t="n">
        <v>2.25</v>
      </c>
      <c r="F2680" s="108" t="inlineStr">
        <is>
          <t>2025 Modal Y Combined spectra</t>
        </is>
      </c>
    </row>
    <row r="2681" ht="15" customHeight="1" s="109">
      <c r="A2681" s="188" t="n">
        <v>1.33849999999996</v>
      </c>
      <c r="B2681" s="188" t="n">
        <v>0.933881210310075</v>
      </c>
      <c r="C2681" s="188" t="n">
        <v>1.30743369443411</v>
      </c>
      <c r="D2681" s="188" t="n">
        <v>1.86776242062015</v>
      </c>
      <c r="E2681" s="188" t="n">
        <v>2.25</v>
      </c>
      <c r="F2681" s="108" t="inlineStr">
        <is>
          <t>2025 Modal Y Combined spectra</t>
        </is>
      </c>
    </row>
    <row r="2682" ht="15" customHeight="1" s="109">
      <c r="A2682" s="188" t="n">
        <v>1.33899999999996</v>
      </c>
      <c r="B2682" s="188" t="n">
        <v>0.933532486930571</v>
      </c>
      <c r="C2682" s="188" t="n">
        <v>1.3069454817028</v>
      </c>
      <c r="D2682" s="188" t="n">
        <v>1.86706497386114</v>
      </c>
      <c r="E2682" s="188" t="n">
        <v>2.25</v>
      </c>
      <c r="F2682" s="108" t="inlineStr">
        <is>
          <t>2025 Modal Y Combined spectra</t>
        </is>
      </c>
    </row>
    <row r="2683" ht="15" customHeight="1" s="109">
      <c r="A2683" s="188" t="n">
        <v>1.33949999999996</v>
      </c>
      <c r="B2683" s="188" t="n">
        <v>0.933184023889537</v>
      </c>
      <c r="C2683" s="188" t="n">
        <v>1.30645763344535</v>
      </c>
      <c r="D2683" s="188" t="n">
        <v>1.86636804777907</v>
      </c>
      <c r="E2683" s="188" t="n">
        <v>2.25</v>
      </c>
      <c r="F2683" s="108" t="inlineStr">
        <is>
          <t>2025 Modal Y Combined spectra</t>
        </is>
      </c>
    </row>
    <row r="2684" ht="15" customHeight="1" s="109">
      <c r="A2684" s="188" t="n">
        <v>1.33999999999996</v>
      </c>
      <c r="B2684" s="188" t="n">
        <v>0.932835820895548</v>
      </c>
      <c r="C2684" s="188" t="n">
        <v>1.30597014925377</v>
      </c>
      <c r="D2684" s="188" t="n">
        <v>1.8656716417911</v>
      </c>
      <c r="E2684" s="188" t="n">
        <v>2.25</v>
      </c>
      <c r="F2684" s="108" t="inlineStr">
        <is>
          <t>2025 Modal Y Combined spectra</t>
        </is>
      </c>
    </row>
    <row r="2685" ht="15" customHeight="1" s="109">
      <c r="A2685" s="188" t="n">
        <v>1.34049999999996</v>
      </c>
      <c r="B2685" s="188" t="n">
        <v>0.932487877657616</v>
      </c>
      <c r="C2685" s="188" t="n">
        <v>1.30548302872066</v>
      </c>
      <c r="D2685" s="188" t="n">
        <v>1.86497575531523</v>
      </c>
      <c r="E2685" s="188" t="n">
        <v>2.25</v>
      </c>
      <c r="F2685" s="108" t="inlineStr">
        <is>
          <t>2025 Modal Y Combined spectra</t>
        </is>
      </c>
    </row>
    <row r="2686" ht="15" customHeight="1" s="109">
      <c r="A2686" s="188" t="n">
        <v>1.34099999999996</v>
      </c>
      <c r="B2686" s="188" t="n">
        <v>0.932140193885186</v>
      </c>
      <c r="C2686" s="188" t="n">
        <v>1.30499627143926</v>
      </c>
      <c r="D2686" s="188" t="n">
        <v>1.86428038777037</v>
      </c>
      <c r="E2686" s="188" t="n">
        <v>2.25</v>
      </c>
      <c r="F2686" s="108" t="inlineStr">
        <is>
          <t>2025 Modal Y Combined spectra</t>
        </is>
      </c>
    </row>
    <row r="2687" ht="15" customHeight="1" s="109">
      <c r="A2687" s="188" t="n">
        <v>1.34149999999996</v>
      </c>
      <c r="B2687" s="188" t="n">
        <v>0.931792769288137</v>
      </c>
      <c r="C2687" s="188" t="n">
        <v>1.30450987700339</v>
      </c>
      <c r="D2687" s="188" t="n">
        <v>1.86358553857627</v>
      </c>
      <c r="E2687" s="188" t="n">
        <v>2.25</v>
      </c>
      <c r="F2687" s="108" t="inlineStr">
        <is>
          <t>2025 Modal Y Combined spectra</t>
        </is>
      </c>
    </row>
    <row r="2688" ht="15" customHeight="1" s="109">
      <c r="A2688" s="188" t="n">
        <v>1.34199999999996</v>
      </c>
      <c r="B2688" s="188" t="n">
        <v>0.931445603576777</v>
      </c>
      <c r="C2688" s="188" t="n">
        <v>1.30402384500749</v>
      </c>
      <c r="D2688" s="188" t="n">
        <v>1.86289120715355</v>
      </c>
      <c r="E2688" s="188" t="n">
        <v>2.25</v>
      </c>
      <c r="F2688" s="108" t="inlineStr">
        <is>
          <t>2025 Modal Y Combined spectra</t>
        </is>
      </c>
    </row>
    <row r="2689" ht="15" customHeight="1" s="109">
      <c r="A2689" s="188" t="n">
        <v>1.34249999999996</v>
      </c>
      <c r="B2689" s="188" t="n">
        <v>0.9310986964618509</v>
      </c>
      <c r="C2689" s="188" t="n">
        <v>1.30353817504659</v>
      </c>
      <c r="D2689" s="188" t="n">
        <v>1.8621973929237</v>
      </c>
      <c r="E2689" s="188" t="n">
        <v>2.25</v>
      </c>
      <c r="F2689" s="108" t="inlineStr">
        <is>
          <t>2025 Modal Y Combined spectra</t>
        </is>
      </c>
    </row>
    <row r="2690" ht="15" customHeight="1" s="109">
      <c r="A2690" s="188" t="n">
        <v>1.34299999999996</v>
      </c>
      <c r="B2690" s="188" t="n">
        <v>0.930752047654531</v>
      </c>
      <c r="C2690" s="188" t="n">
        <v>1.30305286671634</v>
      </c>
      <c r="D2690" s="188" t="n">
        <v>1.86150409530906</v>
      </c>
      <c r="E2690" s="188" t="n">
        <v>2.25</v>
      </c>
      <c r="F2690" s="108" t="inlineStr">
        <is>
          <t>2025 Modal Y Combined spectra</t>
        </is>
      </c>
    </row>
    <row r="2691" ht="15" customHeight="1" s="109">
      <c r="A2691" s="188" t="n">
        <v>1.34349999999996</v>
      </c>
      <c r="B2691" s="188" t="n">
        <v>0.93040565686642</v>
      </c>
      <c r="C2691" s="188" t="n">
        <v>1.30256791961299</v>
      </c>
      <c r="D2691" s="188" t="n">
        <v>1.86081131373284</v>
      </c>
      <c r="E2691" s="188" t="n">
        <v>2.25</v>
      </c>
      <c r="F2691" s="108" t="inlineStr">
        <is>
          <t>2025 Modal Y Combined spectra</t>
        </is>
      </c>
    </row>
    <row r="2692" ht="15" customHeight="1" s="109">
      <c r="A2692" s="188" t="n">
        <v>1.34399999999996</v>
      </c>
      <c r="B2692" s="188" t="n">
        <v>0.93005952380955</v>
      </c>
      <c r="C2692" s="188" t="n">
        <v>1.30208333333337</v>
      </c>
      <c r="D2692" s="188" t="n">
        <v>1.8601190476191</v>
      </c>
      <c r="E2692" s="188" t="n">
        <v>2.25</v>
      </c>
      <c r="F2692" s="108" t="inlineStr">
        <is>
          <t>2025 Modal Y Combined spectra</t>
        </is>
      </c>
    </row>
    <row r="2693" ht="15" customHeight="1" s="109">
      <c r="A2693" s="188" t="n">
        <v>1.34449999999996</v>
      </c>
      <c r="B2693" s="188" t="n">
        <v>0.929713648196382</v>
      </c>
      <c r="C2693" s="188" t="n">
        <v>1.30159910747493</v>
      </c>
      <c r="D2693" s="188" t="n">
        <v>1.85942729639276</v>
      </c>
      <c r="E2693" s="188" t="n">
        <v>2.25</v>
      </c>
      <c r="F2693" s="108" t="inlineStr">
        <is>
          <t>2025 Modal Y Combined spectra</t>
        </is>
      </c>
    </row>
    <row r="2694" ht="15" customHeight="1" s="109">
      <c r="A2694" s="188" t="n">
        <v>1.34499999999996</v>
      </c>
      <c r="B2694" s="188" t="n">
        <v>0.929368029739803</v>
      </c>
      <c r="C2694" s="188" t="n">
        <v>1.30111524163572</v>
      </c>
      <c r="D2694" s="188" t="n">
        <v>1.85873605947961</v>
      </c>
      <c r="E2694" s="188" t="n">
        <v>2.25</v>
      </c>
      <c r="F2694" s="108" t="inlineStr">
        <is>
          <t>2025 Modal Y Combined spectra</t>
        </is>
      </c>
    </row>
    <row r="2695" ht="15" customHeight="1" s="109">
      <c r="A2695" s="188" t="n">
        <v>1.34549999999996</v>
      </c>
      <c r="B2695" s="188" t="n">
        <v>0.9290226681531289</v>
      </c>
      <c r="C2695" s="188" t="n">
        <v>1.30063173541438</v>
      </c>
      <c r="D2695" s="188" t="n">
        <v>1.85804533630626</v>
      </c>
      <c r="E2695" s="188" t="n">
        <v>2.25</v>
      </c>
      <c r="F2695" s="108" t="inlineStr">
        <is>
          <t>2025 Modal Y Combined spectra</t>
        </is>
      </c>
    </row>
    <row r="2696" ht="15" customHeight="1" s="109">
      <c r="A2696" s="188" t="n">
        <v>1.34599999999996</v>
      </c>
      <c r="B2696" s="188" t="n">
        <v>0.928677563150101</v>
      </c>
      <c r="C2696" s="188" t="n">
        <v>1.30014858841014</v>
      </c>
      <c r="D2696" s="188" t="n">
        <v>1.8573551263002</v>
      </c>
      <c r="E2696" s="188" t="n">
        <v>2.25</v>
      </c>
      <c r="F2696" s="108" t="inlineStr">
        <is>
          <t>2025 Modal Y Combined spectra</t>
        </is>
      </c>
    </row>
    <row r="2697" ht="15" customHeight="1" s="109">
      <c r="A2697" s="188" t="n">
        <v>1.34649999999996</v>
      </c>
      <c r="B2697" s="188" t="n">
        <v>0.928332714444883</v>
      </c>
      <c r="C2697" s="188" t="n">
        <v>1.29966580022284</v>
      </c>
      <c r="D2697" s="188" t="n">
        <v>1.85666542888977</v>
      </c>
      <c r="E2697" s="188" t="n">
        <v>2.25</v>
      </c>
      <c r="F2697" s="108" t="inlineStr">
        <is>
          <t>2025 Modal Y Combined spectra</t>
        </is>
      </c>
    </row>
    <row r="2698" ht="15" customHeight="1" s="109">
      <c r="A2698" s="188" t="n">
        <v>1.34699999999996</v>
      </c>
      <c r="B2698" s="188" t="n">
        <v>0.927988121752068</v>
      </c>
      <c r="C2698" s="188" t="n">
        <v>1.2991833704529</v>
      </c>
      <c r="D2698" s="188" t="n">
        <v>1.85597624350414</v>
      </c>
      <c r="E2698" s="188" t="n">
        <v>2.25</v>
      </c>
      <c r="F2698" s="108" t="inlineStr">
        <is>
          <t>2025 Modal Y Combined spectra</t>
        </is>
      </c>
    </row>
    <row r="2699" ht="15" customHeight="1" s="109">
      <c r="A2699" s="188" t="n">
        <v>1.34749999999996</v>
      </c>
      <c r="B2699" s="188" t="n">
        <v>0.927643784786668</v>
      </c>
      <c r="C2699" s="188" t="n">
        <v>1.29870129870134</v>
      </c>
      <c r="D2699" s="188" t="n">
        <v>1.85528756957334</v>
      </c>
      <c r="E2699" s="188" t="n">
        <v>2.25</v>
      </c>
      <c r="F2699" s="108" t="inlineStr">
        <is>
          <t>2025 Modal Y Combined spectra</t>
        </is>
      </c>
    </row>
    <row r="2700" ht="15" customHeight="1" s="109">
      <c r="A2700" s="188" t="n">
        <v>1.34799999999996</v>
      </c>
      <c r="B2700" s="188" t="n">
        <v>0.927299703264121</v>
      </c>
      <c r="C2700" s="188" t="n">
        <v>1.29821958456977</v>
      </c>
      <c r="D2700" s="188" t="n">
        <v>1.85459940652824</v>
      </c>
      <c r="E2700" s="188" t="n">
        <v>2.25</v>
      </c>
      <c r="F2700" s="108" t="inlineStr">
        <is>
          <t>2025 Modal Y Combined spectra</t>
        </is>
      </c>
    </row>
    <row r="2701" ht="15" customHeight="1" s="109">
      <c r="A2701" s="188" t="n">
        <v>1.34849999999996</v>
      </c>
      <c r="B2701" s="188" t="n">
        <v>0.926955876900286</v>
      </c>
      <c r="C2701" s="188" t="n">
        <v>1.2977382276604</v>
      </c>
      <c r="D2701" s="188" t="n">
        <v>1.85391175380057</v>
      </c>
      <c r="E2701" s="188" t="n">
        <v>2.25</v>
      </c>
      <c r="F2701" s="108" t="inlineStr">
        <is>
          <t>2025 Modal Y Combined spectra</t>
        </is>
      </c>
    </row>
    <row r="2702" ht="15" customHeight="1" s="109">
      <c r="A2702" s="188" t="n">
        <v>1.34899999999996</v>
      </c>
      <c r="B2702" s="188" t="n">
        <v>0.926612305411442</v>
      </c>
      <c r="C2702" s="188" t="n">
        <v>1.29725722757602</v>
      </c>
      <c r="D2702" s="188" t="n">
        <v>1.85322461082288</v>
      </c>
      <c r="E2702" s="188" t="n">
        <v>2.25</v>
      </c>
      <c r="F2702" s="108" t="inlineStr">
        <is>
          <t>2025 Modal Y Combined spectra</t>
        </is>
      </c>
    </row>
    <row r="2703" ht="15" customHeight="1" s="109">
      <c r="A2703" s="188" t="n">
        <v>1.34949999999996</v>
      </c>
      <c r="B2703" s="188" t="n">
        <v>0.926268988514291</v>
      </c>
      <c r="C2703" s="188" t="n">
        <v>1.29677658392001</v>
      </c>
      <c r="D2703" s="188" t="n">
        <v>1.85253797702858</v>
      </c>
      <c r="E2703" s="188" t="n">
        <v>2.25</v>
      </c>
      <c r="F2703" s="108" t="inlineStr">
        <is>
          <t>2025 Modal Y Combined spectra</t>
        </is>
      </c>
    </row>
    <row r="2704" ht="15" customHeight="1" s="109">
      <c r="A2704" s="188" t="n">
        <v>1.34999999999996</v>
      </c>
      <c r="B2704" s="188" t="n">
        <v>0.925925925925952</v>
      </c>
      <c r="C2704" s="188" t="n">
        <v>1.29629629629633</v>
      </c>
      <c r="D2704" s="188" t="n">
        <v>1.85185185185191</v>
      </c>
      <c r="E2704" s="188" t="n">
        <v>2.25</v>
      </c>
      <c r="F2704" s="108" t="inlineStr">
        <is>
          <t>2025 Modal Y Combined spectra</t>
        </is>
      </c>
    </row>
    <row r="2705" ht="15" customHeight="1" s="109">
      <c r="A2705" s="188" t="n">
        <v>1.35049999999996</v>
      </c>
      <c r="B2705" s="188" t="n">
        <v>0.925583117363966</v>
      </c>
      <c r="C2705" s="188" t="n">
        <v>1.29581636430955</v>
      </c>
      <c r="D2705" s="188" t="n">
        <v>1.85116623472793</v>
      </c>
      <c r="E2705" s="188" t="n">
        <v>2.25</v>
      </c>
      <c r="F2705" s="108" t="inlineStr">
        <is>
          <t>2025 Modal Y Combined spectra</t>
        </is>
      </c>
    </row>
    <row r="2706" ht="15" customHeight="1" s="109">
      <c r="A2706" s="188" t="n">
        <v>1.35099999999996</v>
      </c>
      <c r="B2706" s="188" t="n">
        <v>0.9252405625462889</v>
      </c>
      <c r="C2706" s="188" t="n">
        <v>1.2953367875648</v>
      </c>
      <c r="D2706" s="188" t="n">
        <v>1.85048112509258</v>
      </c>
      <c r="E2706" s="188" t="n">
        <v>2.25</v>
      </c>
      <c r="F2706" s="108" t="inlineStr">
        <is>
          <t>2025 Modal Y Combined spectra</t>
        </is>
      </c>
    </row>
    <row r="2707" ht="15" customHeight="1" s="109">
      <c r="A2707" s="188" t="n">
        <v>1.35149999999996</v>
      </c>
      <c r="B2707" s="188" t="n">
        <v>0.924898261191296</v>
      </c>
      <c r="C2707" s="188" t="n">
        <v>1.29485756566781</v>
      </c>
      <c r="D2707" s="188" t="n">
        <v>1.84979652238259</v>
      </c>
      <c r="E2707" s="188" t="n">
        <v>2.25</v>
      </c>
      <c r="F2707" s="108" t="inlineStr">
        <is>
          <t>2025 Modal Y Combined spectra</t>
        </is>
      </c>
    </row>
    <row r="2708" ht="15" customHeight="1" s="109">
      <c r="A2708" s="188" t="n">
        <v>1.35199999999996</v>
      </c>
      <c r="B2708" s="188" t="n">
        <v>0.924556213017778</v>
      </c>
      <c r="C2708" s="188" t="n">
        <v>1.29437869822489</v>
      </c>
      <c r="D2708" s="188" t="n">
        <v>1.84911242603556</v>
      </c>
      <c r="E2708" s="188" t="n">
        <v>2.25</v>
      </c>
      <c r="F2708" s="108" t="inlineStr">
        <is>
          <t>2025 Modal Y Combined spectra</t>
        </is>
      </c>
    </row>
    <row r="2709" ht="15" customHeight="1" s="109">
      <c r="A2709" s="188" t="n">
        <v>1.35249999999996</v>
      </c>
      <c r="B2709" s="188" t="n">
        <v>0.924214417744943</v>
      </c>
      <c r="C2709" s="188" t="n">
        <v>1.29390018484292</v>
      </c>
      <c r="D2709" s="188" t="n">
        <v>1.84842883548989</v>
      </c>
      <c r="E2709" s="188" t="n">
        <v>2.25</v>
      </c>
      <c r="F2709" s="108" t="inlineStr">
        <is>
          <t>2025 Modal Y Combined spectra</t>
        </is>
      </c>
    </row>
    <row r="2710" ht="15" customHeight="1" s="109">
      <c r="A2710" s="188" t="n">
        <v>1.35299999999996</v>
      </c>
      <c r="B2710" s="188" t="n">
        <v>0.923872875092414</v>
      </c>
      <c r="C2710" s="188" t="n">
        <v>1.29342202512938</v>
      </c>
      <c r="D2710" s="188" t="n">
        <v>1.84774575018483</v>
      </c>
      <c r="E2710" s="188" t="n">
        <v>2.25</v>
      </c>
      <c r="F2710" s="108" t="inlineStr">
        <is>
          <t>2025 Modal Y Combined spectra</t>
        </is>
      </c>
    </row>
    <row r="2711" ht="15" customHeight="1" s="109">
      <c r="A2711" s="188" t="n">
        <v>1.35349999999996</v>
      </c>
      <c r="B2711" s="188" t="n">
        <v>0.923531584780226</v>
      </c>
      <c r="C2711" s="188" t="n">
        <v>1.29294421869232</v>
      </c>
      <c r="D2711" s="188" t="n">
        <v>1.84706316956045</v>
      </c>
      <c r="E2711" s="188" t="n">
        <v>2.25</v>
      </c>
      <c r="F2711" s="108" t="inlineStr">
        <is>
          <t>2025 Modal Y Combined spectra</t>
        </is>
      </c>
    </row>
    <row r="2712" ht="15" customHeight="1" s="109">
      <c r="A2712" s="188" t="n">
        <v>1.35399999999996</v>
      </c>
      <c r="B2712" s="188" t="n">
        <v>0.92319054652883</v>
      </c>
      <c r="C2712" s="188" t="n">
        <v>1.29246676514036</v>
      </c>
      <c r="D2712" s="188" t="n">
        <v>1.84638109305766</v>
      </c>
      <c r="E2712" s="188" t="n">
        <v>2.25</v>
      </c>
      <c r="F2712" s="108" t="inlineStr">
        <is>
          <t>2025 Modal Y Combined spectra</t>
        </is>
      </c>
    </row>
    <row r="2713" ht="15" customHeight="1" s="109">
      <c r="A2713" s="188" t="n">
        <v>1.35449999999996</v>
      </c>
      <c r="B2713" s="188" t="n">
        <v>0.922849760059089</v>
      </c>
      <c r="C2713" s="188" t="n">
        <v>1.29198966408272</v>
      </c>
      <c r="D2713" s="188" t="n">
        <v>1.84569952011818</v>
      </c>
      <c r="E2713" s="188" t="n">
        <v>2.25</v>
      </c>
      <c r="F2713" s="108" t="inlineStr">
        <is>
          <t>2025 Modal Y Combined spectra</t>
        </is>
      </c>
    </row>
    <row r="2714" ht="15" customHeight="1" s="109">
      <c r="A2714" s="188" t="n">
        <v>1.35499999999996</v>
      </c>
      <c r="B2714" s="188" t="n">
        <v>0.922509225092278</v>
      </c>
      <c r="C2714" s="188" t="n">
        <v>1.29151291512919</v>
      </c>
      <c r="D2714" s="188" t="n">
        <v>1.84501845018456</v>
      </c>
      <c r="E2714" s="188" t="n">
        <v>2.25</v>
      </c>
      <c r="F2714" s="108" t="inlineStr">
        <is>
          <t>2025 Modal Y Combined spectra</t>
        </is>
      </c>
    </row>
    <row r="2715" ht="15" customHeight="1" s="109">
      <c r="A2715" s="188" t="n">
        <v>1.35549999999996</v>
      </c>
      <c r="B2715" s="188" t="n">
        <v>0.922168941350082</v>
      </c>
      <c r="C2715" s="188" t="n">
        <v>1.29103651789011</v>
      </c>
      <c r="D2715" s="188" t="n">
        <v>1.84433788270016</v>
      </c>
      <c r="E2715" s="188" t="n">
        <v>2.25</v>
      </c>
      <c r="F2715" s="108" t="inlineStr">
        <is>
          <t>2025 Modal Y Combined spectra</t>
        </is>
      </c>
    </row>
    <row r="2716" ht="15" customHeight="1" s="109">
      <c r="A2716" s="188" t="n">
        <v>1.35599999999996</v>
      </c>
      <c r="B2716" s="188" t="n">
        <v>0.921828908554599</v>
      </c>
      <c r="C2716" s="188" t="n">
        <v>1.29056047197644</v>
      </c>
      <c r="D2716" s="188" t="n">
        <v>1.8436578171092</v>
      </c>
      <c r="E2716" s="188" t="n">
        <v>2.25</v>
      </c>
      <c r="F2716" s="108" t="inlineStr">
        <is>
          <t>2025 Modal Y Combined spectra</t>
        </is>
      </c>
    </row>
    <row r="2717" ht="15" customHeight="1" s="109">
      <c r="A2717" s="188" t="n">
        <v>1.35649999999996</v>
      </c>
      <c r="B2717" s="188" t="n">
        <v>0.921489126428335</v>
      </c>
      <c r="C2717" s="188" t="n">
        <v>1.29008477699967</v>
      </c>
      <c r="D2717" s="188" t="n">
        <v>1.84297825285667</v>
      </c>
      <c r="E2717" s="188" t="n">
        <v>2.25</v>
      </c>
      <c r="F2717" s="108" t="inlineStr">
        <is>
          <t>2025 Modal Y Combined spectra</t>
        </is>
      </c>
    </row>
    <row r="2718" ht="15" customHeight="1" s="109">
      <c r="A2718" s="188" t="n">
        <v>1.35699999999996</v>
      </c>
      <c r="B2718" s="188" t="n">
        <v>0.921149594694205</v>
      </c>
      <c r="C2718" s="188" t="n">
        <v>1.28960943257189</v>
      </c>
      <c r="D2718" s="188" t="n">
        <v>1.84229918938841</v>
      </c>
      <c r="E2718" s="188" t="n">
        <v>2.25</v>
      </c>
      <c r="F2718" s="108" t="inlineStr">
        <is>
          <t>2025 Modal Y Combined spectra</t>
        </is>
      </c>
    </row>
    <row r="2719" ht="15" customHeight="1" s="109">
      <c r="A2719" s="188" t="n">
        <v>1.35749999999996</v>
      </c>
      <c r="B2719" s="188" t="n">
        <v>0.920810313075533</v>
      </c>
      <c r="C2719" s="188" t="n">
        <v>1.28913443830575</v>
      </c>
      <c r="D2719" s="188" t="n">
        <v>1.84162062615107</v>
      </c>
      <c r="E2719" s="188" t="n">
        <v>2.25</v>
      </c>
      <c r="F2719" s="108" t="inlineStr">
        <is>
          <t>2025 Modal Y Combined spectra</t>
        </is>
      </c>
    </row>
    <row r="2720" ht="15" customHeight="1" s="109">
      <c r="A2720" s="188" t="n">
        <v>1.35799999999996</v>
      </c>
      <c r="B2720" s="188" t="n">
        <v>0.92047128129605</v>
      </c>
      <c r="C2720" s="188" t="n">
        <v>1.28865979381447</v>
      </c>
      <c r="D2720" s="188" t="n">
        <v>1.8409425625921</v>
      </c>
      <c r="E2720" s="188" t="n">
        <v>2.25</v>
      </c>
      <c r="F2720" s="108" t="inlineStr">
        <is>
          <t>2025 Modal Y Combined spectra</t>
        </is>
      </c>
    </row>
    <row r="2721" ht="15" customHeight="1" s="109">
      <c r="A2721" s="188" t="n">
        <v>1.35849999999996</v>
      </c>
      <c r="B2721" s="188" t="n">
        <v>0.920132499079894</v>
      </c>
      <c r="C2721" s="188" t="n">
        <v>1.28818549871185</v>
      </c>
      <c r="D2721" s="188" t="n">
        <v>1.84026499815979</v>
      </c>
      <c r="E2721" s="188" t="n">
        <v>2.25</v>
      </c>
      <c r="F2721" s="108" t="inlineStr">
        <is>
          <t>2025 Modal Y Combined spectra</t>
        </is>
      </c>
    </row>
    <row r="2722" ht="15" customHeight="1" s="109">
      <c r="A2722" s="188" t="n">
        <v>1.35899999999996</v>
      </c>
      <c r="B2722" s="188" t="n">
        <v>0.919793966151609</v>
      </c>
      <c r="C2722" s="188" t="n">
        <v>1.28771155261225</v>
      </c>
      <c r="D2722" s="188" t="n">
        <v>1.83958793230322</v>
      </c>
      <c r="E2722" s="188" t="n">
        <v>2.25</v>
      </c>
      <c r="F2722" s="108" t="inlineStr">
        <is>
          <t>2025 Modal Y Combined spectra</t>
        </is>
      </c>
    </row>
    <row r="2723" ht="15" customHeight="1" s="109">
      <c r="A2723" s="188" t="n">
        <v>1.35949999999996</v>
      </c>
      <c r="B2723" s="188" t="n">
        <v>0.919455682236143</v>
      </c>
      <c r="C2723" s="188" t="n">
        <v>1.2872379551306</v>
      </c>
      <c r="D2723" s="188" t="n">
        <v>1.83891136447229</v>
      </c>
      <c r="E2723" s="188" t="n">
        <v>2.25</v>
      </c>
      <c r="F2723" s="108" t="inlineStr">
        <is>
          <t>2025 Modal Y Combined spectra</t>
        </is>
      </c>
    </row>
    <row r="2724" ht="15" customHeight="1" s="109">
      <c r="A2724" s="188" t="n">
        <v>1.35999999999996</v>
      </c>
      <c r="B2724" s="188" t="n">
        <v>0.91911764705885</v>
      </c>
      <c r="C2724" s="188" t="n">
        <v>1.28676470588239</v>
      </c>
      <c r="D2724" s="188" t="n">
        <v>1.8382352941177</v>
      </c>
      <c r="E2724" s="188" t="n">
        <v>2.25</v>
      </c>
      <c r="F2724" s="108" t="inlineStr">
        <is>
          <t>2025 Modal Y Combined spectra</t>
        </is>
      </c>
    </row>
    <row r="2725" ht="15" customHeight="1" s="109">
      <c r="A2725" s="188" t="n">
        <v>1.36049999999996</v>
      </c>
      <c r="B2725" s="188" t="n">
        <v>0.918779860345488</v>
      </c>
      <c r="C2725" s="188" t="n">
        <v>1.28629180448368</v>
      </c>
      <c r="D2725" s="188" t="n">
        <v>1.83755972069098</v>
      </c>
      <c r="E2725" s="188" t="n">
        <v>2.25</v>
      </c>
      <c r="F2725" s="108" t="inlineStr">
        <is>
          <t>2025 Modal Y Combined spectra</t>
        </is>
      </c>
    </row>
    <row r="2726" ht="15" customHeight="1" s="109">
      <c r="A2726" s="188" t="n">
        <v>1.36099999999996</v>
      </c>
      <c r="B2726" s="188" t="n">
        <v>0.918442321822216</v>
      </c>
      <c r="C2726" s="188" t="n">
        <v>1.2858192505511</v>
      </c>
      <c r="D2726" s="188" t="n">
        <v>1.83688464364443</v>
      </c>
      <c r="E2726" s="188" t="n">
        <v>2.25</v>
      </c>
      <c r="F2726" s="108" t="inlineStr">
        <is>
          <t>2025 Modal Y Combined spectra</t>
        </is>
      </c>
    </row>
    <row r="2727" ht="15" customHeight="1" s="109">
      <c r="A2727" s="188" t="n">
        <v>1.36149999999996</v>
      </c>
      <c r="B2727" s="188" t="n">
        <v>0.9181050312155981</v>
      </c>
      <c r="C2727" s="188" t="n">
        <v>1.28534704370184</v>
      </c>
      <c r="D2727" s="188" t="n">
        <v>1.8362100624312</v>
      </c>
      <c r="E2727" s="188" t="n">
        <v>2.25</v>
      </c>
      <c r="F2727" s="108" t="inlineStr">
        <is>
          <t>2025 Modal Y Combined spectra</t>
        </is>
      </c>
    </row>
    <row r="2728" ht="15" customHeight="1" s="109">
      <c r="A2728" s="188" t="n">
        <v>1.36199999999996</v>
      </c>
      <c r="B2728" s="188" t="n">
        <v>0.917767988252597</v>
      </c>
      <c r="C2728" s="188" t="n">
        <v>1.28487518355364</v>
      </c>
      <c r="D2728" s="188" t="n">
        <v>1.83553597650519</v>
      </c>
      <c r="E2728" s="188" t="n">
        <v>2.25</v>
      </c>
      <c r="F2728" s="108" t="inlineStr">
        <is>
          <t>2025 Modal Y Combined spectra</t>
        </is>
      </c>
    </row>
    <row r="2729" ht="15" customHeight="1" s="109">
      <c r="A2729" s="188" t="n">
        <v>1.36249999999996</v>
      </c>
      <c r="B2729" s="188" t="n">
        <v>0.917431192660577</v>
      </c>
      <c r="C2729" s="188" t="n">
        <v>1.28440366972481</v>
      </c>
      <c r="D2729" s="188" t="n">
        <v>1.83486238532116</v>
      </c>
      <c r="E2729" s="188" t="n">
        <v>2.25</v>
      </c>
      <c r="F2729" s="108" t="inlineStr">
        <is>
          <t>2025 Modal Y Combined spectra</t>
        </is>
      </c>
    </row>
    <row r="2730" ht="15" customHeight="1" s="109">
      <c r="A2730" s="188" t="n">
        <v>1.36299999999996</v>
      </c>
      <c r="B2730" s="188" t="n">
        <v>0.917094644167305</v>
      </c>
      <c r="C2730" s="188" t="n">
        <v>1.28393250183423</v>
      </c>
      <c r="D2730" s="188" t="n">
        <v>1.83418928833461</v>
      </c>
      <c r="E2730" s="188" t="n">
        <v>2.25</v>
      </c>
      <c r="F2730" s="108" t="inlineStr">
        <is>
          <t>2025 Modal Y Combined spectra</t>
        </is>
      </c>
    </row>
    <row r="2731" ht="15" customHeight="1" s="109">
      <c r="A2731" s="188" t="n">
        <v>1.36349999999996</v>
      </c>
      <c r="B2731" s="188" t="n">
        <v>0.916758342500944</v>
      </c>
      <c r="C2731" s="188" t="n">
        <v>1.28346167950132</v>
      </c>
      <c r="D2731" s="188" t="n">
        <v>1.83351668500189</v>
      </c>
      <c r="E2731" s="188" t="n">
        <v>2.25</v>
      </c>
      <c r="F2731" s="108" t="inlineStr">
        <is>
          <t>2025 Modal Y Combined spectra</t>
        </is>
      </c>
    </row>
    <row r="2732" ht="15" customHeight="1" s="109">
      <c r="A2732" s="188" t="n">
        <v>1.36399999999996</v>
      </c>
      <c r="B2732" s="188" t="n">
        <v>0.916422287390056</v>
      </c>
      <c r="C2732" s="188" t="n">
        <v>1.28299120234608</v>
      </c>
      <c r="D2732" s="188" t="n">
        <v>1.83284457478011</v>
      </c>
      <c r="E2732" s="188" t="n">
        <v>2.25</v>
      </c>
      <c r="F2732" s="108" t="inlineStr">
        <is>
          <t>2025 Modal Y Combined spectra</t>
        </is>
      </c>
    </row>
    <row r="2733" ht="15" customHeight="1" s="109">
      <c r="A2733" s="188" t="n">
        <v>1.36449999999996</v>
      </c>
      <c r="B2733" s="188" t="n">
        <v>0.916086478563603</v>
      </c>
      <c r="C2733" s="188" t="n">
        <v>1.28252106998905</v>
      </c>
      <c r="D2733" s="188" t="n">
        <v>1.83217295712721</v>
      </c>
      <c r="E2733" s="188" t="n">
        <v>2.25</v>
      </c>
      <c r="F2733" s="108" t="inlineStr">
        <is>
          <t>2025 Modal Y Combined spectra</t>
        </is>
      </c>
    </row>
    <row r="2734" ht="15" customHeight="1" s="109">
      <c r="A2734" s="188" t="n">
        <v>1.36499999999996</v>
      </c>
      <c r="B2734" s="188" t="n">
        <v>0.915750915750943</v>
      </c>
      <c r="C2734" s="188" t="n">
        <v>1.28205128205132</v>
      </c>
      <c r="D2734" s="188" t="n">
        <v>1.83150183150189</v>
      </c>
      <c r="E2734" s="188" t="n">
        <v>2.25</v>
      </c>
      <c r="F2734" s="108" t="inlineStr">
        <is>
          <t>2025 Modal Y Combined spectra</t>
        </is>
      </c>
    </row>
    <row r="2735" ht="15" customHeight="1" s="109">
      <c r="A2735" s="188" t="n">
        <v>1.36549999999996</v>
      </c>
      <c r="B2735" s="188" t="n">
        <v>0.915415598681829</v>
      </c>
      <c r="C2735" s="188" t="n">
        <v>1.28158183815456</v>
      </c>
      <c r="D2735" s="188" t="n">
        <v>1.83083119736366</v>
      </c>
      <c r="E2735" s="188" t="n">
        <v>2.25</v>
      </c>
      <c r="F2735" s="108" t="inlineStr">
        <is>
          <t>2025 Modal Y Combined spectra</t>
        </is>
      </c>
    </row>
    <row r="2736" ht="15" customHeight="1" s="109">
      <c r="A2736" s="188" t="n">
        <v>1.36599999999996</v>
      </c>
      <c r="B2736" s="188" t="n">
        <v>0.915080527086411</v>
      </c>
      <c r="C2736" s="188" t="n">
        <v>1.28111273792098</v>
      </c>
      <c r="D2736" s="188" t="n">
        <v>1.83016105417282</v>
      </c>
      <c r="E2736" s="188" t="n">
        <v>2.25</v>
      </c>
      <c r="F2736" s="108" t="inlineStr">
        <is>
          <t>2025 Modal Y Combined spectra</t>
        </is>
      </c>
    </row>
    <row r="2737" ht="15" customHeight="1" s="109">
      <c r="A2737" s="188" t="n">
        <v>1.36649999999996</v>
      </c>
      <c r="B2737" s="188" t="n">
        <v>0.914745700695234</v>
      </c>
      <c r="C2737" s="188" t="n">
        <v>1.28064398097333</v>
      </c>
      <c r="D2737" s="188" t="n">
        <v>1.82949140139047</v>
      </c>
      <c r="E2737" s="188" t="n">
        <v>2.25</v>
      </c>
      <c r="F2737" s="108" t="inlineStr">
        <is>
          <t>2025 Modal Y Combined spectra</t>
        </is>
      </c>
    </row>
    <row r="2738" ht="15" customHeight="1" s="109">
      <c r="A2738" s="188" t="n">
        <v>1.36699999999996</v>
      </c>
      <c r="B2738" s="188" t="n">
        <v>0.914411119239237</v>
      </c>
      <c r="C2738" s="188" t="n">
        <v>1.28017556693493</v>
      </c>
      <c r="D2738" s="188" t="n">
        <v>1.82882223847847</v>
      </c>
      <c r="E2738" s="188" t="n">
        <v>2.25</v>
      </c>
      <c r="F2738" s="108" t="inlineStr">
        <is>
          <t>2025 Modal Y Combined spectra</t>
        </is>
      </c>
    </row>
    <row r="2739" ht="15" customHeight="1" s="109">
      <c r="A2739" s="188" t="n">
        <v>1.36749999999996</v>
      </c>
      <c r="B2739" s="188" t="n">
        <v>0.914076782449753</v>
      </c>
      <c r="C2739" s="188" t="n">
        <v>1.27970749542965</v>
      </c>
      <c r="D2739" s="188" t="n">
        <v>1.82815356489951</v>
      </c>
      <c r="E2739" s="188" t="n">
        <v>2.25</v>
      </c>
      <c r="F2739" s="108" t="inlineStr">
        <is>
          <t>2025 Modal Y Combined spectra</t>
        </is>
      </c>
    </row>
    <row r="2740" ht="15" customHeight="1" s="109">
      <c r="A2740" s="188" t="n">
        <v>1.36799999999996</v>
      </c>
      <c r="B2740" s="188" t="n">
        <v>0.9137426900585069</v>
      </c>
      <c r="C2740" s="188" t="n">
        <v>1.27923976608191</v>
      </c>
      <c r="D2740" s="188" t="n">
        <v>1.82748538011701</v>
      </c>
      <c r="E2740" s="188" t="n">
        <v>2.25</v>
      </c>
      <c r="F2740" s="108" t="inlineStr">
        <is>
          <t>2025 Modal Y Combined spectra</t>
        </is>
      </c>
    </row>
    <row r="2741" ht="15" customHeight="1" s="109">
      <c r="A2741" s="188" t="n">
        <v>1.36849999999996</v>
      </c>
      <c r="B2741" s="188" t="n">
        <v>0.9134088417976159</v>
      </c>
      <c r="C2741" s="188" t="n">
        <v>1.27877237851666</v>
      </c>
      <c r="D2741" s="188" t="n">
        <v>1.82681768359523</v>
      </c>
      <c r="E2741" s="188" t="n">
        <v>2.25</v>
      </c>
      <c r="F2741" s="108" t="inlineStr">
        <is>
          <t>2025 Modal Y Combined spectra</t>
        </is>
      </c>
    </row>
    <row r="2742" ht="15" customHeight="1" s="109">
      <c r="A2742" s="188" t="n">
        <v>1.36899999999996</v>
      </c>
      <c r="B2742" s="188" t="n">
        <v>0.913075237399589</v>
      </c>
      <c r="C2742" s="188" t="n">
        <v>1.27830533235942</v>
      </c>
      <c r="D2742" s="188" t="n">
        <v>1.82615047479918</v>
      </c>
      <c r="E2742" s="188" t="n">
        <v>2.25</v>
      </c>
      <c r="F2742" s="108" t="inlineStr">
        <is>
          <t>2025 Modal Y Combined spectra</t>
        </is>
      </c>
    </row>
    <row r="2743" ht="15" customHeight="1" s="109">
      <c r="A2743" s="188" t="n">
        <v>1.36949999999996</v>
      </c>
      <c r="B2743" s="188" t="n">
        <v>0.912741876597325</v>
      </c>
      <c r="C2743" s="188" t="n">
        <v>1.27783862723626</v>
      </c>
      <c r="D2743" s="188" t="n">
        <v>1.82548375319465</v>
      </c>
      <c r="E2743" s="188" t="n">
        <v>2.25</v>
      </c>
      <c r="F2743" s="108" t="inlineStr">
        <is>
          <t>2025 Modal Y Combined spectra</t>
        </is>
      </c>
    </row>
    <row r="2744" ht="15" customHeight="1" s="109">
      <c r="A2744" s="188" t="n">
        <v>1.36999999999996</v>
      </c>
      <c r="B2744" s="188" t="n">
        <v>0.912408759124115</v>
      </c>
      <c r="C2744" s="188" t="n">
        <v>1.27737226277376</v>
      </c>
      <c r="D2744" s="188" t="n">
        <v>1.82481751824823</v>
      </c>
      <c r="E2744" s="188" t="n">
        <v>2.25</v>
      </c>
      <c r="F2744" s="108" t="inlineStr">
        <is>
          <t>2025 Modal Y Combined spectra</t>
        </is>
      </c>
    </row>
    <row r="2745" ht="15" customHeight="1" s="109">
      <c r="A2745" s="188" t="n">
        <v>1.37049999999996</v>
      </c>
      <c r="B2745" s="188" t="n">
        <v>0.912075884713635</v>
      </c>
      <c r="C2745" s="188" t="n">
        <v>1.27690623859909</v>
      </c>
      <c r="D2745" s="188" t="n">
        <v>1.82415176942727</v>
      </c>
      <c r="E2745" s="188" t="n">
        <v>2.25</v>
      </c>
      <c r="F2745" s="108" t="inlineStr">
        <is>
          <t>2025 Modal Y Combined spectra</t>
        </is>
      </c>
    </row>
    <row r="2746" ht="15" customHeight="1" s="109">
      <c r="A2746" s="188" t="n">
        <v>1.37099999999996</v>
      </c>
      <c r="B2746" s="188" t="n">
        <v>0.911743253099954</v>
      </c>
      <c r="C2746" s="188" t="n">
        <v>1.27644055433994</v>
      </c>
      <c r="D2746" s="188" t="n">
        <v>1.82348650619991</v>
      </c>
      <c r="E2746" s="188" t="n">
        <v>2.25</v>
      </c>
      <c r="F2746" s="108" t="inlineStr">
        <is>
          <t>2025 Modal Y Combined spectra</t>
        </is>
      </c>
    </row>
    <row r="2747" ht="15" customHeight="1" s="109">
      <c r="A2747" s="188" t="n">
        <v>1.37149999999996</v>
      </c>
      <c r="B2747" s="188" t="n">
        <v>0.911410864017526</v>
      </c>
      <c r="C2747" s="188" t="n">
        <v>1.27597520962454</v>
      </c>
      <c r="D2747" s="188" t="n">
        <v>1.82282172803505</v>
      </c>
      <c r="E2747" s="188" t="n">
        <v>2.25</v>
      </c>
      <c r="F2747" s="108" t="inlineStr">
        <is>
          <t>2025 Modal Y Combined spectra</t>
        </is>
      </c>
    </row>
    <row r="2748" ht="15" customHeight="1" s="109">
      <c r="A2748" s="188" t="n">
        <v>1.37199999999996</v>
      </c>
      <c r="B2748" s="188" t="n">
        <v>0.911078717201193</v>
      </c>
      <c r="C2748" s="188" t="n">
        <v>1.27551020408167</v>
      </c>
      <c r="D2748" s="188" t="n">
        <v>1.82215743440239</v>
      </c>
      <c r="E2748" s="188" t="n">
        <v>2.25</v>
      </c>
      <c r="F2748" s="108" t="inlineStr">
        <is>
          <t>2025 Modal Y Combined spectra</t>
        </is>
      </c>
    </row>
    <row r="2749" ht="15" customHeight="1" s="109">
      <c r="A2749" s="188" t="n">
        <v>1.37249999999996</v>
      </c>
      <c r="B2749" s="188" t="n">
        <v>0.910746812386184</v>
      </c>
      <c r="C2749" s="188" t="n">
        <v>1.27504553734066</v>
      </c>
      <c r="D2749" s="188" t="n">
        <v>1.82149362477237</v>
      </c>
      <c r="E2749" s="188" t="n">
        <v>2.25</v>
      </c>
      <c r="F2749" s="108" t="inlineStr">
        <is>
          <t>2025 Modal Y Combined spectra</t>
        </is>
      </c>
    </row>
    <row r="2750" ht="15" customHeight="1" s="109">
      <c r="A2750" s="188" t="n">
        <v>1.37299999999996</v>
      </c>
      <c r="B2750" s="188" t="n">
        <v>0.910415149308112</v>
      </c>
      <c r="C2750" s="188" t="n">
        <v>1.27458120903136</v>
      </c>
      <c r="D2750" s="188" t="n">
        <v>1.82083029861622</v>
      </c>
      <c r="E2750" s="188" t="n">
        <v>2.25</v>
      </c>
      <c r="F2750" s="108" t="inlineStr">
        <is>
          <t>2025 Modal Y Combined spectra</t>
        </is>
      </c>
    </row>
    <row r="2751" ht="15" customHeight="1" s="109">
      <c r="A2751" s="188" t="n">
        <v>1.37349999999996</v>
      </c>
      <c r="B2751" s="188" t="n">
        <v>0.910083727702976</v>
      </c>
      <c r="C2751" s="188" t="n">
        <v>1.27411721878417</v>
      </c>
      <c r="D2751" s="188" t="n">
        <v>1.82016745540595</v>
      </c>
      <c r="E2751" s="188" t="n">
        <v>2.25</v>
      </c>
      <c r="F2751" s="108" t="inlineStr">
        <is>
          <t>2025 Modal Y Combined spectra</t>
        </is>
      </c>
    </row>
    <row r="2752" ht="15" customHeight="1" s="109">
      <c r="A2752" s="188" t="n">
        <v>1.37399999999996</v>
      </c>
      <c r="B2752" s="188" t="n">
        <v>0.90975254730716</v>
      </c>
      <c r="C2752" s="188" t="n">
        <v>1.27365356623002</v>
      </c>
      <c r="D2752" s="188" t="n">
        <v>1.81950509461432</v>
      </c>
      <c r="E2752" s="188" t="n">
        <v>2.25</v>
      </c>
      <c r="F2752" s="108" t="inlineStr">
        <is>
          <t>2025 Modal Y Combined spectra</t>
        </is>
      </c>
    </row>
    <row r="2753" ht="15" customHeight="1" s="109">
      <c r="A2753" s="188" t="n">
        <v>1.37449999999996</v>
      </c>
      <c r="B2753" s="188" t="n">
        <v>0.90942160785743</v>
      </c>
      <c r="C2753" s="188" t="n">
        <v>1.2731902510004</v>
      </c>
      <c r="D2753" s="188" t="n">
        <v>1.81884321571486</v>
      </c>
      <c r="E2753" s="188" t="n">
        <v>2.25</v>
      </c>
      <c r="F2753" s="108" t="inlineStr">
        <is>
          <t>2025 Modal Y Combined spectra</t>
        </is>
      </c>
    </row>
    <row r="2754" ht="15" customHeight="1" s="109">
      <c r="A2754" s="188" t="n">
        <v>1.37499999999996</v>
      </c>
      <c r="B2754" s="188" t="n">
        <v>0.909090909090937</v>
      </c>
      <c r="C2754" s="188" t="n">
        <v>1.27272727272731</v>
      </c>
      <c r="D2754" s="188" t="n">
        <v>1.81818181818187</v>
      </c>
      <c r="E2754" s="188" t="n">
        <v>2.25</v>
      </c>
      <c r="F2754" s="108" t="inlineStr">
        <is>
          <t>2025 Modal Y Combined spectra</t>
        </is>
      </c>
    </row>
    <row r="2755" ht="15" customHeight="1" s="109">
      <c r="A2755" s="188" t="n">
        <v>1.37549999999996</v>
      </c>
      <c r="B2755" s="188" t="n">
        <v>0.9087604507452109</v>
      </c>
      <c r="C2755" s="188" t="n">
        <v>1.2722646310433</v>
      </c>
      <c r="D2755" s="188" t="n">
        <v>1.81752090149042</v>
      </c>
      <c r="E2755" s="188" t="n">
        <v>2.25</v>
      </c>
      <c r="F2755" s="108" t="inlineStr">
        <is>
          <t>2025 Modal Y Combined spectra</t>
        </is>
      </c>
    </row>
    <row r="2756" ht="15" customHeight="1" s="109">
      <c r="A2756" s="188" t="n">
        <v>1.37599999999996</v>
      </c>
      <c r="B2756" s="188" t="n">
        <v>0.908430232558167</v>
      </c>
      <c r="C2756" s="188" t="n">
        <v>1.27180232558143</v>
      </c>
      <c r="D2756" s="188" t="n">
        <v>1.81686046511633</v>
      </c>
      <c r="E2756" s="188" t="n">
        <v>2.25</v>
      </c>
      <c r="F2756" s="108" t="inlineStr">
        <is>
          <t>2025 Modal Y Combined spectra</t>
        </is>
      </c>
    </row>
    <row r="2757" ht="15" customHeight="1" s="109">
      <c r="A2757" s="188" t="n">
        <v>1.37649999999996</v>
      </c>
      <c r="B2757" s="188" t="n">
        <v>0.908100254268099</v>
      </c>
      <c r="C2757" s="188" t="n">
        <v>1.27134035597534</v>
      </c>
      <c r="D2757" s="188" t="n">
        <v>1.8162005085362</v>
      </c>
      <c r="E2757" s="188" t="n">
        <v>2.25</v>
      </c>
      <c r="F2757" s="108" t="inlineStr">
        <is>
          <t>2025 Modal Y Combined spectra</t>
        </is>
      </c>
    </row>
    <row r="2758" ht="15" customHeight="1" s="109">
      <c r="A2758" s="188" t="n">
        <v>1.37699999999996</v>
      </c>
      <c r="B2758" s="188" t="n">
        <v>0.9077705156136801</v>
      </c>
      <c r="C2758" s="188" t="n">
        <v>1.27087872185915</v>
      </c>
      <c r="D2758" s="188" t="n">
        <v>1.81554103122736</v>
      </c>
      <c r="E2758" s="188" t="n">
        <v>2.25</v>
      </c>
      <c r="F2758" s="108" t="inlineStr">
        <is>
          <t>2025 Modal Y Combined spectra</t>
        </is>
      </c>
    </row>
    <row r="2759" ht="15" customHeight="1" s="109">
      <c r="A2759" s="188" t="n">
        <v>1.37749999999996</v>
      </c>
      <c r="B2759" s="188" t="n">
        <v>0.907441016333966</v>
      </c>
      <c r="C2759" s="188" t="n">
        <v>1.27041742286755</v>
      </c>
      <c r="D2759" s="188" t="n">
        <v>1.81488203266793</v>
      </c>
      <c r="E2759" s="188" t="n">
        <v>2.25</v>
      </c>
      <c r="F2759" s="108" t="inlineStr">
        <is>
          <t>2025 Modal Y Combined spectra</t>
        </is>
      </c>
    </row>
    <row r="2760" ht="15" customHeight="1" s="109">
      <c r="A2760" s="188" t="n">
        <v>1.37799999999996</v>
      </c>
      <c r="B2760" s="188" t="n">
        <v>0.907111756168387</v>
      </c>
      <c r="C2760" s="188" t="n">
        <v>1.26995645863574</v>
      </c>
      <c r="D2760" s="188" t="n">
        <v>1.81422351233678</v>
      </c>
      <c r="E2760" s="188" t="n">
        <v>2.25</v>
      </c>
      <c r="F2760" s="108" t="inlineStr">
        <is>
          <t>2025 Modal Y Combined spectra</t>
        </is>
      </c>
    </row>
    <row r="2761" ht="15" customHeight="1" s="109">
      <c r="A2761" s="188" t="n">
        <v>1.37849999999996</v>
      </c>
      <c r="B2761" s="188" t="n">
        <v>0.906782734856756</v>
      </c>
      <c r="C2761" s="188" t="n">
        <v>1.26949582879946</v>
      </c>
      <c r="D2761" s="188" t="n">
        <v>1.81356546971351</v>
      </c>
      <c r="E2761" s="188" t="n">
        <v>2.25</v>
      </c>
      <c r="F2761" s="108" t="inlineStr">
        <is>
          <t>2025 Modal Y Combined spectra</t>
        </is>
      </c>
    </row>
    <row r="2762" ht="15" customHeight="1" s="109">
      <c r="A2762" s="188" t="n">
        <v>1.37899999999996</v>
      </c>
      <c r="B2762" s="188" t="n">
        <v>0.9064539521392589</v>
      </c>
      <c r="C2762" s="188" t="n">
        <v>1.26903553299496</v>
      </c>
      <c r="D2762" s="188" t="n">
        <v>1.81290790427852</v>
      </c>
      <c r="E2762" s="188" t="n">
        <v>2.25</v>
      </c>
      <c r="F2762" s="108" t="inlineStr">
        <is>
          <t>2025 Modal Y Combined spectra</t>
        </is>
      </c>
    </row>
    <row r="2763" ht="15" customHeight="1" s="109">
      <c r="A2763" s="188" t="n">
        <v>1.37949999999996</v>
      </c>
      <c r="B2763" s="188" t="n">
        <v>0.906125407756461</v>
      </c>
      <c r="C2763" s="188" t="n">
        <v>1.26857557085905</v>
      </c>
      <c r="D2763" s="188" t="n">
        <v>1.81225081551292</v>
      </c>
      <c r="E2763" s="188" t="n">
        <v>2.25</v>
      </c>
      <c r="F2763" s="108" t="inlineStr">
        <is>
          <t>2025 Modal Y Combined spectra</t>
        </is>
      </c>
    </row>
    <row r="2764" ht="15" customHeight="1" s="109">
      <c r="A2764" s="188" t="n">
        <v>1.37999999999996</v>
      </c>
      <c r="B2764" s="188" t="n">
        <v>0.905797101449303</v>
      </c>
      <c r="C2764" s="188" t="n">
        <v>1.26811594202902</v>
      </c>
      <c r="D2764" s="188" t="n">
        <v>1.81159420289861</v>
      </c>
      <c r="E2764" s="188" t="n">
        <v>2.25</v>
      </c>
      <c r="F2764" s="108" t="inlineStr">
        <is>
          <t>2025 Modal Y Combined spectra</t>
        </is>
      </c>
    </row>
    <row r="2765" ht="15" customHeight="1" s="109">
      <c r="A2765" s="188" t="n">
        <v>1.38049999999996</v>
      </c>
      <c r="B2765" s="188" t="n">
        <v>0.9054690329591</v>
      </c>
      <c r="C2765" s="188" t="n">
        <v>1.26765664614274</v>
      </c>
      <c r="D2765" s="188" t="n">
        <v>1.8109380659182</v>
      </c>
      <c r="E2765" s="188" t="n">
        <v>2.25</v>
      </c>
      <c r="F2765" s="108" t="inlineStr">
        <is>
          <t>2025 Modal Y Combined spectra</t>
        </is>
      </c>
    </row>
    <row r="2766" ht="15" customHeight="1" s="109">
      <c r="A2766" s="188" t="n">
        <v>1.38099999999996</v>
      </c>
      <c r="B2766" s="188" t="n">
        <v>0.905141202027544</v>
      </c>
      <c r="C2766" s="188" t="n">
        <v>1.26719768283856</v>
      </c>
      <c r="D2766" s="188" t="n">
        <v>1.81028240405509</v>
      </c>
      <c r="E2766" s="188" t="n">
        <v>2.25</v>
      </c>
      <c r="F2766" s="108" t="inlineStr">
        <is>
          <t>2025 Modal Y Combined spectra</t>
        </is>
      </c>
    </row>
    <row r="2767" ht="15" customHeight="1" s="109">
      <c r="A2767" s="188" t="n">
        <v>1.38149999999996</v>
      </c>
      <c r="B2767" s="188" t="n">
        <v>0.904813608396698</v>
      </c>
      <c r="C2767" s="188" t="n">
        <v>1.26673905175538</v>
      </c>
      <c r="D2767" s="188" t="n">
        <v>1.8096272167934</v>
      </c>
      <c r="E2767" s="188" t="n">
        <v>2.25</v>
      </c>
      <c r="F2767" s="108" t="inlineStr">
        <is>
          <t>2025 Modal Y Combined spectra</t>
        </is>
      </c>
    </row>
    <row r="2768" ht="15" customHeight="1" s="109">
      <c r="A2768" s="188" t="n">
        <v>1.38199999999996</v>
      </c>
      <c r="B2768" s="188" t="n">
        <v>0.904486251809</v>
      </c>
      <c r="C2768" s="188" t="n">
        <v>1.2662807525326</v>
      </c>
      <c r="D2768" s="188" t="n">
        <v>1.808972503618</v>
      </c>
      <c r="E2768" s="188" t="n">
        <v>2.25</v>
      </c>
      <c r="F2768" s="108" t="inlineStr">
        <is>
          <t>2025 Modal Y Combined spectra</t>
        </is>
      </c>
    </row>
    <row r="2769" ht="15" customHeight="1" s="109">
      <c r="A2769" s="188" t="n">
        <v>1.38249999999996</v>
      </c>
      <c r="B2769" s="188" t="n">
        <v>0.9041591320072609</v>
      </c>
      <c r="C2769" s="188" t="n">
        <v>1.26582278481017</v>
      </c>
      <c r="D2769" s="188" t="n">
        <v>1.80831826401452</v>
      </c>
      <c r="E2769" s="188" t="n">
        <v>2.25</v>
      </c>
      <c r="F2769" s="108" t="inlineStr">
        <is>
          <t>2025 Modal Y Combined spectra</t>
        </is>
      </c>
    </row>
    <row r="2770" ht="15" customHeight="1" s="109">
      <c r="A2770" s="188" t="n">
        <v>1.38299999999996</v>
      </c>
      <c r="B2770" s="188" t="n">
        <v>0.9038322487346619</v>
      </c>
      <c r="C2770" s="188" t="n">
        <v>1.26536514822853</v>
      </c>
      <c r="D2770" s="188" t="n">
        <v>1.80766449746933</v>
      </c>
      <c r="E2770" s="188" t="n">
        <v>2.25</v>
      </c>
      <c r="F2770" s="108" t="inlineStr">
        <is>
          <t>2025 Modal Y Combined spectra</t>
        </is>
      </c>
    </row>
    <row r="2771" ht="15" customHeight="1" s="109">
      <c r="A2771" s="188" t="n">
        <v>1.38349999999996</v>
      </c>
      <c r="B2771" s="188" t="n">
        <v>0.903505601734758</v>
      </c>
      <c r="C2771" s="188" t="n">
        <v>1.26490784242866</v>
      </c>
      <c r="D2771" s="188" t="n">
        <v>1.80701120346952</v>
      </c>
      <c r="E2771" s="188" t="n">
        <v>2.25</v>
      </c>
      <c r="F2771" s="108" t="inlineStr">
        <is>
          <t>2025 Modal Y Combined spectra</t>
        </is>
      </c>
    </row>
    <row r="2772" ht="15" customHeight="1" s="109">
      <c r="A2772" s="188" t="n">
        <v>1.38399999999996</v>
      </c>
      <c r="B2772" s="188" t="n">
        <v>0.903179190751473</v>
      </c>
      <c r="C2772" s="188" t="n">
        <v>1.26445086705206</v>
      </c>
      <c r="D2772" s="188" t="n">
        <v>1.80635838150295</v>
      </c>
      <c r="E2772" s="188" t="n">
        <v>2.25</v>
      </c>
      <c r="F2772" s="108" t="inlineStr">
        <is>
          <t>2025 Modal Y Combined spectra</t>
        </is>
      </c>
    </row>
    <row r="2773" ht="15" customHeight="1" s="109">
      <c r="A2773" s="188" t="n">
        <v>1.38449999999996</v>
      </c>
      <c r="B2773" s="188" t="n">
        <v>0.9028530155291</v>
      </c>
      <c r="C2773" s="188" t="n">
        <v>1.26399422174074</v>
      </c>
      <c r="D2773" s="188" t="n">
        <v>1.8057060310582</v>
      </c>
      <c r="E2773" s="188" t="n">
        <v>2.25</v>
      </c>
      <c r="F2773" s="108" t="inlineStr">
        <is>
          <t>2025 Modal Y Combined spectra</t>
        </is>
      </c>
    </row>
    <row r="2774" ht="15" customHeight="1" s="109">
      <c r="A2774" s="188" t="n">
        <v>1.38499999999996</v>
      </c>
      <c r="B2774" s="188" t="n">
        <v>0.902527075812302</v>
      </c>
      <c r="C2774" s="188" t="n">
        <v>1.26353790613722</v>
      </c>
      <c r="D2774" s="188" t="n">
        <v>1.8050541516246</v>
      </c>
      <c r="E2774" s="188" t="n">
        <v>2.25</v>
      </c>
      <c r="F2774" s="108" t="inlineStr">
        <is>
          <t>2025 Modal Y Combined spectra</t>
        </is>
      </c>
    </row>
    <row r="2775" ht="15" customHeight="1" s="109">
      <c r="A2775" s="188" t="n">
        <v>1.38549999999996</v>
      </c>
      <c r="B2775" s="188" t="n">
        <v>0.902201371346112</v>
      </c>
      <c r="C2775" s="188" t="n">
        <v>1.26308191988456</v>
      </c>
      <c r="D2775" s="188" t="n">
        <v>1.80440274269222</v>
      </c>
      <c r="E2775" s="188" t="n">
        <v>2.25</v>
      </c>
      <c r="F2775" s="108" t="inlineStr">
        <is>
          <t>2025 Modal Y Combined spectra</t>
        </is>
      </c>
    </row>
    <row r="2776" ht="15" customHeight="1" s="109">
      <c r="A2776" s="188" t="n">
        <v>1.38599999999996</v>
      </c>
      <c r="B2776" s="188" t="n">
        <v>0.90187590187593</v>
      </c>
      <c r="C2776" s="188" t="n">
        <v>1.2626262626263</v>
      </c>
      <c r="D2776" s="188" t="n">
        <v>1.80375180375186</v>
      </c>
      <c r="E2776" s="188" t="n">
        <v>2.25</v>
      </c>
      <c r="F2776" s="108" t="inlineStr">
        <is>
          <t>2025 Modal Y Combined spectra</t>
        </is>
      </c>
    </row>
    <row r="2777" ht="15" customHeight="1" s="109">
      <c r="A2777" s="188" t="n">
        <v>1.38649999999996</v>
      </c>
      <c r="B2777" s="188" t="n">
        <v>0.901550667147521</v>
      </c>
      <c r="C2777" s="188" t="n">
        <v>1.26217093400653</v>
      </c>
      <c r="D2777" s="188" t="n">
        <v>1.80310133429504</v>
      </c>
      <c r="E2777" s="188" t="n">
        <v>2.25</v>
      </c>
      <c r="F2777" s="108" t="inlineStr">
        <is>
          <t>2025 Modal Y Combined spectra</t>
        </is>
      </c>
    </row>
    <row r="2778" ht="15" customHeight="1" s="109">
      <c r="A2778" s="188" t="n">
        <v>1.38699999999996</v>
      </c>
      <c r="B2778" s="188" t="n">
        <v>0.901225666907021</v>
      </c>
      <c r="C2778" s="188" t="n">
        <v>1.26171593366983</v>
      </c>
      <c r="D2778" s="188" t="n">
        <v>1.80245133381404</v>
      </c>
      <c r="E2778" s="188" t="n">
        <v>2.25</v>
      </c>
      <c r="F2778" s="108" t="inlineStr">
        <is>
          <t>2025 Modal Y Combined spectra</t>
        </is>
      </c>
    </row>
    <row r="2779" ht="15" customHeight="1" s="109">
      <c r="A2779" s="188" t="n">
        <v>1.38749999999996</v>
      </c>
      <c r="B2779" s="188" t="n">
        <v>0.900900900900929</v>
      </c>
      <c r="C2779" s="188" t="n">
        <v>1.2612612612613</v>
      </c>
      <c r="D2779" s="188" t="n">
        <v>1.80180180180186</v>
      </c>
      <c r="E2779" s="188" t="n">
        <v>2.25</v>
      </c>
      <c r="F2779" s="108" t="inlineStr">
        <is>
          <t>2025 Modal Y Combined spectra</t>
        </is>
      </c>
    </row>
    <row r="2780" ht="15" customHeight="1" s="109">
      <c r="A2780" s="188" t="n">
        <v>1.38799999999996</v>
      </c>
      <c r="B2780" s="188" t="n">
        <v>0.900576368876108</v>
      </c>
      <c r="C2780" s="188" t="n">
        <v>1.26080691642655</v>
      </c>
      <c r="D2780" s="188" t="n">
        <v>1.80115273775222</v>
      </c>
      <c r="E2780" s="188" t="n">
        <v>2.25</v>
      </c>
      <c r="F2780" s="108" t="inlineStr">
        <is>
          <t>2025 Modal Y Combined spectra</t>
        </is>
      </c>
    </row>
    <row r="2781" ht="15" customHeight="1" s="109">
      <c r="A2781" s="188" t="n">
        <v>1.38849999999996</v>
      </c>
      <c r="B2781" s="188" t="n">
        <v>0.90025207057979</v>
      </c>
      <c r="C2781" s="188" t="n">
        <v>1.26035289881171</v>
      </c>
      <c r="D2781" s="188" t="n">
        <v>1.80050414115958</v>
      </c>
      <c r="E2781" s="188" t="n">
        <v>2.25</v>
      </c>
      <c r="F2781" s="108" t="inlineStr">
        <is>
          <t>2025 Modal Y Combined spectra</t>
        </is>
      </c>
    </row>
    <row r="2782" ht="15" customHeight="1" s="109">
      <c r="A2782" s="188" t="n">
        <v>1.38899999999996</v>
      </c>
      <c r="B2782" s="188" t="n">
        <v>0.899928005759567</v>
      </c>
      <c r="C2782" s="188" t="n">
        <v>1.25989920806339</v>
      </c>
      <c r="D2782" s="188" t="n">
        <v>1.79985601151913</v>
      </c>
      <c r="E2782" s="188" t="n">
        <v>2.25</v>
      </c>
      <c r="F2782" s="108" t="inlineStr">
        <is>
          <t>2025 Modal Y Combined spectra</t>
        </is>
      </c>
    </row>
    <row r="2783" ht="15" customHeight="1" s="109">
      <c r="A2783" s="188" t="n">
        <v>1.38949999999996</v>
      </c>
      <c r="B2783" s="188" t="n">
        <v>0.899604174163396</v>
      </c>
      <c r="C2783" s="188" t="n">
        <v>1.25944584382875</v>
      </c>
      <c r="D2783" s="188" t="n">
        <v>1.79920834832679</v>
      </c>
      <c r="E2783" s="188" t="n">
        <v>2.25</v>
      </c>
      <c r="F2783" s="108" t="inlineStr">
        <is>
          <t>2025 Modal Y Combined spectra</t>
        </is>
      </c>
    </row>
    <row r="2784" ht="15" customHeight="1" s="109">
      <c r="A2784" s="188" t="n">
        <v>1.38999999999996</v>
      </c>
      <c r="B2784" s="188" t="n">
        <v>0.8992805755395959</v>
      </c>
      <c r="C2784" s="188" t="n">
        <v>1.25899280575543</v>
      </c>
      <c r="D2784" s="188" t="n">
        <v>1.79856115107919</v>
      </c>
      <c r="E2784" s="188" t="n">
        <v>2.25</v>
      </c>
      <c r="F2784" s="108" t="inlineStr">
        <is>
          <t>2025 Modal Y Combined spectra</t>
        </is>
      </c>
    </row>
    <row r="2785" ht="15" customHeight="1" s="109">
      <c r="A2785" s="188" t="n">
        <v>1.39049999999996</v>
      </c>
      <c r="B2785" s="188" t="n">
        <v>0.898957209636849</v>
      </c>
      <c r="C2785" s="188" t="n">
        <v>1.25854009349159</v>
      </c>
      <c r="D2785" s="188" t="n">
        <v>1.7979144192737</v>
      </c>
      <c r="E2785" s="188" t="n">
        <v>2.25</v>
      </c>
      <c r="F2785" s="108" t="inlineStr">
        <is>
          <t>2025 Modal Y Combined spectra</t>
        </is>
      </c>
    </row>
    <row r="2786" ht="15" customHeight="1" s="109">
      <c r="A2786" s="188" t="n">
        <v>1.39099999999996</v>
      </c>
      <c r="B2786" s="188" t="n">
        <v>0.898634076204198</v>
      </c>
      <c r="C2786" s="188" t="n">
        <v>1.25808770668588</v>
      </c>
      <c r="D2786" s="188" t="n">
        <v>1.7972681524084</v>
      </c>
      <c r="E2786" s="188" t="n">
        <v>2.25</v>
      </c>
      <c r="F2786" s="108" t="inlineStr">
        <is>
          <t>2025 Modal Y Combined spectra</t>
        </is>
      </c>
    </row>
    <row r="2787" ht="15" customHeight="1" s="109">
      <c r="A2787" s="188" t="n">
        <v>1.39149999999996</v>
      </c>
      <c r="B2787" s="188" t="n">
        <v>0.898311174991045</v>
      </c>
      <c r="C2787" s="188" t="n">
        <v>1.25763564498746</v>
      </c>
      <c r="D2787" s="188" t="n">
        <v>1.79662234998209</v>
      </c>
      <c r="E2787" s="188" t="n">
        <v>2.25</v>
      </c>
      <c r="F2787" s="108" t="inlineStr">
        <is>
          <t>2025 Modal Y Combined spectra</t>
        </is>
      </c>
    </row>
    <row r="2788" ht="15" customHeight="1" s="109">
      <c r="A2788" s="188" t="n">
        <v>1.39199999999996</v>
      </c>
      <c r="B2788" s="188" t="n">
        <v>0.8979885057471541</v>
      </c>
      <c r="C2788" s="188" t="n">
        <v>1.25718390804602</v>
      </c>
      <c r="D2788" s="188" t="n">
        <v>1.79597701149431</v>
      </c>
      <c r="E2788" s="188" t="n">
        <v>2.25</v>
      </c>
      <c r="F2788" s="108" t="inlineStr">
        <is>
          <t>2025 Modal Y Combined spectra</t>
        </is>
      </c>
    </row>
    <row r="2789" ht="15" customHeight="1" s="109">
      <c r="A2789" s="188" t="n">
        <v>1.39249999999996</v>
      </c>
      <c r="B2789" s="188" t="n">
        <v>0.897666068222649</v>
      </c>
      <c r="C2789" s="188" t="n">
        <v>1.25673249551171</v>
      </c>
      <c r="D2789" s="188" t="n">
        <v>1.7953321364453</v>
      </c>
      <c r="E2789" s="188" t="n">
        <v>2.25</v>
      </c>
      <c r="F2789" s="108" t="inlineStr">
        <is>
          <t>2025 Modal Y Combined spectra</t>
        </is>
      </c>
    </row>
    <row r="2790" ht="15" customHeight="1" s="109">
      <c r="A2790" s="188" t="n">
        <v>1.39299999999996</v>
      </c>
      <c r="B2790" s="188" t="n">
        <v>0.897343862168011</v>
      </c>
      <c r="C2790" s="188" t="n">
        <v>1.25628140703522</v>
      </c>
      <c r="D2790" s="188" t="n">
        <v>1.79468772433602</v>
      </c>
      <c r="E2790" s="188" t="n">
        <v>2.25</v>
      </c>
      <c r="F2790" s="108" t="inlineStr">
        <is>
          <t>2025 Modal Y Combined spectra</t>
        </is>
      </c>
    </row>
    <row r="2791" ht="15" customHeight="1" s="109">
      <c r="A2791" s="188" t="n">
        <v>1.39349999999996</v>
      </c>
      <c r="B2791" s="188" t="n">
        <v>0.8970218873340789</v>
      </c>
      <c r="C2791" s="188" t="n">
        <v>1.25583064226771</v>
      </c>
      <c r="D2791" s="188" t="n">
        <v>1.79404377466816</v>
      </c>
      <c r="E2791" s="188" t="n">
        <v>2.25</v>
      </c>
      <c r="F2791" s="108" t="inlineStr">
        <is>
          <t>2025 Modal Y Combined spectra</t>
        </is>
      </c>
    </row>
    <row r="2792" ht="15" customHeight="1" s="109">
      <c r="A2792" s="188" t="n">
        <v>1.39399999999996</v>
      </c>
      <c r="B2792" s="188" t="n">
        <v>0.896700143472051</v>
      </c>
      <c r="C2792" s="188" t="n">
        <v>1.25538020086087</v>
      </c>
      <c r="D2792" s="188" t="n">
        <v>1.7934002869441</v>
      </c>
      <c r="E2792" s="188" t="n">
        <v>2.25</v>
      </c>
      <c r="F2792" s="108" t="inlineStr">
        <is>
          <t>2025 Modal Y Combined spectra</t>
        </is>
      </c>
    </row>
    <row r="2793" ht="15" customHeight="1" s="109">
      <c r="A2793" s="188" t="n">
        <v>1.39449999999996</v>
      </c>
      <c r="B2793" s="188" t="n">
        <v>0.896378630333481</v>
      </c>
      <c r="C2793" s="188" t="n">
        <v>1.25493008246687</v>
      </c>
      <c r="D2793" s="188" t="n">
        <v>1.79275726066696</v>
      </c>
      <c r="E2793" s="188" t="n">
        <v>2.25</v>
      </c>
      <c r="F2793" s="108" t="inlineStr">
        <is>
          <t>2025 Modal Y Combined spectra</t>
        </is>
      </c>
    </row>
    <row r="2794" ht="15" customHeight="1" s="109">
      <c r="A2794" s="188" t="n">
        <v>1.39499999999996</v>
      </c>
      <c r="B2794" s="188" t="n">
        <v>0.896057347670279</v>
      </c>
      <c r="C2794" s="188" t="n">
        <v>1.25448028673839</v>
      </c>
      <c r="D2794" s="188" t="n">
        <v>1.79211469534056</v>
      </c>
      <c r="E2794" s="188" t="n">
        <v>2.25</v>
      </c>
      <c r="F2794" s="108" t="inlineStr">
        <is>
          <t>2025 Modal Y Combined spectra</t>
        </is>
      </c>
    </row>
    <row r="2795" ht="15" customHeight="1" s="109">
      <c r="A2795" s="188" t="n">
        <v>1.39549999999996</v>
      </c>
      <c r="B2795" s="188" t="n">
        <v>0.895736295234711</v>
      </c>
      <c r="C2795" s="188" t="n">
        <v>1.2540308133286</v>
      </c>
      <c r="D2795" s="188" t="n">
        <v>1.79147259046942</v>
      </c>
      <c r="E2795" s="188" t="n">
        <v>2.25</v>
      </c>
      <c r="F2795" s="108" t="inlineStr">
        <is>
          <t>2025 Modal Y Combined spectra</t>
        </is>
      </c>
    </row>
    <row r="2796" ht="15" customHeight="1" s="109">
      <c r="A2796" s="188" t="n">
        <v>1.39599999999996</v>
      </c>
      <c r="B2796" s="188" t="n">
        <v>0.895415472779398</v>
      </c>
      <c r="C2796" s="188" t="n">
        <v>1.25358166189116</v>
      </c>
      <c r="D2796" s="188" t="n">
        <v>1.7908309455588</v>
      </c>
      <c r="E2796" s="188" t="n">
        <v>2.25</v>
      </c>
      <c r="F2796" s="108" t="inlineStr">
        <is>
          <t>2025 Modal Y Combined spectra</t>
        </is>
      </c>
    </row>
    <row r="2797" ht="15" customHeight="1" s="109">
      <c r="A2797" s="188" t="n">
        <v>1.39649999999996</v>
      </c>
      <c r="B2797" s="188" t="n">
        <v>0.895094880057314</v>
      </c>
      <c r="C2797" s="188" t="n">
        <v>1.25313283208024</v>
      </c>
      <c r="D2797" s="188" t="n">
        <v>1.79018976011463</v>
      </c>
      <c r="E2797" s="188" t="n">
        <v>2.25</v>
      </c>
      <c r="F2797" s="108" t="inlineStr">
        <is>
          <t>2025 Modal Y Combined spectra</t>
        </is>
      </c>
    </row>
    <row r="2798" ht="15" customHeight="1" s="109">
      <c r="A2798" s="188" t="n">
        <v>1.39699999999996</v>
      </c>
      <c r="B2798" s="188" t="n">
        <v>0.894774516821789</v>
      </c>
      <c r="C2798" s="188" t="n">
        <v>1.25268432355051</v>
      </c>
      <c r="D2798" s="188" t="n">
        <v>1.78954903364358</v>
      </c>
      <c r="E2798" s="188" t="n">
        <v>2.25</v>
      </c>
      <c r="F2798" s="108" t="inlineStr">
        <is>
          <t>2025 Modal Y Combined spectra</t>
        </is>
      </c>
    </row>
    <row r="2799" ht="15" customHeight="1" s="109">
      <c r="A2799" s="188" t="n">
        <v>1.39749999999996</v>
      </c>
      <c r="B2799" s="188" t="n">
        <v>0.894454382826504</v>
      </c>
      <c r="C2799" s="188" t="n">
        <v>1.25223613595711</v>
      </c>
      <c r="D2799" s="188" t="n">
        <v>1.78890876565301</v>
      </c>
      <c r="E2799" s="188" t="n">
        <v>2.25</v>
      </c>
      <c r="F2799" s="108" t="inlineStr">
        <is>
          <t>2025 Modal Y Combined spectra</t>
        </is>
      </c>
    </row>
    <row r="2800" ht="15" customHeight="1" s="109">
      <c r="A2800" s="188" t="n">
        <v>1.39799999999996</v>
      </c>
      <c r="B2800" s="188" t="n">
        <v>0.894134477825493</v>
      </c>
      <c r="C2800" s="188" t="n">
        <v>1.25178826895569</v>
      </c>
      <c r="D2800" s="188" t="n">
        <v>1.78826895565099</v>
      </c>
      <c r="E2800" s="188" t="n">
        <v>2.25</v>
      </c>
      <c r="F2800" s="108" t="inlineStr">
        <is>
          <t>2025 Modal Y Combined spectra</t>
        </is>
      </c>
    </row>
    <row r="2801" ht="15" customHeight="1" s="109">
      <c r="A2801" s="188" t="n">
        <v>1.39849999999996</v>
      </c>
      <c r="B2801" s="188" t="n">
        <v>0.893814801573142</v>
      </c>
      <c r="C2801" s="188" t="n">
        <v>1.2513407222024</v>
      </c>
      <c r="D2801" s="188" t="n">
        <v>1.78762960314628</v>
      </c>
      <c r="E2801" s="188" t="n">
        <v>2.25</v>
      </c>
      <c r="F2801" s="108" t="inlineStr">
        <is>
          <t>2025 Modal Y Combined spectra</t>
        </is>
      </c>
    </row>
    <row r="2802" ht="15" customHeight="1" s="109">
      <c r="A2802" s="188" t="n">
        <v>1.39899999999996</v>
      </c>
      <c r="B2802" s="188" t="n">
        <v>0.893495353824188</v>
      </c>
      <c r="C2802" s="188" t="n">
        <v>1.25089349535386</v>
      </c>
      <c r="D2802" s="188" t="n">
        <v>1.78699070764838</v>
      </c>
      <c r="E2802" s="188" t="n">
        <v>2.25</v>
      </c>
      <c r="F2802" s="108" t="inlineStr">
        <is>
          <t>2025 Modal Y Combined spectra</t>
        </is>
      </c>
    </row>
    <row r="2803" ht="15" customHeight="1" s="109">
      <c r="A2803" s="188" t="n">
        <v>1.39949999999996</v>
      </c>
      <c r="B2803" s="188" t="n">
        <v>0.893176134333719</v>
      </c>
      <c r="C2803" s="188" t="n">
        <v>1.25044658806721</v>
      </c>
      <c r="D2803" s="188" t="n">
        <v>1.78635226866744</v>
      </c>
      <c r="E2803" s="188" t="n">
        <v>2.25</v>
      </c>
      <c r="F2803" s="108" t="inlineStr">
        <is>
          <t>2025 Modal Y Combined spectra</t>
        </is>
      </c>
    </row>
    <row r="2804" ht="15" customHeight="1" s="109">
      <c r="A2804" s="188" t="n">
        <v>1.39999999999996</v>
      </c>
      <c r="B2804" s="188" t="n">
        <v>0.892857142857171</v>
      </c>
      <c r="C2804" s="188" t="n">
        <v>1.25000000000004</v>
      </c>
      <c r="D2804" s="188" t="n">
        <v>1.78571428571434</v>
      </c>
      <c r="E2804" s="188" t="n">
        <v>2.25</v>
      </c>
      <c r="F2804" s="108" t="inlineStr">
        <is>
          <t>2025 Modal Y Combined spectra</t>
        </is>
      </c>
    </row>
    <row r="2805" ht="15" customHeight="1" s="109">
      <c r="A2805" s="188" t="n">
        <v>1.40049999999996</v>
      </c>
      <c r="B2805" s="188" t="n">
        <v>0.892538379150332</v>
      </c>
      <c r="C2805" s="188" t="n">
        <v>1.24955373081046</v>
      </c>
      <c r="D2805" s="188" t="n">
        <v>1.78507675830066</v>
      </c>
      <c r="E2805" s="188" t="n">
        <v>2.25</v>
      </c>
      <c r="F2805" s="108" t="inlineStr">
        <is>
          <t>2025 Modal Y Combined spectra</t>
        </is>
      </c>
    </row>
    <row r="2806" ht="15" customHeight="1" s="109">
      <c r="A2806" s="188" t="n">
        <v>1.40099999999996</v>
      </c>
      <c r="B2806" s="188" t="n">
        <v>0.892219842969336</v>
      </c>
      <c r="C2806" s="188" t="n">
        <v>1.24910778015707</v>
      </c>
      <c r="D2806" s="188" t="n">
        <v>1.78443968593867</v>
      </c>
      <c r="E2806" s="188" t="n">
        <v>2.25</v>
      </c>
      <c r="F2806" s="108" t="inlineStr">
        <is>
          <t>2025 Modal Y Combined spectra</t>
        </is>
      </c>
    </row>
    <row r="2807" ht="15" customHeight="1" s="109">
      <c r="A2807" s="188" t="n">
        <v>1.40149999999996</v>
      </c>
      <c r="B2807" s="188" t="n">
        <v>0.891901534070667</v>
      </c>
      <c r="C2807" s="188" t="n">
        <v>1.24866214769893</v>
      </c>
      <c r="D2807" s="188" t="n">
        <v>1.78380306814133</v>
      </c>
      <c r="E2807" s="188" t="n">
        <v>2.25</v>
      </c>
      <c r="F2807" s="108" t="inlineStr">
        <is>
          <t>2025 Modal Y Combined spectra</t>
        </is>
      </c>
    </row>
    <row r="2808" ht="15" customHeight="1" s="109">
      <c r="A2808" s="188" t="n">
        <v>1.40199999999996</v>
      </c>
      <c r="B2808" s="188" t="n">
        <v>0.891583452211155</v>
      </c>
      <c r="C2808" s="188" t="n">
        <v>1.24821683309562</v>
      </c>
      <c r="D2808" s="188" t="n">
        <v>1.78316690442231</v>
      </c>
      <c r="E2808" s="188" t="n">
        <v>2.25</v>
      </c>
      <c r="F2808" s="108" t="inlineStr">
        <is>
          <t>2025 Modal Y Combined spectra</t>
        </is>
      </c>
    </row>
    <row r="2809" ht="15" customHeight="1" s="109">
      <c r="A2809" s="188" t="n">
        <v>1.40249999999996</v>
      </c>
      <c r="B2809" s="188" t="n">
        <v>0.891265597147978</v>
      </c>
      <c r="C2809" s="188" t="n">
        <v>1.24777183600717</v>
      </c>
      <c r="D2809" s="188" t="n">
        <v>1.78253119429596</v>
      </c>
      <c r="E2809" s="188" t="n">
        <v>2.25</v>
      </c>
      <c r="F2809" s="108" t="inlineStr">
        <is>
          <t>2025 Modal Y Combined spectra</t>
        </is>
      </c>
    </row>
    <row r="2810" ht="15" customHeight="1" s="109">
      <c r="A2810" s="188" t="n">
        <v>1.40299999999996</v>
      </c>
      <c r="B2810" s="188" t="n">
        <v>0.89094796863866</v>
      </c>
      <c r="C2810" s="188" t="n">
        <v>1.24732715609412</v>
      </c>
      <c r="D2810" s="188" t="n">
        <v>1.78189593727732</v>
      </c>
      <c r="E2810" s="188" t="n">
        <v>2.25</v>
      </c>
      <c r="F2810" s="108" t="inlineStr">
        <is>
          <t>2025 Modal Y Combined spectra</t>
        </is>
      </c>
    </row>
    <row r="2811" ht="15" customHeight="1" s="109">
      <c r="A2811" s="188" t="n">
        <v>1.40349999999996</v>
      </c>
      <c r="B2811" s="188" t="n">
        <v>0.890630566441068</v>
      </c>
      <c r="C2811" s="188" t="n">
        <v>1.2468827930175</v>
      </c>
      <c r="D2811" s="188" t="n">
        <v>1.78126113288214</v>
      </c>
      <c r="E2811" s="188" t="n">
        <v>2.25</v>
      </c>
      <c r="F2811" s="108" t="inlineStr">
        <is>
          <t>2025 Modal Y Combined spectra</t>
        </is>
      </c>
    </row>
    <row r="2812" ht="15" customHeight="1" s="109">
      <c r="A2812" s="188" t="n">
        <v>1.40399999999996</v>
      </c>
      <c r="B2812" s="188" t="n">
        <v>0.8903133903134191</v>
      </c>
      <c r="C2812" s="188" t="n">
        <v>1.24643874643879</v>
      </c>
      <c r="D2812" s="188" t="n">
        <v>1.78062678062684</v>
      </c>
      <c r="E2812" s="188" t="n">
        <v>2.25</v>
      </c>
      <c r="F2812" s="108" t="inlineStr">
        <is>
          <t>2025 Modal Y Combined spectra</t>
        </is>
      </c>
    </row>
    <row r="2813" ht="15" customHeight="1" s="109">
      <c r="A2813" s="188" t="n">
        <v>1.40449999999996</v>
      </c>
      <c r="B2813" s="188" t="n">
        <v>0.889996440014268</v>
      </c>
      <c r="C2813" s="188" t="n">
        <v>1.24599501601998</v>
      </c>
      <c r="D2813" s="188" t="n">
        <v>1.77999288002854</v>
      </c>
      <c r="E2813" s="188" t="n">
        <v>2.25</v>
      </c>
      <c r="F2813" s="108" t="inlineStr">
        <is>
          <t>2025 Modal Y Combined spectra</t>
        </is>
      </c>
    </row>
    <row r="2814" ht="15" customHeight="1" s="109">
      <c r="A2814" s="188" t="n">
        <v>1.40499999999996</v>
      </c>
      <c r="B2814" s="188" t="n">
        <v>0.889679715302519</v>
      </c>
      <c r="C2814" s="188" t="n">
        <v>1.24555160142353</v>
      </c>
      <c r="D2814" s="188" t="n">
        <v>1.77935943060504</v>
      </c>
      <c r="E2814" s="188" t="n">
        <v>2.25</v>
      </c>
      <c r="F2814" s="108" t="inlineStr">
        <is>
          <t>2025 Modal Y Combined spectra</t>
        </is>
      </c>
    </row>
    <row r="2815" ht="15" customHeight="1" s="109">
      <c r="A2815" s="188" t="n">
        <v>1.40549999999996</v>
      </c>
      <c r="B2815" s="188" t="n">
        <v>0.889363215937417</v>
      </c>
      <c r="C2815" s="188" t="n">
        <v>1.24510850231238</v>
      </c>
      <c r="D2815" s="188" t="n">
        <v>1.77872643187483</v>
      </c>
      <c r="E2815" s="188" t="n">
        <v>2.25</v>
      </c>
      <c r="F2815" s="108" t="inlineStr">
        <is>
          <t>2025 Modal Y Combined spectra</t>
        </is>
      </c>
    </row>
    <row r="2816" ht="15" customHeight="1" s="109">
      <c r="A2816" s="188" t="n">
        <v>1.40599999999996</v>
      </c>
      <c r="B2816" s="188" t="n">
        <v>0.889046941678549</v>
      </c>
      <c r="C2816" s="188" t="n">
        <v>1.24466571834997</v>
      </c>
      <c r="D2816" s="188" t="n">
        <v>1.7780938833571</v>
      </c>
      <c r="E2816" s="188" t="n">
        <v>2.25</v>
      </c>
      <c r="F2816" s="108" t="inlineStr">
        <is>
          <t>2025 Modal Y Combined spectra</t>
        </is>
      </c>
    </row>
    <row r="2817" ht="15" customHeight="1" s="109">
      <c r="A2817" s="188" t="n">
        <v>1.40649999999996</v>
      </c>
      <c r="B2817" s="188" t="n">
        <v>0.888730892285844</v>
      </c>
      <c r="C2817" s="188" t="n">
        <v>1.24422324920018</v>
      </c>
      <c r="D2817" s="188" t="n">
        <v>1.77746178457169</v>
      </c>
      <c r="E2817" s="188" t="n">
        <v>2.25</v>
      </c>
      <c r="F2817" s="108" t="inlineStr">
        <is>
          <t>2025 Modal Y Combined spectra</t>
        </is>
      </c>
    </row>
    <row r="2818" ht="15" customHeight="1" s="109">
      <c r="A2818" s="188" t="n">
        <v>1.40699999999996</v>
      </c>
      <c r="B2818" s="188" t="n">
        <v>0.888415067519573</v>
      </c>
      <c r="C2818" s="188" t="n">
        <v>1.2437810945274</v>
      </c>
      <c r="D2818" s="188" t="n">
        <v>1.77683013503915</v>
      </c>
      <c r="E2818" s="188" t="n">
        <v>2.25</v>
      </c>
      <c r="F2818" s="108" t="inlineStr">
        <is>
          <t>2025 Modal Y Combined spectra</t>
        </is>
      </c>
    </row>
    <row r="2819" ht="15" customHeight="1" s="109">
      <c r="A2819" s="188" t="n">
        <v>1.40749999999996</v>
      </c>
      <c r="B2819" s="188" t="n">
        <v>0.888099467140348</v>
      </c>
      <c r="C2819" s="188" t="n">
        <v>1.24333925399649</v>
      </c>
      <c r="D2819" s="188" t="n">
        <v>1.7761989342807</v>
      </c>
      <c r="E2819" s="188" t="n">
        <v>2.25</v>
      </c>
      <c r="F2819" s="108" t="inlineStr">
        <is>
          <t>2025 Modal Y Combined spectra</t>
        </is>
      </c>
    </row>
    <row r="2820" ht="15" customHeight="1" s="109">
      <c r="A2820" s="188" t="n">
        <v>1.40799999999996</v>
      </c>
      <c r="B2820" s="188" t="n">
        <v>0.887784090909119</v>
      </c>
      <c r="C2820" s="188" t="n">
        <v>1.24289772727277</v>
      </c>
      <c r="D2820" s="188" t="n">
        <v>1.77556818181824</v>
      </c>
      <c r="E2820" s="188" t="n">
        <v>2.25</v>
      </c>
      <c r="F2820" s="108" t="inlineStr">
        <is>
          <t>2025 Modal Y Combined spectra</t>
        </is>
      </c>
    </row>
    <row r="2821" ht="15" customHeight="1" s="109">
      <c r="A2821" s="188" t="n">
        <v>1.40849999999996</v>
      </c>
      <c r="B2821" s="188" t="n">
        <v>0.887468938587178</v>
      </c>
      <c r="C2821" s="188" t="n">
        <v>1.24245651402205</v>
      </c>
      <c r="D2821" s="188" t="n">
        <v>1.77493787717436</v>
      </c>
      <c r="E2821" s="188" t="n">
        <v>2.25</v>
      </c>
      <c r="F2821" s="108" t="inlineStr">
        <is>
          <t>2025 Modal Y Combined spectra</t>
        </is>
      </c>
    </row>
    <row r="2822" ht="15" customHeight="1" s="109">
      <c r="A2822" s="188" t="n">
        <v>1.40899999999996</v>
      </c>
      <c r="B2822" s="188" t="n">
        <v>0.887154009936153</v>
      </c>
      <c r="C2822" s="188" t="n">
        <v>1.24201561391061</v>
      </c>
      <c r="D2822" s="188" t="n">
        <v>1.77430801987231</v>
      </c>
      <c r="E2822" s="188" t="n">
        <v>2.25</v>
      </c>
      <c r="F2822" s="108" t="inlineStr">
        <is>
          <t>2025 Modal Y Combined spectra</t>
        </is>
      </c>
    </row>
    <row r="2823" ht="15" customHeight="1" s="109">
      <c r="A2823" s="188" t="n">
        <v>1.40949999999996</v>
      </c>
      <c r="B2823" s="188" t="n">
        <v>0.886839304718013</v>
      </c>
      <c r="C2823" s="188" t="n">
        <v>1.24157502660522</v>
      </c>
      <c r="D2823" s="188" t="n">
        <v>1.77367860943603</v>
      </c>
      <c r="E2823" s="188" t="n">
        <v>2.25</v>
      </c>
      <c r="F2823" s="108" t="inlineStr">
        <is>
          <t>2025 Modal Y Combined spectra</t>
        </is>
      </c>
    </row>
    <row r="2824" ht="15" customHeight="1" s="109">
      <c r="A2824" s="188" t="n">
        <v>1.40999999999996</v>
      </c>
      <c r="B2824" s="188" t="n">
        <v>0.8865248226950641</v>
      </c>
      <c r="C2824" s="188" t="n">
        <v>1.24113475177309</v>
      </c>
      <c r="D2824" s="188" t="n">
        <v>1.77304964539013</v>
      </c>
      <c r="E2824" s="188" t="n">
        <v>2.25</v>
      </c>
      <c r="F2824" s="108" t="inlineStr">
        <is>
          <t>2025 Modal Y Combined spectra</t>
        </is>
      </c>
    </row>
    <row r="2825" ht="15" customHeight="1" s="109">
      <c r="A2825" s="188" t="n">
        <v>1.41049999999996</v>
      </c>
      <c r="B2825" s="188" t="n">
        <v>0.886210563629947</v>
      </c>
      <c r="C2825" s="188" t="n">
        <v>1.24069478908193</v>
      </c>
      <c r="D2825" s="188" t="n">
        <v>1.77242112725989</v>
      </c>
      <c r="E2825" s="188" t="n">
        <v>2.25</v>
      </c>
      <c r="F2825" s="108" t="inlineStr">
        <is>
          <t>2025 Modal Y Combined spectra</t>
        </is>
      </c>
    </row>
    <row r="2826" ht="15" customHeight="1" s="109">
      <c r="A2826" s="188" t="n">
        <v>1.41099999999996</v>
      </c>
      <c r="B2826" s="188" t="n">
        <v>0.8858965272856409</v>
      </c>
      <c r="C2826" s="188" t="n">
        <v>1.2402551381999</v>
      </c>
      <c r="D2826" s="188" t="n">
        <v>1.77179305457128</v>
      </c>
      <c r="E2826" s="188" t="n">
        <v>2.25</v>
      </c>
      <c r="F2826" s="108" t="inlineStr">
        <is>
          <t>2025 Modal Y Combined spectra</t>
        </is>
      </c>
    </row>
    <row r="2827" ht="15" customHeight="1" s="109">
      <c r="A2827" s="188" t="n">
        <v>1.41149999999996</v>
      </c>
      <c r="B2827" s="188" t="n">
        <v>0.885582713425462</v>
      </c>
      <c r="C2827" s="188" t="n">
        <v>1.23981579879565</v>
      </c>
      <c r="D2827" s="188" t="n">
        <v>1.77116542685093</v>
      </c>
      <c r="E2827" s="188" t="n">
        <v>2.25</v>
      </c>
      <c r="F2827" s="108" t="inlineStr">
        <is>
          <t>2025 Modal Y Combined spectra</t>
        </is>
      </c>
    </row>
    <row r="2828" ht="15" customHeight="1" s="109">
      <c r="A2828" s="188" t="n">
        <v>1.41199999999996</v>
      </c>
      <c r="B2828" s="188" t="n">
        <v>0.8852691218130599</v>
      </c>
      <c r="C2828" s="188" t="n">
        <v>1.23937677053828</v>
      </c>
      <c r="D2828" s="188" t="n">
        <v>1.77053824362612</v>
      </c>
      <c r="E2828" s="188" t="n">
        <v>2.25</v>
      </c>
      <c r="F2828" s="108" t="inlineStr">
        <is>
          <t>2025 Modal Y Combined spectra</t>
        </is>
      </c>
    </row>
    <row r="2829" ht="15" customHeight="1" s="109">
      <c r="A2829" s="188" t="n">
        <v>1.41249999999996</v>
      </c>
      <c r="B2829" s="188" t="n">
        <v>0.884955752212418</v>
      </c>
      <c r="C2829" s="188" t="n">
        <v>1.23893805309739</v>
      </c>
      <c r="D2829" s="188" t="n">
        <v>1.76991150442484</v>
      </c>
      <c r="E2829" s="188" t="n">
        <v>2.25</v>
      </c>
      <c r="F2829" s="108" t="inlineStr">
        <is>
          <t>2025 Modal Y Combined spectra</t>
        </is>
      </c>
    </row>
    <row r="2830" ht="15" customHeight="1" s="109">
      <c r="A2830" s="188" t="n">
        <v>1.41299999999996</v>
      </c>
      <c r="B2830" s="188" t="n">
        <v>0.884642604387856</v>
      </c>
      <c r="C2830" s="188" t="n">
        <v>1.238499646143</v>
      </c>
      <c r="D2830" s="188" t="n">
        <v>1.76928520877571</v>
      </c>
      <c r="E2830" s="188" t="n">
        <v>2.25</v>
      </c>
      <c r="F2830" s="108" t="inlineStr">
        <is>
          <t>2025 Modal Y Combined spectra</t>
        </is>
      </c>
    </row>
    <row r="2831" ht="15" customHeight="1" s="109">
      <c r="A2831" s="188" t="n">
        <v>1.41349999999995</v>
      </c>
      <c r="B2831" s="188" t="n">
        <v>0.884329678104026</v>
      </c>
      <c r="C2831" s="188" t="n">
        <v>1.23806154934564</v>
      </c>
      <c r="D2831" s="188" t="n">
        <v>1.76865935620805</v>
      </c>
      <c r="E2831" s="188" t="n">
        <v>2.25</v>
      </c>
      <c r="F2831" s="108" t="inlineStr">
        <is>
          <t>2025 Modal Y Combined spectra</t>
        </is>
      </c>
    </row>
    <row r="2832" ht="15" customHeight="1" s="109">
      <c r="A2832" s="188" t="n">
        <v>1.41399999999995</v>
      </c>
      <c r="B2832" s="188" t="n">
        <v>0.884016973125912</v>
      </c>
      <c r="C2832" s="188" t="n">
        <v>1.23762376237628</v>
      </c>
      <c r="D2832" s="188" t="n">
        <v>1.76803394625183</v>
      </c>
      <c r="E2832" s="188" t="n">
        <v>2.25</v>
      </c>
      <c r="F2832" s="108" t="inlineStr">
        <is>
          <t>2025 Modal Y Combined spectra</t>
        </is>
      </c>
    </row>
    <row r="2833" ht="15" customHeight="1" s="109">
      <c r="A2833" s="188" t="n">
        <v>1.41449999999995</v>
      </c>
      <c r="B2833" s="188" t="n">
        <v>0.883704489218834</v>
      </c>
      <c r="C2833" s="188" t="n">
        <v>1.23718628490637</v>
      </c>
      <c r="D2833" s="188" t="n">
        <v>1.76740897843767</v>
      </c>
      <c r="E2833" s="188" t="n">
        <v>2.25</v>
      </c>
      <c r="F2833" s="108" t="inlineStr">
        <is>
          <t>2025 Modal Y Combined spectra</t>
        </is>
      </c>
    </row>
    <row r="2834" ht="15" customHeight="1" s="109">
      <c r="A2834" s="188" t="n">
        <v>1.41499999999995</v>
      </c>
      <c r="B2834" s="188" t="n">
        <v>0.883392226148438</v>
      </c>
      <c r="C2834" s="188" t="n">
        <v>1.23674911660781</v>
      </c>
      <c r="D2834" s="188" t="n">
        <v>1.76678445229688</v>
      </c>
      <c r="E2834" s="188" t="n">
        <v>2.25</v>
      </c>
      <c r="F2834" s="108" t="inlineStr">
        <is>
          <t>2025 Modal Y Combined spectra</t>
        </is>
      </c>
    </row>
    <row r="2835" ht="15" customHeight="1" s="109">
      <c r="A2835" s="188" t="n">
        <v>1.41549999999995</v>
      </c>
      <c r="B2835" s="188" t="n">
        <v>0.883080183680707</v>
      </c>
      <c r="C2835" s="188" t="n">
        <v>1.23631225715299</v>
      </c>
      <c r="D2835" s="188" t="n">
        <v>1.76616036736141</v>
      </c>
      <c r="E2835" s="188" t="n">
        <v>2.25</v>
      </c>
      <c r="F2835" s="108" t="inlineStr">
        <is>
          <t>2025 Modal Y Combined spectra</t>
        </is>
      </c>
    </row>
    <row r="2836" ht="15" customHeight="1" s="109">
      <c r="A2836" s="188" t="n">
        <v>1.41599999999995</v>
      </c>
      <c r="B2836" s="188" t="n">
        <v>0.882768361581949</v>
      </c>
      <c r="C2836" s="188" t="n">
        <v>1.23587570621473</v>
      </c>
      <c r="D2836" s="188" t="n">
        <v>1.7655367231639</v>
      </c>
      <c r="E2836" s="188" t="n">
        <v>2.25</v>
      </c>
      <c r="F2836" s="108" t="inlineStr">
        <is>
          <t>2025 Modal Y Combined spectra</t>
        </is>
      </c>
    </row>
    <row r="2837" ht="15" customHeight="1" s="109">
      <c r="A2837" s="188" t="n">
        <v>1.41649999999995</v>
      </c>
      <c r="B2837" s="188" t="n">
        <v>0.882456759618807</v>
      </c>
      <c r="C2837" s="188" t="n">
        <v>1.23543946346633</v>
      </c>
      <c r="D2837" s="188" t="n">
        <v>1.76491351923761</v>
      </c>
      <c r="E2837" s="188" t="n">
        <v>2.25</v>
      </c>
      <c r="F2837" s="108" t="inlineStr">
        <is>
          <t>2025 Modal Y Combined spectra</t>
        </is>
      </c>
    </row>
    <row r="2838" ht="15" customHeight="1" s="109">
      <c r="A2838" s="188" t="n">
        <v>1.41699999999995</v>
      </c>
      <c r="B2838" s="188" t="n">
        <v>0.88214537755825</v>
      </c>
      <c r="C2838" s="188" t="n">
        <v>1.23500352858155</v>
      </c>
      <c r="D2838" s="188" t="n">
        <v>1.7642907551165</v>
      </c>
      <c r="E2838" s="188" t="n">
        <v>2.25</v>
      </c>
      <c r="F2838" s="108" t="inlineStr">
        <is>
          <t>2025 Modal Y Combined spectra</t>
        </is>
      </c>
    </row>
    <row r="2839" ht="15" customHeight="1" s="109">
      <c r="A2839" s="188" t="n">
        <v>1.41749999999995</v>
      </c>
      <c r="B2839" s="188" t="n">
        <v>0.881834215167577</v>
      </c>
      <c r="C2839" s="188" t="n">
        <v>1.23456790123461</v>
      </c>
      <c r="D2839" s="188" t="n">
        <v>1.76366843033515</v>
      </c>
      <c r="E2839" s="188" t="n">
        <v>2.25</v>
      </c>
      <c r="F2839" s="108" t="inlineStr">
        <is>
          <t>2025 Modal Y Combined spectra</t>
        </is>
      </c>
    </row>
    <row r="2840" ht="15" customHeight="1" s="109">
      <c r="A2840" s="188" t="n">
        <v>1.41799999999995</v>
      </c>
      <c r="B2840" s="188" t="n">
        <v>0.881523272214415</v>
      </c>
      <c r="C2840" s="188" t="n">
        <v>1.23413258110018</v>
      </c>
      <c r="D2840" s="188" t="n">
        <v>1.76304654442883</v>
      </c>
      <c r="E2840" s="188" t="n">
        <v>2.25</v>
      </c>
      <c r="F2840" s="108" t="inlineStr">
        <is>
          <t>2025 Modal Y Combined spectra</t>
        </is>
      </c>
    </row>
    <row r="2841" ht="15" customHeight="1" s="109">
      <c r="A2841" s="188" t="n">
        <v>1.41849999999995</v>
      </c>
      <c r="B2841" s="188" t="n">
        <v>0.881212548466719</v>
      </c>
      <c r="C2841" s="188" t="n">
        <v>1.23369756785341</v>
      </c>
      <c r="D2841" s="188" t="n">
        <v>1.76242509693344</v>
      </c>
      <c r="E2841" s="188" t="n">
        <v>2.25</v>
      </c>
      <c r="F2841" s="108" t="inlineStr">
        <is>
          <t>2025 Modal Y Combined spectra</t>
        </is>
      </c>
    </row>
    <row r="2842" ht="15" customHeight="1" s="109">
      <c r="A2842" s="188" t="n">
        <v>1.41899999999995</v>
      </c>
      <c r="B2842" s="188" t="n">
        <v>0.88090204369277</v>
      </c>
      <c r="C2842" s="188" t="n">
        <v>1.23326286116988</v>
      </c>
      <c r="D2842" s="188" t="n">
        <v>1.76180408738554</v>
      </c>
      <c r="E2842" s="188" t="n">
        <v>2.25</v>
      </c>
      <c r="F2842" s="108" t="inlineStr">
        <is>
          <t>2025 Modal Y Combined spectra</t>
        </is>
      </c>
    </row>
    <row r="2843" ht="15" customHeight="1" s="109">
      <c r="A2843" s="188" t="n">
        <v>1.41949999999995</v>
      </c>
      <c r="B2843" s="188" t="n">
        <v>0.880591757661177</v>
      </c>
      <c r="C2843" s="188" t="n">
        <v>1.23282846072565</v>
      </c>
      <c r="D2843" s="188" t="n">
        <v>1.76118351532235</v>
      </c>
      <c r="E2843" s="188" t="n">
        <v>2.25</v>
      </c>
      <c r="F2843" s="108" t="inlineStr">
        <is>
          <t>2025 Modal Y Combined spectra</t>
        </is>
      </c>
    </row>
    <row r="2844" ht="15" customHeight="1" s="109">
      <c r="A2844" s="188" t="n">
        <v>1.41999999999995</v>
      </c>
      <c r="B2844" s="188" t="n">
        <v>0.880281690140874</v>
      </c>
      <c r="C2844" s="188" t="n">
        <v>1.23239436619722</v>
      </c>
      <c r="D2844" s="188" t="n">
        <v>1.76056338028175</v>
      </c>
      <c r="E2844" s="188" t="n">
        <v>2.25</v>
      </c>
      <c r="F2844" s="108" t="inlineStr">
        <is>
          <t>2025 Modal Y Combined spectra</t>
        </is>
      </c>
    </row>
    <row r="2845" ht="15" customHeight="1" s="109">
      <c r="A2845" s="188" t="n">
        <v>1.42049999999995</v>
      </c>
      <c r="B2845" s="188" t="n">
        <v>0.87997184090112</v>
      </c>
      <c r="C2845" s="188" t="n">
        <v>1.23196057726157</v>
      </c>
      <c r="D2845" s="188" t="n">
        <v>1.75994368180224</v>
      </c>
      <c r="E2845" s="188" t="n">
        <v>2.25</v>
      </c>
      <c r="F2845" s="108" t="inlineStr">
        <is>
          <t>2025 Modal Y Combined spectra</t>
        </is>
      </c>
    </row>
    <row r="2846" ht="15" customHeight="1" s="109">
      <c r="A2846" s="188" t="n">
        <v>1.42099999999995</v>
      </c>
      <c r="B2846" s="188" t="n">
        <v>0.879662209711499</v>
      </c>
      <c r="C2846" s="188" t="n">
        <v>1.2315270935961</v>
      </c>
      <c r="D2846" s="188" t="n">
        <v>1.759324419423</v>
      </c>
      <c r="E2846" s="188" t="n">
        <v>2.25</v>
      </c>
      <c r="F2846" s="108" t="inlineStr">
        <is>
          <t>2025 Modal Y Combined spectra</t>
        </is>
      </c>
    </row>
    <row r="2847" ht="15" customHeight="1" s="109">
      <c r="A2847" s="188" t="n">
        <v>1.42149999999995</v>
      </c>
      <c r="B2847" s="188" t="n">
        <v>0.879352796341921</v>
      </c>
      <c r="C2847" s="188" t="n">
        <v>1.23109391487869</v>
      </c>
      <c r="D2847" s="188" t="n">
        <v>1.75870559268384</v>
      </c>
      <c r="E2847" s="188" t="n">
        <v>2.25</v>
      </c>
      <c r="F2847" s="108" t="inlineStr">
        <is>
          <t>2025 Modal Y Combined spectra</t>
        </is>
      </c>
    </row>
    <row r="2848" ht="15" customHeight="1" s="109">
      <c r="A2848" s="188" t="n">
        <v>1.42199999999995</v>
      </c>
      <c r="B2848" s="188" t="n">
        <v>0.879043600562617</v>
      </c>
      <c r="C2848" s="188" t="n">
        <v>1.23066104078766</v>
      </c>
      <c r="D2848" s="188" t="n">
        <v>1.75808720112523</v>
      </c>
      <c r="E2848" s="188" t="n">
        <v>2.25</v>
      </c>
      <c r="F2848" s="108" t="inlineStr">
        <is>
          <t>2025 Modal Y Combined spectra</t>
        </is>
      </c>
    </row>
    <row r="2849" ht="15" customHeight="1" s="109">
      <c r="A2849" s="188" t="n">
        <v>1.42249999999995</v>
      </c>
      <c r="B2849" s="188" t="n">
        <v>0.878734622144141</v>
      </c>
      <c r="C2849" s="188" t="n">
        <v>1.2302284710018</v>
      </c>
      <c r="D2849" s="188" t="n">
        <v>1.75746924428828</v>
      </c>
      <c r="E2849" s="188" t="n">
        <v>2.25</v>
      </c>
      <c r="F2849" s="108" t="inlineStr">
        <is>
          <t>2025 Modal Y Combined spectra</t>
        </is>
      </c>
    </row>
    <row r="2850" ht="15" customHeight="1" s="109">
      <c r="A2850" s="188" t="n">
        <v>1.42299999999995</v>
      </c>
      <c r="B2850" s="188" t="n">
        <v>0.878425860857372</v>
      </c>
      <c r="C2850" s="188" t="n">
        <v>1.22979620520032</v>
      </c>
      <c r="D2850" s="188" t="n">
        <v>1.75685172171475</v>
      </c>
      <c r="E2850" s="188" t="n">
        <v>2.25</v>
      </c>
      <c r="F2850" s="108" t="inlineStr">
        <is>
          <t>2025 Modal Y Combined spectra</t>
        </is>
      </c>
    </row>
    <row r="2851" ht="15" customHeight="1" s="109">
      <c r="A2851" s="188" t="n">
        <v>1.42349999999995</v>
      </c>
      <c r="B2851" s="188" t="n">
        <v>0.87811731647351</v>
      </c>
      <c r="C2851" s="188" t="n">
        <v>1.22936424306291</v>
      </c>
      <c r="D2851" s="188" t="n">
        <v>1.75623463294702</v>
      </c>
      <c r="E2851" s="188" t="n">
        <v>2.25</v>
      </c>
      <c r="F2851" s="108" t="inlineStr">
        <is>
          <t>2025 Modal Y Combined spectra</t>
        </is>
      </c>
    </row>
    <row r="2852" ht="15" customHeight="1" s="109">
      <c r="A2852" s="188" t="n">
        <v>1.42399999999995</v>
      </c>
      <c r="B2852" s="188" t="n">
        <v>0.877808988764074</v>
      </c>
      <c r="C2852" s="188" t="n">
        <v>1.2289325842697</v>
      </c>
      <c r="D2852" s="188" t="n">
        <v>1.75561797752815</v>
      </c>
      <c r="E2852" s="188" t="n">
        <v>2.25</v>
      </c>
      <c r="F2852" s="108" t="inlineStr">
        <is>
          <t>2025 Modal Y Combined spectra</t>
        </is>
      </c>
    </row>
    <row r="2853" ht="15" customHeight="1" s="109">
      <c r="A2853" s="188" t="n">
        <v>1.42449999999995</v>
      </c>
      <c r="B2853" s="188" t="n">
        <v>0.877500877500906</v>
      </c>
      <c r="C2853" s="188" t="n">
        <v>1.22850122850127</v>
      </c>
      <c r="D2853" s="188" t="n">
        <v>1.75500175500181</v>
      </c>
      <c r="E2853" s="188" t="n">
        <v>2.25</v>
      </c>
      <c r="F2853" s="108" t="inlineStr">
        <is>
          <t>2025 Modal Y Combined spectra</t>
        </is>
      </c>
    </row>
    <row r="2854" ht="15" customHeight="1" s="109">
      <c r="A2854" s="188" t="n">
        <v>1.42499999999995</v>
      </c>
      <c r="B2854" s="188" t="n">
        <v>0.8771929824561689</v>
      </c>
      <c r="C2854" s="188" t="n">
        <v>1.22807017543864</v>
      </c>
      <c r="D2854" s="188" t="n">
        <v>1.75438596491234</v>
      </c>
      <c r="E2854" s="188" t="n">
        <v>2.25</v>
      </c>
      <c r="F2854" s="108" t="inlineStr">
        <is>
          <t>2025 Modal Y Combined spectra</t>
        </is>
      </c>
    </row>
    <row r="2855" ht="15" customHeight="1" s="109">
      <c r="A2855" s="188" t="n">
        <v>1.42549999999995</v>
      </c>
      <c r="B2855" s="188" t="n">
        <v>0.8768853034023441</v>
      </c>
      <c r="C2855" s="188" t="n">
        <v>1.22763942476328</v>
      </c>
      <c r="D2855" s="188" t="n">
        <v>1.75377060680469</v>
      </c>
      <c r="E2855" s="188" t="n">
        <v>2.25</v>
      </c>
      <c r="F2855" s="108" t="inlineStr">
        <is>
          <t>2025 Modal Y Combined spectra</t>
        </is>
      </c>
    </row>
    <row r="2856" ht="15" customHeight="1" s="109">
      <c r="A2856" s="188" t="n">
        <v>1.42599999999995</v>
      </c>
      <c r="B2856" s="188" t="n">
        <v>0.8765778401122311</v>
      </c>
      <c r="C2856" s="188" t="n">
        <v>1.22720897615712</v>
      </c>
      <c r="D2856" s="188" t="n">
        <v>1.75315568022446</v>
      </c>
      <c r="E2856" s="188" t="n">
        <v>2.25</v>
      </c>
      <c r="F2856" s="108" t="inlineStr">
        <is>
          <t>2025 Modal Y Combined spectra</t>
        </is>
      </c>
    </row>
    <row r="2857" ht="15" customHeight="1" s="109">
      <c r="A2857" s="188" t="n">
        <v>1.42649999999995</v>
      </c>
      <c r="B2857" s="188" t="n">
        <v>0.876270592358949</v>
      </c>
      <c r="C2857" s="188" t="n">
        <v>1.22677882930253</v>
      </c>
      <c r="D2857" s="188" t="n">
        <v>1.7525411847179</v>
      </c>
      <c r="E2857" s="188" t="n">
        <v>2.25</v>
      </c>
      <c r="F2857" s="108" t="inlineStr">
        <is>
          <t>2025 Modal Y Combined spectra</t>
        </is>
      </c>
    </row>
    <row r="2858" ht="15" customHeight="1" s="109">
      <c r="A2858" s="188" t="n">
        <v>1.42699999999995</v>
      </c>
      <c r="B2858" s="188" t="n">
        <v>0.875963559915936</v>
      </c>
      <c r="C2858" s="188" t="n">
        <v>1.22634898388231</v>
      </c>
      <c r="D2858" s="188" t="n">
        <v>1.75192711983187</v>
      </c>
      <c r="E2858" s="188" t="n">
        <v>2.25</v>
      </c>
      <c r="F2858" s="108" t="inlineStr">
        <is>
          <t>2025 Modal Y Combined spectra</t>
        </is>
      </c>
    </row>
    <row r="2859" ht="15" customHeight="1" s="109">
      <c r="A2859" s="188" t="n">
        <v>1.42749999999995</v>
      </c>
      <c r="B2859" s="188" t="n">
        <v>0.875656742556947</v>
      </c>
      <c r="C2859" s="188" t="n">
        <v>1.22591943957973</v>
      </c>
      <c r="D2859" s="188" t="n">
        <v>1.75131348511389</v>
      </c>
      <c r="E2859" s="188" t="n">
        <v>2.25</v>
      </c>
      <c r="F2859" s="108" t="inlineStr">
        <is>
          <t>2025 Modal Y Combined spectra</t>
        </is>
      </c>
    </row>
    <row r="2860" ht="15" customHeight="1" s="109">
      <c r="A2860" s="188" t="n">
        <v>1.42799999999995</v>
      </c>
      <c r="B2860" s="188" t="n">
        <v>0.8753501400560511</v>
      </c>
      <c r="C2860" s="188" t="n">
        <v>1.22549019607847</v>
      </c>
      <c r="D2860" s="188" t="n">
        <v>1.7507002801121</v>
      </c>
      <c r="E2860" s="188" t="n">
        <v>2.25</v>
      </c>
      <c r="F2860" s="108" t="inlineStr">
        <is>
          <t>2025 Modal Y Combined spectra</t>
        </is>
      </c>
    </row>
    <row r="2861" ht="15" customHeight="1" s="109">
      <c r="A2861" s="188" t="n">
        <v>1.42849999999995</v>
      </c>
      <c r="B2861" s="188" t="n">
        <v>0.875043752187638</v>
      </c>
      <c r="C2861" s="188" t="n">
        <v>1.22506125306269</v>
      </c>
      <c r="D2861" s="188" t="n">
        <v>1.75008750437528</v>
      </c>
      <c r="E2861" s="188" t="n">
        <v>2.25</v>
      </c>
      <c r="F2861" s="108" t="inlineStr">
        <is>
          <t>2025 Modal Y Combined spectra</t>
        </is>
      </c>
    </row>
    <row r="2862" ht="15" customHeight="1" s="109">
      <c r="A2862" s="188" t="n">
        <v>1.42899999999995</v>
      </c>
      <c r="B2862" s="188" t="n">
        <v>0.874737578726411</v>
      </c>
      <c r="C2862" s="188" t="n">
        <v>1.22463261021698</v>
      </c>
      <c r="D2862" s="188" t="n">
        <v>1.74947515745282</v>
      </c>
      <c r="E2862" s="188" t="n">
        <v>2.25</v>
      </c>
      <c r="F2862" s="108" t="inlineStr">
        <is>
          <t>2025 Modal Y Combined spectra</t>
        </is>
      </c>
    </row>
    <row r="2863" ht="15" customHeight="1" s="109">
      <c r="A2863" s="188" t="n">
        <v>1.42949999999995</v>
      </c>
      <c r="B2863" s="188" t="n">
        <v>0.874431619447388</v>
      </c>
      <c r="C2863" s="188" t="n">
        <v>1.22420426722634</v>
      </c>
      <c r="D2863" s="188" t="n">
        <v>1.74886323889478</v>
      </c>
      <c r="E2863" s="188" t="n">
        <v>2.25</v>
      </c>
      <c r="F2863" s="108" t="inlineStr">
        <is>
          <t>2025 Modal Y Combined spectra</t>
        </is>
      </c>
    </row>
    <row r="2864" ht="15" customHeight="1" s="109">
      <c r="A2864" s="188" t="n">
        <v>1.42999999999995</v>
      </c>
      <c r="B2864" s="188" t="n">
        <v>0.874125874125903</v>
      </c>
      <c r="C2864" s="188" t="n">
        <v>1.22377622377626</v>
      </c>
      <c r="D2864" s="188" t="n">
        <v>1.74825174825181</v>
      </c>
      <c r="E2864" s="188" t="n">
        <v>2.25</v>
      </c>
      <c r="F2864" s="108" t="inlineStr">
        <is>
          <t>2025 Modal Y Combined spectra</t>
        </is>
      </c>
    </row>
    <row r="2865" ht="15" customHeight="1" s="109">
      <c r="A2865" s="188" t="n">
        <v>1.43049999999995</v>
      </c>
      <c r="B2865" s="188" t="n">
        <v>0.873820342537603</v>
      </c>
      <c r="C2865" s="188" t="n">
        <v>1.22334847955264</v>
      </c>
      <c r="D2865" s="188" t="n">
        <v>1.74764068507521</v>
      </c>
      <c r="E2865" s="188" t="n">
        <v>2.25</v>
      </c>
      <c r="F2865" s="108" t="inlineStr">
        <is>
          <t>2025 Modal Y Combined spectra</t>
        </is>
      </c>
    </row>
    <row r="2866" ht="15" customHeight="1" s="109">
      <c r="A2866" s="188" t="n">
        <v>1.43099999999995</v>
      </c>
      <c r="B2866" s="188" t="n">
        <v>0.87351502445845</v>
      </c>
      <c r="C2866" s="188" t="n">
        <v>1.22292103424183</v>
      </c>
      <c r="D2866" s="188" t="n">
        <v>1.7470300489169</v>
      </c>
      <c r="E2866" s="188" t="n">
        <v>2.25</v>
      </c>
      <c r="F2866" s="108" t="inlineStr">
        <is>
          <t>2025 Modal Y Combined spectra</t>
        </is>
      </c>
    </row>
    <row r="2867" ht="15" customHeight="1" s="109">
      <c r="A2867" s="188" t="n">
        <v>1.43149999999995</v>
      </c>
      <c r="B2867" s="188" t="n">
        <v>0.873209919664716</v>
      </c>
      <c r="C2867" s="188" t="n">
        <v>1.2224938875306</v>
      </c>
      <c r="D2867" s="188" t="n">
        <v>1.74641983932943</v>
      </c>
      <c r="E2867" s="188" t="n">
        <v>2.25</v>
      </c>
      <c r="F2867" s="108" t="inlineStr">
        <is>
          <t>2025 Modal Y Combined spectra</t>
        </is>
      </c>
    </row>
    <row r="2868" ht="15" customHeight="1" s="109">
      <c r="A2868" s="188" t="n">
        <v>1.43199999999995</v>
      </c>
      <c r="B2868" s="188" t="n">
        <v>0.87290502793299</v>
      </c>
      <c r="C2868" s="188" t="n">
        <v>1.22206703910619</v>
      </c>
      <c r="D2868" s="188" t="n">
        <v>1.74581005586598</v>
      </c>
      <c r="E2868" s="188" t="n">
        <v>2.25</v>
      </c>
      <c r="F2868" s="108" t="inlineStr">
        <is>
          <t>2025 Modal Y Combined spectra</t>
        </is>
      </c>
    </row>
    <row r="2869" ht="15" customHeight="1" s="109">
      <c r="A2869" s="188" t="n">
        <v>1.43249999999995</v>
      </c>
      <c r="B2869" s="188" t="n">
        <v>0.872600349040169</v>
      </c>
      <c r="C2869" s="188" t="n">
        <v>1.22164048865624</v>
      </c>
      <c r="D2869" s="188" t="n">
        <v>1.74520069808034</v>
      </c>
      <c r="E2869" s="188" t="n">
        <v>2.25</v>
      </c>
      <c r="F2869" s="108" t="inlineStr">
        <is>
          <t>2025 Modal Y Combined spectra</t>
        </is>
      </c>
    </row>
    <row r="2870" ht="15" customHeight="1" s="109">
      <c r="A2870" s="188" t="n">
        <v>1.43299999999995</v>
      </c>
      <c r="B2870" s="188" t="n">
        <v>0.872295882763462</v>
      </c>
      <c r="C2870" s="188" t="n">
        <v>1.22121423586885</v>
      </c>
      <c r="D2870" s="188" t="n">
        <v>1.74459176552693</v>
      </c>
      <c r="E2870" s="188" t="n">
        <v>2.25</v>
      </c>
      <c r="F2870" s="108" t="inlineStr">
        <is>
          <t>2025 Modal Y Combined spectra</t>
        </is>
      </c>
    </row>
    <row r="2871" ht="15" customHeight="1" s="109">
      <c r="A2871" s="188" t="n">
        <v>1.43349999999995</v>
      </c>
      <c r="B2871" s="188" t="n">
        <v>0.8719916288803919</v>
      </c>
      <c r="C2871" s="188" t="n">
        <v>1.22078828043255</v>
      </c>
      <c r="D2871" s="188" t="n">
        <v>1.74398325776078</v>
      </c>
      <c r="E2871" s="188" t="n">
        <v>2.25</v>
      </c>
      <c r="F2871" s="108" t="inlineStr">
        <is>
          <t>2025 Modal Y Combined spectra</t>
        </is>
      </c>
    </row>
    <row r="2872" ht="15" customHeight="1" s="109">
      <c r="A2872" s="188" t="n">
        <v>1.43399999999995</v>
      </c>
      <c r="B2872" s="188" t="n">
        <v>0.871687587168788</v>
      </c>
      <c r="C2872" s="188" t="n">
        <v>1.2203626220363</v>
      </c>
      <c r="D2872" s="188" t="n">
        <v>1.74337517433758</v>
      </c>
      <c r="E2872" s="188" t="n">
        <v>2.25</v>
      </c>
      <c r="F2872" s="108" t="inlineStr">
        <is>
          <t>2025 Modal Y Combined spectra</t>
        </is>
      </c>
    </row>
    <row r="2873" ht="15" customHeight="1" s="109">
      <c r="A2873" s="188" t="n">
        <v>1.43449999999995</v>
      </c>
      <c r="B2873" s="188" t="n">
        <v>0.871383757406791</v>
      </c>
      <c r="C2873" s="188" t="n">
        <v>1.21993726036951</v>
      </c>
      <c r="D2873" s="188" t="n">
        <v>1.74276751481358</v>
      </c>
      <c r="E2873" s="188" t="n">
        <v>2.25</v>
      </c>
      <c r="F2873" s="108" t="inlineStr">
        <is>
          <t>2025 Modal Y Combined spectra</t>
        </is>
      </c>
    </row>
    <row r="2874" ht="15" customHeight="1" s="109">
      <c r="A2874" s="188" t="n">
        <v>1.43499999999995</v>
      </c>
      <c r="B2874" s="188" t="n">
        <v>0.871080139372851</v>
      </c>
      <c r="C2874" s="188" t="n">
        <v>1.21951219512199</v>
      </c>
      <c r="D2874" s="188" t="n">
        <v>1.7421602787457</v>
      </c>
      <c r="E2874" s="188" t="n">
        <v>2.25</v>
      </c>
      <c r="F2874" s="108" t="inlineStr">
        <is>
          <t>2025 Modal Y Combined spectra</t>
        </is>
      </c>
    </row>
    <row r="2875" ht="15" customHeight="1" s="109">
      <c r="A2875" s="188" t="n">
        <v>1.43549999999995</v>
      </c>
      <c r="B2875" s="188" t="n">
        <v>0.870776732845727</v>
      </c>
      <c r="C2875" s="188" t="n">
        <v>1.21908742598402</v>
      </c>
      <c r="D2875" s="188" t="n">
        <v>1.74155346569146</v>
      </c>
      <c r="E2875" s="188" t="n">
        <v>2.25</v>
      </c>
      <c r="F2875" s="108" t="inlineStr">
        <is>
          <t>2025 Modal Y Combined spectra</t>
        </is>
      </c>
    </row>
    <row r="2876" ht="15" customHeight="1" s="109">
      <c r="A2876" s="188" t="n">
        <v>1.43599999999995</v>
      </c>
      <c r="B2876" s="188" t="n">
        <v>0.870473537604486</v>
      </c>
      <c r="C2876" s="188" t="n">
        <v>1.21866295264628</v>
      </c>
      <c r="D2876" s="188" t="n">
        <v>1.74094707520897</v>
      </c>
      <c r="E2876" s="188" t="n">
        <v>2.25</v>
      </c>
      <c r="F2876" s="108" t="inlineStr">
        <is>
          <t>2025 Modal Y Combined spectra</t>
        </is>
      </c>
    </row>
    <row r="2877" ht="15" customHeight="1" s="109">
      <c r="A2877" s="188" t="n">
        <v>1.43649999999995</v>
      </c>
      <c r="B2877" s="188" t="n">
        <v>0.870170553428501</v>
      </c>
      <c r="C2877" s="188" t="n">
        <v>1.2182387747999</v>
      </c>
      <c r="D2877" s="188" t="n">
        <v>1.740341106857</v>
      </c>
      <c r="E2877" s="188" t="n">
        <v>2.25</v>
      </c>
      <c r="F2877" s="108" t="inlineStr">
        <is>
          <t>2025 Modal Y Combined spectra</t>
        </is>
      </c>
    </row>
    <row r="2878" ht="15" customHeight="1" s="109">
      <c r="A2878" s="188" t="n">
        <v>1.43699999999995</v>
      </c>
      <c r="B2878" s="188" t="n">
        <v>0.869867780097454</v>
      </c>
      <c r="C2878" s="188" t="n">
        <v>1.21781489213644</v>
      </c>
      <c r="D2878" s="188" t="n">
        <v>1.73973556019491</v>
      </c>
      <c r="E2878" s="188" t="n">
        <v>2.25</v>
      </c>
      <c r="F2878" s="108" t="inlineStr">
        <is>
          <t>2025 Modal Y Combined spectra</t>
        </is>
      </c>
    </row>
    <row r="2879" ht="15" customHeight="1" s="109">
      <c r="A2879" s="188" t="n">
        <v>1.43749999999995</v>
      </c>
      <c r="B2879" s="188" t="n">
        <v>0.869565217391334</v>
      </c>
      <c r="C2879" s="188" t="n">
        <v>1.21739130434787</v>
      </c>
      <c r="D2879" s="188" t="n">
        <v>1.73913043478267</v>
      </c>
      <c r="E2879" s="188" t="n">
        <v>2.25</v>
      </c>
      <c r="F2879" s="108" t="inlineStr">
        <is>
          <t>2025 Modal Y Combined spectra</t>
        </is>
      </c>
    </row>
    <row r="2880" ht="15" customHeight="1" s="109">
      <c r="A2880" s="188" t="n">
        <v>1.43799999999995</v>
      </c>
      <c r="B2880" s="188" t="n">
        <v>0.869262865090432</v>
      </c>
      <c r="C2880" s="188" t="n">
        <v>1.21696801112661</v>
      </c>
      <c r="D2880" s="188" t="n">
        <v>1.73852573018087</v>
      </c>
      <c r="E2880" s="188" t="n">
        <v>2.25</v>
      </c>
      <c r="F2880" s="108" t="inlineStr">
        <is>
          <t>2025 Modal Y Combined spectra</t>
        </is>
      </c>
    </row>
    <row r="2881" ht="15" customHeight="1" s="109">
      <c r="A2881" s="188" t="n">
        <v>1.43849999999995</v>
      </c>
      <c r="B2881" s="188" t="n">
        <v>0.868960722975351</v>
      </c>
      <c r="C2881" s="188" t="n">
        <v>1.21654501216549</v>
      </c>
      <c r="D2881" s="188" t="n">
        <v>1.7379214459507</v>
      </c>
      <c r="E2881" s="188" t="n">
        <v>2.25</v>
      </c>
      <c r="F2881" s="108" t="inlineStr">
        <is>
          <t>2025 Modal Y Combined spectra</t>
        </is>
      </c>
    </row>
    <row r="2882" ht="15" customHeight="1" s="109">
      <c r="A2882" s="188" t="n">
        <v>1.43899999999995</v>
      </c>
      <c r="B2882" s="188" t="n">
        <v>0.868658790826992</v>
      </c>
      <c r="C2882" s="188" t="n">
        <v>1.21612230715779</v>
      </c>
      <c r="D2882" s="188" t="n">
        <v>1.73731758165399</v>
      </c>
      <c r="E2882" s="188" t="n">
        <v>2.25</v>
      </c>
      <c r="F2882" s="108" t="inlineStr">
        <is>
          <t>2025 Modal Y Combined spectra</t>
        </is>
      </c>
    </row>
    <row r="2883" ht="15" customHeight="1" s="109">
      <c r="A2883" s="188" t="n">
        <v>1.43949999999995</v>
      </c>
      <c r="B2883" s="188" t="n">
        <v>0.868357068426566</v>
      </c>
      <c r="C2883" s="188" t="n">
        <v>1.21569989579719</v>
      </c>
      <c r="D2883" s="188" t="n">
        <v>1.73671413685313</v>
      </c>
      <c r="E2883" s="188" t="n">
        <v>2.25</v>
      </c>
      <c r="F2883" s="108" t="inlineStr">
        <is>
          <t>2025 Modal Y Combined spectra</t>
        </is>
      </c>
    </row>
    <row r="2884" ht="15" customHeight="1" s="109">
      <c r="A2884" s="188" t="n">
        <v>1.43999999999995</v>
      </c>
      <c r="B2884" s="188" t="n">
        <v>0.868055555555585</v>
      </c>
      <c r="C2884" s="188" t="n">
        <v>1.21527777777782</v>
      </c>
      <c r="D2884" s="188" t="n">
        <v>1.73611111111117</v>
      </c>
      <c r="E2884" s="188" t="n">
        <v>2.25</v>
      </c>
      <c r="F2884" s="108" t="inlineStr">
        <is>
          <t>2025 Modal Y Combined spectra</t>
        </is>
      </c>
    </row>
    <row r="2885" ht="15" customHeight="1" s="109">
      <c r="A2885" s="188" t="n">
        <v>1.44049999999995</v>
      </c>
      <c r="B2885" s="188" t="n">
        <v>0.867754251995864</v>
      </c>
      <c r="C2885" s="188" t="n">
        <v>1.21485595279421</v>
      </c>
      <c r="D2885" s="188" t="n">
        <v>1.73550850399173</v>
      </c>
      <c r="E2885" s="188" t="n">
        <v>2.25</v>
      </c>
      <c r="F2885" s="108" t="inlineStr">
        <is>
          <t>2025 Modal Y Combined spectra</t>
        </is>
      </c>
    </row>
    <row r="2886" ht="15" customHeight="1" s="109">
      <c r="A2886" s="188" t="n">
        <v>1.44099999999995</v>
      </c>
      <c r="B2886" s="188" t="n">
        <v>0.867453157529523</v>
      </c>
      <c r="C2886" s="188" t="n">
        <v>1.21443442054133</v>
      </c>
      <c r="D2886" s="188" t="n">
        <v>1.73490631505905</v>
      </c>
      <c r="E2886" s="188" t="n">
        <v>2.25</v>
      </c>
      <c r="F2886" s="108" t="inlineStr">
        <is>
          <t>2025 Modal Y Combined spectra</t>
        </is>
      </c>
    </row>
    <row r="2887" ht="15" customHeight="1" s="109">
      <c r="A2887" s="188" t="n">
        <v>1.44149999999995</v>
      </c>
      <c r="B2887" s="188" t="n">
        <v>0.867152271938982</v>
      </c>
      <c r="C2887" s="188" t="n">
        <v>1.21401318071457</v>
      </c>
      <c r="D2887" s="188" t="n">
        <v>1.73430454387796</v>
      </c>
      <c r="E2887" s="188" t="n">
        <v>2.25</v>
      </c>
      <c r="F2887" s="108" t="inlineStr">
        <is>
          <t>2025 Modal Y Combined spectra</t>
        </is>
      </c>
    </row>
    <row r="2888" ht="15" customHeight="1" s="109">
      <c r="A2888" s="188" t="n">
        <v>1.44199999999995</v>
      </c>
      <c r="B2888" s="188" t="n">
        <v>0.866851595006964</v>
      </c>
      <c r="C2888" s="188" t="n">
        <v>1.21359223300975</v>
      </c>
      <c r="D2888" s="188" t="n">
        <v>1.73370319001393</v>
      </c>
      <c r="E2888" s="188" t="n">
        <v>2.25</v>
      </c>
      <c r="F2888" s="108" t="inlineStr">
        <is>
          <t>2025 Modal Y Combined spectra</t>
        </is>
      </c>
    </row>
    <row r="2889" ht="15" customHeight="1" s="109">
      <c r="A2889" s="188" t="n">
        <v>1.44249999999995</v>
      </c>
      <c r="B2889" s="188" t="n">
        <v>0.866551126516494</v>
      </c>
      <c r="C2889" s="188" t="n">
        <v>1.21317157712309</v>
      </c>
      <c r="D2889" s="188" t="n">
        <v>1.73310225303299</v>
      </c>
      <c r="E2889" s="188" t="n">
        <v>2.25</v>
      </c>
      <c r="F2889" s="108" t="inlineStr">
        <is>
          <t>2025 Modal Y Combined spectra</t>
        </is>
      </c>
    </row>
    <row r="2890" ht="15" customHeight="1" s="109">
      <c r="A2890" s="188" t="n">
        <v>1.44299999999995</v>
      </c>
      <c r="B2890" s="188" t="n">
        <v>0.866250866250896</v>
      </c>
      <c r="C2890" s="188" t="n">
        <v>1.21275121275125</v>
      </c>
      <c r="D2890" s="188" t="n">
        <v>1.73250173250179</v>
      </c>
      <c r="E2890" s="188" t="n">
        <v>2.25</v>
      </c>
      <c r="F2890" s="108" t="inlineStr">
        <is>
          <t>2025 Modal Y Combined spectra</t>
        </is>
      </c>
    </row>
    <row r="2891" ht="15" customHeight="1" s="109">
      <c r="A2891" s="188" t="n">
        <v>1.44349999999995</v>
      </c>
      <c r="B2891" s="188" t="n">
        <v>0.865950813993795</v>
      </c>
      <c r="C2891" s="188" t="n">
        <v>1.21233113959131</v>
      </c>
      <c r="D2891" s="188" t="n">
        <v>1.73190162798759</v>
      </c>
      <c r="E2891" s="188" t="n">
        <v>2.25</v>
      </c>
      <c r="F2891" s="108" t="inlineStr">
        <is>
          <t>2025 Modal Y Combined spectra</t>
        </is>
      </c>
    </row>
    <row r="2892" ht="15" customHeight="1" s="109">
      <c r="A2892" s="188" t="n">
        <v>1.44399999999995</v>
      </c>
      <c r="B2892" s="188" t="n">
        <v>0.865650969529115</v>
      </c>
      <c r="C2892" s="188" t="n">
        <v>1.21191135734076</v>
      </c>
      <c r="D2892" s="188" t="n">
        <v>1.73130193905823</v>
      </c>
      <c r="E2892" s="188" t="n">
        <v>2.25</v>
      </c>
      <c r="F2892" s="108" t="inlineStr">
        <is>
          <t>2025 Modal Y Combined spectra</t>
        </is>
      </c>
    </row>
    <row r="2893" ht="15" customHeight="1" s="109">
      <c r="A2893" s="188" t="n">
        <v>1.44449999999995</v>
      </c>
      <c r="B2893" s="188" t="n">
        <v>0.865351332641082</v>
      </c>
      <c r="C2893" s="188" t="n">
        <v>1.21149186569751</v>
      </c>
      <c r="D2893" s="188" t="n">
        <v>1.73070266528216</v>
      </c>
      <c r="E2893" s="188" t="n">
        <v>2.25</v>
      </c>
      <c r="F2893" s="108" t="inlineStr">
        <is>
          <t>2025 Modal Y Combined spectra</t>
        </is>
      </c>
    </row>
    <row r="2894" ht="15" customHeight="1" s="109">
      <c r="A2894" s="188" t="n">
        <v>1.44499999999995</v>
      </c>
      <c r="B2894" s="188" t="n">
        <v>0.865051903114216</v>
      </c>
      <c r="C2894" s="188" t="n">
        <v>1.2110726643599</v>
      </c>
      <c r="D2894" s="188" t="n">
        <v>1.73010380622843</v>
      </c>
      <c r="E2894" s="188" t="n">
        <v>2.25</v>
      </c>
      <c r="F2894" s="108" t="inlineStr">
        <is>
          <t>2025 Modal Y Combined spectra</t>
        </is>
      </c>
    </row>
    <row r="2895" ht="15" customHeight="1" s="109">
      <c r="A2895" s="188" t="n">
        <v>1.44549999999995</v>
      </c>
      <c r="B2895" s="188" t="n">
        <v>0.86475268073334</v>
      </c>
      <c r="C2895" s="188" t="n">
        <v>1.21065375302668</v>
      </c>
      <c r="D2895" s="188" t="n">
        <v>1.72950536146668</v>
      </c>
      <c r="E2895" s="188" t="n">
        <v>2.25</v>
      </c>
      <c r="F2895" s="108" t="inlineStr">
        <is>
          <t>2025 Modal Y Combined spectra</t>
        </is>
      </c>
    </row>
    <row r="2896" ht="15" customHeight="1" s="109">
      <c r="A2896" s="188" t="n">
        <v>1.44599999999995</v>
      </c>
      <c r="B2896" s="188" t="n">
        <v>0.86445366528357</v>
      </c>
      <c r="C2896" s="188" t="n">
        <v>1.210235131397</v>
      </c>
      <c r="D2896" s="188" t="n">
        <v>1.72890733056714</v>
      </c>
      <c r="E2896" s="188" t="n">
        <v>2.25</v>
      </c>
      <c r="F2896" s="108" t="inlineStr">
        <is>
          <t>2025 Modal Y Combined spectra</t>
        </is>
      </c>
    </row>
    <row r="2897" ht="15" customHeight="1" s="109">
      <c r="A2897" s="188" t="n">
        <v>1.44649999999995</v>
      </c>
      <c r="B2897" s="188" t="n">
        <v>0.864154856550323</v>
      </c>
      <c r="C2897" s="188" t="n">
        <v>1.20981679917045</v>
      </c>
      <c r="D2897" s="188" t="n">
        <v>1.72830971310065</v>
      </c>
      <c r="E2897" s="188" t="n">
        <v>2.25</v>
      </c>
      <c r="F2897" s="108" t="inlineStr">
        <is>
          <t>2025 Modal Y Combined spectra</t>
        </is>
      </c>
    </row>
    <row r="2898" ht="15" customHeight="1" s="109">
      <c r="A2898" s="188" t="n">
        <v>1.44699999999995</v>
      </c>
      <c r="B2898" s="188" t="n">
        <v>0.863856254319311</v>
      </c>
      <c r="C2898" s="188" t="n">
        <v>1.20939875604704</v>
      </c>
      <c r="D2898" s="188" t="n">
        <v>1.72771250863862</v>
      </c>
      <c r="E2898" s="188" t="n">
        <v>2.25</v>
      </c>
      <c r="F2898" s="108" t="inlineStr">
        <is>
          <t>2025 Modal Y Combined spectra</t>
        </is>
      </c>
    </row>
    <row r="2899" ht="15" customHeight="1" s="109">
      <c r="A2899" s="188" t="n">
        <v>1.44749999999995</v>
      </c>
      <c r="B2899" s="188" t="n">
        <v>0.863557858376541</v>
      </c>
      <c r="C2899" s="188" t="n">
        <v>1.20898100172716</v>
      </c>
      <c r="D2899" s="188" t="n">
        <v>1.72711571675308</v>
      </c>
      <c r="E2899" s="188" t="n">
        <v>2.25</v>
      </c>
      <c r="F2899" s="108" t="inlineStr">
        <is>
          <t>2025 Modal Y Combined spectra</t>
        </is>
      </c>
    </row>
    <row r="2900" ht="15" customHeight="1" s="109">
      <c r="A2900" s="188" t="n">
        <v>1.44799999999995</v>
      </c>
      <c r="B2900" s="188" t="n">
        <v>0.863259668508317</v>
      </c>
      <c r="C2900" s="188" t="n">
        <v>1.20856353591164</v>
      </c>
      <c r="D2900" s="188" t="n">
        <v>1.72651933701663</v>
      </c>
      <c r="E2900" s="188" t="n">
        <v>2.25</v>
      </c>
      <c r="F2900" s="108" t="inlineStr">
        <is>
          <t>2025 Modal Y Combined spectra</t>
        </is>
      </c>
    </row>
    <row r="2901" ht="15" customHeight="1" s="109">
      <c r="A2901" s="188" t="n">
        <v>1.44849999999995</v>
      </c>
      <c r="B2901" s="188" t="n">
        <v>0.862961684501238</v>
      </c>
      <c r="C2901" s="188" t="n">
        <v>1.20814635830173</v>
      </c>
      <c r="D2901" s="188" t="n">
        <v>1.72592336900248</v>
      </c>
      <c r="E2901" s="188" t="n">
        <v>2.25</v>
      </c>
      <c r="F2901" s="108" t="inlineStr">
        <is>
          <t>2025 Modal Y Combined spectra</t>
        </is>
      </c>
    </row>
    <row r="2902" ht="15" customHeight="1" s="109">
      <c r="A2902" s="188" t="n">
        <v>1.44899999999995</v>
      </c>
      <c r="B2902" s="188" t="n">
        <v>0.862663906142197</v>
      </c>
      <c r="C2902" s="188" t="n">
        <v>1.20772946859908</v>
      </c>
      <c r="D2902" s="188" t="n">
        <v>1.72532781228439</v>
      </c>
      <c r="E2902" s="188" t="n">
        <v>2.25</v>
      </c>
      <c r="F2902" s="108" t="inlineStr">
        <is>
          <t>2025 Modal Y Combined spectra</t>
        </is>
      </c>
    </row>
    <row r="2903" ht="15" customHeight="1" s="109">
      <c r="A2903" s="188" t="n">
        <v>1.44949999999995</v>
      </c>
      <c r="B2903" s="188" t="n">
        <v>0.862366333218381</v>
      </c>
      <c r="C2903" s="188" t="n">
        <v>1.20731286650573</v>
      </c>
      <c r="D2903" s="188" t="n">
        <v>1.72473266643676</v>
      </c>
      <c r="E2903" s="188" t="n">
        <v>2.25</v>
      </c>
      <c r="F2903" s="108" t="inlineStr">
        <is>
          <t>2025 Modal Y Combined spectra</t>
        </is>
      </c>
    </row>
    <row r="2904" ht="15" customHeight="1" s="109">
      <c r="A2904" s="188" t="n">
        <v>1.44999999999995</v>
      </c>
      <c r="B2904" s="188" t="n">
        <v>0.862068965517271</v>
      </c>
      <c r="C2904" s="188" t="n">
        <v>1.20689655172418</v>
      </c>
      <c r="D2904" s="188" t="n">
        <v>1.72413793103454</v>
      </c>
      <c r="E2904" s="188" t="n">
        <v>2.25</v>
      </c>
      <c r="F2904" s="108" t="inlineStr">
        <is>
          <t>2025 Modal Y Combined spectra</t>
        </is>
      </c>
    </row>
    <row r="2905" ht="15" customHeight="1" s="109">
      <c r="A2905" s="188" t="n">
        <v>1.45049999999995</v>
      </c>
      <c r="B2905" s="188" t="n">
        <v>0.861771802826641</v>
      </c>
      <c r="C2905" s="188" t="n">
        <v>1.2064805239573</v>
      </c>
      <c r="D2905" s="188" t="n">
        <v>1.72354360565328</v>
      </c>
      <c r="E2905" s="188" t="n">
        <v>2.25</v>
      </c>
      <c r="F2905" s="108" t="inlineStr">
        <is>
          <t>2025 Modal Y Combined spectra</t>
        </is>
      </c>
    </row>
    <row r="2906" ht="15" customHeight="1" s="109">
      <c r="A2906" s="188" t="n">
        <v>1.45099999999995</v>
      </c>
      <c r="B2906" s="188" t="n">
        <v>0.8614748449345579</v>
      </c>
      <c r="C2906" s="188" t="n">
        <v>1.20606478290838</v>
      </c>
      <c r="D2906" s="188" t="n">
        <v>1.72294968986912</v>
      </c>
      <c r="E2906" s="188" t="n">
        <v>2.25</v>
      </c>
      <c r="F2906" s="108" t="inlineStr">
        <is>
          <t>2025 Modal Y Combined spectra</t>
        </is>
      </c>
    </row>
    <row r="2907" ht="15" customHeight="1" s="109">
      <c r="A2907" s="188" t="n">
        <v>1.45149999999995</v>
      </c>
      <c r="B2907" s="188" t="n">
        <v>0.861178091629379</v>
      </c>
      <c r="C2907" s="188" t="n">
        <v>1.20564932828113</v>
      </c>
      <c r="D2907" s="188" t="n">
        <v>1.72235618325876</v>
      </c>
      <c r="E2907" s="188" t="n">
        <v>2.25</v>
      </c>
      <c r="F2907" s="108" t="inlineStr">
        <is>
          <t>2025 Modal Y Combined spectra</t>
        </is>
      </c>
    </row>
    <row r="2908" ht="15" customHeight="1" s="109">
      <c r="A2908" s="188" t="n">
        <v>1.45199999999995</v>
      </c>
      <c r="B2908" s="188" t="n">
        <v>0.860881542699754</v>
      </c>
      <c r="C2908" s="188" t="n">
        <v>1.20523415977966</v>
      </c>
      <c r="D2908" s="188" t="n">
        <v>1.72176308539951</v>
      </c>
      <c r="E2908" s="188" t="n">
        <v>2.25</v>
      </c>
      <c r="F2908" s="108" t="inlineStr">
        <is>
          <t>2025 Modal Y Combined spectra</t>
        </is>
      </c>
    </row>
    <row r="2909" ht="15" customHeight="1" s="109">
      <c r="A2909" s="188" t="n">
        <v>1.45249999999995</v>
      </c>
      <c r="B2909" s="188" t="n">
        <v>0.860585197934625</v>
      </c>
      <c r="C2909" s="188" t="n">
        <v>1.20481927710848</v>
      </c>
      <c r="D2909" s="188" t="n">
        <v>1.72117039586925</v>
      </c>
      <c r="E2909" s="188" t="n">
        <v>2.25</v>
      </c>
      <c r="F2909" s="108" t="inlineStr">
        <is>
          <t>2025 Modal Y Combined spectra</t>
        </is>
      </c>
    </row>
    <row r="2910" ht="15" customHeight="1" s="109">
      <c r="A2910" s="188" t="n">
        <v>1.45299999999995</v>
      </c>
      <c r="B2910" s="188" t="n">
        <v>0.860289057123223</v>
      </c>
      <c r="C2910" s="188" t="n">
        <v>1.20440467997251</v>
      </c>
      <c r="D2910" s="188" t="n">
        <v>1.72057811424645</v>
      </c>
      <c r="E2910" s="188" t="n">
        <v>2.25</v>
      </c>
      <c r="F2910" s="108" t="inlineStr">
        <is>
          <t>2025 Modal Y Combined spectra</t>
        </is>
      </c>
    </row>
    <row r="2911" ht="15" customHeight="1" s="109">
      <c r="A2911" s="188" t="n">
        <v>1.45349999999995</v>
      </c>
      <c r="B2911" s="188" t="n">
        <v>0.859993120055069</v>
      </c>
      <c r="C2911" s="188" t="n">
        <v>1.2039903680771</v>
      </c>
      <c r="D2911" s="188" t="n">
        <v>1.71998624011014</v>
      </c>
      <c r="E2911" s="188" t="n">
        <v>2.25</v>
      </c>
      <c r="F2911" s="108" t="inlineStr">
        <is>
          <t>2025 Modal Y Combined spectra</t>
        </is>
      </c>
    </row>
    <row r="2912" ht="15" customHeight="1" s="109">
      <c r="A2912" s="188" t="n">
        <v>1.45399999999995</v>
      </c>
      <c r="B2912" s="188" t="n">
        <v>0.859697386519975</v>
      </c>
      <c r="C2912" s="188" t="n">
        <v>1.20357634112796</v>
      </c>
      <c r="D2912" s="188" t="n">
        <v>1.71939477303995</v>
      </c>
      <c r="E2912" s="188" t="n">
        <v>2.25</v>
      </c>
      <c r="F2912" s="108" t="inlineStr">
        <is>
          <t>2025 Modal Y Combined spectra</t>
        </is>
      </c>
    </row>
    <row r="2913" ht="15" customHeight="1" s="109">
      <c r="A2913" s="188" t="n">
        <v>1.45449999999995</v>
      </c>
      <c r="B2913" s="188" t="n">
        <v>0.859401856308039</v>
      </c>
      <c r="C2913" s="188" t="n">
        <v>1.20316259883126</v>
      </c>
      <c r="D2913" s="188" t="n">
        <v>1.71880371261608</v>
      </c>
      <c r="E2913" s="188" t="n">
        <v>2.25</v>
      </c>
      <c r="F2913" s="108" t="inlineStr">
        <is>
          <t>2025 Modal Y Combined spectra</t>
        </is>
      </c>
    </row>
    <row r="2914" ht="15" customHeight="1" s="109">
      <c r="A2914" s="188" t="n">
        <v>1.45499999999995</v>
      </c>
      <c r="B2914" s="188" t="n">
        <v>0.859106529209652</v>
      </c>
      <c r="C2914" s="188" t="n">
        <v>1.20274914089351</v>
      </c>
      <c r="D2914" s="188" t="n">
        <v>1.7182130584193</v>
      </c>
      <c r="E2914" s="188" t="n">
        <v>2.25</v>
      </c>
      <c r="F2914" s="108" t="inlineStr">
        <is>
          <t>2025 Modal Y Combined spectra</t>
        </is>
      </c>
    </row>
    <row r="2915" ht="15" customHeight="1" s="109">
      <c r="A2915" s="188" t="n">
        <v>1.45549999999995</v>
      </c>
      <c r="B2915" s="188" t="n">
        <v>0.858811405015488</v>
      </c>
      <c r="C2915" s="188" t="n">
        <v>1.20233596702168</v>
      </c>
      <c r="D2915" s="188" t="n">
        <v>1.71762281003098</v>
      </c>
      <c r="E2915" s="188" t="n">
        <v>2.25</v>
      </c>
      <c r="F2915" s="108" t="inlineStr">
        <is>
          <t>2025 Modal Y Combined spectra</t>
        </is>
      </c>
    </row>
    <row r="2916" ht="15" customHeight="1" s="109">
      <c r="A2916" s="188" t="n">
        <v>1.45599999999995</v>
      </c>
      <c r="B2916" s="188" t="n">
        <v>0.858516483516513</v>
      </c>
      <c r="C2916" s="188" t="n">
        <v>1.20192307692312</v>
      </c>
      <c r="D2916" s="188" t="n">
        <v>1.71703296703303</v>
      </c>
      <c r="E2916" s="188" t="n">
        <v>2.25</v>
      </c>
      <c r="F2916" s="108" t="inlineStr">
        <is>
          <t>2025 Modal Y Combined spectra</t>
        </is>
      </c>
    </row>
    <row r="2917" ht="15" customHeight="1" s="109">
      <c r="A2917" s="188" t="n">
        <v>1.45649999999995</v>
      </c>
      <c r="B2917" s="188" t="n">
        <v>0.858221764503978</v>
      </c>
      <c r="C2917" s="188" t="n">
        <v>1.20151047030557</v>
      </c>
      <c r="D2917" s="188" t="n">
        <v>1.71644352900796</v>
      </c>
      <c r="E2917" s="188" t="n">
        <v>2.25</v>
      </c>
      <c r="F2917" s="108" t="inlineStr">
        <is>
          <t>2025 Modal Y Combined spectra</t>
        </is>
      </c>
    </row>
    <row r="2918" ht="15" customHeight="1" s="109">
      <c r="A2918" s="188" t="n">
        <v>1.45699999999995</v>
      </c>
      <c r="B2918" s="188" t="n">
        <v>0.857927247769419</v>
      </c>
      <c r="C2918" s="188" t="n">
        <v>1.20109814687719</v>
      </c>
      <c r="D2918" s="188" t="n">
        <v>1.71585449553884</v>
      </c>
      <c r="E2918" s="188" t="n">
        <v>2.25</v>
      </c>
      <c r="F2918" s="108" t="inlineStr">
        <is>
          <t>2025 Modal Y Combined spectra</t>
        </is>
      </c>
    </row>
    <row r="2919" ht="15" customHeight="1" s="109">
      <c r="A2919" s="188" t="n">
        <v>1.45749999999995</v>
      </c>
      <c r="B2919" s="188" t="n">
        <v>0.857632933104661</v>
      </c>
      <c r="C2919" s="188" t="n">
        <v>1.20068610634653</v>
      </c>
      <c r="D2919" s="188" t="n">
        <v>1.71526586620932</v>
      </c>
      <c r="E2919" s="188" t="n">
        <v>2.25</v>
      </c>
      <c r="F2919" s="108" t="inlineStr">
        <is>
          <t>2025 Modal Y Combined spectra</t>
        </is>
      </c>
    </row>
    <row r="2920" ht="15" customHeight="1" s="109">
      <c r="A2920" s="188" t="n">
        <v>1.45799999999995</v>
      </c>
      <c r="B2920" s="188" t="n">
        <v>0.857338820301813</v>
      </c>
      <c r="C2920" s="188" t="n">
        <v>1.20027434842254</v>
      </c>
      <c r="D2920" s="188" t="n">
        <v>1.71467764060363</v>
      </c>
      <c r="E2920" s="188" t="n">
        <v>2.25</v>
      </c>
      <c r="F2920" s="108" t="inlineStr">
        <is>
          <t>2025 Modal Y Combined spectra</t>
        </is>
      </c>
    </row>
    <row r="2921" ht="15" customHeight="1" s="109">
      <c r="A2921" s="188" t="n">
        <v>1.45849999999995</v>
      </c>
      <c r="B2921" s="188" t="n">
        <v>0.857044909153269</v>
      </c>
      <c r="C2921" s="188" t="n">
        <v>1.19986287281458</v>
      </c>
      <c r="D2921" s="188" t="n">
        <v>1.71408981830654</v>
      </c>
      <c r="E2921" s="188" t="n">
        <v>2.25</v>
      </c>
      <c r="F2921" s="108" t="inlineStr">
        <is>
          <t>2025 Modal Y Combined spectra</t>
        </is>
      </c>
    </row>
    <row r="2922" ht="15" customHeight="1" s="109">
      <c r="A2922" s="188" t="n">
        <v>1.45899999999995</v>
      </c>
      <c r="B2922" s="188" t="n">
        <v>0.856751199451709</v>
      </c>
      <c r="C2922" s="188" t="n">
        <v>1.19945167923239</v>
      </c>
      <c r="D2922" s="188" t="n">
        <v>1.71350239890342</v>
      </c>
      <c r="E2922" s="188" t="n">
        <v>2.25</v>
      </c>
      <c r="F2922" s="108" t="inlineStr">
        <is>
          <t>2025 Modal Y Combined spectra</t>
        </is>
      </c>
    </row>
    <row r="2923" ht="15" customHeight="1" s="109">
      <c r="A2923" s="188" t="n">
        <v>1.45949999999995</v>
      </c>
      <c r="B2923" s="188" t="n">
        <v>0.8564576909900951</v>
      </c>
      <c r="C2923" s="188" t="n">
        <v>1.19904076738613</v>
      </c>
      <c r="D2923" s="188" t="n">
        <v>1.71291538198019</v>
      </c>
      <c r="E2923" s="188" t="n">
        <v>2.25</v>
      </c>
      <c r="F2923" s="108" t="inlineStr">
        <is>
          <t>2025 Modal Y Combined spectra</t>
        </is>
      </c>
    </row>
    <row r="2924" ht="15" customHeight="1" s="109">
      <c r="A2924" s="188" t="n">
        <v>1.45999999999995</v>
      </c>
      <c r="B2924" s="188" t="n">
        <v>0.856164383561674</v>
      </c>
      <c r="C2924" s="188" t="n">
        <v>1.19863013698634</v>
      </c>
      <c r="D2924" s="188" t="n">
        <v>1.71232876712335</v>
      </c>
      <c r="E2924" s="188" t="n">
        <v>2.25</v>
      </c>
      <c r="F2924" s="108" t="inlineStr">
        <is>
          <t>2025 Modal Y Combined spectra</t>
        </is>
      </c>
    </row>
    <row r="2925" ht="15" customHeight="1" s="109">
      <c r="A2925" s="188" t="n">
        <v>1.46049999999995</v>
      </c>
      <c r="B2925" s="188" t="n">
        <v>0.855871276959975</v>
      </c>
      <c r="C2925" s="188" t="n">
        <v>1.19821978774397</v>
      </c>
      <c r="D2925" s="188" t="n">
        <v>1.71174255391995</v>
      </c>
      <c r="E2925" s="188" t="n">
        <v>2.25</v>
      </c>
      <c r="F2925" s="108" t="inlineStr">
        <is>
          <t>2025 Modal Y Combined spectra</t>
        </is>
      </c>
    </row>
    <row r="2926" ht="15" customHeight="1" s="109">
      <c r="A2926" s="188" t="n">
        <v>1.46099999999995</v>
      </c>
      <c r="B2926" s="188" t="n">
        <v>0.855578370978811</v>
      </c>
      <c r="C2926" s="188" t="n">
        <v>1.19780971937034</v>
      </c>
      <c r="D2926" s="188" t="n">
        <v>1.71115674195762</v>
      </c>
      <c r="E2926" s="188" t="n">
        <v>2.25</v>
      </c>
      <c r="F2926" s="108" t="inlineStr">
        <is>
          <t>2025 Modal Y Combined spectra</t>
        </is>
      </c>
    </row>
    <row r="2927" ht="15" customHeight="1" s="109">
      <c r="A2927" s="188" t="n">
        <v>1.46149999999995</v>
      </c>
      <c r="B2927" s="188" t="n">
        <v>0.855285665412278</v>
      </c>
      <c r="C2927" s="188" t="n">
        <v>1.19739993157719</v>
      </c>
      <c r="D2927" s="188" t="n">
        <v>1.71057133082456</v>
      </c>
      <c r="E2927" s="188" t="n">
        <v>2.25</v>
      </c>
      <c r="F2927" s="108" t="inlineStr">
        <is>
          <t>2025 Modal Y Combined spectra</t>
        </is>
      </c>
    </row>
    <row r="2928" ht="15" customHeight="1" s="109">
      <c r="A2928" s="188" t="n">
        <v>1.46199999999995</v>
      </c>
      <c r="B2928" s="188" t="n">
        <v>0.854993160054749</v>
      </c>
      <c r="C2928" s="188" t="n">
        <v>1.19699042407665</v>
      </c>
      <c r="D2928" s="188" t="n">
        <v>1.7099863201095</v>
      </c>
      <c r="E2928" s="188" t="n">
        <v>2.25</v>
      </c>
      <c r="F2928" s="108" t="inlineStr">
        <is>
          <t>2025 Modal Y Combined spectra</t>
        </is>
      </c>
    </row>
    <row r="2929" ht="15" customHeight="1" s="109">
      <c r="A2929" s="188" t="n">
        <v>1.46249999999995</v>
      </c>
      <c r="B2929" s="188" t="n">
        <v>0.854700854700884</v>
      </c>
      <c r="C2929" s="188" t="n">
        <v>1.19658119658124</v>
      </c>
      <c r="D2929" s="188" t="n">
        <v>1.70940170940177</v>
      </c>
      <c r="E2929" s="188" t="n">
        <v>2.25</v>
      </c>
      <c r="F2929" s="108" t="inlineStr">
        <is>
          <t>2025 Modal Y Combined spectra</t>
        </is>
      </c>
    </row>
    <row r="2930" ht="15" customHeight="1" s="109">
      <c r="A2930" s="188" t="n">
        <v>1.46299999999995</v>
      </c>
      <c r="B2930" s="188" t="n">
        <v>0.854408749145621</v>
      </c>
      <c r="C2930" s="188" t="n">
        <v>1.19617224880387</v>
      </c>
      <c r="D2930" s="188" t="n">
        <v>1.70881749829124</v>
      </c>
      <c r="E2930" s="188" t="n">
        <v>2.25</v>
      </c>
      <c r="F2930" s="108" t="inlineStr">
        <is>
          <t>2025 Modal Y Combined spectra</t>
        </is>
      </c>
    </row>
    <row r="2931" ht="15" customHeight="1" s="109">
      <c r="A2931" s="188" t="n">
        <v>1.46349999999995</v>
      </c>
      <c r="B2931" s="188" t="n">
        <v>0.854116843184177</v>
      </c>
      <c r="C2931" s="188" t="n">
        <v>1.19576358045785</v>
      </c>
      <c r="D2931" s="188" t="n">
        <v>1.70823368636836</v>
      </c>
      <c r="E2931" s="188" t="n">
        <v>2.25</v>
      </c>
      <c r="F2931" s="108" t="inlineStr">
        <is>
          <t>2025 Modal Y Combined spectra</t>
        </is>
      </c>
    </row>
    <row r="2932" ht="15" customHeight="1" s="109">
      <c r="A2932" s="188" t="n">
        <v>1.46399999999995</v>
      </c>
      <c r="B2932" s="188" t="n">
        <v>0.8538251366120519</v>
      </c>
      <c r="C2932" s="188" t="n">
        <v>1.19535519125687</v>
      </c>
      <c r="D2932" s="188" t="n">
        <v>1.7076502732241</v>
      </c>
      <c r="E2932" s="188" t="n">
        <v>2.25</v>
      </c>
      <c r="F2932" s="108" t="inlineStr">
        <is>
          <t>2025 Modal Y Combined spectra</t>
        </is>
      </c>
    </row>
    <row r="2933" ht="15" customHeight="1" s="109">
      <c r="A2933" s="188" t="n">
        <v>1.46449999999995</v>
      </c>
      <c r="B2933" s="188" t="n">
        <v>0.853533629225021</v>
      </c>
      <c r="C2933" s="188" t="n">
        <v>1.19494708091503</v>
      </c>
      <c r="D2933" s="188" t="n">
        <v>1.70706725845004</v>
      </c>
      <c r="E2933" s="188" t="n">
        <v>2.25</v>
      </c>
      <c r="F2933" s="108" t="inlineStr">
        <is>
          <t>2025 Modal Y Combined spectra</t>
        </is>
      </c>
    </row>
    <row r="2934" ht="15" customHeight="1" s="109">
      <c r="A2934" s="188" t="n">
        <v>1.46499999999995</v>
      </c>
      <c r="B2934" s="188" t="n">
        <v>0.853242320819142</v>
      </c>
      <c r="C2934" s="188" t="n">
        <v>1.1945392491468</v>
      </c>
      <c r="D2934" s="188" t="n">
        <v>1.70648464163829</v>
      </c>
      <c r="E2934" s="188" t="n">
        <v>2.25</v>
      </c>
      <c r="F2934" s="108" t="inlineStr">
        <is>
          <t>2025 Modal Y Combined spectra</t>
        </is>
      </c>
    </row>
    <row r="2935" ht="15" customHeight="1" s="109">
      <c r="A2935" s="188" t="n">
        <v>1.46549999999995</v>
      </c>
      <c r="B2935" s="188" t="n">
        <v>0.85295121119075</v>
      </c>
      <c r="C2935" s="188" t="n">
        <v>1.19413169566705</v>
      </c>
      <c r="D2935" s="188" t="n">
        <v>1.7059024223815</v>
      </c>
      <c r="E2935" s="188" t="n">
        <v>2.25</v>
      </c>
      <c r="F2935" s="108" t="inlineStr">
        <is>
          <t>2025 Modal Y Combined spectra</t>
        </is>
      </c>
    </row>
    <row r="2936" ht="15" customHeight="1" s="109">
      <c r="A2936" s="188" t="n">
        <v>1.46599999999995</v>
      </c>
      <c r="B2936" s="188" t="n">
        <v>0.852660300136455</v>
      </c>
      <c r="C2936" s="188" t="n">
        <v>1.19372442019104</v>
      </c>
      <c r="D2936" s="188" t="n">
        <v>1.70532060027291</v>
      </c>
      <c r="E2936" s="188" t="n">
        <v>2.25</v>
      </c>
      <c r="F2936" s="108" t="inlineStr">
        <is>
          <t>2025 Modal Y Combined spectra</t>
        </is>
      </c>
    </row>
    <row r="2937" ht="15" customHeight="1" s="109">
      <c r="A2937" s="188" t="n">
        <v>1.46649999999995</v>
      </c>
      <c r="B2937" s="188" t="n">
        <v>0.8523695874531499</v>
      </c>
      <c r="C2937" s="188" t="n">
        <v>1.19331742243441</v>
      </c>
      <c r="D2937" s="188" t="n">
        <v>1.7047391749063</v>
      </c>
      <c r="E2937" s="188" t="n">
        <v>2.25</v>
      </c>
      <c r="F2937" s="108" t="inlineStr">
        <is>
          <t>2025 Modal Y Combined spectra</t>
        </is>
      </c>
    </row>
    <row r="2938" ht="15" customHeight="1" s="109">
      <c r="A2938" s="188" t="n">
        <v>1.46699999999995</v>
      </c>
      <c r="B2938" s="188" t="n">
        <v>0.852079072937998</v>
      </c>
      <c r="C2938" s="188" t="n">
        <v>1.1929107021132</v>
      </c>
      <c r="D2938" s="188" t="n">
        <v>1.704158145876</v>
      </c>
      <c r="E2938" s="188" t="n">
        <v>2.25</v>
      </c>
      <c r="F2938" s="108" t="inlineStr">
        <is>
          <t>2025 Modal Y Combined spectra</t>
        </is>
      </c>
    </row>
    <row r="2939" ht="15" customHeight="1" s="109">
      <c r="A2939" s="188" t="n">
        <v>1.46749999999995</v>
      </c>
      <c r="B2939" s="188" t="n">
        <v>0.851788756388446</v>
      </c>
      <c r="C2939" s="188" t="n">
        <v>1.19250425894382</v>
      </c>
      <c r="D2939" s="188" t="n">
        <v>1.70357751277689</v>
      </c>
      <c r="E2939" s="188" t="n">
        <v>2.25</v>
      </c>
      <c r="F2939" s="108" t="inlineStr">
        <is>
          <t>2025 Modal Y Combined spectra</t>
        </is>
      </c>
    </row>
    <row r="2940" ht="15" customHeight="1" s="109">
      <c r="A2940" s="188" t="n">
        <v>1.46799999999995</v>
      </c>
      <c r="B2940" s="188" t="n">
        <v>0.85149863760221</v>
      </c>
      <c r="C2940" s="188" t="n">
        <v>1.19209809264309</v>
      </c>
      <c r="D2940" s="188" t="n">
        <v>1.70299727520442</v>
      </c>
      <c r="E2940" s="188" t="n">
        <v>2.25</v>
      </c>
      <c r="F2940" s="108" t="inlineStr">
        <is>
          <t>2025 Modal Y Combined spectra</t>
        </is>
      </c>
    </row>
    <row r="2941" ht="15" customHeight="1" s="109">
      <c r="A2941" s="188" t="n">
        <v>1.46849999999995</v>
      </c>
      <c r="B2941" s="188" t="n">
        <v>0.851208716377286</v>
      </c>
      <c r="C2941" s="188" t="n">
        <v>1.1916922029282</v>
      </c>
      <c r="D2941" s="188" t="n">
        <v>1.70241743275457</v>
      </c>
      <c r="E2941" s="188" t="n">
        <v>2.25</v>
      </c>
      <c r="F2941" s="108" t="inlineStr">
        <is>
          <t>2025 Modal Y Combined spectra</t>
        </is>
      </c>
    </row>
    <row r="2942" ht="15" customHeight="1" s="109">
      <c r="A2942" s="188" t="n">
        <v>1.46899999999995</v>
      </c>
      <c r="B2942" s="188" t="n">
        <v>0.850918992511943</v>
      </c>
      <c r="C2942" s="188" t="n">
        <v>1.19128658951672</v>
      </c>
      <c r="D2942" s="188" t="n">
        <v>1.70183798502389</v>
      </c>
      <c r="E2942" s="188" t="n">
        <v>2.25</v>
      </c>
      <c r="F2942" s="108" t="inlineStr">
        <is>
          <t>2025 Modal Y Combined spectra</t>
        </is>
      </c>
    </row>
    <row r="2943" ht="15" customHeight="1" s="109">
      <c r="A2943" s="188" t="n">
        <v>1.46949999999995</v>
      </c>
      <c r="B2943" s="188" t="n">
        <v>0.850629465804725</v>
      </c>
      <c r="C2943" s="188" t="n">
        <v>1.19088125212662</v>
      </c>
      <c r="D2943" s="188" t="n">
        <v>1.70125893160945</v>
      </c>
      <c r="E2943" s="188" t="n">
        <v>2.25</v>
      </c>
      <c r="F2943" s="108" t="inlineStr">
        <is>
          <t>2025 Modal Y Combined spectra</t>
        </is>
      </c>
    </row>
    <row r="2944" ht="15" customHeight="1" s="109">
      <c r="A2944" s="188" t="n">
        <v>1.46999999999995</v>
      </c>
      <c r="B2944" s="188" t="n">
        <v>0.850340136054452</v>
      </c>
      <c r="C2944" s="188" t="n">
        <v>1.19047619047623</v>
      </c>
      <c r="D2944" s="188" t="n">
        <v>1.7006802721089</v>
      </c>
      <c r="E2944" s="188" t="n">
        <v>2.25</v>
      </c>
      <c r="F2944" s="108" t="inlineStr">
        <is>
          <t>2025 Modal Y Combined spectra</t>
        </is>
      </c>
    </row>
    <row r="2945" ht="15" customHeight="1" s="109">
      <c r="A2945" s="188" t="n">
        <v>1.47049999999995</v>
      </c>
      <c r="B2945" s="188" t="n">
        <v>0.850051003060214</v>
      </c>
      <c r="C2945" s="188" t="n">
        <v>1.1900714042843</v>
      </c>
      <c r="D2945" s="188" t="n">
        <v>1.70010200612043</v>
      </c>
      <c r="E2945" s="188" t="n">
        <v>2.25</v>
      </c>
      <c r="F2945" s="108" t="inlineStr">
        <is>
          <t>2025 Modal Y Combined spectra</t>
        </is>
      </c>
    </row>
    <row r="2946" ht="15" customHeight="1" s="109">
      <c r="A2946" s="188" t="n">
        <v>1.47099999999995</v>
      </c>
      <c r="B2946" s="188" t="n">
        <v>0.849762066621376</v>
      </c>
      <c r="C2946" s="188" t="n">
        <v>1.18966689326993</v>
      </c>
      <c r="D2946" s="188" t="n">
        <v>1.69952413324275</v>
      </c>
      <c r="E2946" s="188" t="n">
        <v>2.25</v>
      </c>
      <c r="F2946" s="108" t="inlineStr">
        <is>
          <t>2025 Modal Y Combined spectra</t>
        </is>
      </c>
    </row>
    <row r="2947" ht="15" customHeight="1" s="109">
      <c r="A2947" s="188" t="n">
        <v>1.47149999999995</v>
      </c>
      <c r="B2947" s="188" t="n">
        <v>0.849473326537577</v>
      </c>
      <c r="C2947" s="188" t="n">
        <v>1.18926265715261</v>
      </c>
      <c r="D2947" s="188" t="n">
        <v>1.69894665307515</v>
      </c>
      <c r="E2947" s="188" t="n">
        <v>2.25</v>
      </c>
      <c r="F2947" s="108" t="inlineStr">
        <is>
          <t>2025 Modal Y Combined spectra</t>
        </is>
      </c>
    </row>
    <row r="2948" ht="15" customHeight="1" s="109">
      <c r="A2948" s="188" t="n">
        <v>1.47199999999995</v>
      </c>
      <c r="B2948" s="188" t="n">
        <v>0.849184782608726</v>
      </c>
      <c r="C2948" s="188" t="n">
        <v>1.18885869565222</v>
      </c>
      <c r="D2948" s="188" t="n">
        <v>1.69836956521745</v>
      </c>
      <c r="E2948" s="188" t="n">
        <v>2.25</v>
      </c>
      <c r="F2948" s="108" t="inlineStr">
        <is>
          <t>2025 Modal Y Combined spectra</t>
        </is>
      </c>
    </row>
    <row r="2949" ht="15" customHeight="1" s="109">
      <c r="A2949" s="188" t="n">
        <v>1.47249999999995</v>
      </c>
      <c r="B2949" s="188" t="n">
        <v>0.848896434635005</v>
      </c>
      <c r="C2949" s="188" t="n">
        <v>1.18845500848901</v>
      </c>
      <c r="D2949" s="188" t="n">
        <v>1.69779286927001</v>
      </c>
      <c r="E2949" s="188" t="n">
        <v>2.25</v>
      </c>
      <c r="F2949" s="108" t="inlineStr">
        <is>
          <t>2025 Modal Y Combined spectra</t>
        </is>
      </c>
    </row>
    <row r="2950" ht="15" customHeight="1" s="109">
      <c r="A2950" s="188" t="n">
        <v>1.47299999999995</v>
      </c>
      <c r="B2950" s="188" t="n">
        <v>0.848608282416866</v>
      </c>
      <c r="C2950" s="188" t="n">
        <v>1.18805159538361</v>
      </c>
      <c r="D2950" s="188" t="n">
        <v>1.69721656483373</v>
      </c>
      <c r="E2950" s="188" t="n">
        <v>2.25</v>
      </c>
      <c r="F2950" s="108" t="inlineStr">
        <is>
          <t>2025 Modal Y Combined spectra</t>
        </is>
      </c>
    </row>
    <row r="2951" ht="15" customHeight="1" s="109">
      <c r="A2951" s="188" t="n">
        <v>1.47349999999995</v>
      </c>
      <c r="B2951" s="188" t="n">
        <v>0.848320325755035</v>
      </c>
      <c r="C2951" s="188" t="n">
        <v>1.18764845605705</v>
      </c>
      <c r="D2951" s="188" t="n">
        <v>1.69664065151007</v>
      </c>
      <c r="E2951" s="188" t="n">
        <v>2.25</v>
      </c>
      <c r="F2951" s="108" t="inlineStr">
        <is>
          <t>2025 Modal Y Combined spectra</t>
        </is>
      </c>
    </row>
    <row r="2952" ht="15" customHeight="1" s="109">
      <c r="A2952" s="188" t="n">
        <v>1.47399999999995</v>
      </c>
      <c r="B2952" s="188" t="n">
        <v>0.848032564450505</v>
      </c>
      <c r="C2952" s="188" t="n">
        <v>1.18724559023071</v>
      </c>
      <c r="D2952" s="188" t="n">
        <v>1.69606512890101</v>
      </c>
      <c r="E2952" s="188" t="n">
        <v>2.25</v>
      </c>
      <c r="F2952" s="108" t="inlineStr">
        <is>
          <t>2025 Modal Y Combined spectra</t>
        </is>
      </c>
    </row>
    <row r="2953" ht="15" customHeight="1" s="109">
      <c r="A2953" s="188" t="n">
        <v>1.47449999999995</v>
      </c>
      <c r="B2953" s="188" t="n">
        <v>0.84774499830454</v>
      </c>
      <c r="C2953" s="188" t="n">
        <v>1.18684299762636</v>
      </c>
      <c r="D2953" s="188" t="n">
        <v>1.69548999660908</v>
      </c>
      <c r="E2953" s="188" t="n">
        <v>2.25</v>
      </c>
      <c r="F2953" s="108" t="inlineStr">
        <is>
          <t>2025 Modal Y Combined spectra</t>
        </is>
      </c>
    </row>
    <row r="2954" ht="15" customHeight="1" s="109">
      <c r="A2954" s="188" t="n">
        <v>1.47499999999995</v>
      </c>
      <c r="B2954" s="188" t="n">
        <v>0.847457627118674</v>
      </c>
      <c r="C2954" s="188" t="n">
        <v>1.18644067796614</v>
      </c>
      <c r="D2954" s="188" t="n">
        <v>1.69491525423735</v>
      </c>
      <c r="E2954" s="188" t="n">
        <v>2.25</v>
      </c>
      <c r="F2954" s="108" t="inlineStr">
        <is>
          <t>2025 Modal Y Combined spectra</t>
        </is>
      </c>
    </row>
    <row r="2955" ht="15" customHeight="1" s="109">
      <c r="A2955" s="188" t="n">
        <v>1.47549999999995</v>
      </c>
      <c r="B2955" s="188" t="n">
        <v>0.84717045069471</v>
      </c>
      <c r="C2955" s="188" t="n">
        <v>1.18603863097259</v>
      </c>
      <c r="D2955" s="188" t="n">
        <v>1.69434090138942</v>
      </c>
      <c r="E2955" s="188" t="n">
        <v>2.25</v>
      </c>
      <c r="F2955" s="108" t="inlineStr">
        <is>
          <t>2025 Modal Y Combined spectra</t>
        </is>
      </c>
    </row>
    <row r="2956" ht="15" customHeight="1" s="109">
      <c r="A2956" s="188" t="n">
        <v>1.47599999999995</v>
      </c>
      <c r="B2956" s="188" t="n">
        <v>0.846883468834718</v>
      </c>
      <c r="C2956" s="188" t="n">
        <v>1.18563685636861</v>
      </c>
      <c r="D2956" s="188" t="n">
        <v>1.69376693766944</v>
      </c>
      <c r="E2956" s="188" t="n">
        <v>2.25</v>
      </c>
      <c r="F2956" s="108" t="inlineStr">
        <is>
          <t>2025 Modal Y Combined spectra</t>
        </is>
      </c>
    </row>
    <row r="2957" ht="15" customHeight="1" s="109">
      <c r="A2957" s="188" t="n">
        <v>1.47649999999995</v>
      </c>
      <c r="B2957" s="188" t="n">
        <v>0.846596681341039</v>
      </c>
      <c r="C2957" s="188" t="n">
        <v>1.18523535387746</v>
      </c>
      <c r="D2957" s="188" t="n">
        <v>1.69319336268208</v>
      </c>
      <c r="E2957" s="188" t="n">
        <v>2.25</v>
      </c>
      <c r="F2957" s="108" t="inlineStr">
        <is>
          <t>2025 Modal Y Combined spectra</t>
        </is>
      </c>
    </row>
    <row r="2958" ht="15" customHeight="1" s="109">
      <c r="A2958" s="188" t="n">
        <v>1.47699999999995</v>
      </c>
      <c r="B2958" s="188" t="n">
        <v>0.846310088016279</v>
      </c>
      <c r="C2958" s="188" t="n">
        <v>1.18483412322279</v>
      </c>
      <c r="D2958" s="188" t="n">
        <v>1.69262017603256</v>
      </c>
      <c r="E2958" s="188" t="n">
        <v>2.25</v>
      </c>
      <c r="F2958" s="108" t="inlineStr">
        <is>
          <t>2025 Modal Y Combined spectra</t>
        </is>
      </c>
    </row>
    <row r="2959" ht="15" customHeight="1" s="109">
      <c r="A2959" s="188" t="n">
        <v>1.47749999999995</v>
      </c>
      <c r="B2959" s="188" t="n">
        <v>0.846023688663313</v>
      </c>
      <c r="C2959" s="188" t="n">
        <v>1.18443316412864</v>
      </c>
      <c r="D2959" s="188" t="n">
        <v>1.69204737732663</v>
      </c>
      <c r="E2959" s="188" t="n">
        <v>2.25</v>
      </c>
      <c r="F2959" s="108" t="inlineStr">
        <is>
          <t>2025 Modal Y Combined spectra</t>
        </is>
      </c>
    </row>
    <row r="2960" ht="15" customHeight="1" s="109">
      <c r="A2960" s="188" t="n">
        <v>1.47799999999995</v>
      </c>
      <c r="B2960" s="188" t="n">
        <v>0.84573748308528</v>
      </c>
      <c r="C2960" s="188" t="n">
        <v>1.18403247631939</v>
      </c>
      <c r="D2960" s="188" t="n">
        <v>1.69147496617056</v>
      </c>
      <c r="E2960" s="188" t="n">
        <v>2.25</v>
      </c>
      <c r="F2960" s="108" t="inlineStr">
        <is>
          <t>2025 Modal Y Combined spectra</t>
        </is>
      </c>
    </row>
    <row r="2961" ht="15" customHeight="1" s="109">
      <c r="A2961" s="188" t="n">
        <v>1.47849999999995</v>
      </c>
      <c r="B2961" s="188" t="n">
        <v>0.84545147108559</v>
      </c>
      <c r="C2961" s="188" t="n">
        <v>1.18363205951983</v>
      </c>
      <c r="D2961" s="188" t="n">
        <v>1.69090294217118</v>
      </c>
      <c r="E2961" s="188" t="n">
        <v>2.25</v>
      </c>
      <c r="F2961" s="108" t="inlineStr">
        <is>
          <t>2025 Modal Y Combined spectra</t>
        </is>
      </c>
    </row>
    <row r="2962" ht="15" customHeight="1" s="109">
      <c r="A2962" s="188" t="n">
        <v>1.47899999999995</v>
      </c>
      <c r="B2962" s="188" t="n">
        <v>0.845165652467914</v>
      </c>
      <c r="C2962" s="188" t="n">
        <v>1.18323191345508</v>
      </c>
      <c r="D2962" s="188" t="n">
        <v>1.69033130493583</v>
      </c>
      <c r="E2962" s="188" t="n">
        <v>2.25</v>
      </c>
      <c r="F2962" s="108" t="inlineStr">
        <is>
          <t>2025 Modal Y Combined spectra</t>
        </is>
      </c>
    </row>
    <row r="2963" ht="15" customHeight="1" s="109">
      <c r="A2963" s="188" t="n">
        <v>1.47949999999995</v>
      </c>
      <c r="B2963" s="188" t="n">
        <v>0.844880027036191</v>
      </c>
      <c r="C2963" s="188" t="n">
        <v>1.18283203785067</v>
      </c>
      <c r="D2963" s="188" t="n">
        <v>1.68976005407238</v>
      </c>
      <c r="E2963" s="188" t="n">
        <v>2.25</v>
      </c>
      <c r="F2963" s="108" t="inlineStr">
        <is>
          <t>2025 Modal Y Combined spectra</t>
        </is>
      </c>
    </row>
    <row r="2964" ht="15" customHeight="1" s="109">
      <c r="A2964" s="188" t="n">
        <v>1.47999999999995</v>
      </c>
      <c r="B2964" s="188" t="n">
        <v>0.844594594594625</v>
      </c>
      <c r="C2964" s="188" t="n">
        <v>1.18243243243248</v>
      </c>
      <c r="D2964" s="188" t="n">
        <v>1.68918918918925</v>
      </c>
      <c r="E2964" s="188" t="n">
        <v>2.25</v>
      </c>
      <c r="F2964" s="108" t="inlineStr">
        <is>
          <t>2025 Modal Y Combined spectra</t>
        </is>
      </c>
    </row>
    <row r="2965" ht="15" customHeight="1" s="109">
      <c r="A2965" s="188" t="n">
        <v>1.48049999999995</v>
      </c>
      <c r="B2965" s="188" t="n">
        <v>0.844309354947683</v>
      </c>
      <c r="C2965" s="188" t="n">
        <v>1.18203309692676</v>
      </c>
      <c r="D2965" s="188" t="n">
        <v>1.68861870989537</v>
      </c>
      <c r="E2965" s="188" t="n">
        <v>2.25</v>
      </c>
      <c r="F2965" s="108" t="inlineStr">
        <is>
          <t>2025 Modal Y Combined spectra</t>
        </is>
      </c>
    </row>
    <row r="2966" ht="15" customHeight="1" s="109">
      <c r="A2966" s="188" t="n">
        <v>1.48099999999995</v>
      </c>
      <c r="B2966" s="188" t="n">
        <v>0.844024307900098</v>
      </c>
      <c r="C2966" s="188" t="n">
        <v>1.18163403106014</v>
      </c>
      <c r="D2966" s="188" t="n">
        <v>1.6880486158002</v>
      </c>
      <c r="E2966" s="188" t="n">
        <v>2.25</v>
      </c>
      <c r="F2966" s="108" t="inlineStr">
        <is>
          <t>2025 Modal Y Combined spectra</t>
        </is>
      </c>
    </row>
    <row r="2967" ht="15" customHeight="1" s="109">
      <c r="A2967" s="188" t="n">
        <v>1.48149999999995</v>
      </c>
      <c r="B2967" s="188" t="n">
        <v>0.8437394532568649</v>
      </c>
      <c r="C2967" s="188" t="n">
        <v>1.18123523455961</v>
      </c>
      <c r="D2967" s="188" t="n">
        <v>1.68747890651373</v>
      </c>
      <c r="E2967" s="188" t="n">
        <v>2.25</v>
      </c>
      <c r="F2967" s="108" t="inlineStr">
        <is>
          <t>2025 Modal Y Combined spectra</t>
        </is>
      </c>
    </row>
    <row r="2968" ht="15" customHeight="1" s="109">
      <c r="A2968" s="188" t="n">
        <v>1.48199999999995</v>
      </c>
      <c r="B2968" s="188" t="n">
        <v>0.843454790823242</v>
      </c>
      <c r="C2968" s="188" t="n">
        <v>1.18083670715254</v>
      </c>
      <c r="D2968" s="188" t="n">
        <v>1.68690958164648</v>
      </c>
      <c r="E2968" s="188" t="n">
        <v>2.25</v>
      </c>
      <c r="F2968" s="108" t="inlineStr">
        <is>
          <t>2025 Modal Y Combined spectra</t>
        </is>
      </c>
    </row>
    <row r="2969" ht="15" customHeight="1" s="109">
      <c r="A2969" s="188" t="n">
        <v>1.48249999999995</v>
      </c>
      <c r="B2969" s="188" t="n">
        <v>0.843170320404752</v>
      </c>
      <c r="C2969" s="188" t="n">
        <v>1.18043844856665</v>
      </c>
      <c r="D2969" s="188" t="n">
        <v>1.6863406408095</v>
      </c>
      <c r="E2969" s="188" t="n">
        <v>2.25</v>
      </c>
      <c r="F2969" s="108" t="inlineStr">
        <is>
          <t>2025 Modal Y Combined spectra</t>
        </is>
      </c>
    </row>
    <row r="2970" ht="15" customHeight="1" s="109">
      <c r="A2970" s="188" t="n">
        <v>1.48299999999995</v>
      </c>
      <c r="B2970" s="188" t="n">
        <v>0.842886041807178</v>
      </c>
      <c r="C2970" s="188" t="n">
        <v>1.18004045853005</v>
      </c>
      <c r="D2970" s="188" t="n">
        <v>1.68577208361436</v>
      </c>
      <c r="E2970" s="188" t="n">
        <v>2.25</v>
      </c>
      <c r="F2970" s="108" t="inlineStr">
        <is>
          <t>2025 Modal Y Combined spectra</t>
        </is>
      </c>
    </row>
    <row r="2971" ht="15" customHeight="1" s="109">
      <c r="A2971" s="188" t="n">
        <v>1.48349999999995</v>
      </c>
      <c r="B2971" s="188" t="n">
        <v>0.842601954836565</v>
      </c>
      <c r="C2971" s="188" t="n">
        <v>1.17964273677119</v>
      </c>
      <c r="D2971" s="188" t="n">
        <v>1.68520390967313</v>
      </c>
      <c r="E2971" s="188" t="n">
        <v>2.25</v>
      </c>
      <c r="F2971" s="108" t="inlineStr">
        <is>
          <t>2025 Modal Y Combined spectra</t>
        </is>
      </c>
    </row>
    <row r="2972" ht="15" customHeight="1" s="109">
      <c r="A2972" s="188" t="n">
        <v>1.48399999999995</v>
      </c>
      <c r="B2972" s="188" t="n">
        <v>0.842318059299222</v>
      </c>
      <c r="C2972" s="188" t="n">
        <v>1.17924528301891</v>
      </c>
      <c r="D2972" s="188" t="n">
        <v>1.68463611859844</v>
      </c>
      <c r="E2972" s="188" t="n">
        <v>2.25</v>
      </c>
      <c r="F2972" s="108" t="inlineStr">
        <is>
          <t>2025 Modal Y Combined spectra</t>
        </is>
      </c>
    </row>
    <row r="2973" ht="15" customHeight="1" s="109">
      <c r="A2973" s="188" t="n">
        <v>1.48449999999995</v>
      </c>
      <c r="B2973" s="188" t="n">
        <v>0.842034355001714</v>
      </c>
      <c r="C2973" s="188" t="n">
        <v>1.1788480970024</v>
      </c>
      <c r="D2973" s="188" t="n">
        <v>1.68406871000343</v>
      </c>
      <c r="E2973" s="188" t="n">
        <v>2.25</v>
      </c>
      <c r="F2973" s="108" t="inlineStr">
        <is>
          <t>2025 Modal Y Combined spectra</t>
        </is>
      </c>
    </row>
    <row r="2974" ht="15" customHeight="1" s="109">
      <c r="A2974" s="188" t="n">
        <v>1.48499999999995</v>
      </c>
      <c r="B2974" s="188" t="n">
        <v>0.841750841750872</v>
      </c>
      <c r="C2974" s="188" t="n">
        <v>1.17845117845122</v>
      </c>
      <c r="D2974" s="188" t="n">
        <v>1.68350168350174</v>
      </c>
      <c r="E2974" s="188" t="n">
        <v>2.25</v>
      </c>
      <c r="F2974" s="108" t="inlineStr">
        <is>
          <t>2025 Modal Y Combined spectra</t>
        </is>
      </c>
    </row>
    <row r="2975" ht="15" customHeight="1" s="109">
      <c r="A2975" s="188" t="n">
        <v>1.48549999999995</v>
      </c>
      <c r="B2975" s="188" t="n">
        <v>0.8414675193537829</v>
      </c>
      <c r="C2975" s="188" t="n">
        <v>1.1780545270953</v>
      </c>
      <c r="D2975" s="188" t="n">
        <v>1.68293503870757</v>
      </c>
      <c r="E2975" s="188" t="n">
        <v>2.25</v>
      </c>
      <c r="F2975" s="108" t="inlineStr">
        <is>
          <t>2025 Modal Y Combined spectra</t>
        </is>
      </c>
    </row>
    <row r="2976" ht="15" customHeight="1" s="109">
      <c r="A2976" s="188" t="n">
        <v>1.48599999999995</v>
      </c>
      <c r="B2976" s="188" t="n">
        <v>0.841184387617796</v>
      </c>
      <c r="C2976" s="188" t="n">
        <v>1.17765814266491</v>
      </c>
      <c r="D2976" s="188" t="n">
        <v>1.68236877523559</v>
      </c>
      <c r="E2976" s="188" t="n">
        <v>2.25</v>
      </c>
      <c r="F2976" s="108" t="inlineStr">
        <is>
          <t>2025 Modal Y Combined spectra</t>
        </is>
      </c>
    </row>
    <row r="2977" ht="15" customHeight="1" s="109">
      <c r="A2977" s="188" t="n">
        <v>1.48649999999995</v>
      </c>
      <c r="B2977" s="188" t="n">
        <v>0.840901446350518</v>
      </c>
      <c r="C2977" s="188" t="n">
        <v>1.17726202489073</v>
      </c>
      <c r="D2977" s="188" t="n">
        <v>1.68180289270104</v>
      </c>
      <c r="E2977" s="188" t="n">
        <v>2.25</v>
      </c>
      <c r="F2977" s="108" t="inlineStr">
        <is>
          <t>2025 Modal Y Combined spectra</t>
        </is>
      </c>
    </row>
    <row r="2978" ht="15" customHeight="1" s="109">
      <c r="A2978" s="188" t="n">
        <v>1.48699999999995</v>
      </c>
      <c r="B2978" s="188" t="n">
        <v>0.840618695359815</v>
      </c>
      <c r="C2978" s="188" t="n">
        <v>1.17686617350374</v>
      </c>
      <c r="D2978" s="188" t="n">
        <v>1.68123739071963</v>
      </c>
      <c r="E2978" s="188" t="n">
        <v>2.25</v>
      </c>
      <c r="F2978" s="108" t="inlineStr">
        <is>
          <t>2025 Modal Y Combined spectra</t>
        </is>
      </c>
    </row>
    <row r="2979" ht="15" customHeight="1" s="109">
      <c r="A2979" s="188" t="n">
        <v>1.48749999999995</v>
      </c>
      <c r="B2979" s="188" t="n">
        <v>0.8403361344538119</v>
      </c>
      <c r="C2979" s="188" t="n">
        <v>1.17647058823534</v>
      </c>
      <c r="D2979" s="188" t="n">
        <v>1.68067226890762</v>
      </c>
      <c r="E2979" s="188" t="n">
        <v>2.25</v>
      </c>
      <c r="F2979" s="108" t="inlineStr">
        <is>
          <t>2025 Modal Y Combined spectra</t>
        </is>
      </c>
    </row>
    <row r="2980" ht="15" customHeight="1" s="109">
      <c r="A2980" s="188" t="n">
        <v>1.48799999999995</v>
      </c>
      <c r="B2980" s="188" t="n">
        <v>0.840053763440891</v>
      </c>
      <c r="C2980" s="188" t="n">
        <v>1.17607526881725</v>
      </c>
      <c r="D2980" s="188" t="n">
        <v>1.68010752688178</v>
      </c>
      <c r="E2980" s="188" t="n">
        <v>2.25</v>
      </c>
      <c r="F2980" s="108" t="inlineStr">
        <is>
          <t>2025 Modal Y Combined spectra</t>
        </is>
      </c>
    </row>
    <row r="2981" ht="15" customHeight="1" s="109">
      <c r="A2981" s="188" t="n">
        <v>1.48849999999995</v>
      </c>
      <c r="B2981" s="188" t="n">
        <v>0.8397715821296911</v>
      </c>
      <c r="C2981" s="188" t="n">
        <v>1.17568021498157</v>
      </c>
      <c r="D2981" s="188" t="n">
        <v>1.67954316425938</v>
      </c>
      <c r="E2981" s="188" t="n">
        <v>2.25</v>
      </c>
      <c r="F2981" s="108" t="inlineStr">
        <is>
          <t>2025 Modal Y Combined spectra</t>
        </is>
      </c>
    </row>
    <row r="2982" ht="15" customHeight="1" s="109">
      <c r="A2982" s="188" t="n">
        <v>1.48899999999995</v>
      </c>
      <c r="B2982" s="188" t="n">
        <v>0.83948959032911</v>
      </c>
      <c r="C2982" s="188" t="n">
        <v>1.17528542646075</v>
      </c>
      <c r="D2982" s="188" t="n">
        <v>1.67897918065822</v>
      </c>
      <c r="E2982" s="188" t="n">
        <v>2.25</v>
      </c>
      <c r="F2982" s="108" t="inlineStr">
        <is>
          <t>2025 Modal Y Combined spectra</t>
        </is>
      </c>
    </row>
    <row r="2983" ht="15" customHeight="1" s="109">
      <c r="A2983" s="188" t="n">
        <v>1.48949999999995</v>
      </c>
      <c r="B2983" s="188" t="n">
        <v>0.839207787848302</v>
      </c>
      <c r="C2983" s="188" t="n">
        <v>1.17489090298762</v>
      </c>
      <c r="D2983" s="188" t="n">
        <v>1.6784155756966</v>
      </c>
      <c r="E2983" s="188" t="n">
        <v>2.25</v>
      </c>
      <c r="F2983" s="108" t="inlineStr">
        <is>
          <t>2025 Modal Y Combined spectra</t>
        </is>
      </c>
    </row>
    <row r="2984" ht="15" customHeight="1" s="109">
      <c r="A2984" s="188" t="n">
        <v>1.48999999999995</v>
      </c>
      <c r="B2984" s="188" t="n">
        <v>0.8389261744966749</v>
      </c>
      <c r="C2984" s="188" t="n">
        <v>1.17449664429534</v>
      </c>
      <c r="D2984" s="188" t="n">
        <v>1.67785234899335</v>
      </c>
      <c r="E2984" s="188" t="n">
        <v>2.25</v>
      </c>
      <c r="F2984" s="108" t="inlineStr">
        <is>
          <t>2025 Modal Y Combined spectra</t>
        </is>
      </c>
    </row>
    <row r="2985" ht="15" customHeight="1" s="109">
      <c r="A2985" s="188" t="n">
        <v>1.49049999999995</v>
      </c>
      <c r="B2985" s="188" t="n">
        <v>0.8386447500838951</v>
      </c>
      <c r="C2985" s="188" t="n">
        <v>1.17410265011745</v>
      </c>
      <c r="D2985" s="188" t="n">
        <v>1.67728950016779</v>
      </c>
      <c r="E2985" s="188" t="n">
        <v>2.25</v>
      </c>
      <c r="F2985" s="108" t="inlineStr">
        <is>
          <t>2025 Modal Y Combined spectra</t>
        </is>
      </c>
    </row>
    <row r="2986" ht="15" customHeight="1" s="109">
      <c r="A2986" s="188" t="n">
        <v>1.49099999999995</v>
      </c>
      <c r="B2986" s="188" t="n">
        <v>0.838363514419883</v>
      </c>
      <c r="C2986" s="188" t="n">
        <v>1.17370892018784</v>
      </c>
      <c r="D2986" s="188" t="n">
        <v>1.67672702883977</v>
      </c>
      <c r="E2986" s="188" t="n">
        <v>2.25</v>
      </c>
      <c r="F2986" s="108" t="inlineStr">
        <is>
          <t>2025 Modal Y Combined spectra</t>
        </is>
      </c>
    </row>
    <row r="2987" ht="15" customHeight="1" s="109">
      <c r="A2987" s="188" t="n">
        <v>1.49149999999995</v>
      </c>
      <c r="B2987" s="188" t="n">
        <v>0.838082467314814</v>
      </c>
      <c r="C2987" s="188" t="n">
        <v>1.17331545424074</v>
      </c>
      <c r="D2987" s="188" t="n">
        <v>1.67616493462963</v>
      </c>
      <c r="E2987" s="188" t="n">
        <v>2.25</v>
      </c>
      <c r="F2987" s="108" t="inlineStr">
        <is>
          <t>2025 Modal Y Combined spectra</t>
        </is>
      </c>
    </row>
    <row r="2988" ht="15" customHeight="1" s="109">
      <c r="A2988" s="188" t="n">
        <v>1.49199999999995</v>
      </c>
      <c r="B2988" s="188" t="n">
        <v>0.837801608579119</v>
      </c>
      <c r="C2988" s="188" t="n">
        <v>1.17292225201077</v>
      </c>
      <c r="D2988" s="188" t="n">
        <v>1.67560321715824</v>
      </c>
      <c r="E2988" s="188" t="n">
        <v>2.25</v>
      </c>
      <c r="F2988" s="108" t="inlineStr">
        <is>
          <t>2025 Modal Y Combined spectra</t>
        </is>
      </c>
    </row>
    <row r="2989" ht="15" customHeight="1" s="109">
      <c r="A2989" s="188" t="n">
        <v>1.49249999999995</v>
      </c>
      <c r="B2989" s="188" t="n">
        <v>0.837520938023481</v>
      </c>
      <c r="C2989" s="188" t="n">
        <v>1.17252931323287</v>
      </c>
      <c r="D2989" s="188" t="n">
        <v>1.67504187604696</v>
      </c>
      <c r="E2989" s="188" t="n">
        <v>2.25</v>
      </c>
      <c r="F2989" s="108" t="inlineStr">
        <is>
          <t>2025 Modal Y Combined spectra</t>
        </is>
      </c>
    </row>
    <row r="2990" ht="15" customHeight="1" s="109">
      <c r="A2990" s="188" t="n">
        <v>1.49299999999995</v>
      </c>
      <c r="B2990" s="188" t="n">
        <v>0.837240455458838</v>
      </c>
      <c r="C2990" s="188" t="n">
        <v>1.17213663764237</v>
      </c>
      <c r="D2990" s="188" t="n">
        <v>1.67448091091768</v>
      </c>
      <c r="E2990" s="188" t="n">
        <v>2.25</v>
      </c>
      <c r="F2990" s="108" t="inlineStr">
        <is>
          <t>2025 Modal Y Combined spectra</t>
        </is>
      </c>
    </row>
    <row r="2991" ht="15" customHeight="1" s="109">
      <c r="A2991" s="188" t="n">
        <v>1.49349999999995</v>
      </c>
      <c r="B2991" s="188" t="n">
        <v>0.836960160696381</v>
      </c>
      <c r="C2991" s="188" t="n">
        <v>1.17174422497493</v>
      </c>
      <c r="D2991" s="188" t="n">
        <v>1.67392032139276</v>
      </c>
      <c r="E2991" s="188" t="n">
        <v>2.25</v>
      </c>
      <c r="F2991" s="108" t="inlineStr">
        <is>
          <t>2025 Modal Y Combined spectra</t>
        </is>
      </c>
    </row>
    <row r="2992" ht="15" customHeight="1" s="109">
      <c r="A2992" s="188" t="n">
        <v>1.49399999999995</v>
      </c>
      <c r="B2992" s="188" t="n">
        <v>0.836680053547554</v>
      </c>
      <c r="C2992" s="188" t="n">
        <v>1.17135207496658</v>
      </c>
      <c r="D2992" s="188" t="n">
        <v>1.67336010709511</v>
      </c>
      <c r="E2992" s="188" t="n">
        <v>2.25</v>
      </c>
      <c r="F2992" s="108" t="inlineStr">
        <is>
          <t>2025 Modal Y Combined spectra</t>
        </is>
      </c>
    </row>
    <row r="2993" ht="15" customHeight="1" s="109">
      <c r="A2993" s="188" t="n">
        <v>1.49449999999995</v>
      </c>
      <c r="B2993" s="188" t="n">
        <v>0.836400133824052</v>
      </c>
      <c r="C2993" s="188" t="n">
        <v>1.17096018735367</v>
      </c>
      <c r="D2993" s="188" t="n">
        <v>1.6728002676481</v>
      </c>
      <c r="E2993" s="188" t="n">
        <v>2.25</v>
      </c>
      <c r="F2993" s="108" t="inlineStr">
        <is>
          <t>2025 Modal Y Combined spectra</t>
        </is>
      </c>
    </row>
    <row r="2994" ht="15" customHeight="1" s="109">
      <c r="A2994" s="188" t="n">
        <v>1.49499999999995</v>
      </c>
      <c r="B2994" s="188" t="n">
        <v>0.8361204013378229</v>
      </c>
      <c r="C2994" s="188" t="n">
        <v>1.17056856187295</v>
      </c>
      <c r="D2994" s="188" t="n">
        <v>1.67224080267565</v>
      </c>
      <c r="E2994" s="188" t="n">
        <v>2.25</v>
      </c>
      <c r="F2994" s="108" t="inlineStr">
        <is>
          <t>2025 Modal Y Combined spectra</t>
        </is>
      </c>
    </row>
    <row r="2995" ht="15" customHeight="1" s="109">
      <c r="A2995" s="188" t="n">
        <v>1.49549999999995</v>
      </c>
      <c r="B2995" s="188" t="n">
        <v>0.835840855901067</v>
      </c>
      <c r="C2995" s="188" t="n">
        <v>1.17017719826149</v>
      </c>
      <c r="D2995" s="188" t="n">
        <v>1.67168171180213</v>
      </c>
      <c r="E2995" s="188" t="n">
        <v>2.25</v>
      </c>
      <c r="F2995" s="108" t="inlineStr">
        <is>
          <t>2025 Modal Y Combined spectra</t>
        </is>
      </c>
    </row>
    <row r="2996" ht="15" customHeight="1" s="109">
      <c r="A2996" s="188" t="n">
        <v>1.49599999999995</v>
      </c>
      <c r="B2996" s="188" t="n">
        <v>0.835561497326234</v>
      </c>
      <c r="C2996" s="188" t="n">
        <v>1.16978609625673</v>
      </c>
      <c r="D2996" s="188" t="n">
        <v>1.67112299465247</v>
      </c>
      <c r="E2996" s="188" t="n">
        <v>2.25</v>
      </c>
      <c r="F2996" s="108" t="inlineStr">
        <is>
          <t>2025 Modal Y Combined spectra</t>
        </is>
      </c>
    </row>
    <row r="2997" ht="15" customHeight="1" s="109">
      <c r="A2997" s="188" t="n">
        <v>1.49649999999995</v>
      </c>
      <c r="B2997" s="188" t="n">
        <v>0.835282325426025</v>
      </c>
      <c r="C2997" s="188" t="n">
        <v>1.16939525559643</v>
      </c>
      <c r="D2997" s="188" t="n">
        <v>1.67056465085205</v>
      </c>
      <c r="E2997" s="188" t="n">
        <v>2.25</v>
      </c>
      <c r="F2997" s="108" t="inlineStr">
        <is>
          <t>2025 Modal Y Combined spectra</t>
        </is>
      </c>
    </row>
    <row r="2998" ht="15" customHeight="1" s="109">
      <c r="A2998" s="188" t="n">
        <v>1.49699999999995</v>
      </c>
      <c r="B2998" s="188" t="n">
        <v>0.835003340013391</v>
      </c>
      <c r="C2998" s="188" t="n">
        <v>1.16900467601875</v>
      </c>
      <c r="D2998" s="188" t="n">
        <v>1.67000668002678</v>
      </c>
      <c r="E2998" s="188" t="n">
        <v>2.25</v>
      </c>
      <c r="F2998" s="108" t="inlineStr">
        <is>
          <t>2025 Modal Y Combined spectra</t>
        </is>
      </c>
    </row>
    <row r="2999" ht="15" customHeight="1" s="109">
      <c r="A2999" s="188" t="n">
        <v>1.49749999999995</v>
      </c>
      <c r="B2999" s="188" t="n">
        <v>0.834724540901533</v>
      </c>
      <c r="C2999" s="188" t="n">
        <v>1.16861435726215</v>
      </c>
      <c r="D2999" s="188" t="n">
        <v>1.66944908180307</v>
      </c>
      <c r="E2999" s="188" t="n">
        <v>2.25</v>
      </c>
      <c r="F2999" s="108" t="inlineStr">
        <is>
          <t>2025 Modal Y Combined spectra</t>
        </is>
      </c>
    </row>
    <row r="3000" ht="15" customHeight="1" s="109">
      <c r="A3000" s="188" t="n">
        <v>1.49799999999995</v>
      </c>
      <c r="B3000" s="188" t="n">
        <v>0.834445927903902</v>
      </c>
      <c r="C3000" s="188" t="n">
        <v>1.16822429906546</v>
      </c>
      <c r="D3000" s="188" t="n">
        <v>1.66889185580781</v>
      </c>
      <c r="E3000" s="188" t="n">
        <v>2.25</v>
      </c>
      <c r="F3000" s="108" t="inlineStr">
        <is>
          <t>2025 Modal Y Combined spectra</t>
        </is>
      </c>
    </row>
    <row r="3001" ht="15" customHeight="1" s="109">
      <c r="A3001" s="188" t="n">
        <v>1.49849999999995</v>
      </c>
      <c r="B3001" s="188" t="n">
        <v>0.834167500834198</v>
      </c>
      <c r="C3001" s="188" t="n">
        <v>1.16783450116788</v>
      </c>
      <c r="D3001" s="188" t="n">
        <v>1.6683350016684</v>
      </c>
      <c r="E3001" s="188" t="n">
        <v>2.25</v>
      </c>
      <c r="F3001" s="108" t="inlineStr">
        <is>
          <t>2025 Modal Y Combined spectra</t>
        </is>
      </c>
    </row>
    <row r="3002" ht="15" customHeight="1" s="109">
      <c r="A3002" s="188" t="n">
        <v>1.49899999999995</v>
      </c>
      <c r="B3002" s="188" t="n">
        <v>0.8338892595063681</v>
      </c>
      <c r="C3002" s="188" t="n">
        <v>1.16744496330892</v>
      </c>
      <c r="D3002" s="188" t="n">
        <v>1.66777851901274</v>
      </c>
      <c r="E3002" s="188" t="n">
        <v>2.25</v>
      </c>
      <c r="F3002" s="108" t="inlineStr">
        <is>
          <t>2025 Modal Y Combined spectra</t>
        </is>
      </c>
    </row>
    <row r="3003" ht="15" customHeight="1" s="109">
      <c r="A3003" s="188" t="n">
        <v>1.49949999999995</v>
      </c>
      <c r="B3003" s="188" t="n">
        <v>0.833611203734609</v>
      </c>
      <c r="C3003" s="188" t="n">
        <v>1.16705568522845</v>
      </c>
      <c r="D3003" s="188" t="n">
        <v>1.66722240746922</v>
      </c>
      <c r="E3003" s="188" t="n">
        <v>2.25</v>
      </c>
      <c r="F3003" s="108" t="inlineStr">
        <is>
          <t>2025 Modal Y Combined spectra</t>
        </is>
      </c>
    </row>
    <row r="3004" ht="15" customHeight="1" s="109">
      <c r="A3004" s="188" t="n">
        <v>1.49999999999995</v>
      </c>
      <c r="B3004" s="188" t="n">
        <v>0.833333333333364</v>
      </c>
      <c r="C3004" s="188" t="n">
        <v>1.16666666666671</v>
      </c>
      <c r="D3004" s="188" t="n">
        <v>1.66666666666673</v>
      </c>
      <c r="E3004" s="188" t="n">
        <v>2.25</v>
      </c>
      <c r="F3004" s="108" t="inlineStr">
        <is>
          <t>2025 Modal Y Combined spectra</t>
        </is>
      </c>
    </row>
    <row r="3005" ht="15" customHeight="1" s="109">
      <c r="A3005" s="188" t="n">
        <v>1.50049999999995</v>
      </c>
      <c r="B3005" s="188" t="n">
        <v>0.833055648117325</v>
      </c>
      <c r="C3005" s="188" t="n">
        <v>1.16627790736426</v>
      </c>
      <c r="D3005" s="188" t="n">
        <v>1.66611129623465</v>
      </c>
      <c r="E3005" s="188" t="n">
        <v>2.25</v>
      </c>
      <c r="F3005" s="108" t="inlineStr">
        <is>
          <t>2025 Modal Y Combined spectra</t>
        </is>
      </c>
    </row>
    <row r="3006" ht="15" customHeight="1" s="109">
      <c r="A3006" s="188" t="n">
        <v>1.50099999999995</v>
      </c>
      <c r="B3006" s="188" t="n">
        <v>0.83277814790143</v>
      </c>
      <c r="C3006" s="188" t="n">
        <v>1.165889407062</v>
      </c>
      <c r="D3006" s="188" t="n">
        <v>1.66555629580286</v>
      </c>
      <c r="E3006" s="188" t="n">
        <v>2.25</v>
      </c>
      <c r="F3006" s="108" t="inlineStr">
        <is>
          <t>2025 Modal Y Combined spectra</t>
        </is>
      </c>
    </row>
    <row r="3007" ht="15" customHeight="1" s="109">
      <c r="A3007" s="188" t="n">
        <v>1.50149999999995</v>
      </c>
      <c r="B3007" s="188" t="n">
        <v>0.832500832500863</v>
      </c>
      <c r="C3007" s="188" t="n">
        <v>1.16550116550121</v>
      </c>
      <c r="D3007" s="188" t="n">
        <v>1.66500166500173</v>
      </c>
      <c r="E3007" s="188" t="n">
        <v>2.25</v>
      </c>
      <c r="F3007" s="108" t="inlineStr">
        <is>
          <t>2025 Modal Y Combined spectra</t>
        </is>
      </c>
    </row>
    <row r="3008" ht="15" customHeight="1" s="109">
      <c r="A3008" s="188" t="n">
        <v>1.50199999999995</v>
      </c>
      <c r="B3008" s="188" t="n">
        <v>0.832223701731056</v>
      </c>
      <c r="C3008" s="188" t="n">
        <v>1.16511318242348</v>
      </c>
      <c r="D3008" s="188" t="n">
        <v>1.66444740346211</v>
      </c>
      <c r="E3008" s="188" t="n">
        <v>2.25</v>
      </c>
      <c r="F3008" s="108" t="inlineStr">
        <is>
          <t>2025 Modal Y Combined spectra</t>
        </is>
      </c>
    </row>
    <row r="3009" ht="15" customHeight="1" s="109">
      <c r="A3009" s="188" t="n">
        <v>1.50249999999995</v>
      </c>
      <c r="B3009" s="188" t="n">
        <v>0.831946755407685</v>
      </c>
      <c r="C3009" s="188" t="n">
        <v>1.16472545757076</v>
      </c>
      <c r="D3009" s="188" t="n">
        <v>1.66389351081537</v>
      </c>
      <c r="E3009" s="188" t="n">
        <v>2.25</v>
      </c>
      <c r="F3009" s="108" t="inlineStr">
        <is>
          <t>2025 Modal Y Combined spectra</t>
        </is>
      </c>
    </row>
    <row r="3010" ht="15" customHeight="1" s="109">
      <c r="A3010" s="188" t="n">
        <v>1.50299999999995</v>
      </c>
      <c r="B3010" s="188" t="n">
        <v>0.831669993346671</v>
      </c>
      <c r="C3010" s="188" t="n">
        <v>1.16433799068534</v>
      </c>
      <c r="D3010" s="188" t="n">
        <v>1.66333998669334</v>
      </c>
      <c r="E3010" s="188" t="n">
        <v>2.25</v>
      </c>
      <c r="F3010" s="108" t="inlineStr">
        <is>
          <t>2025 Modal Y Combined spectra</t>
        </is>
      </c>
    </row>
    <row r="3011" ht="15" customHeight="1" s="109">
      <c r="A3011" s="188" t="n">
        <v>1.50349999999995</v>
      </c>
      <c r="B3011" s="188" t="n">
        <v>0.831393415364181</v>
      </c>
      <c r="C3011" s="188" t="n">
        <v>1.16395078150985</v>
      </c>
      <c r="D3011" s="188" t="n">
        <v>1.66278683072836</v>
      </c>
      <c r="E3011" s="188" t="n">
        <v>2.25</v>
      </c>
      <c r="F3011" s="108" t="inlineStr">
        <is>
          <t>2025 Modal Y Combined spectra</t>
        </is>
      </c>
    </row>
    <row r="3012" ht="15" customHeight="1" s="109">
      <c r="A3012" s="188" t="n">
        <v>1.50399999999994</v>
      </c>
      <c r="B3012" s="188" t="n">
        <v>0.831117021276626</v>
      </c>
      <c r="C3012" s="188" t="n">
        <v>1.16356382978728</v>
      </c>
      <c r="D3012" s="188" t="n">
        <v>1.66223404255325</v>
      </c>
      <c r="E3012" s="188" t="n">
        <v>2.25</v>
      </c>
      <c r="F3012" s="108" t="inlineStr">
        <is>
          <t>2025 Modal Y Combined spectra</t>
        </is>
      </c>
    </row>
    <row r="3013" ht="15" customHeight="1" s="109">
      <c r="A3013" s="188" t="n">
        <v>1.50449999999994</v>
      </c>
      <c r="B3013" s="188" t="n">
        <v>0.830840810900662</v>
      </c>
      <c r="C3013" s="188" t="n">
        <v>1.16317713526093</v>
      </c>
      <c r="D3013" s="188" t="n">
        <v>1.66168162180132</v>
      </c>
      <c r="E3013" s="188" t="n">
        <v>2.25</v>
      </c>
      <c r="F3013" s="108" t="inlineStr">
        <is>
          <t>2025 Modal Y Combined spectra</t>
        </is>
      </c>
    </row>
    <row r="3014" ht="15" customHeight="1" s="109">
      <c r="A3014" s="188" t="n">
        <v>1.50499999999994</v>
      </c>
      <c r="B3014" s="188" t="n">
        <v>0.830564784053187</v>
      </c>
      <c r="C3014" s="188" t="n">
        <v>1.16279069767446</v>
      </c>
      <c r="D3014" s="188" t="n">
        <v>1.66112956810637</v>
      </c>
      <c r="E3014" s="188" t="n">
        <v>2.25</v>
      </c>
      <c r="F3014" s="108" t="inlineStr">
        <is>
          <t>2025 Modal Y Combined spectra</t>
        </is>
      </c>
    </row>
    <row r="3015" ht="15" customHeight="1" s="109">
      <c r="A3015" s="188" t="n">
        <v>1.50549999999994</v>
      </c>
      <c r="B3015" s="188" t="n">
        <v>0.8302889405513429</v>
      </c>
      <c r="C3015" s="188" t="n">
        <v>1.16240451677188</v>
      </c>
      <c r="D3015" s="188" t="n">
        <v>1.66057788110269</v>
      </c>
      <c r="E3015" s="188" t="n">
        <v>2.25</v>
      </c>
      <c r="F3015" s="108" t="inlineStr">
        <is>
          <t>2025 Modal Y Combined spectra</t>
        </is>
      </c>
    </row>
    <row r="3016" ht="15" customHeight="1" s="109">
      <c r="A3016" s="188" t="n">
        <v>1.50599999999994</v>
      </c>
      <c r="B3016" s="188" t="n">
        <v>0.830013280212514</v>
      </c>
      <c r="C3016" s="188" t="n">
        <v>1.16201859229752</v>
      </c>
      <c r="D3016" s="188" t="n">
        <v>1.66002656042503</v>
      </c>
      <c r="E3016" s="188" t="n">
        <v>2.25</v>
      </c>
      <c r="F3016" s="108" t="inlineStr">
        <is>
          <t>2025 Modal Y Combined spectra</t>
        </is>
      </c>
    </row>
    <row r="3017" ht="15" customHeight="1" s="109">
      <c r="A3017" s="188" t="n">
        <v>1.50649999999994</v>
      </c>
      <c r="B3017" s="188" t="n">
        <v>0.829737802854329</v>
      </c>
      <c r="C3017" s="188" t="n">
        <v>1.16163292399606</v>
      </c>
      <c r="D3017" s="188" t="n">
        <v>1.65947560570866</v>
      </c>
      <c r="E3017" s="188" t="n">
        <v>2.25</v>
      </c>
      <c r="F3017" s="108" t="inlineStr">
        <is>
          <t>2025 Modal Y Combined spectra</t>
        </is>
      </c>
    </row>
    <row r="3018" ht="15" customHeight="1" s="109">
      <c r="A3018" s="188" t="n">
        <v>1.50699999999994</v>
      </c>
      <c r="B3018" s="188" t="n">
        <v>0.829462508294656</v>
      </c>
      <c r="C3018" s="188" t="n">
        <v>1.16124751161252</v>
      </c>
      <c r="D3018" s="188" t="n">
        <v>1.65892501658931</v>
      </c>
      <c r="E3018" s="188" t="n">
        <v>2.25</v>
      </c>
      <c r="F3018" s="108" t="inlineStr">
        <is>
          <t>2025 Modal Y Combined spectra</t>
        </is>
      </c>
    </row>
    <row r="3019" ht="15" customHeight="1" s="109">
      <c r="A3019" s="188" t="n">
        <v>1.50749999999994</v>
      </c>
      <c r="B3019" s="188" t="n">
        <v>0.829187396351606</v>
      </c>
      <c r="C3019" s="188" t="n">
        <v>1.16086235489225</v>
      </c>
      <c r="D3019" s="188" t="n">
        <v>1.65837479270321</v>
      </c>
      <c r="E3019" s="188" t="n">
        <v>2.25</v>
      </c>
      <c r="F3019" s="108" t="inlineStr">
        <is>
          <t>2025 Modal Y Combined spectra</t>
        </is>
      </c>
    </row>
    <row r="3020" ht="15" customHeight="1" s="109">
      <c r="A3020" s="188" t="n">
        <v>1.50799999999994</v>
      </c>
      <c r="B3020" s="188" t="n">
        <v>0.828912466843532</v>
      </c>
      <c r="C3020" s="188" t="n">
        <v>1.16047745358095</v>
      </c>
      <c r="D3020" s="188" t="n">
        <v>1.65782493368706</v>
      </c>
      <c r="E3020" s="188" t="n">
        <v>2.25</v>
      </c>
      <c r="F3020" s="108" t="inlineStr">
        <is>
          <t>2025 Modal Y Combined spectra</t>
        </is>
      </c>
    </row>
    <row r="3021" ht="15" customHeight="1" s="109">
      <c r="A3021" s="188" t="n">
        <v>1.50849999999994</v>
      </c>
      <c r="B3021" s="188" t="n">
        <v>0.828637719589026</v>
      </c>
      <c r="C3021" s="188" t="n">
        <v>1.16009280742464</v>
      </c>
      <c r="D3021" s="188" t="n">
        <v>1.65727543917805</v>
      </c>
      <c r="E3021" s="188" t="n">
        <v>2.25</v>
      </c>
      <c r="F3021" s="108" t="inlineStr">
        <is>
          <t>2025 Modal Y Combined spectra</t>
        </is>
      </c>
    </row>
    <row r="3022" ht="15" customHeight="1" s="109">
      <c r="A3022" s="188" t="n">
        <v>1.50899999999994</v>
      </c>
      <c r="B3022" s="188" t="n">
        <v>0.828363154406923</v>
      </c>
      <c r="C3022" s="188" t="n">
        <v>1.15970841616969</v>
      </c>
      <c r="D3022" s="188" t="n">
        <v>1.65672630881385</v>
      </c>
      <c r="E3022" s="188" t="n">
        <v>2.25</v>
      </c>
      <c r="F3022" s="108" t="inlineStr">
        <is>
          <t>2025 Modal Y Combined spectra</t>
        </is>
      </c>
    </row>
    <row r="3023" ht="15" customHeight="1" s="109">
      <c r="A3023" s="188" t="n">
        <v>1.50949999999994</v>
      </c>
      <c r="B3023" s="188" t="n">
        <v>0.828088771116294</v>
      </c>
      <c r="C3023" s="188" t="n">
        <v>1.15932427956281</v>
      </c>
      <c r="D3023" s="188" t="n">
        <v>1.65617754223259</v>
      </c>
      <c r="E3023" s="188" t="n">
        <v>2.25</v>
      </c>
      <c r="F3023" s="108" t="inlineStr">
        <is>
          <t>2025 Modal Y Combined spectra</t>
        </is>
      </c>
    </row>
    <row r="3024" ht="15" customHeight="1" s="109">
      <c r="A3024" s="188" t="n">
        <v>1.50999999999994</v>
      </c>
      <c r="B3024" s="188" t="n">
        <v>0.827814569536455</v>
      </c>
      <c r="C3024" s="188" t="n">
        <v>1.15894039735104</v>
      </c>
      <c r="D3024" s="188" t="n">
        <v>1.65562913907291</v>
      </c>
      <c r="E3024" s="188" t="n">
        <v>2.25</v>
      </c>
      <c r="F3024" s="108" t="inlineStr">
        <is>
          <t>2025 Modal Y Combined spectra</t>
        </is>
      </c>
    </row>
    <row r="3025" ht="15" customHeight="1" s="109">
      <c r="A3025" s="188" t="n">
        <v>1.51049999999994</v>
      </c>
      <c r="B3025" s="188" t="n">
        <v>0.827540549486956</v>
      </c>
      <c r="C3025" s="188" t="n">
        <v>1.15855676928174</v>
      </c>
      <c r="D3025" s="188" t="n">
        <v>1.65508109897391</v>
      </c>
      <c r="E3025" s="188" t="n">
        <v>2.25</v>
      </c>
      <c r="F3025" s="108" t="inlineStr">
        <is>
          <t>2025 Modal Y Combined spectra</t>
        </is>
      </c>
    </row>
    <row r="3026" ht="15" customHeight="1" s="109">
      <c r="A3026" s="188" t="n">
        <v>1.51099999999994</v>
      </c>
      <c r="B3026" s="188" t="n">
        <v>0.827266710787589</v>
      </c>
      <c r="C3026" s="188" t="n">
        <v>1.15817339510262</v>
      </c>
      <c r="D3026" s="188" t="n">
        <v>1.65453342157518</v>
      </c>
      <c r="E3026" s="188" t="n">
        <v>2.25</v>
      </c>
      <c r="F3026" s="108" t="inlineStr">
        <is>
          <t>2025 Modal Y Combined spectra</t>
        </is>
      </c>
    </row>
    <row r="3027" ht="15" customHeight="1" s="109">
      <c r="A3027" s="188" t="n">
        <v>1.51149999999994</v>
      </c>
      <c r="B3027" s="188" t="n">
        <v>0.826993053258384</v>
      </c>
      <c r="C3027" s="188" t="n">
        <v>1.15779027456174</v>
      </c>
      <c r="D3027" s="188" t="n">
        <v>1.65398610651677</v>
      </c>
      <c r="E3027" s="188" t="n">
        <v>2.25</v>
      </c>
      <c r="F3027" s="108" t="inlineStr">
        <is>
          <t>2025 Modal Y Combined spectra</t>
        </is>
      </c>
    </row>
    <row r="3028" ht="15" customHeight="1" s="109">
      <c r="A3028" s="188" t="n">
        <v>1.51199999999994</v>
      </c>
      <c r="B3028" s="188" t="n">
        <v>0.8267195767196081</v>
      </c>
      <c r="C3028" s="188" t="n">
        <v>1.15740740740745</v>
      </c>
      <c r="D3028" s="188" t="n">
        <v>1.65343915343922</v>
      </c>
      <c r="E3028" s="188" t="n">
        <v>2.25</v>
      </c>
      <c r="F3028" s="108" t="inlineStr">
        <is>
          <t>2025 Modal Y Combined spectra</t>
        </is>
      </c>
    </row>
    <row r="3029" ht="15" customHeight="1" s="109">
      <c r="A3029" s="188" t="n">
        <v>1.51249999999994</v>
      </c>
      <c r="B3029" s="188" t="n">
        <v>0.826446280991766</v>
      </c>
      <c r="C3029" s="188" t="n">
        <v>1.15702479338847</v>
      </c>
      <c r="D3029" s="188" t="n">
        <v>1.65289256198353</v>
      </c>
      <c r="E3029" s="188" t="n">
        <v>2.25</v>
      </c>
      <c r="F3029" s="108" t="inlineStr">
        <is>
          <t>2025 Modal Y Combined spectra</t>
        </is>
      </c>
    </row>
    <row r="3030" ht="15" customHeight="1" s="109">
      <c r="A3030" s="188" t="n">
        <v>1.51299999999994</v>
      </c>
      <c r="B3030" s="188" t="n">
        <v>0.826173165895603</v>
      </c>
      <c r="C3030" s="188" t="n">
        <v>1.15664243225384</v>
      </c>
      <c r="D3030" s="188" t="n">
        <v>1.65234633179121</v>
      </c>
      <c r="E3030" s="188" t="n">
        <v>2.25</v>
      </c>
      <c r="F3030" s="108" t="inlineStr">
        <is>
          <t>2025 Modal Y Combined spectra</t>
        </is>
      </c>
    </row>
    <row r="3031" ht="15" customHeight="1" s="109">
      <c r="A3031" s="188" t="n">
        <v>1.51349999999994</v>
      </c>
      <c r="B3031" s="188" t="n">
        <v>0.825900231252096</v>
      </c>
      <c r="C3031" s="188" t="n">
        <v>1.15626032375293</v>
      </c>
      <c r="D3031" s="188" t="n">
        <v>1.65180046250419</v>
      </c>
      <c r="E3031" s="188" t="n">
        <v>2.25</v>
      </c>
      <c r="F3031" s="108" t="inlineStr">
        <is>
          <t>2025 Modal Y Combined spectra</t>
        </is>
      </c>
    </row>
    <row r="3032" ht="15" customHeight="1" s="109">
      <c r="A3032" s="188" t="n">
        <v>1.51399999999994</v>
      </c>
      <c r="B3032" s="188" t="n">
        <v>0.825627476882461</v>
      </c>
      <c r="C3032" s="188" t="n">
        <v>1.15587846763545</v>
      </c>
      <c r="D3032" s="188" t="n">
        <v>1.65125495376492</v>
      </c>
      <c r="E3032" s="188" t="n">
        <v>2.25</v>
      </c>
      <c r="F3032" s="108" t="inlineStr">
        <is>
          <t>2025 Modal Y Combined spectra</t>
        </is>
      </c>
    </row>
    <row r="3033" ht="15" customHeight="1" s="109">
      <c r="A3033" s="188" t="n">
        <v>1.51449999999994</v>
      </c>
      <c r="B3033" s="188" t="n">
        <v>0.825354902608152</v>
      </c>
      <c r="C3033" s="188" t="n">
        <v>1.15549686365141</v>
      </c>
      <c r="D3033" s="188" t="n">
        <v>1.65070980521631</v>
      </c>
      <c r="E3033" s="188" t="n">
        <v>2.25</v>
      </c>
      <c r="F3033" s="108" t="inlineStr">
        <is>
          <t>2025 Modal Y Combined spectra</t>
        </is>
      </c>
    </row>
    <row r="3034" ht="15" customHeight="1" s="109">
      <c r="A3034" s="188" t="n">
        <v>1.51499999999994</v>
      </c>
      <c r="B3034" s="188" t="n">
        <v>0.8250825082508561</v>
      </c>
      <c r="C3034" s="188" t="n">
        <v>1.1551155115512</v>
      </c>
      <c r="D3034" s="188" t="n">
        <v>1.65016501650171</v>
      </c>
      <c r="E3034" s="188" t="n">
        <v>2.25</v>
      </c>
      <c r="F3034" s="108" t="inlineStr">
        <is>
          <t>2025 Modal Y Combined spectra</t>
        </is>
      </c>
    </row>
    <row r="3035" ht="15" customHeight="1" s="109">
      <c r="A3035" s="188" t="n">
        <v>1.51549999999994</v>
      </c>
      <c r="B3035" s="188" t="n">
        <v>0.824810293632495</v>
      </c>
      <c r="C3035" s="188" t="n">
        <v>1.15473441108549</v>
      </c>
      <c r="D3035" s="188" t="n">
        <v>1.64962058726499</v>
      </c>
      <c r="E3035" s="188" t="n">
        <v>2.25</v>
      </c>
      <c r="F3035" s="108" t="inlineStr">
        <is>
          <t>2025 Modal Y Combined spectra</t>
        </is>
      </c>
    </row>
    <row r="3036" ht="15" customHeight="1" s="109">
      <c r="A3036" s="188" t="n">
        <v>1.51599999999994</v>
      </c>
      <c r="B3036" s="188" t="n">
        <v>0.824538258575229</v>
      </c>
      <c r="C3036" s="188" t="n">
        <v>1.15435356200532</v>
      </c>
      <c r="D3036" s="188" t="n">
        <v>1.64907651715046</v>
      </c>
      <c r="E3036" s="188" t="n">
        <v>2.25</v>
      </c>
      <c r="F3036" s="108" t="inlineStr">
        <is>
          <t>2025 Modal Y Combined spectra</t>
        </is>
      </c>
    </row>
    <row r="3037" ht="15" customHeight="1" s="109">
      <c r="A3037" s="188" t="n">
        <v>1.51649999999994</v>
      </c>
      <c r="B3037" s="188" t="n">
        <v>0.824266402901449</v>
      </c>
      <c r="C3037" s="188" t="n">
        <v>1.15397296406203</v>
      </c>
      <c r="D3037" s="188" t="n">
        <v>1.6485328058029</v>
      </c>
      <c r="E3037" s="188" t="n">
        <v>2.25</v>
      </c>
      <c r="F3037" s="108" t="inlineStr">
        <is>
          <t>2025 Modal Y Combined spectra</t>
        </is>
      </c>
    </row>
    <row r="3038" ht="15" customHeight="1" s="109">
      <c r="A3038" s="188" t="n">
        <v>1.51699999999994</v>
      </c>
      <c r="B3038" s="188" t="n">
        <v>0.823994726433782</v>
      </c>
      <c r="C3038" s="188" t="n">
        <v>1.15359261700729</v>
      </c>
      <c r="D3038" s="188" t="n">
        <v>1.64798945286756</v>
      </c>
      <c r="E3038" s="188" t="n">
        <v>2.25</v>
      </c>
      <c r="F3038" s="108" t="inlineStr">
        <is>
          <t>2025 Modal Y Combined spectra</t>
        </is>
      </c>
    </row>
    <row r="3039" ht="15" customHeight="1" s="109">
      <c r="A3039" s="188" t="n">
        <v>1.51749999999994</v>
      </c>
      <c r="B3039" s="188" t="n">
        <v>0.823723228995089</v>
      </c>
      <c r="C3039" s="188" t="n">
        <v>1.15321252059312</v>
      </c>
      <c r="D3039" s="188" t="n">
        <v>1.64744645799018</v>
      </c>
      <c r="E3039" s="188" t="n">
        <v>2.25</v>
      </c>
      <c r="F3039" s="108" t="inlineStr">
        <is>
          <t>2025 Modal Y Combined spectra</t>
        </is>
      </c>
    </row>
    <row r="3040" ht="15" customHeight="1" s="109">
      <c r="A3040" s="188" t="n">
        <v>1.51799999999994</v>
      </c>
      <c r="B3040" s="188" t="n">
        <v>0.823451910408463</v>
      </c>
      <c r="C3040" s="188" t="n">
        <v>1.15283267457185</v>
      </c>
      <c r="D3040" s="188" t="n">
        <v>1.64690382081693</v>
      </c>
      <c r="E3040" s="188" t="n">
        <v>2.25</v>
      </c>
      <c r="F3040" s="108" t="inlineStr">
        <is>
          <t>2025 Modal Y Combined spectra</t>
        </is>
      </c>
    </row>
    <row r="3041" ht="15" customHeight="1" s="109">
      <c r="A3041" s="188" t="n">
        <v>1.51849999999994</v>
      </c>
      <c r="B3041" s="188" t="n">
        <v>0.823180770497232</v>
      </c>
      <c r="C3041" s="188" t="n">
        <v>1.15245307869613</v>
      </c>
      <c r="D3041" s="188" t="n">
        <v>1.64636154099446</v>
      </c>
      <c r="E3041" s="188" t="n">
        <v>2.25</v>
      </c>
      <c r="F3041" s="108" t="inlineStr">
        <is>
          <t>2025 Modal Y Combined spectra</t>
        </is>
      </c>
    </row>
    <row r="3042" ht="15" customHeight="1" s="109">
      <c r="A3042" s="188" t="n">
        <v>1.51899999999994</v>
      </c>
      <c r="B3042" s="188" t="n">
        <v>0.822909809084955</v>
      </c>
      <c r="C3042" s="188" t="n">
        <v>1.15207373271894</v>
      </c>
      <c r="D3042" s="188" t="n">
        <v>1.64581961816991</v>
      </c>
      <c r="E3042" s="188" t="n">
        <v>2.25</v>
      </c>
      <c r="F3042" s="108" t="inlineStr">
        <is>
          <t>2025 Modal Y Combined spectra</t>
        </is>
      </c>
    </row>
    <row r="3043" ht="15" customHeight="1" s="109">
      <c r="A3043" s="188" t="n">
        <v>1.51949999999994</v>
      </c>
      <c r="B3043" s="188" t="n">
        <v>0.822639025995424</v>
      </c>
      <c r="C3043" s="188" t="n">
        <v>1.15169463639359</v>
      </c>
      <c r="D3043" s="188" t="n">
        <v>1.64527805199085</v>
      </c>
      <c r="E3043" s="188" t="n">
        <v>2.25</v>
      </c>
      <c r="F3043" s="108" t="inlineStr">
        <is>
          <t>2025 Modal Y Combined spectra</t>
        </is>
      </c>
    </row>
    <row r="3044" ht="15" customHeight="1" s="109">
      <c r="A3044" s="188" t="n">
        <v>1.51999999999994</v>
      </c>
      <c r="B3044" s="188" t="n">
        <v>0.8223684210526629</v>
      </c>
      <c r="C3044" s="188" t="n">
        <v>1.15131578947373</v>
      </c>
      <c r="D3044" s="188" t="n">
        <v>1.64473684210533</v>
      </c>
      <c r="E3044" s="188" t="n">
        <v>2.25</v>
      </c>
      <c r="F3044" s="108" t="inlineStr">
        <is>
          <t>2025 Modal Y Combined spectra</t>
        </is>
      </c>
    </row>
    <row r="3045" ht="15" customHeight="1" s="109">
      <c r="A3045" s="188" t="n">
        <v>1.52049999999994</v>
      </c>
      <c r="B3045" s="188" t="n">
        <v>0.822097994080925</v>
      </c>
      <c r="C3045" s="188" t="n">
        <v>1.1509371917133</v>
      </c>
      <c r="D3045" s="188" t="n">
        <v>1.64419598816185</v>
      </c>
      <c r="E3045" s="188" t="n">
        <v>2.25</v>
      </c>
      <c r="F3045" s="108" t="inlineStr">
        <is>
          <t>2025 Modal Y Combined spectra</t>
        </is>
      </c>
    </row>
    <row r="3046" ht="15" customHeight="1" s="109">
      <c r="A3046" s="188" t="n">
        <v>1.52099999999994</v>
      </c>
      <c r="B3046" s="188" t="n">
        <v>0.821827744904699</v>
      </c>
      <c r="C3046" s="188" t="n">
        <v>1.15055884286658</v>
      </c>
      <c r="D3046" s="188" t="n">
        <v>1.6436554898094</v>
      </c>
      <c r="E3046" s="188" t="n">
        <v>2.25</v>
      </c>
      <c r="F3046" s="108" t="inlineStr">
        <is>
          <t>2025 Modal Y Combined spectra</t>
        </is>
      </c>
    </row>
    <row r="3047" ht="15" customHeight="1" s="109">
      <c r="A3047" s="188" t="n">
        <v>1.52149999999994</v>
      </c>
      <c r="B3047" s="188" t="n">
        <v>0.8215576733487</v>
      </c>
      <c r="C3047" s="188" t="n">
        <v>1.15018074268818</v>
      </c>
      <c r="D3047" s="188" t="n">
        <v>1.6431153466974</v>
      </c>
      <c r="E3047" s="188" t="n">
        <v>2.25</v>
      </c>
      <c r="F3047" s="108" t="inlineStr">
        <is>
          <t>2025 Modal Y Combined spectra</t>
        </is>
      </c>
    </row>
    <row r="3048" ht="15" customHeight="1" s="109">
      <c r="A3048" s="188" t="n">
        <v>1.52199999999994</v>
      </c>
      <c r="B3048" s="188" t="n">
        <v>0.821287779237876</v>
      </c>
      <c r="C3048" s="188" t="n">
        <v>1.14980289093303</v>
      </c>
      <c r="D3048" s="188" t="n">
        <v>1.64257555847575</v>
      </c>
      <c r="E3048" s="188" t="n">
        <v>2.25</v>
      </c>
      <c r="F3048" s="108" t="inlineStr">
        <is>
          <t>2025 Modal Y Combined spectra</t>
        </is>
      </c>
    </row>
    <row r="3049" ht="15" customHeight="1" s="109">
      <c r="A3049" s="188" t="n">
        <v>1.52249999999994</v>
      </c>
      <c r="B3049" s="188" t="n">
        <v>0.821018062397404</v>
      </c>
      <c r="C3049" s="188" t="n">
        <v>1.14942528735637</v>
      </c>
      <c r="D3049" s="188" t="n">
        <v>1.64203612479481</v>
      </c>
      <c r="E3049" s="188" t="n">
        <v>2.25</v>
      </c>
      <c r="F3049" s="108" t="inlineStr">
        <is>
          <t>2025 Modal Y Combined spectra</t>
        </is>
      </c>
    </row>
    <row r="3050" ht="15" customHeight="1" s="109">
      <c r="A3050" s="188" t="n">
        <v>1.52299999999994</v>
      </c>
      <c r="B3050" s="188" t="n">
        <v>0.82074852265269</v>
      </c>
      <c r="C3050" s="188" t="n">
        <v>1.14904793171377</v>
      </c>
      <c r="D3050" s="188" t="n">
        <v>1.64149704530538</v>
      </c>
      <c r="E3050" s="188" t="n">
        <v>2.25</v>
      </c>
      <c r="F3050" s="108" t="inlineStr">
        <is>
          <t>2025 Modal Y Combined spectra</t>
        </is>
      </c>
    </row>
    <row r="3051" ht="15" customHeight="1" s="109">
      <c r="A3051" s="188" t="n">
        <v>1.52349999999994</v>
      </c>
      <c r="B3051" s="188" t="n">
        <v>0.820479159829371</v>
      </c>
      <c r="C3051" s="188" t="n">
        <v>1.14867082376112</v>
      </c>
      <c r="D3051" s="188" t="n">
        <v>1.64095831965874</v>
      </c>
      <c r="E3051" s="188" t="n">
        <v>2.25</v>
      </c>
      <c r="F3051" s="108" t="inlineStr">
        <is>
          <t>2025 Modal Y Combined spectra</t>
        </is>
      </c>
    </row>
    <row r="3052" ht="15" customHeight="1" s="109">
      <c r="A3052" s="188" t="n">
        <v>1.52399999999994</v>
      </c>
      <c r="B3052" s="188" t="n">
        <v>0.8202099737533119</v>
      </c>
      <c r="C3052" s="188" t="n">
        <v>1.14829396325464</v>
      </c>
      <c r="D3052" s="188" t="n">
        <v>1.64041994750662</v>
      </c>
      <c r="E3052" s="188" t="n">
        <v>2.25</v>
      </c>
      <c r="F3052" s="108" t="inlineStr">
        <is>
          <t>2025 Modal Y Combined spectra</t>
        </is>
      </c>
    </row>
    <row r="3053" ht="15" customHeight="1" s="109">
      <c r="A3053" s="188" t="n">
        <v>1.52449999999994</v>
      </c>
      <c r="B3053" s="188" t="n">
        <v>0.819940964250605</v>
      </c>
      <c r="C3053" s="188" t="n">
        <v>1.14791734995085</v>
      </c>
      <c r="D3053" s="188" t="n">
        <v>1.63988192850121</v>
      </c>
      <c r="E3053" s="188" t="n">
        <v>2.25</v>
      </c>
      <c r="F3053" s="108" t="inlineStr">
        <is>
          <t>2025 Modal Y Combined spectra</t>
        </is>
      </c>
    </row>
    <row r="3054" ht="15" customHeight="1" s="109">
      <c r="A3054" s="188" t="n">
        <v>1.52499999999994</v>
      </c>
      <c r="B3054" s="188" t="n">
        <v>0.819672131147572</v>
      </c>
      <c r="C3054" s="188" t="n">
        <v>1.1475409836066</v>
      </c>
      <c r="D3054" s="188" t="n">
        <v>1.63934426229514</v>
      </c>
      <c r="E3054" s="188" t="n">
        <v>2.25</v>
      </c>
      <c r="F3054" s="108" t="inlineStr">
        <is>
          <t>2025 Modal Y Combined spectra</t>
        </is>
      </c>
    </row>
    <row r="3055" ht="15" customHeight="1" s="109">
      <c r="A3055" s="188" t="n">
        <v>1.52549999999994</v>
      </c>
      <c r="B3055" s="188" t="n">
        <v>0.819403474270762</v>
      </c>
      <c r="C3055" s="188" t="n">
        <v>1.14716486397907</v>
      </c>
      <c r="D3055" s="188" t="n">
        <v>1.63880694854152</v>
      </c>
      <c r="E3055" s="188" t="n">
        <v>2.25</v>
      </c>
      <c r="F3055" s="108" t="inlineStr">
        <is>
          <t>2025 Modal Y Combined spectra</t>
        </is>
      </c>
    </row>
    <row r="3056" ht="15" customHeight="1" s="109">
      <c r="A3056" s="188" t="n">
        <v>1.52599999999994</v>
      </c>
      <c r="B3056" s="188" t="n">
        <v>0.819134993446951</v>
      </c>
      <c r="C3056" s="188" t="n">
        <v>1.14678899082573</v>
      </c>
      <c r="D3056" s="188" t="n">
        <v>1.6382699868939</v>
      </c>
      <c r="E3056" s="188" t="n">
        <v>2.25</v>
      </c>
      <c r="F3056" s="108" t="inlineStr">
        <is>
          <t>2025 Modal Y Combined spectra</t>
        </is>
      </c>
    </row>
    <row r="3057" ht="15" customHeight="1" s="109">
      <c r="A3057" s="188" t="n">
        <v>1.52649999999994</v>
      </c>
      <c r="B3057" s="188" t="n">
        <v>0.818866688503143</v>
      </c>
      <c r="C3057" s="188" t="n">
        <v>1.1464133639044</v>
      </c>
      <c r="D3057" s="188" t="n">
        <v>1.63773337700629</v>
      </c>
      <c r="E3057" s="188" t="n">
        <v>2.25</v>
      </c>
      <c r="F3057" s="108" t="inlineStr">
        <is>
          <t>2025 Modal Y Combined spectra</t>
        </is>
      </c>
    </row>
    <row r="3058" ht="15" customHeight="1" s="109">
      <c r="A3058" s="188" t="n">
        <v>1.52699999999994</v>
      </c>
      <c r="B3058" s="188" t="n">
        <v>0.818598559266567</v>
      </c>
      <c r="C3058" s="188" t="n">
        <v>1.14603798297319</v>
      </c>
      <c r="D3058" s="188" t="n">
        <v>1.63719711853313</v>
      </c>
      <c r="E3058" s="188" t="n">
        <v>2.25</v>
      </c>
      <c r="F3058" s="108" t="inlineStr">
        <is>
          <t>2025 Modal Y Combined spectra</t>
        </is>
      </c>
    </row>
    <row r="3059" ht="15" customHeight="1" s="109">
      <c r="A3059" s="188" t="n">
        <v>1.52749999999994</v>
      </c>
      <c r="B3059" s="188" t="n">
        <v>0.818330605564679</v>
      </c>
      <c r="C3059" s="188" t="n">
        <v>1.14566284779055</v>
      </c>
      <c r="D3059" s="188" t="n">
        <v>1.63666121112936</v>
      </c>
      <c r="E3059" s="188" t="n">
        <v>2.25</v>
      </c>
      <c r="F3059" s="108" t="inlineStr">
        <is>
          <t>2025 Modal Y Combined spectra</t>
        </is>
      </c>
    </row>
    <row r="3060" ht="15" customHeight="1" s="109">
      <c r="A3060" s="188" t="n">
        <v>1.52799999999994</v>
      </c>
      <c r="B3060" s="188" t="n">
        <v>0.818062827225162</v>
      </c>
      <c r="C3060" s="188" t="n">
        <v>1.14528795811523</v>
      </c>
      <c r="D3060" s="188" t="n">
        <v>1.63612565445032</v>
      </c>
      <c r="E3060" s="188" t="n">
        <v>2.25</v>
      </c>
      <c r="F3060" s="108" t="inlineStr">
        <is>
          <t>2025 Modal Y Combined spectra</t>
        </is>
      </c>
    </row>
    <row r="3061" ht="15" customHeight="1" s="109">
      <c r="A3061" s="188" t="n">
        <v>1.52849999999994</v>
      </c>
      <c r="B3061" s="188" t="n">
        <v>0.817795224075923</v>
      </c>
      <c r="C3061" s="188" t="n">
        <v>1.14491331370629</v>
      </c>
      <c r="D3061" s="188" t="n">
        <v>1.63559044815185</v>
      </c>
      <c r="E3061" s="188" t="n">
        <v>2.25</v>
      </c>
      <c r="F3061" s="108" t="inlineStr">
        <is>
          <t>2025 Modal Y Combined spectra</t>
        </is>
      </c>
    </row>
    <row r="3062" ht="15" customHeight="1" s="109">
      <c r="A3062" s="188" t="n">
        <v>1.52899999999994</v>
      </c>
      <c r="B3062" s="188" t="n">
        <v>0.8175277959450929</v>
      </c>
      <c r="C3062" s="188" t="n">
        <v>1.14453891432313</v>
      </c>
      <c r="D3062" s="188" t="n">
        <v>1.63505559189019</v>
      </c>
      <c r="E3062" s="188" t="n">
        <v>2.25</v>
      </c>
      <c r="F3062" s="108" t="inlineStr">
        <is>
          <t>2025 Modal Y Combined spectra</t>
        </is>
      </c>
    </row>
    <row r="3063" ht="15" customHeight="1" s="109">
      <c r="A3063" s="188" t="n">
        <v>1.52949999999994</v>
      </c>
      <c r="B3063" s="188" t="n">
        <v>0.817260542661031</v>
      </c>
      <c r="C3063" s="188" t="n">
        <v>1.14416475972544</v>
      </c>
      <c r="D3063" s="188" t="n">
        <v>1.63452108532206</v>
      </c>
      <c r="E3063" s="188" t="n">
        <v>2.25</v>
      </c>
      <c r="F3063" s="108" t="inlineStr">
        <is>
          <t>2025 Modal Y Combined spectra</t>
        </is>
      </c>
    </row>
    <row r="3064" ht="15" customHeight="1" s="109">
      <c r="A3064" s="188" t="n">
        <v>1.52999999999994</v>
      </c>
      <c r="B3064" s="188" t="n">
        <v>0.816993464052319</v>
      </c>
      <c r="C3064" s="188" t="n">
        <v>1.14379084967325</v>
      </c>
      <c r="D3064" s="188" t="n">
        <v>1.63398692810464</v>
      </c>
      <c r="E3064" s="188" t="n">
        <v>2.25</v>
      </c>
      <c r="F3064" s="108" t="inlineStr">
        <is>
          <t>2025 Modal Y Combined spectra</t>
        </is>
      </c>
    </row>
    <row r="3065" ht="15" customHeight="1" s="109">
      <c r="A3065" s="188" t="n">
        <v>1.53049999999994</v>
      </c>
      <c r="B3065" s="188" t="n">
        <v>0.816726559947761</v>
      </c>
      <c r="C3065" s="188" t="n">
        <v>1.14341718392687</v>
      </c>
      <c r="D3065" s="188" t="n">
        <v>1.63345311989552</v>
      </c>
      <c r="E3065" s="188" t="n">
        <v>2.25</v>
      </c>
      <c r="F3065" s="108" t="inlineStr">
        <is>
          <t>2025 Modal Y Combined spectra</t>
        </is>
      </c>
    </row>
    <row r="3066" ht="15" customHeight="1" s="109">
      <c r="A3066" s="188" t="n">
        <v>1.53099999999994</v>
      </c>
      <c r="B3066" s="188" t="n">
        <v>0.816459830176387</v>
      </c>
      <c r="C3066" s="188" t="n">
        <v>1.14304376224694</v>
      </c>
      <c r="D3066" s="188" t="n">
        <v>1.63291966035277</v>
      </c>
      <c r="E3066" s="188" t="n">
        <v>2.25</v>
      </c>
      <c r="F3066" s="108" t="inlineStr">
        <is>
          <t>2025 Modal Y Combined spectra</t>
        </is>
      </c>
    </row>
    <row r="3067" ht="15" customHeight="1" s="109">
      <c r="A3067" s="188" t="n">
        <v>1.53149999999994</v>
      </c>
      <c r="B3067" s="188" t="n">
        <v>0.8161932745674489</v>
      </c>
      <c r="C3067" s="188" t="n">
        <v>1.14267058439443</v>
      </c>
      <c r="D3067" s="188" t="n">
        <v>1.6323865491349</v>
      </c>
      <c r="E3067" s="188" t="n">
        <v>2.25</v>
      </c>
      <c r="F3067" s="108" t="inlineStr">
        <is>
          <t>2025 Modal Y Combined spectra</t>
        </is>
      </c>
    </row>
    <row r="3068" ht="15" customHeight="1" s="109">
      <c r="A3068" s="188" t="n">
        <v>1.53199999999994</v>
      </c>
      <c r="B3068" s="188" t="n">
        <v>0.815926892950423</v>
      </c>
      <c r="C3068" s="188" t="n">
        <v>1.14229765013059</v>
      </c>
      <c r="D3068" s="188" t="n">
        <v>1.63185378590085</v>
      </c>
      <c r="E3068" s="188" t="n">
        <v>2.25</v>
      </c>
      <c r="F3068" s="108" t="inlineStr">
        <is>
          <t>2025 Modal Y Combined spectra</t>
        </is>
      </c>
    </row>
    <row r="3069" ht="15" customHeight="1" s="109">
      <c r="A3069" s="188" t="n">
        <v>1.53249999999994</v>
      </c>
      <c r="B3069" s="188" t="n">
        <v>0.815660685155007</v>
      </c>
      <c r="C3069" s="188" t="n">
        <v>1.14192495921701</v>
      </c>
      <c r="D3069" s="188" t="n">
        <v>1.63132137031001</v>
      </c>
      <c r="E3069" s="188" t="n">
        <v>2.25</v>
      </c>
      <c r="F3069" s="108" t="inlineStr">
        <is>
          <t>2025 Modal Y Combined spectra</t>
        </is>
      </c>
    </row>
    <row r="3070" ht="15" customHeight="1" s="109">
      <c r="A3070" s="188" t="n">
        <v>1.53299999999994</v>
      </c>
      <c r="B3070" s="188" t="n">
        <v>0.815394651011121</v>
      </c>
      <c r="C3070" s="188" t="n">
        <v>1.14155251141557</v>
      </c>
      <c r="D3070" s="188" t="n">
        <v>1.63078930202224</v>
      </c>
      <c r="E3070" s="188" t="n">
        <v>2.25</v>
      </c>
      <c r="F3070" s="108" t="inlineStr">
        <is>
          <t>2025 Modal Y Combined spectra</t>
        </is>
      </c>
    </row>
    <row r="3071" ht="15" customHeight="1" s="109">
      <c r="A3071" s="188" t="n">
        <v>1.53349999999994</v>
      </c>
      <c r="B3071" s="188" t="n">
        <v>0.815128790348906</v>
      </c>
      <c r="C3071" s="188" t="n">
        <v>1.14118030648847</v>
      </c>
      <c r="D3071" s="188" t="n">
        <v>1.63025758069781</v>
      </c>
      <c r="E3071" s="188" t="n">
        <v>2.25</v>
      </c>
      <c r="F3071" s="108" t="inlineStr">
        <is>
          <t>2025 Modal Y Combined spectra</t>
        </is>
      </c>
    </row>
    <row r="3072" ht="15" customHeight="1" s="109">
      <c r="A3072" s="188" t="n">
        <v>1.53399999999994</v>
      </c>
      <c r="B3072" s="188" t="n">
        <v>0.814863102998727</v>
      </c>
      <c r="C3072" s="188" t="n">
        <v>1.14080834419822</v>
      </c>
      <c r="D3072" s="188" t="n">
        <v>1.62972620599746</v>
      </c>
      <c r="E3072" s="188" t="n">
        <v>2.25</v>
      </c>
      <c r="F3072" s="108" t="inlineStr">
        <is>
          <t>2025 Modal Y Combined spectra</t>
        </is>
      </c>
    </row>
    <row r="3073" ht="15" customHeight="1" s="109">
      <c r="A3073" s="188" t="n">
        <v>1.53449999999994</v>
      </c>
      <c r="B3073" s="188" t="n">
        <v>0.8145975887911679</v>
      </c>
      <c r="C3073" s="188" t="n">
        <v>1.14043662430764</v>
      </c>
      <c r="D3073" s="188" t="n">
        <v>1.62919517758234</v>
      </c>
      <c r="E3073" s="188" t="n">
        <v>2.25</v>
      </c>
      <c r="F3073" s="108" t="inlineStr">
        <is>
          <t>2025 Modal Y Combined spectra</t>
        </is>
      </c>
    </row>
    <row r="3074" ht="15" customHeight="1" s="109">
      <c r="A3074" s="188" t="n">
        <v>1.53499999999994</v>
      </c>
      <c r="B3074" s="188" t="n">
        <v>0.814332247557035</v>
      </c>
      <c r="C3074" s="188" t="n">
        <v>1.14006514657985</v>
      </c>
      <c r="D3074" s="188" t="n">
        <v>1.62866449511407</v>
      </c>
      <c r="E3074" s="188" t="n">
        <v>2.25</v>
      </c>
      <c r="F3074" s="108" t="inlineStr">
        <is>
          <t>2025 Modal Y Combined spectra</t>
        </is>
      </c>
    </row>
    <row r="3075" ht="15" customHeight="1" s="109">
      <c r="A3075" s="188" t="n">
        <v>1.53549999999994</v>
      </c>
      <c r="B3075" s="188" t="n">
        <v>0.814067079127351</v>
      </c>
      <c r="C3075" s="188" t="n">
        <v>1.13969391077829</v>
      </c>
      <c r="D3075" s="188" t="n">
        <v>1.6281341582547</v>
      </c>
      <c r="E3075" s="188" t="n">
        <v>2.25</v>
      </c>
      <c r="F3075" s="108" t="inlineStr">
        <is>
          <t>2025 Modal Y Combined spectra</t>
        </is>
      </c>
    </row>
    <row r="3076" ht="15" customHeight="1" s="109">
      <c r="A3076" s="188" t="n">
        <v>1.53599999999994</v>
      </c>
      <c r="B3076" s="188" t="n">
        <v>0.813802083333365</v>
      </c>
      <c r="C3076" s="188" t="n">
        <v>1.13932291666671</v>
      </c>
      <c r="D3076" s="188" t="n">
        <v>1.62760416666673</v>
      </c>
      <c r="E3076" s="188" t="n">
        <v>2.25</v>
      </c>
      <c r="F3076" s="108" t="inlineStr">
        <is>
          <t>2025 Modal Y Combined spectra</t>
        </is>
      </c>
    </row>
    <row r="3077" ht="15" customHeight="1" s="109">
      <c r="A3077" s="188" t="n">
        <v>1.53649999999994</v>
      </c>
      <c r="B3077" s="188" t="n">
        <v>0.81353726000654</v>
      </c>
      <c r="C3077" s="188" t="n">
        <v>1.13895216400916</v>
      </c>
      <c r="D3077" s="188" t="n">
        <v>1.62707452001308</v>
      </c>
      <c r="E3077" s="188" t="n">
        <v>2.25</v>
      </c>
      <c r="F3077" s="108" t="inlineStr">
        <is>
          <t>2025 Modal Y Combined spectra</t>
        </is>
      </c>
    </row>
    <row r="3078" ht="15" customHeight="1" s="109">
      <c r="A3078" s="188" t="n">
        <v>1.53699999999994</v>
      </c>
      <c r="B3078" s="188" t="n">
        <v>0.813272608978561</v>
      </c>
      <c r="C3078" s="188" t="n">
        <v>1.13858165256999</v>
      </c>
      <c r="D3078" s="188" t="n">
        <v>1.62654521795712</v>
      </c>
      <c r="E3078" s="188" t="n">
        <v>2.25</v>
      </c>
      <c r="F3078" s="108" t="inlineStr">
        <is>
          <t>2025 Modal Y Combined spectra</t>
        </is>
      </c>
    </row>
    <row r="3079" ht="15" customHeight="1" s="109">
      <c r="A3079" s="188" t="n">
        <v>1.53749999999994</v>
      </c>
      <c r="B3079" s="188" t="n">
        <v>0.813008130081332</v>
      </c>
      <c r="C3079" s="188" t="n">
        <v>1.13821138211387</v>
      </c>
      <c r="D3079" s="188" t="n">
        <v>1.62601626016266</v>
      </c>
      <c r="E3079" s="188" t="n">
        <v>2.25</v>
      </c>
      <c r="F3079" s="108" t="inlineStr">
        <is>
          <t>2025 Modal Y Combined spectra</t>
        </is>
      </c>
    </row>
    <row r="3080" ht="15" customHeight="1" s="109">
      <c r="A3080" s="188" t="n">
        <v>1.53799999999994</v>
      </c>
      <c r="B3080" s="188" t="n">
        <v>0.812743823146975</v>
      </c>
      <c r="C3080" s="188" t="n">
        <v>1.13784135240577</v>
      </c>
      <c r="D3080" s="188" t="n">
        <v>1.62548764629395</v>
      </c>
      <c r="E3080" s="188" t="n">
        <v>2.25</v>
      </c>
      <c r="F3080" s="108" t="inlineStr">
        <is>
          <t>2025 Modal Y Combined spectra</t>
        </is>
      </c>
    </row>
    <row r="3081" ht="15" customHeight="1" s="109">
      <c r="A3081" s="188" t="n">
        <v>1.53849999999994</v>
      </c>
      <c r="B3081" s="188" t="n">
        <v>0.812479688007831</v>
      </c>
      <c r="C3081" s="188" t="n">
        <v>1.13747156321096</v>
      </c>
      <c r="D3081" s="188" t="n">
        <v>1.62495937601566</v>
      </c>
      <c r="E3081" s="188" t="n">
        <v>2.25</v>
      </c>
      <c r="F3081" s="108" t="inlineStr">
        <is>
          <t>2025 Modal Y Combined spectra</t>
        </is>
      </c>
    </row>
    <row r="3082" ht="15" customHeight="1" s="109">
      <c r="A3082" s="188" t="n">
        <v>1.53899999999994</v>
      </c>
      <c r="B3082" s="188" t="n">
        <v>0.812215724496458</v>
      </c>
      <c r="C3082" s="188" t="n">
        <v>1.13710201429504</v>
      </c>
      <c r="D3082" s="188" t="n">
        <v>1.62443144899292</v>
      </c>
      <c r="E3082" s="188" t="n">
        <v>2.25</v>
      </c>
      <c r="F3082" s="108" t="inlineStr">
        <is>
          <t>2025 Modal Y Combined spectra</t>
        </is>
      </c>
    </row>
    <row r="3083" ht="15" customHeight="1" s="109">
      <c r="A3083" s="188" t="n">
        <v>1.53949999999994</v>
      </c>
      <c r="B3083" s="188" t="n">
        <v>0.811951932445631</v>
      </c>
      <c r="C3083" s="188" t="n">
        <v>1.13673270542388</v>
      </c>
      <c r="D3083" s="188" t="n">
        <v>1.62390386489126</v>
      </c>
      <c r="E3083" s="188" t="n">
        <v>2.25</v>
      </c>
      <c r="F3083" s="108" t="inlineStr">
        <is>
          <t>2025 Modal Y Combined spectra</t>
        </is>
      </c>
    </row>
    <row r="3084" ht="15" customHeight="1" s="109">
      <c r="A3084" s="188" t="n">
        <v>1.53999999999994</v>
      </c>
      <c r="B3084" s="188" t="n">
        <v>0.811688311688343</v>
      </c>
      <c r="C3084" s="188" t="n">
        <v>1.13636363636368</v>
      </c>
      <c r="D3084" s="188" t="n">
        <v>1.62337662337669</v>
      </c>
      <c r="E3084" s="188" t="n">
        <v>2.25</v>
      </c>
      <c r="F3084" s="108" t="inlineStr">
        <is>
          <t>2025 Modal Y Combined spectra</t>
        </is>
      </c>
    </row>
    <row r="3085" ht="15" customHeight="1" s="109">
      <c r="A3085" s="188" t="n">
        <v>1.54049999999994</v>
      </c>
      <c r="B3085" s="188" t="n">
        <v>0.811424862057805</v>
      </c>
      <c r="C3085" s="188" t="n">
        <v>1.13599480688093</v>
      </c>
      <c r="D3085" s="188" t="n">
        <v>1.62284972411561</v>
      </c>
      <c r="E3085" s="188" t="n">
        <v>2.25</v>
      </c>
      <c r="F3085" s="108" t="inlineStr">
        <is>
          <t>2025 Modal Y Combined spectra</t>
        </is>
      </c>
    </row>
    <row r="3086" ht="15" customHeight="1" s="109">
      <c r="A3086" s="188" t="n">
        <v>1.54099999999994</v>
      </c>
      <c r="B3086" s="188" t="n">
        <v>0.811161583387442</v>
      </c>
      <c r="C3086" s="188" t="n">
        <v>1.13562621674242</v>
      </c>
      <c r="D3086" s="188" t="n">
        <v>1.62232316677488</v>
      </c>
      <c r="E3086" s="188" t="n">
        <v>2.25</v>
      </c>
      <c r="F3086" s="108" t="inlineStr">
        <is>
          <t>2025 Modal Y Combined spectra</t>
        </is>
      </c>
    </row>
    <row r="3087" ht="15" customHeight="1" s="109">
      <c r="A3087" s="188" t="n">
        <v>1.54149999999994</v>
      </c>
      <c r="B3087" s="188" t="n">
        <v>0.810898475510897</v>
      </c>
      <c r="C3087" s="188" t="n">
        <v>1.13525786571526</v>
      </c>
      <c r="D3087" s="188" t="n">
        <v>1.6217969510218</v>
      </c>
      <c r="E3087" s="188" t="n">
        <v>2.25</v>
      </c>
      <c r="F3087" s="108" t="inlineStr">
        <is>
          <t>2025 Modal Y Combined spectra</t>
        </is>
      </c>
    </row>
    <row r="3088" ht="15" customHeight="1" s="109">
      <c r="A3088" s="188" t="n">
        <v>1.54199999999994</v>
      </c>
      <c r="B3088" s="188" t="n">
        <v>0.8106355382620291</v>
      </c>
      <c r="C3088" s="188" t="n">
        <v>1.13488975356684</v>
      </c>
      <c r="D3088" s="188" t="n">
        <v>1.62127107652406</v>
      </c>
      <c r="E3088" s="188" t="n">
        <v>2.25</v>
      </c>
      <c r="F3088" s="108" t="inlineStr">
        <is>
          <t>2025 Modal Y Combined spectra</t>
        </is>
      </c>
    </row>
    <row r="3089" ht="15" customHeight="1" s="109">
      <c r="A3089" s="188" t="n">
        <v>1.54249999999994</v>
      </c>
      <c r="B3089" s="188" t="n">
        <v>0.81037277147491</v>
      </c>
      <c r="C3089" s="188" t="n">
        <v>1.13452188006487</v>
      </c>
      <c r="D3089" s="188" t="n">
        <v>1.62074554294982</v>
      </c>
      <c r="E3089" s="188" t="n">
        <v>2.25</v>
      </c>
      <c r="F3089" s="108" t="inlineStr">
        <is>
          <t>2025 Modal Y Combined spectra</t>
        </is>
      </c>
    </row>
    <row r="3090" ht="15" customHeight="1" s="109">
      <c r="A3090" s="188" t="n">
        <v>1.54299999999994</v>
      </c>
      <c r="B3090" s="188" t="n">
        <v>0.810110174983829</v>
      </c>
      <c r="C3090" s="188" t="n">
        <v>1.13415424497736</v>
      </c>
      <c r="D3090" s="188" t="n">
        <v>1.62022034996766</v>
      </c>
      <c r="E3090" s="188" t="n">
        <v>2.25</v>
      </c>
      <c r="F3090" s="108" t="inlineStr">
        <is>
          <t>2025 Modal Y Combined spectra</t>
        </is>
      </c>
    </row>
    <row r="3091" ht="15" customHeight="1" s="109">
      <c r="A3091" s="188" t="n">
        <v>1.54349999999994</v>
      </c>
      <c r="B3091" s="188" t="n">
        <v>0.80984774862329</v>
      </c>
      <c r="C3091" s="188" t="n">
        <v>1.13378684807261</v>
      </c>
      <c r="D3091" s="188" t="n">
        <v>1.61969549724658</v>
      </c>
      <c r="E3091" s="188" t="n">
        <v>2.25</v>
      </c>
      <c r="F3091" s="108" t="inlineStr">
        <is>
          <t>2025 Modal Y Combined spectra</t>
        </is>
      </c>
    </row>
    <row r="3092" ht="15" customHeight="1" s="109">
      <c r="A3092" s="188" t="n">
        <v>1.54399999999994</v>
      </c>
      <c r="B3092" s="188" t="n">
        <v>0.809585492228011</v>
      </c>
      <c r="C3092" s="188" t="n">
        <v>1.13341968911922</v>
      </c>
      <c r="D3092" s="188" t="n">
        <v>1.61917098445602</v>
      </c>
      <c r="E3092" s="188" t="n">
        <v>2.25</v>
      </c>
      <c r="F3092" s="108" t="inlineStr">
        <is>
          <t>2025 Modal Y Combined spectra</t>
        </is>
      </c>
    </row>
    <row r="3093" ht="15" customHeight="1" s="109">
      <c r="A3093" s="188" t="n">
        <v>1.54449999999994</v>
      </c>
      <c r="B3093" s="188" t="n">
        <v>0.809323405632922</v>
      </c>
      <c r="C3093" s="188" t="n">
        <v>1.13305276788609</v>
      </c>
      <c r="D3093" s="188" t="n">
        <v>1.61864681126585</v>
      </c>
      <c r="E3093" s="188" t="n">
        <v>2.25</v>
      </c>
      <c r="F3093" s="108" t="inlineStr">
        <is>
          <t>2025 Modal Y Combined spectra</t>
        </is>
      </c>
    </row>
    <row r="3094" ht="15" customHeight="1" s="109">
      <c r="A3094" s="188" t="n">
        <v>1.54499999999994</v>
      </c>
      <c r="B3094" s="188" t="n">
        <v>0.809061488673171</v>
      </c>
      <c r="C3094" s="188" t="n">
        <v>1.13268608414244</v>
      </c>
      <c r="D3094" s="188" t="n">
        <v>1.61812297734634</v>
      </c>
      <c r="E3094" s="188" t="n">
        <v>2.25</v>
      </c>
      <c r="F3094" s="108" t="inlineStr">
        <is>
          <t>2025 Modal Y Combined spectra</t>
        </is>
      </c>
    </row>
    <row r="3095" ht="15" customHeight="1" s="109">
      <c r="A3095" s="188" t="n">
        <v>1.54549999999994</v>
      </c>
      <c r="B3095" s="188" t="n">
        <v>0.808799741184114</v>
      </c>
      <c r="C3095" s="188" t="n">
        <v>1.13231963765776</v>
      </c>
      <c r="D3095" s="188" t="n">
        <v>1.61759948236823</v>
      </c>
      <c r="E3095" s="188" t="n">
        <v>2.25</v>
      </c>
      <c r="F3095" s="108" t="inlineStr">
        <is>
          <t>2025 Modal Y Combined spectra</t>
        </is>
      </c>
    </row>
    <row r="3096" ht="15" customHeight="1" s="109">
      <c r="A3096" s="188" t="n">
        <v>1.54599999999994</v>
      </c>
      <c r="B3096" s="188" t="n">
        <v>0.808538163001325</v>
      </c>
      <c r="C3096" s="188" t="n">
        <v>1.13195342820186</v>
      </c>
      <c r="D3096" s="188" t="n">
        <v>1.61707632600265</v>
      </c>
      <c r="E3096" s="188" t="n">
        <v>2.25</v>
      </c>
      <c r="F3096" s="108" t="inlineStr">
        <is>
          <t>2025 Modal Y Combined spectra</t>
        </is>
      </c>
    </row>
    <row r="3097" ht="15" customHeight="1" s="109">
      <c r="A3097" s="188" t="n">
        <v>1.54649999999994</v>
      </c>
      <c r="B3097" s="188" t="n">
        <v>0.808276753960588</v>
      </c>
      <c r="C3097" s="188" t="n">
        <v>1.13158745554482</v>
      </c>
      <c r="D3097" s="188" t="n">
        <v>1.61655350792118</v>
      </c>
      <c r="E3097" s="188" t="n">
        <v>2.25</v>
      </c>
      <c r="F3097" s="108" t="inlineStr">
        <is>
          <t>2025 Modal Y Combined spectra</t>
        </is>
      </c>
    </row>
    <row r="3098" ht="15" customHeight="1" s="109">
      <c r="A3098" s="188" t="n">
        <v>1.54699999999994</v>
      </c>
      <c r="B3098" s="188" t="n">
        <v>0.8080155138978981</v>
      </c>
      <c r="C3098" s="188" t="n">
        <v>1.13122171945706</v>
      </c>
      <c r="D3098" s="188" t="n">
        <v>1.6160310277958</v>
      </c>
      <c r="E3098" s="188" t="n">
        <v>2.25</v>
      </c>
      <c r="F3098" s="108" t="inlineStr">
        <is>
          <t>2025 Modal Y Combined spectra</t>
        </is>
      </c>
    </row>
    <row r="3099" ht="15" customHeight="1" s="109">
      <c r="A3099" s="188" t="n">
        <v>1.54749999999994</v>
      </c>
      <c r="B3099" s="188" t="n">
        <v>0.8077544426494661</v>
      </c>
      <c r="C3099" s="188" t="n">
        <v>1.13085621970925</v>
      </c>
      <c r="D3099" s="188" t="n">
        <v>1.61550888529893</v>
      </c>
      <c r="E3099" s="188" t="n">
        <v>2.25</v>
      </c>
      <c r="F3099" s="108" t="inlineStr">
        <is>
          <t>2025 Modal Y Combined spectra</t>
        </is>
      </c>
    </row>
    <row r="3100" ht="15" customHeight="1" s="109">
      <c r="A3100" s="188" t="n">
        <v>1.54799999999994</v>
      </c>
      <c r="B3100" s="188" t="n">
        <v>0.807493540051711</v>
      </c>
      <c r="C3100" s="188" t="n">
        <v>1.1304909560724</v>
      </c>
      <c r="D3100" s="188" t="n">
        <v>1.61498708010342</v>
      </c>
      <c r="E3100" s="188" t="n">
        <v>2.25</v>
      </c>
      <c r="F3100" s="108" t="inlineStr">
        <is>
          <t>2025 Modal Y Combined spectra</t>
        </is>
      </c>
    </row>
    <row r="3101" ht="15" customHeight="1" s="109">
      <c r="A3101" s="188" t="n">
        <v>1.54849999999994</v>
      </c>
      <c r="B3101" s="188" t="n">
        <v>0.807232805941265</v>
      </c>
      <c r="C3101" s="188" t="n">
        <v>1.13012592831777</v>
      </c>
      <c r="D3101" s="188" t="n">
        <v>1.61446561188253</v>
      </c>
      <c r="E3101" s="188" t="n">
        <v>2.25</v>
      </c>
      <c r="F3101" s="108" t="inlineStr">
        <is>
          <t>2025 Modal Y Combined spectra</t>
        </is>
      </c>
    </row>
    <row r="3102" ht="15" customHeight="1" s="109">
      <c r="A3102" s="188" t="n">
        <v>1.54899999999994</v>
      </c>
      <c r="B3102" s="188" t="n">
        <v>0.80697224015497</v>
      </c>
      <c r="C3102" s="188" t="n">
        <v>1.12976113621696</v>
      </c>
      <c r="D3102" s="188" t="n">
        <v>1.61394448030994</v>
      </c>
      <c r="E3102" s="188" t="n">
        <v>2.25</v>
      </c>
      <c r="F3102" s="108" t="inlineStr">
        <is>
          <t>2025 Modal Y Combined spectra</t>
        </is>
      </c>
    </row>
    <row r="3103" ht="15" customHeight="1" s="109">
      <c r="A3103" s="188" t="n">
        <v>1.54949999999994</v>
      </c>
      <c r="B3103" s="188" t="n">
        <v>0.80671184252988</v>
      </c>
      <c r="C3103" s="188" t="n">
        <v>1.12939657954183</v>
      </c>
      <c r="D3103" s="188" t="n">
        <v>1.61342368505976</v>
      </c>
      <c r="E3103" s="188" t="n">
        <v>2.25</v>
      </c>
      <c r="F3103" s="108" t="inlineStr">
        <is>
          <t>2025 Modal Y Combined spectra</t>
        </is>
      </c>
    </row>
    <row r="3104" ht="15" customHeight="1" s="109">
      <c r="A3104" s="188" t="n">
        <v>1.54999999999994</v>
      </c>
      <c r="B3104" s="188" t="n">
        <v>0.806451612903257</v>
      </c>
      <c r="C3104" s="188" t="n">
        <v>1.12903225806456</v>
      </c>
      <c r="D3104" s="188" t="n">
        <v>1.61290322580652</v>
      </c>
      <c r="E3104" s="188" t="n">
        <v>2.25</v>
      </c>
      <c r="F3104" s="108" t="inlineStr">
        <is>
          <t>2025 Modal Y Combined spectra</t>
        </is>
      </c>
    </row>
    <row r="3105" ht="15" customHeight="1" s="109">
      <c r="A3105" s="188" t="n">
        <v>1.55049999999994</v>
      </c>
      <c r="B3105" s="188" t="n">
        <v>0.806191551112576</v>
      </c>
      <c r="C3105" s="188" t="n">
        <v>1.12866817155761</v>
      </c>
      <c r="D3105" s="188" t="n">
        <v>1.61238310222515</v>
      </c>
      <c r="E3105" s="188" t="n">
        <v>2.25</v>
      </c>
      <c r="F3105" s="108" t="inlineStr">
        <is>
          <t>2025 Modal Y Combined spectra</t>
        </is>
      </c>
    </row>
    <row r="3106" ht="15" customHeight="1" s="109">
      <c r="A3106" s="188" t="n">
        <v>1.55099999999994</v>
      </c>
      <c r="B3106" s="188" t="n">
        <v>0.8059316569955181</v>
      </c>
      <c r="C3106" s="188" t="n">
        <v>1.12830431979373</v>
      </c>
      <c r="D3106" s="188" t="n">
        <v>1.61186331399104</v>
      </c>
      <c r="E3106" s="188" t="n">
        <v>2.25</v>
      </c>
      <c r="F3106" s="108" t="inlineStr">
        <is>
          <t>2025 Modal Y Combined spectra</t>
        </is>
      </c>
    </row>
    <row r="3107" ht="15" customHeight="1" s="109">
      <c r="A3107" s="188" t="n">
        <v>1.55149999999994</v>
      </c>
      <c r="B3107" s="188" t="n">
        <v>0.805671930389977</v>
      </c>
      <c r="C3107" s="188" t="n">
        <v>1.12794070254597</v>
      </c>
      <c r="D3107" s="188" t="n">
        <v>1.61134386077995</v>
      </c>
      <c r="E3107" s="188" t="n">
        <v>2.25</v>
      </c>
      <c r="F3107" s="108" t="inlineStr">
        <is>
          <t>2025 Modal Y Combined spectra</t>
        </is>
      </c>
    </row>
    <row r="3108" ht="15" customHeight="1" s="109">
      <c r="A3108" s="188" t="n">
        <v>1.55199999999994</v>
      </c>
      <c r="B3108" s="188" t="n">
        <v>0.805412371134052</v>
      </c>
      <c r="C3108" s="188" t="n">
        <v>1.12757731958767</v>
      </c>
      <c r="D3108" s="188" t="n">
        <v>1.6108247422681</v>
      </c>
      <c r="E3108" s="188" t="n">
        <v>2.25</v>
      </c>
      <c r="F3108" s="108" t="inlineStr">
        <is>
          <t>2025 Modal Y Combined spectra</t>
        </is>
      </c>
    </row>
    <row r="3109" ht="15" customHeight="1" s="109">
      <c r="A3109" s="188" t="n">
        <v>1.55249999999994</v>
      </c>
      <c r="B3109" s="188" t="n">
        <v>0.805152979066054</v>
      </c>
      <c r="C3109" s="188" t="n">
        <v>1.12721417069248</v>
      </c>
      <c r="D3109" s="188" t="n">
        <v>1.61030595813211</v>
      </c>
      <c r="E3109" s="188" t="n">
        <v>2.25</v>
      </c>
      <c r="F3109" s="108" t="inlineStr">
        <is>
          <t>2025 Modal Y Combined spectra</t>
        </is>
      </c>
    </row>
    <row r="3110" ht="15" customHeight="1" s="109">
      <c r="A3110" s="188" t="n">
        <v>1.55299999999994</v>
      </c>
      <c r="B3110" s="188" t="n">
        <v>0.8048937540245</v>
      </c>
      <c r="C3110" s="188" t="n">
        <v>1.1268512556343</v>
      </c>
      <c r="D3110" s="188" t="n">
        <v>1.609787508049</v>
      </c>
      <c r="E3110" s="188" t="n">
        <v>2.25</v>
      </c>
      <c r="F3110" s="108" t="inlineStr">
        <is>
          <t>2025 Modal Y Combined spectra</t>
        </is>
      </c>
    </row>
    <row r="3111" ht="15" customHeight="1" s="109">
      <c r="A3111" s="188" t="n">
        <v>1.55349999999994</v>
      </c>
      <c r="B3111" s="188" t="n">
        <v>0.804634695848117</v>
      </c>
      <c r="C3111" s="188" t="n">
        <v>1.12648857418736</v>
      </c>
      <c r="D3111" s="188" t="n">
        <v>1.60926939169623</v>
      </c>
      <c r="E3111" s="188" t="n">
        <v>2.25</v>
      </c>
      <c r="F3111" s="108" t="inlineStr">
        <is>
          <t>2025 Modal Y Combined spectra</t>
        </is>
      </c>
    </row>
    <row r="3112" ht="15" customHeight="1" s="109">
      <c r="A3112" s="188" t="n">
        <v>1.55399999999994</v>
      </c>
      <c r="B3112" s="188" t="n">
        <v>0.804375804375836</v>
      </c>
      <c r="C3112" s="188" t="n">
        <v>1.12612612612617</v>
      </c>
      <c r="D3112" s="188" t="n">
        <v>1.60875160875167</v>
      </c>
      <c r="E3112" s="188" t="n">
        <v>2.25</v>
      </c>
      <c r="F3112" s="108" t="inlineStr">
        <is>
          <t>2025 Modal Y Combined spectra</t>
        </is>
      </c>
    </row>
    <row r="3113" ht="15" customHeight="1" s="109">
      <c r="A3113" s="188" t="n">
        <v>1.55449999999994</v>
      </c>
      <c r="B3113" s="188" t="n">
        <v>0.804117079446799</v>
      </c>
      <c r="C3113" s="188" t="n">
        <v>1.12576391122552</v>
      </c>
      <c r="D3113" s="188" t="n">
        <v>1.6082341588936</v>
      </c>
      <c r="E3113" s="188" t="n">
        <v>2.25</v>
      </c>
      <c r="F3113" s="108" t="inlineStr">
        <is>
          <t>2025 Modal Y Combined spectra</t>
        </is>
      </c>
    </row>
    <row r="3114" ht="15" customHeight="1" s="109">
      <c r="A3114" s="188" t="n">
        <v>1.55499999999994</v>
      </c>
      <c r="B3114" s="188" t="n">
        <v>0.803858520900353</v>
      </c>
      <c r="C3114" s="188" t="n">
        <v>1.12540192926049</v>
      </c>
      <c r="D3114" s="188" t="n">
        <v>1.60771704180071</v>
      </c>
      <c r="E3114" s="188" t="n">
        <v>2.25</v>
      </c>
      <c r="F3114" s="108" t="inlineStr">
        <is>
          <t>2025 Modal Y Combined spectra</t>
        </is>
      </c>
    </row>
    <row r="3115" ht="15" customHeight="1" s="109">
      <c r="A3115" s="188" t="n">
        <v>1.55549999999994</v>
      </c>
      <c r="B3115" s="188" t="n">
        <v>0.803600128576052</v>
      </c>
      <c r="C3115" s="188" t="n">
        <v>1.12504018000647</v>
      </c>
      <c r="D3115" s="188" t="n">
        <v>1.6072002571521</v>
      </c>
      <c r="E3115" s="188" t="n">
        <v>2.25</v>
      </c>
      <c r="F3115" s="108" t="inlineStr">
        <is>
          <t>2025 Modal Y Combined spectra</t>
        </is>
      </c>
    </row>
    <row r="3116" ht="15" customHeight="1" s="109">
      <c r="A3116" s="188" t="n">
        <v>1.55599999999994</v>
      </c>
      <c r="B3116" s="188" t="n">
        <v>0.803341902313656</v>
      </c>
      <c r="C3116" s="188" t="n">
        <v>1.12467866323912</v>
      </c>
      <c r="D3116" s="188" t="n">
        <v>1.60668380462731</v>
      </c>
      <c r="E3116" s="188" t="n">
        <v>2.25</v>
      </c>
      <c r="F3116" s="108" t="inlineStr">
        <is>
          <t>2025 Modal Y Combined spectra</t>
        </is>
      </c>
    </row>
    <row r="3117" ht="15" customHeight="1" s="109">
      <c r="A3117" s="188" t="n">
        <v>1.55649999999994</v>
      </c>
      <c r="B3117" s="188" t="n">
        <v>0.803083841953132</v>
      </c>
      <c r="C3117" s="188" t="n">
        <v>1.12431737873438</v>
      </c>
      <c r="D3117" s="188" t="n">
        <v>1.60616768390626</v>
      </c>
      <c r="E3117" s="188" t="n">
        <v>2.25</v>
      </c>
      <c r="F3117" s="108" t="inlineStr">
        <is>
          <t>2025 Modal Y Combined spectra</t>
        </is>
      </c>
    </row>
    <row r="3118" ht="15" customHeight="1" s="109">
      <c r="A3118" s="188" t="n">
        <v>1.55699999999994</v>
      </c>
      <c r="B3118" s="188" t="n">
        <v>0.80282594733465</v>
      </c>
      <c r="C3118" s="188" t="n">
        <v>1.12395632626851</v>
      </c>
      <c r="D3118" s="188" t="n">
        <v>1.6056518946693</v>
      </c>
      <c r="E3118" s="188" t="n">
        <v>2.25</v>
      </c>
      <c r="F3118" s="108" t="inlineStr">
        <is>
          <t>2025 Modal Y Combined spectra</t>
        </is>
      </c>
    </row>
    <row r="3119" ht="15" customHeight="1" s="109">
      <c r="A3119" s="188" t="n">
        <v>1.55749999999994</v>
      </c>
      <c r="B3119" s="188" t="n">
        <v>0.802568218298587</v>
      </c>
      <c r="C3119" s="188" t="n">
        <v>1.12359550561802</v>
      </c>
      <c r="D3119" s="188" t="n">
        <v>1.60513643659717</v>
      </c>
      <c r="E3119" s="188" t="n">
        <v>2.25</v>
      </c>
      <c r="F3119" s="108" t="inlineStr">
        <is>
          <t>2025 Modal Y Combined spectra</t>
        </is>
      </c>
    </row>
    <row r="3120" ht="15" customHeight="1" s="109">
      <c r="A3120" s="188" t="n">
        <v>1.55799999999994</v>
      </c>
      <c r="B3120" s="188" t="n">
        <v>0.802310654685526</v>
      </c>
      <c r="C3120" s="188" t="n">
        <v>1.12323491655974</v>
      </c>
      <c r="D3120" s="188" t="n">
        <v>1.60462130937105</v>
      </c>
      <c r="E3120" s="188" t="n">
        <v>2.25</v>
      </c>
      <c r="F3120" s="108" t="inlineStr">
        <is>
          <t>2025 Modal Y Combined spectra</t>
        </is>
      </c>
    </row>
    <row r="3121" ht="15" customHeight="1" s="109">
      <c r="A3121" s="188" t="n">
        <v>1.55849999999994</v>
      </c>
      <c r="B3121" s="188" t="n">
        <v>0.802053256336253</v>
      </c>
      <c r="C3121" s="188" t="n">
        <v>1.12287455887075</v>
      </c>
      <c r="D3121" s="188" t="n">
        <v>1.60410651267251</v>
      </c>
      <c r="E3121" s="188" t="n">
        <v>2.25</v>
      </c>
      <c r="F3121" s="108" t="inlineStr">
        <is>
          <t>2025 Modal Y Combined spectra</t>
        </is>
      </c>
    </row>
    <row r="3122" ht="15" customHeight="1" s="109">
      <c r="A3122" s="188" t="n">
        <v>1.55899999999994</v>
      </c>
      <c r="B3122" s="188" t="n">
        <v>0.801796023091757</v>
      </c>
      <c r="C3122" s="188" t="n">
        <v>1.12251443232846</v>
      </c>
      <c r="D3122" s="188" t="n">
        <v>1.60359204618351</v>
      </c>
      <c r="E3122" s="188" t="n">
        <v>2.25</v>
      </c>
      <c r="F3122" s="108" t="inlineStr">
        <is>
          <t>2025 Modal Y Combined spectra</t>
        </is>
      </c>
    </row>
    <row r="3123" ht="15" customHeight="1" s="109">
      <c r="A3123" s="188" t="n">
        <v>1.55949999999994</v>
      </c>
      <c r="B3123" s="188" t="n">
        <v>0.801538954793235</v>
      </c>
      <c r="C3123" s="188" t="n">
        <v>1.12215453671053</v>
      </c>
      <c r="D3123" s="188" t="n">
        <v>1.60307790958647</v>
      </c>
      <c r="E3123" s="188" t="n">
        <v>2.25</v>
      </c>
      <c r="F3123" s="108" t="inlineStr">
        <is>
          <t>2025 Modal Y Combined spectra</t>
        </is>
      </c>
    </row>
    <row r="3124" ht="15" customHeight="1" s="109">
      <c r="A3124" s="188" t="n">
        <v>1.55999999999994</v>
      </c>
      <c r="B3124" s="188" t="n">
        <v>0.801282051282083</v>
      </c>
      <c r="C3124" s="188" t="n">
        <v>1.12179487179492</v>
      </c>
      <c r="D3124" s="188" t="n">
        <v>1.60256410256417</v>
      </c>
      <c r="E3124" s="188" t="n">
        <v>2.25</v>
      </c>
      <c r="F3124" s="108" t="inlineStr">
        <is>
          <t>2025 Modal Y Combined spectra</t>
        </is>
      </c>
    </row>
    <row r="3125" ht="15" customHeight="1" s="109">
      <c r="A3125" s="188" t="n">
        <v>1.56049999999994</v>
      </c>
      <c r="B3125" s="188" t="n">
        <v>0.801025312399904</v>
      </c>
      <c r="C3125" s="188" t="n">
        <v>1.12143543735987</v>
      </c>
      <c r="D3125" s="188" t="n">
        <v>1.60205062479981</v>
      </c>
      <c r="E3125" s="188" t="n">
        <v>2.25</v>
      </c>
      <c r="F3125" s="108" t="inlineStr">
        <is>
          <t>2025 Modal Y Combined spectra</t>
        </is>
      </c>
    </row>
    <row r="3126" ht="15" customHeight="1" s="109">
      <c r="A3126" s="188" t="n">
        <v>1.56099999999994</v>
      </c>
      <c r="B3126" s="188" t="n">
        <v>0.800768737988501</v>
      </c>
      <c r="C3126" s="188" t="n">
        <v>1.1210762331839</v>
      </c>
      <c r="D3126" s="188" t="n">
        <v>1.601537475977</v>
      </c>
      <c r="E3126" s="188" t="n">
        <v>2.25</v>
      </c>
      <c r="F3126" s="108" t="inlineStr">
        <is>
          <t>2025 Modal Y Combined spectra</t>
        </is>
      </c>
    </row>
    <row r="3127" ht="15" customHeight="1" s="109">
      <c r="A3127" s="188" t="n">
        <v>1.56149999999994</v>
      </c>
      <c r="B3127" s="188" t="n">
        <v>0.800512327889881</v>
      </c>
      <c r="C3127" s="188" t="n">
        <v>1.12071725904583</v>
      </c>
      <c r="D3127" s="188" t="n">
        <v>1.60102465577976</v>
      </c>
      <c r="E3127" s="188" t="n">
        <v>2.25</v>
      </c>
      <c r="F3127" s="108" t="inlineStr">
        <is>
          <t>2025 Modal Y Combined spectra</t>
        </is>
      </c>
    </row>
    <row r="3128" ht="15" customHeight="1" s="109">
      <c r="A3128" s="188" t="n">
        <v>1.56199999999994</v>
      </c>
      <c r="B3128" s="188" t="n">
        <v>0.800256081946255</v>
      </c>
      <c r="C3128" s="188" t="n">
        <v>1.12035851472476</v>
      </c>
      <c r="D3128" s="188" t="n">
        <v>1.60051216389251</v>
      </c>
      <c r="E3128" s="188" t="n">
        <v>2.25</v>
      </c>
      <c r="F3128" s="108" t="inlineStr">
        <is>
          <t>2025 Modal Y Combined spectra</t>
        </is>
      </c>
    </row>
    <row r="3129" ht="15" customHeight="1" s="109">
      <c r="A3129" s="188" t="n">
        <v>1.56249999999994</v>
      </c>
      <c r="B3129" s="188" t="n">
        <v>0.800000000000032</v>
      </c>
      <c r="C3129" s="188" t="n">
        <v>1.12000000000004</v>
      </c>
      <c r="D3129" s="188" t="n">
        <v>1.60000000000006</v>
      </c>
      <c r="E3129" s="188" t="n">
        <v>2.25</v>
      </c>
      <c r="F3129" s="108" t="inlineStr">
        <is>
          <t>2025 Modal Y Combined spectra</t>
        </is>
      </c>
    </row>
    <row r="3130" ht="15" customHeight="1" s="109">
      <c r="A3130" s="188" t="n">
        <v>1.56299999999994</v>
      </c>
      <c r="B3130" s="188" t="n">
        <v>0.799744081893826</v>
      </c>
      <c r="C3130" s="188" t="n">
        <v>1.11964171465136</v>
      </c>
      <c r="D3130" s="188" t="n">
        <v>1.59948816378765</v>
      </c>
      <c r="E3130" s="188" t="n">
        <v>2.25</v>
      </c>
      <c r="F3130" s="108" t="inlineStr">
        <is>
          <t>2025 Modal Y Combined spectra</t>
        </is>
      </c>
    </row>
    <row r="3131" ht="15" customHeight="1" s="109">
      <c r="A3131" s="188" t="n">
        <v>1.56349999999994</v>
      </c>
      <c r="B3131" s="188" t="n">
        <v>0.799488327470451</v>
      </c>
      <c r="C3131" s="188" t="n">
        <v>1.11928365845863</v>
      </c>
      <c r="D3131" s="188" t="n">
        <v>1.5989766549409</v>
      </c>
      <c r="E3131" s="188" t="n">
        <v>2.25</v>
      </c>
      <c r="F3131" s="108" t="inlineStr">
        <is>
          <t>2025 Modal Y Combined spectra</t>
        </is>
      </c>
    </row>
    <row r="3132" ht="15" customHeight="1" s="109">
      <c r="A3132" s="188" t="n">
        <v>1.56399999999994</v>
      </c>
      <c r="B3132" s="188" t="n">
        <v>0.799232736572922</v>
      </c>
      <c r="C3132" s="188" t="n">
        <v>1.11892583120209</v>
      </c>
      <c r="D3132" s="188" t="n">
        <v>1.59846547314584</v>
      </c>
      <c r="E3132" s="188" t="n">
        <v>2.25</v>
      </c>
      <c r="F3132" s="108" t="inlineStr">
        <is>
          <t>2025 Modal Y Combined spectra</t>
        </is>
      </c>
    </row>
    <row r="3133" ht="15" customHeight="1" s="109">
      <c r="A3133" s="188" t="n">
        <v>1.56449999999994</v>
      </c>
      <c r="B3133" s="188" t="n">
        <v>0.798977309044455</v>
      </c>
      <c r="C3133" s="188" t="n">
        <v>1.11856823266224</v>
      </c>
      <c r="D3133" s="188" t="n">
        <v>1.59795461808891</v>
      </c>
      <c r="E3133" s="188" t="n">
        <v>2.25</v>
      </c>
      <c r="F3133" s="108" t="inlineStr">
        <is>
          <t>2025 Modal Y Combined spectra</t>
        </is>
      </c>
    </row>
    <row r="3134" ht="15" customHeight="1" s="109">
      <c r="A3134" s="188" t="n">
        <v>1.56499999999994</v>
      </c>
      <c r="B3134" s="188" t="n">
        <v>0.798722044728466</v>
      </c>
      <c r="C3134" s="188" t="n">
        <v>1.11821086261985</v>
      </c>
      <c r="D3134" s="188" t="n">
        <v>1.59744408945693</v>
      </c>
      <c r="E3134" s="188" t="n">
        <v>2.25</v>
      </c>
      <c r="F3134" s="108" t="inlineStr">
        <is>
          <t>2025 Modal Y Combined spectra</t>
        </is>
      </c>
    </row>
    <row r="3135" ht="15" customHeight="1" s="109">
      <c r="A3135" s="188" t="n">
        <v>1.56549999999994</v>
      </c>
      <c r="B3135" s="188" t="n">
        <v>0.7984669434685721</v>
      </c>
      <c r="C3135" s="188" t="n">
        <v>1.117853720856</v>
      </c>
      <c r="D3135" s="188" t="n">
        <v>1.59693388693714</v>
      </c>
      <c r="E3135" s="188" t="n">
        <v>2.25</v>
      </c>
      <c r="F3135" s="108" t="inlineStr">
        <is>
          <t>2025 Modal Y Combined spectra</t>
        </is>
      </c>
    </row>
    <row r="3136" ht="15" customHeight="1" s="109">
      <c r="A3136" s="188" t="n">
        <v>1.56599999999994</v>
      </c>
      <c r="B3136" s="188" t="n">
        <v>0.798212005108589</v>
      </c>
      <c r="C3136" s="188" t="n">
        <v>1.11749680715202</v>
      </c>
      <c r="D3136" s="188" t="n">
        <v>1.59642401021718</v>
      </c>
      <c r="E3136" s="188" t="n">
        <v>2.25</v>
      </c>
      <c r="F3136" s="108" t="inlineStr">
        <is>
          <t>2025 Modal Y Combined spectra</t>
        </is>
      </c>
    </row>
    <row r="3137" ht="15" customHeight="1" s="109">
      <c r="A3137" s="188" t="n">
        <v>1.56649999999994</v>
      </c>
      <c r="B3137" s="188" t="n">
        <v>0.797957229492531</v>
      </c>
      <c r="C3137" s="188" t="n">
        <v>1.11714012128954</v>
      </c>
      <c r="D3137" s="188" t="n">
        <v>1.59591445898506</v>
      </c>
      <c r="E3137" s="188" t="n">
        <v>2.25</v>
      </c>
      <c r="F3137" s="108" t="inlineStr">
        <is>
          <t>2025 Modal Y Combined spectra</t>
        </is>
      </c>
    </row>
    <row r="3138" ht="15" customHeight="1" s="109">
      <c r="A3138" s="188" t="n">
        <v>1.56699999999994</v>
      </c>
      <c r="B3138" s="188" t="n">
        <v>0.797702616464614</v>
      </c>
      <c r="C3138" s="188" t="n">
        <v>1.11678366305046</v>
      </c>
      <c r="D3138" s="188" t="n">
        <v>1.59540523292923</v>
      </c>
      <c r="E3138" s="188" t="n">
        <v>2.25</v>
      </c>
      <c r="F3138" s="108" t="inlineStr">
        <is>
          <t>2025 Modal Y Combined spectra</t>
        </is>
      </c>
    </row>
    <row r="3139" ht="15" customHeight="1" s="109">
      <c r="A3139" s="188" t="n">
        <v>1.56749999999994</v>
      </c>
      <c r="B3139" s="188" t="n">
        <v>0.79744816586925</v>
      </c>
      <c r="C3139" s="188" t="n">
        <v>1.11642743221695</v>
      </c>
      <c r="D3139" s="188" t="n">
        <v>1.5948963317385</v>
      </c>
      <c r="E3139" s="188" t="n">
        <v>2.25</v>
      </c>
      <c r="F3139" s="108" t="inlineStr">
        <is>
          <t>2025 Modal Y Combined spectra</t>
        </is>
      </c>
    </row>
    <row r="3140" ht="15" customHeight="1" s="109">
      <c r="A3140" s="188" t="n">
        <v>1.56799999999994</v>
      </c>
      <c r="B3140" s="188" t="n">
        <v>0.797193877551052</v>
      </c>
      <c r="C3140" s="188" t="n">
        <v>1.11607142857147</v>
      </c>
      <c r="D3140" s="188" t="n">
        <v>1.5943877551021</v>
      </c>
      <c r="E3140" s="188" t="n">
        <v>2.25</v>
      </c>
      <c r="F3140" s="108" t="inlineStr">
        <is>
          <t>2025 Modal Y Combined spectra</t>
        </is>
      </c>
    </row>
    <row r="3141" ht="15" customHeight="1" s="109">
      <c r="A3141" s="188" t="n">
        <v>1.56849999999994</v>
      </c>
      <c r="B3141" s="188" t="n">
        <v>0.796939751354829</v>
      </c>
      <c r="C3141" s="188" t="n">
        <v>1.11571565189676</v>
      </c>
      <c r="D3141" s="188" t="n">
        <v>1.59387950270966</v>
      </c>
      <c r="E3141" s="188" t="n">
        <v>2.25</v>
      </c>
      <c r="F3141" s="108" t="inlineStr">
        <is>
          <t>2025 Modal Y Combined spectra</t>
        </is>
      </c>
    </row>
    <row r="3142" ht="15" customHeight="1" s="109">
      <c r="A3142" s="188" t="n">
        <v>1.56899999999994</v>
      </c>
      <c r="B3142" s="188" t="n">
        <v>0.79668578712559</v>
      </c>
      <c r="C3142" s="188" t="n">
        <v>1.11536010197583</v>
      </c>
      <c r="D3142" s="188" t="n">
        <v>1.59337157425118</v>
      </c>
      <c r="E3142" s="188" t="n">
        <v>2.25</v>
      </c>
      <c r="F3142" s="108" t="inlineStr">
        <is>
          <t>2025 Modal Y Combined spectra</t>
        </is>
      </c>
    </row>
    <row r="3143" ht="15" customHeight="1" s="109">
      <c r="A3143" s="188" t="n">
        <v>1.56949999999994</v>
      </c>
      <c r="B3143" s="188" t="n">
        <v>0.796431984708538</v>
      </c>
      <c r="C3143" s="188" t="n">
        <v>1.11500477859195</v>
      </c>
      <c r="D3143" s="188" t="n">
        <v>1.59286396941708</v>
      </c>
      <c r="E3143" s="188" t="n">
        <v>2.25</v>
      </c>
      <c r="F3143" s="108" t="inlineStr">
        <is>
          <t>2025 Modal Y Combined spectra</t>
        </is>
      </c>
    </row>
    <row r="3144" ht="15" customHeight="1" s="109">
      <c r="A3144" s="188" t="n">
        <v>1.56999999999994</v>
      </c>
      <c r="B3144" s="188" t="n">
        <v>0.796178343949077</v>
      </c>
      <c r="C3144" s="188" t="n">
        <v>1.11464968152871</v>
      </c>
      <c r="D3144" s="188" t="n">
        <v>1.59235668789815</v>
      </c>
      <c r="E3144" s="188" t="n">
        <v>2.25</v>
      </c>
      <c r="F3144" s="108" t="inlineStr">
        <is>
          <t>2025 Modal Y Combined spectra</t>
        </is>
      </c>
    </row>
    <row r="3145" ht="15" customHeight="1" s="109">
      <c r="A3145" s="188" t="n">
        <v>1.57049999999994</v>
      </c>
      <c r="B3145" s="188" t="n">
        <v>0.795924864692805</v>
      </c>
      <c r="C3145" s="188" t="n">
        <v>1.11429481056993</v>
      </c>
      <c r="D3145" s="188" t="n">
        <v>1.59184972938561</v>
      </c>
      <c r="E3145" s="188" t="n">
        <v>2.25</v>
      </c>
      <c r="F3145" s="108" t="inlineStr">
        <is>
          <t>2025 Modal Y Combined spectra</t>
        </is>
      </c>
    </row>
    <row r="3146" ht="15" customHeight="1" s="109">
      <c r="A3146" s="188" t="n">
        <v>1.57099999999994</v>
      </c>
      <c r="B3146" s="188" t="n">
        <v>0.795671546785519</v>
      </c>
      <c r="C3146" s="188" t="n">
        <v>1.11394016549973</v>
      </c>
      <c r="D3146" s="188" t="n">
        <v>1.59134309357104</v>
      </c>
      <c r="E3146" s="188" t="n">
        <v>2.25</v>
      </c>
      <c r="F3146" s="108" t="inlineStr">
        <is>
          <t>2025 Modal Y Combined spectra</t>
        </is>
      </c>
    </row>
    <row r="3147" ht="15" customHeight="1" s="109">
      <c r="A3147" s="188" t="n">
        <v>1.57149999999994</v>
      </c>
      <c r="B3147" s="188" t="n">
        <v>0.79541839007321</v>
      </c>
      <c r="C3147" s="188" t="n">
        <v>1.11358574610249</v>
      </c>
      <c r="D3147" s="188" t="n">
        <v>1.59083678014642</v>
      </c>
      <c r="E3147" s="188" t="n">
        <v>2.25</v>
      </c>
      <c r="F3147" s="108" t="inlineStr">
        <is>
          <t>2025 Modal Y Combined spectra</t>
        </is>
      </c>
    </row>
    <row r="3148" ht="15" customHeight="1" s="109">
      <c r="A3148" s="188" t="n">
        <v>1.57199999999994</v>
      </c>
      <c r="B3148" s="188" t="n">
        <v>0.795165394402068</v>
      </c>
      <c r="C3148" s="188" t="n">
        <v>1.11323155216289</v>
      </c>
      <c r="D3148" s="188" t="n">
        <v>1.59033078880414</v>
      </c>
      <c r="E3148" s="188" t="n">
        <v>2.25</v>
      </c>
      <c r="F3148" s="108" t="inlineStr">
        <is>
          <t>2025 Modal Y Combined spectra</t>
        </is>
      </c>
    </row>
    <row r="3149" ht="15" customHeight="1" s="109">
      <c r="A3149" s="188" t="n">
        <v>1.57249999999994</v>
      </c>
      <c r="B3149" s="188" t="n">
        <v>0.794912559618474</v>
      </c>
      <c r="C3149" s="188" t="n">
        <v>1.11287758346586</v>
      </c>
      <c r="D3149" s="188" t="n">
        <v>1.58982511923695</v>
      </c>
      <c r="E3149" s="188" t="n">
        <v>2.25</v>
      </c>
      <c r="F3149" s="108" t="inlineStr">
        <is>
          <t>2025 Modal Y Combined spectra</t>
        </is>
      </c>
    </row>
    <row r="3150" ht="15" customHeight="1" s="109">
      <c r="A3150" s="188" t="n">
        <v>1.57299999999994</v>
      </c>
      <c r="B3150" s="188" t="n">
        <v>0.794659885569008</v>
      </c>
      <c r="C3150" s="188" t="n">
        <v>1.11252383979661</v>
      </c>
      <c r="D3150" s="188" t="n">
        <v>1.58931977113802</v>
      </c>
      <c r="E3150" s="188" t="n">
        <v>2.25</v>
      </c>
      <c r="F3150" s="108" t="inlineStr">
        <is>
          <t>2025 Modal Y Combined spectra</t>
        </is>
      </c>
    </row>
    <row r="3151" ht="15" customHeight="1" s="109">
      <c r="A3151" s="188" t="n">
        <v>1.57349999999994</v>
      </c>
      <c r="B3151" s="188" t="n">
        <v>0.794407372100445</v>
      </c>
      <c r="C3151" s="188" t="n">
        <v>1.11217032094062</v>
      </c>
      <c r="D3151" s="188" t="n">
        <v>1.58881474420089</v>
      </c>
      <c r="E3151" s="188" t="n">
        <v>2.25</v>
      </c>
      <c r="F3151" s="108" t="inlineStr">
        <is>
          <t>2025 Modal Y Combined spectra</t>
        </is>
      </c>
    </row>
    <row r="3152" ht="15" customHeight="1" s="109">
      <c r="A3152" s="188" t="n">
        <v>1.57399999999994</v>
      </c>
      <c r="B3152" s="188" t="n">
        <v>0.7941550190597521</v>
      </c>
      <c r="C3152" s="188" t="n">
        <v>1.11181702668365</v>
      </c>
      <c r="D3152" s="188" t="n">
        <v>1.58831003811951</v>
      </c>
      <c r="E3152" s="188" t="n">
        <v>2.25</v>
      </c>
      <c r="F3152" s="108" t="inlineStr">
        <is>
          <t>2025 Modal Y Combined spectra</t>
        </is>
      </c>
    </row>
    <row r="3153" ht="15" customHeight="1" s="109">
      <c r="A3153" s="188" t="n">
        <v>1.57449999999994</v>
      </c>
      <c r="B3153" s="188" t="n">
        <v>0.793902826294094</v>
      </c>
      <c r="C3153" s="188" t="n">
        <v>1.11146395681173</v>
      </c>
      <c r="D3153" s="188" t="n">
        <v>1.58780565258819</v>
      </c>
      <c r="E3153" s="188" t="n">
        <v>2.25</v>
      </c>
      <c r="F3153" s="108" t="inlineStr">
        <is>
          <t>2025 Modal Y Combined spectra</t>
        </is>
      </c>
    </row>
    <row r="3154" ht="15" customHeight="1" s="109">
      <c r="A3154" s="188" t="n">
        <v>1.57499999999994</v>
      </c>
      <c r="B3154" s="188" t="n">
        <v>0.793650793650826</v>
      </c>
      <c r="C3154" s="188" t="n">
        <v>1.11111111111116</v>
      </c>
      <c r="D3154" s="188" t="n">
        <v>1.58730158730165</v>
      </c>
      <c r="E3154" s="188" t="n">
        <v>2.25</v>
      </c>
      <c r="F3154" s="108" t="inlineStr">
        <is>
          <t>2025 Modal Y Combined spectra</t>
        </is>
      </c>
    </row>
    <row r="3155" ht="15" customHeight="1" s="109">
      <c r="A3155" s="188" t="n">
        <v>1.57549999999994</v>
      </c>
      <c r="B3155" s="188" t="n">
        <v>0.793398920977499</v>
      </c>
      <c r="C3155" s="188" t="n">
        <v>1.1107584893685</v>
      </c>
      <c r="D3155" s="188" t="n">
        <v>1.586797841955</v>
      </c>
      <c r="E3155" s="188" t="n">
        <v>2.25</v>
      </c>
      <c r="F3155" s="108" t="inlineStr">
        <is>
          <t>2025 Modal Y Combined spectra</t>
        </is>
      </c>
    </row>
    <row r="3156" ht="15" customHeight="1" s="109">
      <c r="A3156" s="188" t="n">
        <v>1.57599999999994</v>
      </c>
      <c r="B3156" s="188" t="n">
        <v>0.793147208121859</v>
      </c>
      <c r="C3156" s="188" t="n">
        <v>1.1104060913706</v>
      </c>
      <c r="D3156" s="188" t="n">
        <v>1.58629441624372</v>
      </c>
      <c r="E3156" s="188" t="n">
        <v>2.25</v>
      </c>
      <c r="F3156" s="108" t="inlineStr">
        <is>
          <t>2025 Modal Y Combined spectra</t>
        </is>
      </c>
    </row>
    <row r="3157" ht="15" customHeight="1" s="109">
      <c r="A3157" s="188" t="n">
        <v>1.57649999999994</v>
      </c>
      <c r="B3157" s="188" t="n">
        <v>0.792895654931843</v>
      </c>
      <c r="C3157" s="188" t="n">
        <v>1.11005391690458</v>
      </c>
      <c r="D3157" s="188" t="n">
        <v>1.58579130986369</v>
      </c>
      <c r="E3157" s="188" t="n">
        <v>2.25</v>
      </c>
      <c r="F3157" s="108" t="inlineStr">
        <is>
          <t>2025 Modal Y Combined spectra</t>
        </is>
      </c>
    </row>
    <row r="3158" ht="15" customHeight="1" s="109">
      <c r="A3158" s="188" t="n">
        <v>1.57699999999994</v>
      </c>
      <c r="B3158" s="188" t="n">
        <v>0.792644261255581</v>
      </c>
      <c r="C3158" s="188" t="n">
        <v>1.10970196575781</v>
      </c>
      <c r="D3158" s="188" t="n">
        <v>1.58528852251116</v>
      </c>
      <c r="E3158" s="188" t="n">
        <v>2.25</v>
      </c>
      <c r="F3158" s="108" t="inlineStr">
        <is>
          <t>2025 Modal Y Combined spectra</t>
        </is>
      </c>
    </row>
    <row r="3159" ht="15" customHeight="1" s="109">
      <c r="A3159" s="188" t="n">
        <v>1.57749999999994</v>
      </c>
      <c r="B3159" s="188" t="n">
        <v>0.792393026941395</v>
      </c>
      <c r="C3159" s="188" t="n">
        <v>1.10935023771795</v>
      </c>
      <c r="D3159" s="188" t="n">
        <v>1.58478605388279</v>
      </c>
      <c r="E3159" s="188" t="n">
        <v>2.25</v>
      </c>
      <c r="F3159" s="108" t="inlineStr">
        <is>
          <t>2025 Modal Y Combined spectra</t>
        </is>
      </c>
    </row>
    <row r="3160" ht="15" customHeight="1" s="109">
      <c r="A3160" s="188" t="n">
        <v>1.57799999999994</v>
      </c>
      <c r="B3160" s="188" t="n">
        <v>0.792141951837801</v>
      </c>
      <c r="C3160" s="188" t="n">
        <v>1.10899873257292</v>
      </c>
      <c r="D3160" s="188" t="n">
        <v>1.5842839036756</v>
      </c>
      <c r="E3160" s="188" t="n">
        <v>2.25</v>
      </c>
      <c r="F3160" s="108" t="inlineStr">
        <is>
          <t>2025 Modal Y Combined spectra</t>
        </is>
      </c>
    </row>
    <row r="3161" ht="15" customHeight="1" s="109">
      <c r="A3161" s="188" t="n">
        <v>1.57849999999994</v>
      </c>
      <c r="B3161" s="188" t="n">
        <v>0.7918910357935069</v>
      </c>
      <c r="C3161" s="188" t="n">
        <v>1.10864745011091</v>
      </c>
      <c r="D3161" s="188" t="n">
        <v>1.58378207158701</v>
      </c>
      <c r="E3161" s="188" t="n">
        <v>2.25</v>
      </c>
      <c r="F3161" s="108" t="inlineStr">
        <is>
          <t>2025 Modal Y Combined spectra</t>
        </is>
      </c>
    </row>
    <row r="3162" ht="15" customHeight="1" s="109">
      <c r="A3162" s="188" t="n">
        <v>1.57899999999994</v>
      </c>
      <c r="B3162" s="188" t="n">
        <v>0.79164027865741</v>
      </c>
      <c r="C3162" s="188" t="n">
        <v>1.10829639012037</v>
      </c>
      <c r="D3162" s="188" t="n">
        <v>1.58328055731482</v>
      </c>
      <c r="E3162" s="188" t="n">
        <v>2.25</v>
      </c>
      <c r="F3162" s="108" t="inlineStr">
        <is>
          <t>2025 Modal Y Combined spectra</t>
        </is>
      </c>
    </row>
    <row r="3163" ht="15" customHeight="1" s="109">
      <c r="A3163" s="188" t="n">
        <v>1.57949999999994</v>
      </c>
      <c r="B3163" s="188" t="n">
        <v>0.791389680278601</v>
      </c>
      <c r="C3163" s="188" t="n">
        <v>1.10794555239004</v>
      </c>
      <c r="D3163" s="188" t="n">
        <v>1.5827793605572</v>
      </c>
      <c r="E3163" s="188" t="n">
        <v>2.25</v>
      </c>
      <c r="F3163" s="108" t="inlineStr">
        <is>
          <t>2025 Modal Y Combined spectra</t>
        </is>
      </c>
    </row>
    <row r="3164" ht="15" customHeight="1" s="109">
      <c r="A3164" s="188" t="n">
        <v>1.57999999999994</v>
      </c>
      <c r="B3164" s="188" t="n">
        <v>0.791139240506361</v>
      </c>
      <c r="C3164" s="188" t="n">
        <v>1.10759493670891</v>
      </c>
      <c r="D3164" s="188" t="n">
        <v>1.58227848101272</v>
      </c>
      <c r="E3164" s="188" t="n">
        <v>2.25</v>
      </c>
      <c r="F3164" s="108" t="inlineStr">
        <is>
          <t>2025 Modal Y Combined spectra</t>
        </is>
      </c>
    </row>
    <row r="3165" ht="15" customHeight="1" s="109">
      <c r="A3165" s="188" t="n">
        <v>1.58049999999994</v>
      </c>
      <c r="B3165" s="188" t="n">
        <v>0.790888959190162</v>
      </c>
      <c r="C3165" s="188" t="n">
        <v>1.10724454286623</v>
      </c>
      <c r="D3165" s="188" t="n">
        <v>1.58177791838032</v>
      </c>
      <c r="E3165" s="188" t="n">
        <v>2.25</v>
      </c>
      <c r="F3165" s="108" t="inlineStr">
        <is>
          <t>2025 Modal Y Combined spectra</t>
        </is>
      </c>
    </row>
    <row r="3166" ht="15" customHeight="1" s="109">
      <c r="A3166" s="188" t="n">
        <v>1.58099999999994</v>
      </c>
      <c r="B3166" s="188" t="n">
        <v>0.790638836179665</v>
      </c>
      <c r="C3166" s="188" t="n">
        <v>1.10689437065153</v>
      </c>
      <c r="D3166" s="188" t="n">
        <v>1.58127767235933</v>
      </c>
      <c r="E3166" s="188" t="n">
        <v>2.25</v>
      </c>
      <c r="F3166" s="108" t="inlineStr">
        <is>
          <t>2025 Modal Y Combined spectra</t>
        </is>
      </c>
    </row>
    <row r="3167" ht="15" customHeight="1" s="109">
      <c r="A3167" s="188" t="n">
        <v>1.58149999999994</v>
      </c>
      <c r="B3167" s="188" t="n">
        <v>0.790388871324724</v>
      </c>
      <c r="C3167" s="188" t="n">
        <v>1.10654441985461</v>
      </c>
      <c r="D3167" s="188" t="n">
        <v>1.58077774264945</v>
      </c>
      <c r="E3167" s="188" t="n">
        <v>2.25</v>
      </c>
      <c r="F3167" s="108" t="inlineStr">
        <is>
          <t>2025 Modal Y Combined spectra</t>
        </is>
      </c>
    </row>
    <row r="3168" ht="15" customHeight="1" s="109">
      <c r="A3168" s="188" t="n">
        <v>1.58199999999994</v>
      </c>
      <c r="B3168" s="188" t="n">
        <v>0.79013906447538</v>
      </c>
      <c r="C3168" s="188" t="n">
        <v>1.10619469026553</v>
      </c>
      <c r="D3168" s="188" t="n">
        <v>1.58027812895076</v>
      </c>
      <c r="E3168" s="188" t="n">
        <v>2.25</v>
      </c>
      <c r="F3168" s="108" t="inlineStr">
        <is>
          <t>2025 Modal Y Combined spectra</t>
        </is>
      </c>
    </row>
    <row r="3169" ht="15" customHeight="1" s="109">
      <c r="A3169" s="188" t="n">
        <v>1.58249999999994</v>
      </c>
      <c r="B3169" s="188" t="n">
        <v>0.789889415481865</v>
      </c>
      <c r="C3169" s="188" t="n">
        <v>1.10584518167461</v>
      </c>
      <c r="D3169" s="188" t="n">
        <v>1.57977883096373</v>
      </c>
      <c r="E3169" s="188" t="n">
        <v>2.25</v>
      </c>
      <c r="F3169" s="108" t="inlineStr">
        <is>
          <t>2025 Modal Y Combined spectra</t>
        </is>
      </c>
    </row>
    <row r="3170" ht="15" customHeight="1" s="109">
      <c r="A3170" s="188" t="n">
        <v>1.58299999999994</v>
      </c>
      <c r="B3170" s="188" t="n">
        <v>0.7896399241945991</v>
      </c>
      <c r="C3170" s="188" t="n">
        <v>1.10549589387244</v>
      </c>
      <c r="D3170" s="188" t="n">
        <v>1.5792798483892</v>
      </c>
      <c r="E3170" s="188" t="n">
        <v>2.25</v>
      </c>
      <c r="F3170" s="108" t="inlineStr">
        <is>
          <t>2025 Modal Y Combined spectra</t>
        </is>
      </c>
    </row>
    <row r="3171" ht="15" customHeight="1" s="109">
      <c r="A3171" s="188" t="n">
        <v>1.58349999999994</v>
      </c>
      <c r="B3171" s="188" t="n">
        <v>0.789390590464194</v>
      </c>
      <c r="C3171" s="188" t="n">
        <v>1.10514682664987</v>
      </c>
      <c r="D3171" s="188" t="n">
        <v>1.57878118092839</v>
      </c>
      <c r="E3171" s="188" t="n">
        <v>2.25</v>
      </c>
      <c r="F3171" s="108" t="inlineStr">
        <is>
          <t>2025 Modal Y Combined spectra</t>
        </is>
      </c>
    </row>
    <row r="3172" ht="15" customHeight="1" s="109">
      <c r="A3172" s="188" t="n">
        <v>1.58399999999994</v>
      </c>
      <c r="B3172" s="188" t="n">
        <v>0.789141414141446</v>
      </c>
      <c r="C3172" s="188" t="n">
        <v>1.10479797979803</v>
      </c>
      <c r="D3172" s="188" t="n">
        <v>1.57828282828289</v>
      </c>
      <c r="E3172" s="188" t="n">
        <v>2.25</v>
      </c>
      <c r="F3172" s="108" t="inlineStr">
        <is>
          <t>2025 Modal Y Combined spectra</t>
        </is>
      </c>
    </row>
    <row r="3173" ht="15" customHeight="1" s="109">
      <c r="A3173" s="188" t="n">
        <v>1.58449999999994</v>
      </c>
      <c r="B3173" s="188" t="n">
        <v>0.788892395077344</v>
      </c>
      <c r="C3173" s="188" t="n">
        <v>1.10444935310828</v>
      </c>
      <c r="D3173" s="188" t="n">
        <v>1.57778479015469</v>
      </c>
      <c r="E3173" s="188" t="n">
        <v>2.25</v>
      </c>
      <c r="F3173" s="108" t="inlineStr">
        <is>
          <t>2025 Modal Y Combined spectra</t>
        </is>
      </c>
    </row>
    <row r="3174" ht="15" customHeight="1" s="109">
      <c r="A3174" s="188" t="n">
        <v>1.58499999999994</v>
      </c>
      <c r="B3174" s="188" t="n">
        <v>0.78864353312306</v>
      </c>
      <c r="C3174" s="188" t="n">
        <v>1.10410094637228</v>
      </c>
      <c r="D3174" s="188" t="n">
        <v>1.57728706624612</v>
      </c>
      <c r="E3174" s="188" t="n">
        <v>2.25</v>
      </c>
      <c r="F3174" s="108" t="inlineStr">
        <is>
          <t>2025 Modal Y Combined spectra</t>
        </is>
      </c>
    </row>
    <row r="3175" ht="15" customHeight="1" s="109">
      <c r="A3175" s="188" t="n">
        <v>1.58549999999994</v>
      </c>
      <c r="B3175" s="188" t="n">
        <v>0.78839482812996</v>
      </c>
      <c r="C3175" s="188" t="n">
        <v>1.10375275938194</v>
      </c>
      <c r="D3175" s="188" t="n">
        <v>1.57678965625992</v>
      </c>
      <c r="E3175" s="188" t="n">
        <v>2.25</v>
      </c>
      <c r="F3175" s="108" t="inlineStr">
        <is>
          <t>2025 Modal Y Combined spectra</t>
        </is>
      </c>
    </row>
    <row r="3176" ht="15" customHeight="1" s="109">
      <c r="A3176" s="188" t="n">
        <v>1.58599999999994</v>
      </c>
      <c r="B3176" s="188" t="n">
        <v>0.788146279949591</v>
      </c>
      <c r="C3176" s="188" t="n">
        <v>1.10340479192943</v>
      </c>
      <c r="D3176" s="188" t="n">
        <v>1.57629255989918</v>
      </c>
      <c r="E3176" s="188" t="n">
        <v>2.25</v>
      </c>
      <c r="F3176" s="108" t="inlineStr">
        <is>
          <t>2025 Modal Y Combined spectra</t>
        </is>
      </c>
    </row>
    <row r="3177" ht="15" customHeight="1" s="109">
      <c r="A3177" s="188" t="n">
        <v>1.58649999999994</v>
      </c>
      <c r="B3177" s="188" t="n">
        <v>0.787897888433691</v>
      </c>
      <c r="C3177" s="188" t="n">
        <v>1.10305704380717</v>
      </c>
      <c r="D3177" s="188" t="n">
        <v>1.57579577686738</v>
      </c>
      <c r="E3177" s="188" t="n">
        <v>2.25</v>
      </c>
      <c r="F3177" s="108" t="inlineStr">
        <is>
          <t>2025 Modal Y Combined spectra</t>
        </is>
      </c>
    </row>
    <row r="3178" ht="15" customHeight="1" s="109">
      <c r="A3178" s="188" t="n">
        <v>1.58699999999994</v>
      </c>
      <c r="B3178" s="188" t="n">
        <v>0.787649653434185</v>
      </c>
      <c r="C3178" s="188" t="n">
        <v>1.10270951480786</v>
      </c>
      <c r="D3178" s="188" t="n">
        <v>1.57529930686837</v>
      </c>
      <c r="E3178" s="188" t="n">
        <v>2.25</v>
      </c>
      <c r="F3178" s="108" t="inlineStr">
        <is>
          <t>2025 Modal Y Combined spectra</t>
        </is>
      </c>
    </row>
    <row r="3179" ht="15" customHeight="1" s="109">
      <c r="A3179" s="188" t="n">
        <v>1.58749999999994</v>
      </c>
      <c r="B3179" s="188" t="n">
        <v>0.787401574803182</v>
      </c>
      <c r="C3179" s="188" t="n">
        <v>1.10236220472445</v>
      </c>
      <c r="D3179" s="188" t="n">
        <v>1.57480314960636</v>
      </c>
      <c r="E3179" s="188" t="n">
        <v>2.25</v>
      </c>
      <c r="F3179" s="108" t="inlineStr">
        <is>
          <t>2025 Modal Y Combined spectra</t>
        </is>
      </c>
    </row>
    <row r="3180" ht="15" customHeight="1" s="109">
      <c r="A3180" s="188" t="n">
        <v>1.58799999999994</v>
      </c>
      <c r="B3180" s="188" t="n">
        <v>0.787153652392979</v>
      </c>
      <c r="C3180" s="188" t="n">
        <v>1.10201511335017</v>
      </c>
      <c r="D3180" s="188" t="n">
        <v>1.57430730478596</v>
      </c>
      <c r="E3180" s="188" t="n">
        <v>2.25</v>
      </c>
      <c r="F3180" s="108" t="inlineStr">
        <is>
          <t>2025 Modal Y Combined spectra</t>
        </is>
      </c>
    </row>
    <row r="3181" ht="15" customHeight="1" s="109">
      <c r="A3181" s="188" t="n">
        <v>1.58849999999994</v>
      </c>
      <c r="B3181" s="188" t="n">
        <v>0.78690588605606</v>
      </c>
      <c r="C3181" s="188" t="n">
        <v>1.10166824047848</v>
      </c>
      <c r="D3181" s="188" t="n">
        <v>1.57381177211212</v>
      </c>
      <c r="E3181" s="188" t="n">
        <v>2.25</v>
      </c>
      <c r="F3181" s="108" t="inlineStr">
        <is>
          <t>2025 Modal Y Combined spectra</t>
        </is>
      </c>
    </row>
    <row r="3182" ht="15" customHeight="1" s="109">
      <c r="A3182" s="188" t="n">
        <v>1.58899999999994</v>
      </c>
      <c r="B3182" s="188" t="n">
        <v>0.7866582756450921</v>
      </c>
      <c r="C3182" s="188" t="n">
        <v>1.10132158590313</v>
      </c>
      <c r="D3182" s="188" t="n">
        <v>1.57331655129018</v>
      </c>
      <c r="E3182" s="188" t="n">
        <v>2.25</v>
      </c>
      <c r="F3182" s="108" t="inlineStr">
        <is>
          <t>2025 Modal Y Combined spectra</t>
        </is>
      </c>
    </row>
    <row r="3183" ht="15" customHeight="1" s="109">
      <c r="A3183" s="188" t="n">
        <v>1.58949999999994</v>
      </c>
      <c r="B3183" s="188" t="n">
        <v>0.786410821012929</v>
      </c>
      <c r="C3183" s="188" t="n">
        <v>1.1009751494181</v>
      </c>
      <c r="D3183" s="188" t="n">
        <v>1.57282164202586</v>
      </c>
      <c r="E3183" s="188" t="n">
        <v>2.25</v>
      </c>
      <c r="F3183" s="108" t="inlineStr">
        <is>
          <t>2025 Modal Y Combined spectra</t>
        </is>
      </c>
    </row>
    <row r="3184" ht="15" customHeight="1" s="109">
      <c r="A3184" s="188" t="n">
        <v>1.58999999999994</v>
      </c>
      <c r="B3184" s="188" t="n">
        <v>0.786163522012611</v>
      </c>
      <c r="C3184" s="188" t="n">
        <v>1.10062893081766</v>
      </c>
      <c r="D3184" s="188" t="n">
        <v>1.57232704402522</v>
      </c>
      <c r="E3184" s="188" t="n">
        <v>2.25</v>
      </c>
      <c r="F3184" s="108" t="inlineStr">
        <is>
          <t>2025 Modal Y Combined spectra</t>
        </is>
      </c>
    </row>
    <row r="3185" ht="15" customHeight="1" s="109">
      <c r="A3185" s="188" t="n">
        <v>1.59049999999994</v>
      </c>
      <c r="B3185" s="188" t="n">
        <v>0.78591637849736</v>
      </c>
      <c r="C3185" s="188" t="n">
        <v>1.1002829298963</v>
      </c>
      <c r="D3185" s="188" t="n">
        <v>1.57183275699472</v>
      </c>
      <c r="E3185" s="188" t="n">
        <v>2.25</v>
      </c>
      <c r="F3185" s="108" t="inlineStr">
        <is>
          <t>2025 Modal Y Combined spectra</t>
        </is>
      </c>
    </row>
    <row r="3186" ht="15" customHeight="1" s="109">
      <c r="A3186" s="188" t="n">
        <v>1.59099999999994</v>
      </c>
      <c r="B3186" s="188" t="n">
        <v>0.785669390320585</v>
      </c>
      <c r="C3186" s="188" t="n">
        <v>1.09993714644882</v>
      </c>
      <c r="D3186" s="188" t="n">
        <v>1.57133878064117</v>
      </c>
      <c r="E3186" s="188" t="n">
        <v>2.25</v>
      </c>
      <c r="F3186" s="108" t="inlineStr">
        <is>
          <t>2025 Modal Y Combined spectra</t>
        </is>
      </c>
    </row>
    <row r="3187" ht="15" customHeight="1" s="109">
      <c r="A3187" s="188" t="n">
        <v>1.59149999999994</v>
      </c>
      <c r="B3187" s="188" t="n">
        <v>0.785422557335879</v>
      </c>
      <c r="C3187" s="188" t="n">
        <v>1.09959158027023</v>
      </c>
      <c r="D3187" s="188" t="n">
        <v>1.57084511467176</v>
      </c>
      <c r="E3187" s="188" t="n">
        <v>2.25</v>
      </c>
      <c r="F3187" s="108" t="inlineStr">
        <is>
          <t>2025 Modal Y Combined spectra</t>
        </is>
      </c>
    </row>
    <row r="3188" ht="15" customHeight="1" s="109">
      <c r="A3188" s="188" t="n">
        <v>1.59199999999994</v>
      </c>
      <c r="B3188" s="188" t="n">
        <v>0.7851758793970171</v>
      </c>
      <c r="C3188" s="188" t="n">
        <v>1.09924623115582</v>
      </c>
      <c r="D3188" s="188" t="n">
        <v>1.57035175879403</v>
      </c>
      <c r="E3188" s="188" t="n">
        <v>2.25</v>
      </c>
      <c r="F3188" s="108" t="inlineStr">
        <is>
          <t>2025 Modal Y Combined spectra</t>
        </is>
      </c>
    </row>
    <row r="3189" ht="15" customHeight="1" s="109">
      <c r="A3189" s="188" t="n">
        <v>1.59249999999994</v>
      </c>
      <c r="B3189" s="188" t="n">
        <v>0.78492935635796</v>
      </c>
      <c r="C3189" s="188" t="n">
        <v>1.09890109890114</v>
      </c>
      <c r="D3189" s="188" t="n">
        <v>1.56985871271592</v>
      </c>
      <c r="E3189" s="188" t="n">
        <v>2.25</v>
      </c>
      <c r="F3189" s="108" t="inlineStr">
        <is>
          <t>2025 Modal Y Combined spectra</t>
        </is>
      </c>
    </row>
    <row r="3190" ht="15" customHeight="1" s="109">
      <c r="A3190" s="188" t="n">
        <v>1.59299999999994</v>
      </c>
      <c r="B3190" s="188" t="n">
        <v>0.784682988072851</v>
      </c>
      <c r="C3190" s="188" t="n">
        <v>1.09855618330199</v>
      </c>
      <c r="D3190" s="188" t="n">
        <v>1.5693659761457</v>
      </c>
      <c r="E3190" s="188" t="n">
        <v>2.25</v>
      </c>
      <c r="F3190" s="108" t="inlineStr">
        <is>
          <t>2025 Modal Y Combined spectra</t>
        </is>
      </c>
    </row>
    <row r="3191" ht="15" customHeight="1" s="109">
      <c r="A3191" s="188" t="n">
        <v>1.59349999999994</v>
      </c>
      <c r="B3191" s="188" t="n">
        <v>0.784436774396016</v>
      </c>
      <c r="C3191" s="188" t="n">
        <v>1.09821148415442</v>
      </c>
      <c r="D3191" s="188" t="n">
        <v>1.56887354879203</v>
      </c>
      <c r="E3191" s="188" t="n">
        <v>2.25</v>
      </c>
      <c r="F3191" s="108" t="inlineStr">
        <is>
          <t>2025 Modal Y Combined spectra</t>
        </is>
      </c>
    </row>
    <row r="3192" ht="15" customHeight="1" s="109">
      <c r="A3192" s="188" t="n">
        <v>1.59399999999994</v>
      </c>
      <c r="B3192" s="188" t="n">
        <v>0.784190715181964</v>
      </c>
      <c r="C3192" s="188" t="n">
        <v>1.09786700125475</v>
      </c>
      <c r="D3192" s="188" t="n">
        <v>1.56838143036393</v>
      </c>
      <c r="E3192" s="188" t="n">
        <v>2.25</v>
      </c>
      <c r="F3192" s="108" t="inlineStr">
        <is>
          <t>2025 Modal Y Combined spectra</t>
        </is>
      </c>
    </row>
    <row r="3193" ht="15" customHeight="1" s="109">
      <c r="A3193" s="188" t="n">
        <v>1.59449999999994</v>
      </c>
      <c r="B3193" s="188" t="n">
        <v>0.783944810285388</v>
      </c>
      <c r="C3193" s="188" t="n">
        <v>1.09752273439954</v>
      </c>
      <c r="D3193" s="188" t="n">
        <v>1.56788962057078</v>
      </c>
      <c r="E3193" s="188" t="n">
        <v>2.25</v>
      </c>
      <c r="F3193" s="108" t="inlineStr">
        <is>
          <t>2025 Modal Y Combined spectra</t>
        </is>
      </c>
    </row>
    <row r="3194" ht="15" customHeight="1" s="109">
      <c r="A3194" s="188" t="n">
        <v>1.59499999999993</v>
      </c>
      <c r="B3194" s="188" t="n">
        <v>0.783699059561161</v>
      </c>
      <c r="C3194" s="188" t="n">
        <v>1.09717868338563</v>
      </c>
      <c r="D3194" s="188" t="n">
        <v>1.56739811912232</v>
      </c>
      <c r="E3194" s="188" t="n">
        <v>2.25</v>
      </c>
      <c r="F3194" s="108" t="inlineStr">
        <is>
          <t>2025 Modal Y Combined spectra</t>
        </is>
      </c>
    </row>
    <row r="3195" ht="15" customHeight="1" s="109">
      <c r="A3195" s="188" t="n">
        <v>1.59549999999993</v>
      </c>
      <c r="B3195" s="188" t="n">
        <v>0.783453462864338</v>
      </c>
      <c r="C3195" s="188" t="n">
        <v>1.09683484801007</v>
      </c>
      <c r="D3195" s="188" t="n">
        <v>1.56690692572868</v>
      </c>
      <c r="E3195" s="188" t="n">
        <v>2.25</v>
      </c>
      <c r="F3195" s="108" t="inlineStr">
        <is>
          <t>2025 Modal Y Combined spectra</t>
        </is>
      </c>
    </row>
    <row r="3196" ht="15" customHeight="1" s="109">
      <c r="A3196" s="188" t="n">
        <v>1.59599999999993</v>
      </c>
      <c r="B3196" s="188" t="n">
        <v>0.783208020050157</v>
      </c>
      <c r="C3196" s="188" t="n">
        <v>1.09649122807022</v>
      </c>
      <c r="D3196" s="188" t="n">
        <v>1.56641604010032</v>
      </c>
      <c r="E3196" s="188" t="n">
        <v>2.25</v>
      </c>
      <c r="F3196" s="108" t="inlineStr">
        <is>
          <t>2025 Modal Y Combined spectra</t>
        </is>
      </c>
    </row>
    <row r="3197" ht="15" customHeight="1" s="109">
      <c r="A3197" s="188" t="n">
        <v>1.59649999999993</v>
      </c>
      <c r="B3197" s="188" t="n">
        <v>0.782962730974038</v>
      </c>
      <c r="C3197" s="188" t="n">
        <v>1.09614782336365</v>
      </c>
      <c r="D3197" s="188" t="n">
        <v>1.56592546194808</v>
      </c>
      <c r="E3197" s="188" t="n">
        <v>2.25</v>
      </c>
      <c r="F3197" s="108" t="inlineStr">
        <is>
          <t>2025 Modal Y Combined spectra</t>
        </is>
      </c>
    </row>
    <row r="3198" ht="15" customHeight="1" s="109">
      <c r="A3198" s="188" t="n">
        <v>1.59699999999993</v>
      </c>
      <c r="B3198" s="188" t="n">
        <v>0.782717595491579</v>
      </c>
      <c r="C3198" s="188" t="n">
        <v>1.09580463368821</v>
      </c>
      <c r="D3198" s="188" t="n">
        <v>1.56543519098316</v>
      </c>
      <c r="E3198" s="188" t="n">
        <v>2.25</v>
      </c>
      <c r="F3198" s="108" t="inlineStr">
        <is>
          <t>2025 Modal Y Combined spectra</t>
        </is>
      </c>
    </row>
    <row r="3199" ht="15" customHeight="1" s="109">
      <c r="A3199" s="188" t="n">
        <v>1.59749999999993</v>
      </c>
      <c r="B3199" s="188" t="n">
        <v>0.782472613458561</v>
      </c>
      <c r="C3199" s="188" t="n">
        <v>1.09546165884199</v>
      </c>
      <c r="D3199" s="188" t="n">
        <v>1.56494522691712</v>
      </c>
      <c r="E3199" s="188" t="n">
        <v>2.25</v>
      </c>
      <c r="F3199" s="108" t="inlineStr">
        <is>
          <t>2025 Modal Y Combined spectra</t>
        </is>
      </c>
    </row>
    <row r="3200" ht="15" customHeight="1" s="109">
      <c r="A3200" s="188" t="n">
        <v>1.59799999999993</v>
      </c>
      <c r="B3200" s="188" t="n">
        <v>0.782227784730946</v>
      </c>
      <c r="C3200" s="188" t="n">
        <v>1.09511889862332</v>
      </c>
      <c r="D3200" s="188" t="n">
        <v>1.56445556946189</v>
      </c>
      <c r="E3200" s="188" t="n">
        <v>2.25</v>
      </c>
      <c r="F3200" s="108" t="inlineStr">
        <is>
          <t>2025 Modal Y Combined spectra</t>
        </is>
      </c>
    </row>
    <row r="3201" ht="15" customHeight="1" s="109">
      <c r="A3201" s="188" t="n">
        <v>1.59849999999993</v>
      </c>
      <c r="B3201" s="188" t="n">
        <v>0.781983109164874</v>
      </c>
      <c r="C3201" s="188" t="n">
        <v>1.09477635283082</v>
      </c>
      <c r="D3201" s="188" t="n">
        <v>1.56396621832975</v>
      </c>
      <c r="E3201" s="188" t="n">
        <v>2.25</v>
      </c>
      <c r="F3201" s="108" t="inlineStr">
        <is>
          <t>2025 Modal Y Combined spectra</t>
        </is>
      </c>
    </row>
    <row r="3202" ht="15" customHeight="1" s="109">
      <c r="A3202" s="188" t="n">
        <v>1.59899999999993</v>
      </c>
      <c r="B3202" s="188" t="n">
        <v>0.781738586616668</v>
      </c>
      <c r="C3202" s="188" t="n">
        <v>1.09443402126334</v>
      </c>
      <c r="D3202" s="188" t="n">
        <v>1.56347717323334</v>
      </c>
      <c r="E3202" s="188" t="n">
        <v>2.25</v>
      </c>
      <c r="F3202" s="108" t="inlineStr">
        <is>
          <t>2025 Modal Y Combined spectra</t>
        </is>
      </c>
    </row>
    <row r="3203" ht="15" customHeight="1" s="109">
      <c r="A3203" s="188" t="n">
        <v>1.59949999999993</v>
      </c>
      <c r="B3203" s="188" t="n">
        <v>0.7814942169428269</v>
      </c>
      <c r="C3203" s="188" t="n">
        <v>1.09409190371996</v>
      </c>
      <c r="D3203" s="188" t="n">
        <v>1.56298843388565</v>
      </c>
      <c r="E3203" s="188" t="n">
        <v>2.25</v>
      </c>
      <c r="F3203" s="108" t="inlineStr">
        <is>
          <t>2025 Modal Y Combined spectra</t>
        </is>
      </c>
    </row>
    <row r="3204" ht="15" customHeight="1" s="109">
      <c r="A3204" s="188" t="n">
        <v>1.59999999999993</v>
      </c>
      <c r="B3204" s="188" t="n">
        <v>0.781250000000032</v>
      </c>
      <c r="C3204" s="188" t="n">
        <v>1.09375000000005</v>
      </c>
      <c r="D3204" s="188" t="n">
        <v>1.56250000000006</v>
      </c>
      <c r="E3204" s="188" t="n">
        <v>2.25</v>
      </c>
      <c r="F3204" s="108" t="inlineStr">
        <is>
          <t>2025 Modal Y Combined spectra</t>
        </is>
      </c>
    </row>
    <row r="3205" ht="15" customHeight="1" s="109">
      <c r="A3205" s="188" t="n">
        <v>1.60049999999993</v>
      </c>
      <c r="B3205" s="188" t="n">
        <v>0.781005935645143</v>
      </c>
      <c r="C3205" s="188" t="n">
        <v>1.0934083099032</v>
      </c>
      <c r="D3205" s="188" t="n">
        <v>1.56201187129029</v>
      </c>
      <c r="E3205" s="188" t="n">
        <v>2.25</v>
      </c>
      <c r="F3205" s="108" t="inlineStr">
        <is>
          <t>2025 Modal Y Combined spectra</t>
        </is>
      </c>
    </row>
    <row r="3206" ht="15" customHeight="1" s="109">
      <c r="A3206" s="188" t="n">
        <v>1.60099999999993</v>
      </c>
      <c r="B3206" s="188" t="n">
        <v>0.780762023735198</v>
      </c>
      <c r="C3206" s="188" t="n">
        <v>1.09306683322928</v>
      </c>
      <c r="D3206" s="188" t="n">
        <v>1.5615240474704</v>
      </c>
      <c r="E3206" s="188" t="n">
        <v>2.25</v>
      </c>
      <c r="F3206" s="108" t="inlineStr">
        <is>
          <t>2025 Modal Y Combined spectra</t>
        </is>
      </c>
    </row>
    <row r="3207" ht="15" customHeight="1" s="109">
      <c r="A3207" s="188" t="n">
        <v>1.60149999999993</v>
      </c>
      <c r="B3207" s="188" t="n">
        <v>0.780518264127413</v>
      </c>
      <c r="C3207" s="188" t="n">
        <v>1.09272556977838</v>
      </c>
      <c r="D3207" s="188" t="n">
        <v>1.56103652825483</v>
      </c>
      <c r="E3207" s="188" t="n">
        <v>2.25</v>
      </c>
      <c r="F3207" s="108" t="inlineStr">
        <is>
          <t>2025 Modal Y Combined spectra</t>
        </is>
      </c>
    </row>
    <row r="3208" ht="15" customHeight="1" s="109">
      <c r="A3208" s="188" t="n">
        <v>1.60199999999993</v>
      </c>
      <c r="B3208" s="188" t="n">
        <v>0.7802746566791831</v>
      </c>
      <c r="C3208" s="188" t="n">
        <v>1.09238451935086</v>
      </c>
      <c r="D3208" s="188" t="n">
        <v>1.56054931335837</v>
      </c>
      <c r="E3208" s="188" t="n">
        <v>2.25</v>
      </c>
      <c r="F3208" s="108" t="inlineStr">
        <is>
          <t>2025 Modal Y Combined spectra</t>
        </is>
      </c>
    </row>
    <row r="3209" ht="15" customHeight="1" s="109">
      <c r="A3209" s="188" t="n">
        <v>1.60249999999993</v>
      </c>
      <c r="B3209" s="188" t="n">
        <v>0.780031201248082</v>
      </c>
      <c r="C3209" s="188" t="n">
        <v>1.09204368174732</v>
      </c>
      <c r="D3209" s="188" t="n">
        <v>1.56006240249617</v>
      </c>
      <c r="E3209" s="188" t="n">
        <v>2.25</v>
      </c>
      <c r="F3209" s="108" t="inlineStr">
        <is>
          <t>2025 Modal Y Combined spectra</t>
        </is>
      </c>
    </row>
    <row r="3210" ht="15" customHeight="1" s="109">
      <c r="A3210" s="188" t="n">
        <v>1.60299999999993</v>
      </c>
      <c r="B3210" s="188" t="n">
        <v>0.77978789769186</v>
      </c>
      <c r="C3210" s="188" t="n">
        <v>1.0917030567686</v>
      </c>
      <c r="D3210" s="188" t="n">
        <v>1.55957579538372</v>
      </c>
      <c r="E3210" s="188" t="n">
        <v>2.25</v>
      </c>
      <c r="F3210" s="108" t="inlineStr">
        <is>
          <t>2025 Modal Y Combined spectra</t>
        </is>
      </c>
    </row>
    <row r="3211" ht="15" customHeight="1" s="109">
      <c r="A3211" s="188" t="n">
        <v>1.60349999999993</v>
      </c>
      <c r="B3211" s="188" t="n">
        <v>0.779544745868445</v>
      </c>
      <c r="C3211" s="188" t="n">
        <v>1.09136264421582</v>
      </c>
      <c r="D3211" s="188" t="n">
        <v>1.55908949173689</v>
      </c>
      <c r="E3211" s="188" t="n">
        <v>2.25</v>
      </c>
      <c r="F3211" s="108" t="inlineStr">
        <is>
          <t>2025 Modal Y Combined spectra</t>
        </is>
      </c>
    </row>
    <row r="3212" ht="15" customHeight="1" s="109">
      <c r="A3212" s="188" t="n">
        <v>1.60399999999993</v>
      </c>
      <c r="B3212" s="188" t="n">
        <v>0.779301745635943</v>
      </c>
      <c r="C3212" s="188" t="n">
        <v>1.09102244389032</v>
      </c>
      <c r="D3212" s="188" t="n">
        <v>1.55860349127189</v>
      </c>
      <c r="E3212" s="188" t="n">
        <v>2.25</v>
      </c>
      <c r="F3212" s="108" t="inlineStr">
        <is>
          <t>2025 Modal Y Combined spectra</t>
        </is>
      </c>
    </row>
    <row r="3213" ht="15" customHeight="1" s="109">
      <c r="A3213" s="188" t="n">
        <v>1.60449999999993</v>
      </c>
      <c r="B3213" s="188" t="n">
        <v>0.779058896852634</v>
      </c>
      <c r="C3213" s="188" t="n">
        <v>1.09068245559369</v>
      </c>
      <c r="D3213" s="188" t="n">
        <v>1.55811779370527</v>
      </c>
      <c r="E3213" s="188" t="n">
        <v>2.25</v>
      </c>
      <c r="F3213" s="108" t="inlineStr">
        <is>
          <t>2025 Modal Y Combined spectra</t>
        </is>
      </c>
    </row>
    <row r="3214" ht="15" customHeight="1" s="109">
      <c r="A3214" s="188" t="n">
        <v>1.60499999999993</v>
      </c>
      <c r="B3214" s="188" t="n">
        <v>0.778816199376979</v>
      </c>
      <c r="C3214" s="188" t="n">
        <v>1.09034267912777</v>
      </c>
      <c r="D3214" s="188" t="n">
        <v>1.55763239875396</v>
      </c>
      <c r="E3214" s="188" t="n">
        <v>2.25</v>
      </c>
      <c r="F3214" s="108" t="inlineStr">
        <is>
          <t>2025 Modal Y Combined spectra</t>
        </is>
      </c>
    </row>
    <row r="3215" ht="15" customHeight="1" s="109">
      <c r="A3215" s="188" t="n">
        <v>1.60549999999993</v>
      </c>
      <c r="B3215" s="188" t="n">
        <v>0.7785736530676129</v>
      </c>
      <c r="C3215" s="188" t="n">
        <v>1.09000311429466</v>
      </c>
      <c r="D3215" s="188" t="n">
        <v>1.55714730613523</v>
      </c>
      <c r="E3215" s="188" t="n">
        <v>2.25</v>
      </c>
      <c r="F3215" s="108" t="inlineStr">
        <is>
          <t>2025 Modal Y Combined spectra</t>
        </is>
      </c>
    </row>
    <row r="3216" ht="15" customHeight="1" s="109">
      <c r="A3216" s="188" t="n">
        <v>1.60599999999993</v>
      </c>
      <c r="B3216" s="188" t="n">
        <v>0.778331257783345</v>
      </c>
      <c r="C3216" s="188" t="n">
        <v>1.08966376089668</v>
      </c>
      <c r="D3216" s="188" t="n">
        <v>1.55666251556669</v>
      </c>
      <c r="E3216" s="188" t="n">
        <v>2.25</v>
      </c>
      <c r="F3216" s="108" t="inlineStr">
        <is>
          <t>2025 Modal Y Combined spectra</t>
        </is>
      </c>
    </row>
    <row r="3217" ht="15" customHeight="1" s="109">
      <c r="A3217" s="188" t="n">
        <v>1.60649999999993</v>
      </c>
      <c r="B3217" s="188" t="n">
        <v>0.7780890133831631</v>
      </c>
      <c r="C3217" s="188" t="n">
        <v>1.08932461873643</v>
      </c>
      <c r="D3217" s="188" t="n">
        <v>1.55617802676633</v>
      </c>
      <c r="E3217" s="188" t="n">
        <v>2.25</v>
      </c>
      <c r="F3217" s="108" t="inlineStr">
        <is>
          <t>2025 Modal Y Combined spectra</t>
        </is>
      </c>
    </row>
    <row r="3218" ht="15" customHeight="1" s="109">
      <c r="A3218" s="188" t="n">
        <v>1.60699999999993</v>
      </c>
      <c r="B3218" s="188" t="n">
        <v>0.77784691972623</v>
      </c>
      <c r="C3218" s="188" t="n">
        <v>1.08898568761672</v>
      </c>
      <c r="D3218" s="188" t="n">
        <v>1.55569383945246</v>
      </c>
      <c r="E3218" s="188" t="n">
        <v>2.25</v>
      </c>
      <c r="F3218" s="108" t="inlineStr">
        <is>
          <t>2025 Modal Y Combined spectra</t>
        </is>
      </c>
    </row>
    <row r="3219" ht="15" customHeight="1" s="109">
      <c r="A3219" s="188" t="n">
        <v>1.60749999999993</v>
      </c>
      <c r="B3219" s="188" t="n">
        <v>0.777604976671883</v>
      </c>
      <c r="C3219" s="188" t="n">
        <v>1.08864696734064</v>
      </c>
      <c r="D3219" s="188" t="n">
        <v>1.55520995334377</v>
      </c>
      <c r="E3219" s="188" t="n">
        <v>2.25</v>
      </c>
      <c r="F3219" s="108" t="inlineStr">
        <is>
          <t>2025 Modal Y Combined spectra</t>
        </is>
      </c>
    </row>
    <row r="3220" ht="15" customHeight="1" s="109">
      <c r="A3220" s="188" t="n">
        <v>1.60799999999993</v>
      </c>
      <c r="B3220" s="188" t="n">
        <v>0.777363184079635</v>
      </c>
      <c r="C3220" s="188" t="n">
        <v>1.08830845771149</v>
      </c>
      <c r="D3220" s="188" t="n">
        <v>1.55472636815927</v>
      </c>
      <c r="E3220" s="188" t="n">
        <v>2.25</v>
      </c>
      <c r="F3220" s="108" t="inlineStr">
        <is>
          <t>2025 Modal Y Combined spectra</t>
        </is>
      </c>
    </row>
    <row r="3221" ht="15" customHeight="1" s="109">
      <c r="A3221" s="188" t="n">
        <v>1.60849999999993</v>
      </c>
      <c r="B3221" s="188" t="n">
        <v>0.777121541809171</v>
      </c>
      <c r="C3221" s="188" t="n">
        <v>1.08797015853284</v>
      </c>
      <c r="D3221" s="188" t="n">
        <v>1.55424308361834</v>
      </c>
      <c r="E3221" s="188" t="n">
        <v>2.25</v>
      </c>
      <c r="F3221" s="108" t="inlineStr">
        <is>
          <t>2025 Modal Y Combined spectra</t>
        </is>
      </c>
    </row>
    <row r="3222" ht="15" customHeight="1" s="109">
      <c r="A3222" s="188" t="n">
        <v>1.60899999999993</v>
      </c>
      <c r="B3222" s="188" t="n">
        <v>0.776880049720356</v>
      </c>
      <c r="C3222" s="188" t="n">
        <v>1.0876320696085</v>
      </c>
      <c r="D3222" s="188" t="n">
        <v>1.55376009944071</v>
      </c>
      <c r="E3222" s="188" t="n">
        <v>2.25</v>
      </c>
      <c r="F3222" s="108" t="inlineStr">
        <is>
          <t>2025 Modal Y Combined spectra</t>
        </is>
      </c>
    </row>
    <row r="3223" ht="15" customHeight="1" s="109">
      <c r="A3223" s="188" t="n">
        <v>1.60949999999993</v>
      </c>
      <c r="B3223" s="188" t="n">
        <v>0.776638707673223</v>
      </c>
      <c r="C3223" s="188" t="n">
        <v>1.08729419074251</v>
      </c>
      <c r="D3223" s="188" t="n">
        <v>1.55327741534645</v>
      </c>
      <c r="E3223" s="188" t="n">
        <v>2.25</v>
      </c>
      <c r="F3223" s="108" t="inlineStr">
        <is>
          <t>2025 Modal Y Combined spectra</t>
        </is>
      </c>
    </row>
    <row r="3224" ht="15" customHeight="1" s="109">
      <c r="A3224" s="188" t="n">
        <v>1.60999999999993</v>
      </c>
      <c r="B3224" s="188" t="n">
        <v>0.776397515527983</v>
      </c>
      <c r="C3224" s="188" t="n">
        <v>1.08695652173918</v>
      </c>
      <c r="D3224" s="188" t="n">
        <v>1.55279503105597</v>
      </c>
      <c r="E3224" s="188" t="n">
        <v>2.25</v>
      </c>
      <c r="F3224" s="108" t="inlineStr">
        <is>
          <t>2025 Modal Y Combined spectra</t>
        </is>
      </c>
    </row>
    <row r="3225" ht="15" customHeight="1" s="109">
      <c r="A3225" s="188" t="n">
        <v>1.61049999999993</v>
      </c>
      <c r="B3225" s="188" t="n">
        <v>0.776156473145018</v>
      </c>
      <c r="C3225" s="188" t="n">
        <v>1.08661906240303</v>
      </c>
      <c r="D3225" s="188" t="n">
        <v>1.55231294629004</v>
      </c>
      <c r="E3225" s="188" t="n">
        <v>2.25</v>
      </c>
      <c r="F3225" s="108" t="inlineStr">
        <is>
          <t>2025 Modal Y Combined spectra</t>
        </is>
      </c>
    </row>
    <row r="3226" ht="15" customHeight="1" s="109">
      <c r="A3226" s="188" t="n">
        <v>1.61099999999993</v>
      </c>
      <c r="B3226" s="188" t="n">
        <v>0.7759155803848869</v>
      </c>
      <c r="C3226" s="188" t="n">
        <v>1.08628181253884</v>
      </c>
      <c r="D3226" s="188" t="n">
        <v>1.55183116076977</v>
      </c>
      <c r="E3226" s="188" t="n">
        <v>2.25</v>
      </c>
      <c r="F3226" s="108" t="inlineStr">
        <is>
          <t>2025 Modal Y Combined spectra</t>
        </is>
      </c>
    </row>
    <row r="3227" ht="15" customHeight="1" s="109">
      <c r="A3227" s="188" t="n">
        <v>1.61149999999993</v>
      </c>
      <c r="B3227" s="188" t="n">
        <v>0.775674837108317</v>
      </c>
      <c r="C3227" s="188" t="n">
        <v>1.08594477195164</v>
      </c>
      <c r="D3227" s="188" t="n">
        <v>1.55134967421663</v>
      </c>
      <c r="E3227" s="188" t="n">
        <v>2.25</v>
      </c>
      <c r="F3227" s="108" t="inlineStr">
        <is>
          <t>2025 Modal Y Combined spectra</t>
        </is>
      </c>
    </row>
    <row r="3228" ht="15" customHeight="1" s="109">
      <c r="A3228" s="188" t="n">
        <v>1.61199999999993</v>
      </c>
      <c r="B3228" s="188" t="n">
        <v>0.775434243176211</v>
      </c>
      <c r="C3228" s="188" t="n">
        <v>1.0856079404467</v>
      </c>
      <c r="D3228" s="188" t="n">
        <v>1.55086848635242</v>
      </c>
      <c r="E3228" s="188" t="n">
        <v>2.25</v>
      </c>
      <c r="F3228" s="108" t="inlineStr">
        <is>
          <t>2025 Modal Y Combined spectra</t>
        </is>
      </c>
    </row>
    <row r="3229" ht="15" customHeight="1" s="109">
      <c r="A3229" s="188" t="n">
        <v>1.61249999999993</v>
      </c>
      <c r="B3229" s="188" t="n">
        <v>0.775193798449645</v>
      </c>
      <c r="C3229" s="188" t="n">
        <v>1.0852713178295</v>
      </c>
      <c r="D3229" s="188" t="n">
        <v>1.55038759689929</v>
      </c>
      <c r="E3229" s="188" t="n">
        <v>2.25</v>
      </c>
      <c r="F3229" s="108" t="inlineStr">
        <is>
          <t>2025 Modal Y Combined spectra</t>
        </is>
      </c>
    </row>
    <row r="3230" ht="15" customHeight="1" s="109">
      <c r="A3230" s="188" t="n">
        <v>1.61299999999993</v>
      </c>
      <c r="B3230" s="188" t="n">
        <v>0.774953502789865</v>
      </c>
      <c r="C3230" s="188" t="n">
        <v>1.08493490390581</v>
      </c>
      <c r="D3230" s="188" t="n">
        <v>1.54990700557973</v>
      </c>
      <c r="E3230" s="188" t="n">
        <v>2.25</v>
      </c>
      <c r="F3230" s="108" t="inlineStr">
        <is>
          <t>2025 Modal Y Combined spectra</t>
        </is>
      </c>
    </row>
    <row r="3231" ht="15" customHeight="1" s="109">
      <c r="A3231" s="188" t="n">
        <v>1.61349999999993</v>
      </c>
      <c r="B3231" s="188" t="n">
        <v>0.7747133560582909</v>
      </c>
      <c r="C3231" s="188" t="n">
        <v>1.08459869848161</v>
      </c>
      <c r="D3231" s="188" t="n">
        <v>1.54942671211658</v>
      </c>
      <c r="E3231" s="188" t="n">
        <v>2.25</v>
      </c>
      <c r="F3231" s="108" t="inlineStr">
        <is>
          <t>2025 Modal Y Combined spectra</t>
        </is>
      </c>
    </row>
    <row r="3232" ht="15" customHeight="1" s="109">
      <c r="A3232" s="188" t="n">
        <v>1.61399999999993</v>
      </c>
      <c r="B3232" s="188" t="n">
        <v>0.774473358116513</v>
      </c>
      <c r="C3232" s="188" t="n">
        <v>1.08426270136312</v>
      </c>
      <c r="D3232" s="188" t="n">
        <v>1.54894671623303</v>
      </c>
      <c r="E3232" s="188" t="n">
        <v>2.25</v>
      </c>
      <c r="F3232" s="108" t="inlineStr">
        <is>
          <t>2025 Modal Y Combined spectra</t>
        </is>
      </c>
    </row>
    <row r="3233" ht="15" customHeight="1" s="109">
      <c r="A3233" s="188" t="n">
        <v>1.61449999999993</v>
      </c>
      <c r="B3233" s="188" t="n">
        <v>0.774233508826294</v>
      </c>
      <c r="C3233" s="188" t="n">
        <v>1.08392691235681</v>
      </c>
      <c r="D3233" s="188" t="n">
        <v>1.54846701765259</v>
      </c>
      <c r="E3233" s="188" t="n">
        <v>2.25</v>
      </c>
      <c r="F3233" s="108" t="inlineStr">
        <is>
          <t>2025 Modal Y Combined spectra</t>
        </is>
      </c>
    </row>
    <row r="3234" ht="15" customHeight="1" s="109">
      <c r="A3234" s="188" t="n">
        <v>1.61499999999993</v>
      </c>
      <c r="B3234" s="188" t="n">
        <v>0.773993808049568</v>
      </c>
      <c r="C3234" s="188" t="n">
        <v>1.0835913312694</v>
      </c>
      <c r="D3234" s="188" t="n">
        <v>1.54798761609914</v>
      </c>
      <c r="E3234" s="188" t="n">
        <v>2.25</v>
      </c>
      <c r="F3234" s="108" t="inlineStr">
        <is>
          <t>2025 Modal Y Combined spectra</t>
        </is>
      </c>
    </row>
    <row r="3235" ht="15" customHeight="1" s="109">
      <c r="A3235" s="188" t="n">
        <v>1.61549999999993</v>
      </c>
      <c r="B3235" s="188" t="n">
        <v>0.773754255648439</v>
      </c>
      <c r="C3235" s="188" t="n">
        <v>1.08325595790781</v>
      </c>
      <c r="D3235" s="188" t="n">
        <v>1.54750851129688</v>
      </c>
      <c r="E3235" s="188" t="n">
        <v>2.25</v>
      </c>
      <c r="F3235" s="108" t="inlineStr">
        <is>
          <t>2025 Modal Y Combined spectra</t>
        </is>
      </c>
    </row>
    <row r="3236" ht="15" customHeight="1" s="109">
      <c r="A3236" s="188" t="n">
        <v>1.61599999999993</v>
      </c>
      <c r="B3236" s="188" t="n">
        <v>0.773514851485181</v>
      </c>
      <c r="C3236" s="188" t="n">
        <v>1.08292079207925</v>
      </c>
      <c r="D3236" s="188" t="n">
        <v>1.54702970297036</v>
      </c>
      <c r="E3236" s="188" t="n">
        <v>2.25</v>
      </c>
      <c r="F3236" s="108" t="inlineStr">
        <is>
          <t>2025 Modal Y Combined spectra</t>
        </is>
      </c>
    </row>
    <row r="3237" ht="15" customHeight="1" s="109">
      <c r="A3237" s="188" t="n">
        <v>1.61649999999993</v>
      </c>
      <c r="B3237" s="188" t="n">
        <v>0.773275595422241</v>
      </c>
      <c r="C3237" s="188" t="n">
        <v>1.08258583359114</v>
      </c>
      <c r="D3237" s="188" t="n">
        <v>1.54655119084448</v>
      </c>
      <c r="E3237" s="188" t="n">
        <v>2.25</v>
      </c>
      <c r="F3237" s="108" t="inlineStr">
        <is>
          <t>2025 Modal Y Combined spectra</t>
        </is>
      </c>
    </row>
    <row r="3238" ht="15" customHeight="1" s="109">
      <c r="A3238" s="188" t="n">
        <v>1.61699999999993</v>
      </c>
      <c r="B3238" s="188" t="n">
        <v>0.773036487322234</v>
      </c>
      <c r="C3238" s="188" t="n">
        <v>1.08225108225113</v>
      </c>
      <c r="D3238" s="188" t="n">
        <v>1.54607297464447</v>
      </c>
      <c r="E3238" s="188" t="n">
        <v>2.25</v>
      </c>
      <c r="F3238" s="108" t="inlineStr">
        <is>
          <t>2025 Modal Y Combined spectra</t>
        </is>
      </c>
    </row>
    <row r="3239" ht="15" customHeight="1" s="109">
      <c r="A3239" s="188" t="n">
        <v>1.61749999999993</v>
      </c>
      <c r="B3239" s="188" t="n">
        <v>0.772797527047946</v>
      </c>
      <c r="C3239" s="188" t="n">
        <v>1.08191653786712</v>
      </c>
      <c r="D3239" s="188" t="n">
        <v>1.54559505409589</v>
      </c>
      <c r="E3239" s="188" t="n">
        <v>2.25</v>
      </c>
      <c r="F3239" s="108" t="inlineStr">
        <is>
          <t>2025 Modal Y Combined spectra</t>
        </is>
      </c>
    </row>
    <row r="3240" ht="15" customHeight="1" s="109">
      <c r="A3240" s="188" t="n">
        <v>1.61799999999993</v>
      </c>
      <c r="B3240" s="188" t="n">
        <v>0.772558714462332</v>
      </c>
      <c r="C3240" s="188" t="n">
        <v>1.08158220024726</v>
      </c>
      <c r="D3240" s="188" t="n">
        <v>1.54511742892466</v>
      </c>
      <c r="E3240" s="188" t="n">
        <v>2.25</v>
      </c>
      <c r="F3240" s="108" t="inlineStr">
        <is>
          <t>2025 Modal Y Combined spectra</t>
        </is>
      </c>
    </row>
    <row r="3241" ht="15" customHeight="1" s="109">
      <c r="A3241" s="188" t="n">
        <v>1.61849999999993</v>
      </c>
      <c r="B3241" s="188" t="n">
        <v>0.772320049428516</v>
      </c>
      <c r="C3241" s="188" t="n">
        <v>1.08124806919992</v>
      </c>
      <c r="D3241" s="188" t="n">
        <v>1.54464009885703</v>
      </c>
      <c r="E3241" s="188" t="n">
        <v>2.25</v>
      </c>
      <c r="F3241" s="108" t="inlineStr">
        <is>
          <t>2025 Modal Y Combined spectra</t>
        </is>
      </c>
    </row>
    <row r="3242" ht="15" customHeight="1" s="109">
      <c r="A3242" s="188" t="n">
        <v>1.61899999999993</v>
      </c>
      <c r="B3242" s="188" t="n">
        <v>0.772081531809792</v>
      </c>
      <c r="C3242" s="188" t="n">
        <v>1.08091414453371</v>
      </c>
      <c r="D3242" s="188" t="n">
        <v>1.54416306361958</v>
      </c>
      <c r="E3242" s="188" t="n">
        <v>2.25</v>
      </c>
      <c r="F3242" s="108" t="inlineStr">
        <is>
          <t>2025 Modal Y Combined spectra</t>
        </is>
      </c>
    </row>
    <row r="3243" ht="15" customHeight="1" s="109">
      <c r="A3243" s="188" t="n">
        <v>1.61949999999993</v>
      </c>
      <c r="B3243" s="188" t="n">
        <v>0.771843161469622</v>
      </c>
      <c r="C3243" s="188" t="n">
        <v>1.08058042605747</v>
      </c>
      <c r="D3243" s="188" t="n">
        <v>1.54368632293924</v>
      </c>
      <c r="E3243" s="188" t="n">
        <v>2.25</v>
      </c>
      <c r="F3243" s="108" t="inlineStr">
        <is>
          <t>2025 Modal Y Combined spectra</t>
        </is>
      </c>
    </row>
    <row r="3244" ht="15" customHeight="1" s="109">
      <c r="A3244" s="188" t="n">
        <v>1.61999999999993</v>
      </c>
      <c r="B3244" s="188" t="n">
        <v>0.771604938271638</v>
      </c>
      <c r="C3244" s="188" t="n">
        <v>1.08024691358029</v>
      </c>
      <c r="D3244" s="188" t="n">
        <v>1.54320987654328</v>
      </c>
      <c r="E3244" s="188" t="n">
        <v>2.25</v>
      </c>
      <c r="F3244" s="108" t="inlineStr">
        <is>
          <t>2025 Modal Y Combined spectra</t>
        </is>
      </c>
    </row>
    <row r="3245" ht="15" customHeight="1" s="109">
      <c r="A3245" s="188" t="n">
        <v>1.62049999999993</v>
      </c>
      <c r="B3245" s="188" t="n">
        <v>0.771366862079638</v>
      </c>
      <c r="C3245" s="188" t="n">
        <v>1.07991360691149</v>
      </c>
      <c r="D3245" s="188" t="n">
        <v>1.54273372415928</v>
      </c>
      <c r="E3245" s="188" t="n">
        <v>2.25</v>
      </c>
      <c r="F3245" s="108" t="inlineStr">
        <is>
          <t>2025 Modal Y Combined spectra</t>
        </is>
      </c>
    </row>
    <row r="3246" ht="15" customHeight="1" s="109">
      <c r="A3246" s="188" t="n">
        <v>1.62099999999993</v>
      </c>
      <c r="B3246" s="188" t="n">
        <v>0.77112893275759</v>
      </c>
      <c r="C3246" s="188" t="n">
        <v>1.07958050586063</v>
      </c>
      <c r="D3246" s="188" t="n">
        <v>1.54225786551518</v>
      </c>
      <c r="E3246" s="188" t="n">
        <v>2.25</v>
      </c>
      <c r="F3246" s="108" t="inlineStr">
        <is>
          <t>2025 Modal Y Combined spectra</t>
        </is>
      </c>
    </row>
    <row r="3247" ht="15" customHeight="1" s="109">
      <c r="A3247" s="188" t="n">
        <v>1.62149999999993</v>
      </c>
      <c r="B3247" s="188" t="n">
        <v>0.7708911501696289</v>
      </c>
      <c r="C3247" s="188" t="n">
        <v>1.07924761023748</v>
      </c>
      <c r="D3247" s="188" t="n">
        <v>1.54178230033926</v>
      </c>
      <c r="E3247" s="188" t="n">
        <v>2.25</v>
      </c>
      <c r="F3247" s="108" t="inlineStr">
        <is>
          <t>2025 Modal Y Combined spectra</t>
        </is>
      </c>
    </row>
    <row r="3248" ht="15" customHeight="1" s="109">
      <c r="A3248" s="188" t="n">
        <v>1.62199999999993</v>
      </c>
      <c r="B3248" s="188" t="n">
        <v>0.770653514180057</v>
      </c>
      <c r="C3248" s="188" t="n">
        <v>1.07891491985208</v>
      </c>
      <c r="D3248" s="188" t="n">
        <v>1.54130702836011</v>
      </c>
      <c r="E3248" s="188" t="n">
        <v>2.25</v>
      </c>
      <c r="F3248" s="108" t="inlineStr">
        <is>
          <t>2025 Modal Y Combined spectra</t>
        </is>
      </c>
    </row>
    <row r="3249" ht="15" customHeight="1" s="109">
      <c r="A3249" s="188" t="n">
        <v>1.62249999999993</v>
      </c>
      <c r="B3249" s="188" t="n">
        <v>0.770416024653345</v>
      </c>
      <c r="C3249" s="188" t="n">
        <v>1.07858243451468</v>
      </c>
      <c r="D3249" s="188" t="n">
        <v>1.54083204930669</v>
      </c>
      <c r="E3249" s="188" t="n">
        <v>2.25</v>
      </c>
      <c r="F3249" s="108" t="inlineStr">
        <is>
          <t>2025 Modal Y Combined spectra</t>
        </is>
      </c>
    </row>
    <row r="3250" ht="15" customHeight="1" s="109">
      <c r="A3250" s="188" t="n">
        <v>1.62299999999993</v>
      </c>
      <c r="B3250" s="188" t="n">
        <v>0.77017868145413</v>
      </c>
      <c r="C3250" s="188" t="n">
        <v>1.07825015403578</v>
      </c>
      <c r="D3250" s="188" t="n">
        <v>1.54035736290826</v>
      </c>
      <c r="E3250" s="188" t="n">
        <v>2.25</v>
      </c>
      <c r="F3250" s="108" t="inlineStr">
        <is>
          <t>2025 Modal Y Combined spectra</t>
        </is>
      </c>
    </row>
    <row r="3251" ht="15" customHeight="1" s="109">
      <c r="A3251" s="188" t="n">
        <v>1.62349999999993</v>
      </c>
      <c r="B3251" s="188" t="n">
        <v>0.769941484447215</v>
      </c>
      <c r="C3251" s="188" t="n">
        <v>1.0779180782261</v>
      </c>
      <c r="D3251" s="188" t="n">
        <v>1.53988296889443</v>
      </c>
      <c r="E3251" s="188" t="n">
        <v>2.25</v>
      </c>
      <c r="F3251" s="108" t="inlineStr">
        <is>
          <t>2025 Modal Y Combined spectra</t>
        </is>
      </c>
    </row>
    <row r="3252" ht="15" customHeight="1" s="109">
      <c r="A3252" s="188" t="n">
        <v>1.62399999999993</v>
      </c>
      <c r="B3252" s="188" t="n">
        <v>0.76970443349757</v>
      </c>
      <c r="C3252" s="188" t="n">
        <v>1.0775862068966</v>
      </c>
      <c r="D3252" s="188" t="n">
        <v>1.53940886699514</v>
      </c>
      <c r="E3252" s="188" t="n">
        <v>2.25</v>
      </c>
      <c r="F3252" s="108" t="inlineStr">
        <is>
          <t>2025 Modal Y Combined spectra</t>
        </is>
      </c>
    </row>
    <row r="3253" ht="15" customHeight="1" s="109">
      <c r="A3253" s="188" t="n">
        <v>1.62449999999993</v>
      </c>
      <c r="B3253" s="188" t="n">
        <v>0.769467528470331</v>
      </c>
      <c r="C3253" s="188" t="n">
        <v>1.07725453985846</v>
      </c>
      <c r="D3253" s="188" t="n">
        <v>1.53893505694066</v>
      </c>
      <c r="E3253" s="188" t="n">
        <v>2.25</v>
      </c>
      <c r="F3253" s="108" t="inlineStr">
        <is>
          <t>2025 Modal Y Combined spectra</t>
        </is>
      </c>
    </row>
    <row r="3254" ht="15" customHeight="1" s="109">
      <c r="A3254" s="188" t="n">
        <v>1.62499999999993</v>
      </c>
      <c r="B3254" s="188" t="n">
        <v>0.769230769230802</v>
      </c>
      <c r="C3254" s="188" t="n">
        <v>1.07692307692312</v>
      </c>
      <c r="D3254" s="188" t="n">
        <v>1.5384615384616</v>
      </c>
      <c r="E3254" s="188" t="n">
        <v>2.25</v>
      </c>
      <c r="F3254" s="108" t="inlineStr">
        <is>
          <t>2025 Modal Y Combined spectra</t>
        </is>
      </c>
    </row>
    <row r="3255" ht="15" customHeight="1" s="109">
      <c r="A3255" s="188" t="n">
        <v>1.62549999999993</v>
      </c>
      <c r="B3255" s="188" t="n">
        <v>0.76899415564445</v>
      </c>
      <c r="C3255" s="188" t="n">
        <v>1.07659181790223</v>
      </c>
      <c r="D3255" s="188" t="n">
        <v>1.5379883112889</v>
      </c>
      <c r="E3255" s="188" t="n">
        <v>2.25</v>
      </c>
      <c r="F3255" s="108" t="inlineStr">
        <is>
          <t>2025 Modal Y Combined spectra</t>
        </is>
      </c>
    </row>
    <row r="3256" ht="15" customHeight="1" s="109">
      <c r="A3256" s="188" t="n">
        <v>1.62599999999993</v>
      </c>
      <c r="B3256" s="188" t="n">
        <v>0.768757687576908</v>
      </c>
      <c r="C3256" s="188" t="n">
        <v>1.07626076260767</v>
      </c>
      <c r="D3256" s="188" t="n">
        <v>1.53751537515382</v>
      </c>
      <c r="E3256" s="188" t="n">
        <v>2.25</v>
      </c>
      <c r="F3256" s="108" t="inlineStr">
        <is>
          <t>2025 Modal Y Combined spectra</t>
        </is>
      </c>
    </row>
    <row r="3257" ht="15" customHeight="1" s="109">
      <c r="A3257" s="188" t="n">
        <v>1.62649999999993</v>
      </c>
      <c r="B3257" s="188" t="n">
        <v>0.768521364893977</v>
      </c>
      <c r="C3257" s="188" t="n">
        <v>1.07592991085157</v>
      </c>
      <c r="D3257" s="188" t="n">
        <v>1.53704272978795</v>
      </c>
      <c r="E3257" s="188" t="n">
        <v>2.25</v>
      </c>
      <c r="F3257" s="108" t="inlineStr">
        <is>
          <t>2025 Modal Y Combined spectra</t>
        </is>
      </c>
    </row>
    <row r="3258" ht="15" customHeight="1" s="109">
      <c r="A3258" s="188" t="n">
        <v>1.62699999999993</v>
      </c>
      <c r="B3258" s="188" t="n">
        <v>0.768285187461618</v>
      </c>
      <c r="C3258" s="188" t="n">
        <v>1.07559926244627</v>
      </c>
      <c r="D3258" s="188" t="n">
        <v>1.53657037492324</v>
      </c>
      <c r="E3258" s="188" t="n">
        <v>2.25</v>
      </c>
      <c r="F3258" s="108" t="inlineStr">
        <is>
          <t>2025 Modal Y Combined spectra</t>
        </is>
      </c>
    </row>
    <row r="3259" ht="15" customHeight="1" s="109">
      <c r="A3259" s="188" t="n">
        <v>1.62749999999993</v>
      </c>
      <c r="B3259" s="188" t="n">
        <v>0.7680491551459619</v>
      </c>
      <c r="C3259" s="188" t="n">
        <v>1.07526881720435</v>
      </c>
      <c r="D3259" s="188" t="n">
        <v>1.53609831029192</v>
      </c>
      <c r="E3259" s="188" t="n">
        <v>2.25</v>
      </c>
      <c r="F3259" s="108" t="inlineStr">
        <is>
          <t>2025 Modal Y Combined spectra</t>
        </is>
      </c>
    </row>
    <row r="3260" ht="15" customHeight="1" s="109">
      <c r="A3260" s="188" t="n">
        <v>1.62799999999993</v>
      </c>
      <c r="B3260" s="188" t="n">
        <v>0.7678132678132999</v>
      </c>
      <c r="C3260" s="188" t="n">
        <v>1.07493857493862</v>
      </c>
      <c r="D3260" s="188" t="n">
        <v>1.5356265356266</v>
      </c>
      <c r="E3260" s="188" t="n">
        <v>2.25</v>
      </c>
      <c r="F3260" s="108" t="inlineStr">
        <is>
          <t>2025 Modal Y Combined spectra</t>
        </is>
      </c>
    </row>
    <row r="3261" ht="15" customHeight="1" s="109">
      <c r="A3261" s="188" t="n">
        <v>1.62849999999993</v>
      </c>
      <c r="B3261" s="188" t="n">
        <v>0.767577525330091</v>
      </c>
      <c r="C3261" s="188" t="n">
        <v>1.07460853546213</v>
      </c>
      <c r="D3261" s="188" t="n">
        <v>1.53515505066018</v>
      </c>
      <c r="E3261" s="188" t="n">
        <v>2.25</v>
      </c>
      <c r="F3261" s="108" t="inlineStr">
        <is>
          <t>2025 Modal Y Combined spectra</t>
        </is>
      </c>
    </row>
    <row r="3262" ht="15" customHeight="1" s="109">
      <c r="A3262" s="188" t="n">
        <v>1.62899999999993</v>
      </c>
      <c r="B3262" s="188" t="n">
        <v>0.7673419275629551</v>
      </c>
      <c r="C3262" s="188" t="n">
        <v>1.07427869858814</v>
      </c>
      <c r="D3262" s="188" t="n">
        <v>1.53468385512591</v>
      </c>
      <c r="E3262" s="188" t="n">
        <v>2.25</v>
      </c>
      <c r="F3262" s="108" t="inlineStr">
        <is>
          <t>2025 Modal Y Combined spectra</t>
        </is>
      </c>
    </row>
    <row r="3263" ht="15" customHeight="1" s="109">
      <c r="A3263" s="188" t="n">
        <v>1.62949999999993</v>
      </c>
      <c r="B3263" s="188" t="n">
        <v>0.767106474378676</v>
      </c>
      <c r="C3263" s="188" t="n">
        <v>1.07394906413015</v>
      </c>
      <c r="D3263" s="188" t="n">
        <v>1.53421294875735</v>
      </c>
      <c r="E3263" s="188" t="n">
        <v>2.25</v>
      </c>
      <c r="F3263" s="108" t="inlineStr">
        <is>
          <t>2025 Modal Y Combined spectra</t>
        </is>
      </c>
    </row>
    <row r="3264" ht="15" customHeight="1" s="109">
      <c r="A3264" s="188" t="n">
        <v>1.62999999999993</v>
      </c>
      <c r="B3264" s="188" t="n">
        <v>0.766871165644204</v>
      </c>
      <c r="C3264" s="188" t="n">
        <v>1.07361963190189</v>
      </c>
      <c r="D3264" s="188" t="n">
        <v>1.53374233128841</v>
      </c>
      <c r="E3264" s="188" t="n">
        <v>2.25</v>
      </c>
      <c r="F3264" s="108" t="inlineStr">
        <is>
          <t>2025 Modal Y Combined spectra</t>
        </is>
      </c>
    </row>
    <row r="3265" ht="15" customHeight="1" s="109">
      <c r="A3265" s="188" t="n">
        <v>1.63049999999993</v>
      </c>
      <c r="B3265" s="188" t="n">
        <v>0.76663600122665</v>
      </c>
      <c r="C3265" s="188" t="n">
        <v>1.07329040171731</v>
      </c>
      <c r="D3265" s="188" t="n">
        <v>1.5332720024533</v>
      </c>
      <c r="E3265" s="188" t="n">
        <v>2.25</v>
      </c>
      <c r="F3265" s="108" t="inlineStr">
        <is>
          <t>2025 Modal Y Combined spectra</t>
        </is>
      </c>
    </row>
    <row r="3266" ht="15" customHeight="1" s="109">
      <c r="A3266" s="188" t="n">
        <v>1.63099999999993</v>
      </c>
      <c r="B3266" s="188" t="n">
        <v>0.766400980993288</v>
      </c>
      <c r="C3266" s="188" t="n">
        <v>1.0729613733906</v>
      </c>
      <c r="D3266" s="188" t="n">
        <v>1.53280196198658</v>
      </c>
      <c r="E3266" s="188" t="n">
        <v>2.25</v>
      </c>
      <c r="F3266" s="108" t="inlineStr">
        <is>
          <t>2025 Modal Y Combined spectra</t>
        </is>
      </c>
    </row>
    <row r="3267" ht="15" customHeight="1" s="109">
      <c r="A3267" s="188" t="n">
        <v>1.63149999999993</v>
      </c>
      <c r="B3267" s="188" t="n">
        <v>0.766166104811556</v>
      </c>
      <c r="C3267" s="188" t="n">
        <v>1.07263254673618</v>
      </c>
      <c r="D3267" s="188" t="n">
        <v>1.53233220962311</v>
      </c>
      <c r="E3267" s="188" t="n">
        <v>2.25</v>
      </c>
      <c r="F3267" s="108" t="inlineStr">
        <is>
          <t>2025 Modal Y Combined spectra</t>
        </is>
      </c>
    </row>
    <row r="3268" ht="15" customHeight="1" s="109">
      <c r="A3268" s="188" t="n">
        <v>1.63199999999993</v>
      </c>
      <c r="B3268" s="188" t="n">
        <v>0.765931372549052</v>
      </c>
      <c r="C3268" s="188" t="n">
        <v>1.07230392156867</v>
      </c>
      <c r="D3268" s="188" t="n">
        <v>1.53186274509811</v>
      </c>
      <c r="E3268" s="188" t="n">
        <v>2.25</v>
      </c>
      <c r="F3268" s="108" t="inlineStr">
        <is>
          <t>2025 Modal Y Combined spectra</t>
        </is>
      </c>
    </row>
    <row r="3269" ht="15" customHeight="1" s="109">
      <c r="A3269" s="188" t="n">
        <v>1.63249999999993</v>
      </c>
      <c r="B3269" s="188" t="n">
        <v>0.76569678407354</v>
      </c>
      <c r="C3269" s="188" t="n">
        <v>1.07197549770296</v>
      </c>
      <c r="D3269" s="188" t="n">
        <v>1.53139356814708</v>
      </c>
      <c r="E3269" s="188" t="n">
        <v>2.25</v>
      </c>
      <c r="F3269" s="108" t="inlineStr">
        <is>
          <t>2025 Modal Y Combined spectra</t>
        </is>
      </c>
    </row>
    <row r="3270" ht="15" customHeight="1" s="109">
      <c r="A3270" s="188" t="n">
        <v>1.63299999999993</v>
      </c>
      <c r="B3270" s="188" t="n">
        <v>0.765462339252941</v>
      </c>
      <c r="C3270" s="188" t="n">
        <v>1.07164727495412</v>
      </c>
      <c r="D3270" s="188" t="n">
        <v>1.53092467850588</v>
      </c>
      <c r="E3270" s="188" t="n">
        <v>2.25</v>
      </c>
      <c r="F3270" s="108" t="inlineStr">
        <is>
          <t>2025 Modal Y Combined spectra</t>
        </is>
      </c>
    </row>
    <row r="3271" ht="15" customHeight="1" s="109">
      <c r="A3271" s="188" t="n">
        <v>1.63349999999993</v>
      </c>
      <c r="B3271" s="188" t="n">
        <v>0.765228037955343</v>
      </c>
      <c r="C3271" s="188" t="n">
        <v>1.07131925313748</v>
      </c>
      <c r="D3271" s="188" t="n">
        <v>1.53045607591069</v>
      </c>
      <c r="E3271" s="188" t="n">
        <v>2.25</v>
      </c>
      <c r="F3271" s="108" t="inlineStr">
        <is>
          <t>2025 Modal Y Combined spectra</t>
        </is>
      </c>
    </row>
    <row r="3272" ht="15" customHeight="1" s="109">
      <c r="A3272" s="188" t="n">
        <v>1.63399999999993</v>
      </c>
      <c r="B3272" s="188" t="n">
        <v>0.764993880048992</v>
      </c>
      <c r="C3272" s="188" t="n">
        <v>1.07099143206859</v>
      </c>
      <c r="D3272" s="188" t="n">
        <v>1.52998776009799</v>
      </c>
      <c r="E3272" s="188" t="n">
        <v>2.25</v>
      </c>
      <c r="F3272" s="108" t="inlineStr">
        <is>
          <t>2025 Modal Y Combined spectra</t>
        </is>
      </c>
    </row>
    <row r="3273" ht="15" customHeight="1" s="109">
      <c r="A3273" s="188" t="n">
        <v>1.63449999999993</v>
      </c>
      <c r="B3273" s="188" t="n">
        <v>0.764759865402296</v>
      </c>
      <c r="C3273" s="188" t="n">
        <v>1.07066381156322</v>
      </c>
      <c r="D3273" s="188" t="n">
        <v>1.52951973080459</v>
      </c>
      <c r="E3273" s="188" t="n">
        <v>2.25</v>
      </c>
      <c r="F3273" s="108" t="inlineStr">
        <is>
          <t>2025 Modal Y Combined spectra</t>
        </is>
      </c>
    </row>
    <row r="3274" ht="15" customHeight="1" s="109">
      <c r="A3274" s="188" t="n">
        <v>1.63499999999993</v>
      </c>
      <c r="B3274" s="188" t="n">
        <v>0.764525993883825</v>
      </c>
      <c r="C3274" s="188" t="n">
        <v>1.07033639143735</v>
      </c>
      <c r="D3274" s="188" t="n">
        <v>1.52905198776765</v>
      </c>
      <c r="E3274" s="188" t="n">
        <v>2.25</v>
      </c>
      <c r="F3274" s="108" t="inlineStr">
        <is>
          <t>2025 Modal Y Combined spectra</t>
        </is>
      </c>
    </row>
    <row r="3275" ht="15" customHeight="1" s="109">
      <c r="A3275" s="188" t="n">
        <v>1.63549999999993</v>
      </c>
      <c r="B3275" s="188" t="n">
        <v>0.764292265362307</v>
      </c>
      <c r="C3275" s="188" t="n">
        <v>1.07000917150723</v>
      </c>
      <c r="D3275" s="188" t="n">
        <v>1.52858453072462</v>
      </c>
      <c r="E3275" s="188" t="n">
        <v>2.25</v>
      </c>
      <c r="F3275" s="108" t="inlineStr">
        <is>
          <t>2025 Modal Y Combined spectra</t>
        </is>
      </c>
    </row>
    <row r="3276" ht="15" customHeight="1" s="109">
      <c r="A3276" s="188" t="n">
        <v>1.63599999999993</v>
      </c>
      <c r="B3276" s="188" t="n">
        <v>0.764058679706634</v>
      </c>
      <c r="C3276" s="188" t="n">
        <v>1.06968215158929</v>
      </c>
      <c r="D3276" s="188" t="n">
        <v>1.52811735941327</v>
      </c>
      <c r="E3276" s="188" t="n">
        <v>2.25</v>
      </c>
      <c r="F3276" s="108" t="inlineStr">
        <is>
          <t>2025 Modal Y Combined spectra</t>
        </is>
      </c>
    </row>
    <row r="3277" ht="15" customHeight="1" s="109">
      <c r="A3277" s="188" t="n">
        <v>1.63649999999993</v>
      </c>
      <c r="B3277" s="188" t="n">
        <v>0.763825236785856</v>
      </c>
      <c r="C3277" s="188" t="n">
        <v>1.0693553315002</v>
      </c>
      <c r="D3277" s="188" t="n">
        <v>1.52765047357171</v>
      </c>
      <c r="E3277" s="188" t="n">
        <v>2.25</v>
      </c>
      <c r="F3277" s="108" t="inlineStr">
        <is>
          <t>2025 Modal Y Combined spectra</t>
        </is>
      </c>
    </row>
    <row r="3278" ht="15" customHeight="1" s="109">
      <c r="A3278" s="188" t="n">
        <v>1.63699999999993</v>
      </c>
      <c r="B3278" s="188" t="n">
        <v>0.763591936469184</v>
      </c>
      <c r="C3278" s="188" t="n">
        <v>1.06902871105686</v>
      </c>
      <c r="D3278" s="188" t="n">
        <v>1.52718387293837</v>
      </c>
      <c r="E3278" s="188" t="n">
        <v>2.25</v>
      </c>
      <c r="F3278" s="108" t="inlineStr">
        <is>
          <t>2025 Modal Y Combined spectra</t>
        </is>
      </c>
    </row>
    <row r="3279" ht="15" customHeight="1" s="109">
      <c r="A3279" s="188" t="n">
        <v>1.63749999999993</v>
      </c>
      <c r="B3279" s="188" t="n">
        <v>0.763358778625987</v>
      </c>
      <c r="C3279" s="188" t="n">
        <v>1.06870229007638</v>
      </c>
      <c r="D3279" s="188" t="n">
        <v>1.52671755725197</v>
      </c>
      <c r="E3279" s="188" t="n">
        <v>2.25</v>
      </c>
      <c r="F3279" s="108" t="inlineStr">
        <is>
          <t>2025 Modal Y Combined spectra</t>
        </is>
      </c>
    </row>
    <row r="3280" ht="15" customHeight="1" s="109">
      <c r="A3280" s="188" t="n">
        <v>1.63799999999993</v>
      </c>
      <c r="B3280" s="188" t="n">
        <v>0.7631257631257961</v>
      </c>
      <c r="C3280" s="188" t="n">
        <v>1.06837606837611</v>
      </c>
      <c r="D3280" s="188" t="n">
        <v>1.52625152625159</v>
      </c>
      <c r="E3280" s="188" t="n">
        <v>2.25</v>
      </c>
      <c r="F3280" s="108" t="inlineStr">
        <is>
          <t>2025 Modal Y Combined spectra</t>
        </is>
      </c>
    </row>
    <row r="3281" ht="15" customHeight="1" s="109">
      <c r="A3281" s="188" t="n">
        <v>1.63849999999993</v>
      </c>
      <c r="B3281" s="188" t="n">
        <v>0.7628928898382989</v>
      </c>
      <c r="C3281" s="188" t="n">
        <v>1.06805004577362</v>
      </c>
      <c r="D3281" s="188" t="n">
        <v>1.5257857796766</v>
      </c>
      <c r="E3281" s="188" t="n">
        <v>2.25</v>
      </c>
      <c r="F3281" s="108" t="inlineStr">
        <is>
          <t>2025 Modal Y Combined spectra</t>
        </is>
      </c>
    </row>
    <row r="3282" ht="15" customHeight="1" s="109">
      <c r="A3282" s="188" t="n">
        <v>1.63899999999993</v>
      </c>
      <c r="B3282" s="188" t="n">
        <v>0.762660158633346</v>
      </c>
      <c r="C3282" s="188" t="n">
        <v>1.06772422208668</v>
      </c>
      <c r="D3282" s="188" t="n">
        <v>1.52532031726669</v>
      </c>
      <c r="E3282" s="188" t="n">
        <v>2.25</v>
      </c>
      <c r="F3282" s="108" t="inlineStr">
        <is>
          <t>2025 Modal Y Combined spectra</t>
        </is>
      </c>
    </row>
    <row r="3283" ht="15" customHeight="1" s="109">
      <c r="A3283" s="188" t="n">
        <v>1.63949999999993</v>
      </c>
      <c r="B3283" s="188" t="n">
        <v>0.762427569380942</v>
      </c>
      <c r="C3283" s="188" t="n">
        <v>1.06739859713332</v>
      </c>
      <c r="D3283" s="188" t="n">
        <v>1.52485513876188</v>
      </c>
      <c r="E3283" s="188" t="n">
        <v>2.25</v>
      </c>
      <c r="F3283" s="108" t="inlineStr">
        <is>
          <t>2025 Modal Y Combined spectra</t>
        </is>
      </c>
    </row>
    <row r="3284" ht="15" customHeight="1" s="109">
      <c r="A3284" s="188" t="n">
        <v>1.63999999999993</v>
      </c>
      <c r="B3284" s="188" t="n">
        <v>0.7621951219512521</v>
      </c>
      <c r="C3284" s="188" t="n">
        <v>1.06707317073175</v>
      </c>
      <c r="D3284" s="188" t="n">
        <v>1.52439024390251</v>
      </c>
      <c r="E3284" s="188" t="n">
        <v>2.25</v>
      </c>
      <c r="F3284" s="108" t="inlineStr">
        <is>
          <t>2025 Modal Y Combined spectra</t>
        </is>
      </c>
    </row>
    <row r="3285" ht="15" customHeight="1" s="109">
      <c r="A3285" s="188" t="n">
        <v>1.64049999999993</v>
      </c>
      <c r="B3285" s="188" t="n">
        <v>0.761962816214602</v>
      </c>
      <c r="C3285" s="188" t="n">
        <v>1.06674794270044</v>
      </c>
      <c r="D3285" s="188" t="n">
        <v>1.5239256324292</v>
      </c>
      <c r="E3285" s="188" t="n">
        <v>2.25</v>
      </c>
      <c r="F3285" s="108" t="inlineStr">
        <is>
          <t>2025 Modal Y Combined spectra</t>
        </is>
      </c>
    </row>
    <row r="3286" ht="15" customHeight="1" s="109">
      <c r="A3286" s="188" t="n">
        <v>1.64099999999993</v>
      </c>
      <c r="B3286" s="188" t="n">
        <v>0.7617306520414709</v>
      </c>
      <c r="C3286" s="188" t="n">
        <v>1.06642291285806</v>
      </c>
      <c r="D3286" s="188" t="n">
        <v>1.52346130408294</v>
      </c>
      <c r="E3286" s="188" t="n">
        <v>2.25</v>
      </c>
      <c r="F3286" s="108" t="inlineStr">
        <is>
          <t>2025 Modal Y Combined spectra</t>
        </is>
      </c>
    </row>
    <row r="3287" ht="15" customHeight="1" s="109">
      <c r="A3287" s="188" t="n">
        <v>1.64149999999993</v>
      </c>
      <c r="B3287" s="188" t="n">
        <v>0.7614986293025</v>
      </c>
      <c r="C3287" s="188" t="n">
        <v>1.0660980810235</v>
      </c>
      <c r="D3287" s="188" t="n">
        <v>1.522997258605</v>
      </c>
      <c r="E3287" s="188" t="n">
        <v>2.25</v>
      </c>
      <c r="F3287" s="108" t="inlineStr">
        <is>
          <t>2025 Modal Y Combined spectra</t>
        </is>
      </c>
    </row>
    <row r="3288" ht="15" customHeight="1" s="109">
      <c r="A3288" s="188" t="n">
        <v>1.64199999999993</v>
      </c>
      <c r="B3288" s="188" t="n">
        <v>0.761266747868486</v>
      </c>
      <c r="C3288" s="188" t="n">
        <v>1.06577344701588</v>
      </c>
      <c r="D3288" s="188" t="n">
        <v>1.52253349573697</v>
      </c>
      <c r="E3288" s="188" t="n">
        <v>2.25</v>
      </c>
      <c r="F3288" s="108" t="inlineStr">
        <is>
          <t>2025 Modal Y Combined spectra</t>
        </is>
      </c>
    </row>
    <row r="3289" ht="15" customHeight="1" s="109">
      <c r="A3289" s="188" t="n">
        <v>1.64249999999993</v>
      </c>
      <c r="B3289" s="188" t="n">
        <v>0.761035007610383</v>
      </c>
      <c r="C3289" s="188" t="n">
        <v>1.06544901065454</v>
      </c>
      <c r="D3289" s="188" t="n">
        <v>1.52207001522077</v>
      </c>
      <c r="E3289" s="188" t="n">
        <v>2.25</v>
      </c>
      <c r="F3289" s="108" t="inlineStr">
        <is>
          <t>2025 Modal Y Combined spectra</t>
        </is>
      </c>
    </row>
    <row r="3290" ht="15" customHeight="1" s="109">
      <c r="A3290" s="188" t="n">
        <v>1.64299999999993</v>
      </c>
      <c r="B3290" s="188" t="n">
        <v>0.760803408399303</v>
      </c>
      <c r="C3290" s="188" t="n">
        <v>1.06512477175902</v>
      </c>
      <c r="D3290" s="188" t="n">
        <v>1.52160681679861</v>
      </c>
      <c r="E3290" s="188" t="n">
        <v>2.25</v>
      </c>
      <c r="F3290" s="108" t="inlineStr">
        <is>
          <t>2025 Modal Y Combined spectra</t>
        </is>
      </c>
    </row>
    <row r="3291" ht="15" customHeight="1" s="109">
      <c r="A3291" s="188" t="n">
        <v>1.64349999999993</v>
      </c>
      <c r="B3291" s="188" t="n">
        <v>0.760571950106513</v>
      </c>
      <c r="C3291" s="188" t="n">
        <v>1.06480073014912</v>
      </c>
      <c r="D3291" s="188" t="n">
        <v>1.52114390021303</v>
      </c>
      <c r="E3291" s="188" t="n">
        <v>2.25</v>
      </c>
      <c r="F3291" s="108" t="inlineStr">
        <is>
          <t>2025 Modal Y Combined spectra</t>
        </is>
      </c>
    </row>
    <row r="3292" ht="15" customHeight="1" s="109">
      <c r="A3292" s="188" t="n">
        <v>1.64399999999993</v>
      </c>
      <c r="B3292" s="188" t="n">
        <v>0.760340632603439</v>
      </c>
      <c r="C3292" s="188" t="n">
        <v>1.06447688564482</v>
      </c>
      <c r="D3292" s="188" t="n">
        <v>1.52068126520688</v>
      </c>
      <c r="E3292" s="188" t="n">
        <v>2.25</v>
      </c>
      <c r="F3292" s="108" t="inlineStr">
        <is>
          <t>2025 Modal Y Combined spectra</t>
        </is>
      </c>
    </row>
    <row r="3293" ht="15" customHeight="1" s="109">
      <c r="A3293" s="188" t="n">
        <v>1.64449999999993</v>
      </c>
      <c r="B3293" s="188" t="n">
        <v>0.760109455761663</v>
      </c>
      <c r="C3293" s="188" t="n">
        <v>1.06415323806633</v>
      </c>
      <c r="D3293" s="188" t="n">
        <v>1.52021891152333</v>
      </c>
      <c r="E3293" s="188" t="n">
        <v>2.25</v>
      </c>
      <c r="F3293" s="108" t="inlineStr">
        <is>
          <t>2025 Modal Y Combined spectra</t>
        </is>
      </c>
    </row>
    <row r="3294" ht="15" customHeight="1" s="109">
      <c r="A3294" s="188" t="n">
        <v>1.64499999999993</v>
      </c>
      <c r="B3294" s="188" t="n">
        <v>0.759878419452921</v>
      </c>
      <c r="C3294" s="188" t="n">
        <v>1.06382978723409</v>
      </c>
      <c r="D3294" s="188" t="n">
        <v>1.51975683890584</v>
      </c>
      <c r="E3294" s="188" t="n">
        <v>2.25</v>
      </c>
      <c r="F3294" s="108" t="inlineStr">
        <is>
          <t>2025 Modal Y Combined spectra</t>
        </is>
      </c>
    </row>
    <row r="3295" ht="15" customHeight="1" s="109">
      <c r="A3295" s="188" t="n">
        <v>1.64549999999993</v>
      </c>
      <c r="B3295" s="188" t="n">
        <v>0.759647523549106</v>
      </c>
      <c r="C3295" s="188" t="n">
        <v>1.06350653296875</v>
      </c>
      <c r="D3295" s="188" t="n">
        <v>1.51929504709821</v>
      </c>
      <c r="E3295" s="188" t="n">
        <v>2.25</v>
      </c>
      <c r="F3295" s="108" t="inlineStr">
        <is>
          <t>2025 Modal Y Combined spectra</t>
        </is>
      </c>
    </row>
    <row r="3296" ht="15" customHeight="1" s="109">
      <c r="A3296" s="188" t="n">
        <v>1.64599999999993</v>
      </c>
      <c r="B3296" s="188" t="n">
        <v>0.759416767922269</v>
      </c>
      <c r="C3296" s="188" t="n">
        <v>1.06318347509118</v>
      </c>
      <c r="D3296" s="188" t="n">
        <v>1.51883353584454</v>
      </c>
      <c r="E3296" s="188" t="n">
        <v>2.25</v>
      </c>
      <c r="F3296" s="108" t="inlineStr">
        <is>
          <t>2025 Modal Y Combined spectra</t>
        </is>
      </c>
    </row>
    <row r="3297" ht="15" customHeight="1" s="109">
      <c r="A3297" s="188" t="n">
        <v>1.64649999999993</v>
      </c>
      <c r="B3297" s="188" t="n">
        <v>0.759186152444612</v>
      </c>
      <c r="C3297" s="188" t="n">
        <v>1.06286061342246</v>
      </c>
      <c r="D3297" s="188" t="n">
        <v>1.51837230488922</v>
      </c>
      <c r="E3297" s="188" t="n">
        <v>2.25</v>
      </c>
      <c r="F3297" s="108" t="inlineStr">
        <is>
          <t>2025 Modal Y Combined spectra</t>
        </is>
      </c>
    </row>
    <row r="3298" ht="15" customHeight="1" s="109">
      <c r="A3298" s="188" t="n">
        <v>1.64699999999993</v>
      </c>
      <c r="B3298" s="188" t="n">
        <v>0.758955676988497</v>
      </c>
      <c r="C3298" s="188" t="n">
        <v>1.0625379477839</v>
      </c>
      <c r="D3298" s="188" t="n">
        <v>1.51791135397699</v>
      </c>
      <c r="E3298" s="188" t="n">
        <v>2.25</v>
      </c>
      <c r="F3298" s="108" t="inlineStr">
        <is>
          <t>2025 Modal Y Combined spectra</t>
        </is>
      </c>
    </row>
    <row r="3299" ht="15" customHeight="1" s="109">
      <c r="A3299" s="188" t="n">
        <v>1.64749999999993</v>
      </c>
      <c r="B3299" s="188" t="n">
        <v>0.758725341426437</v>
      </c>
      <c r="C3299" s="188" t="n">
        <v>1.06221547799701</v>
      </c>
      <c r="D3299" s="188" t="n">
        <v>1.51745068285287</v>
      </c>
      <c r="E3299" s="188" t="n">
        <v>2.25</v>
      </c>
      <c r="F3299" s="108" t="inlineStr">
        <is>
          <t>2025 Modal Y Combined spectra</t>
        </is>
      </c>
    </row>
    <row r="3300" ht="15" customHeight="1" s="109">
      <c r="A3300" s="188" t="n">
        <v>1.64799999999993</v>
      </c>
      <c r="B3300" s="188" t="n">
        <v>0.758495145631101</v>
      </c>
      <c r="C3300" s="188" t="n">
        <v>1.06189320388354</v>
      </c>
      <c r="D3300" s="188" t="n">
        <v>1.5169902912622</v>
      </c>
      <c r="E3300" s="188" t="n">
        <v>2.25</v>
      </c>
      <c r="F3300" s="108" t="inlineStr">
        <is>
          <t>2025 Modal Y Combined spectra</t>
        </is>
      </c>
    </row>
    <row r="3301" ht="15" customHeight="1" s="109">
      <c r="A3301" s="188" t="n">
        <v>1.64849999999993</v>
      </c>
      <c r="B3301" s="188" t="n">
        <v>0.758265089475314</v>
      </c>
      <c r="C3301" s="188" t="n">
        <v>1.06157112526544</v>
      </c>
      <c r="D3301" s="188" t="n">
        <v>1.51653017895063</v>
      </c>
      <c r="E3301" s="188" t="n">
        <v>2.25</v>
      </c>
      <c r="F3301" s="108" t="inlineStr">
        <is>
          <t>2025 Modal Y Combined spectra</t>
        </is>
      </c>
    </row>
    <row r="3302" ht="15" customHeight="1" s="109">
      <c r="A3302" s="188" t="n">
        <v>1.64899999999993</v>
      </c>
      <c r="B3302" s="188" t="n">
        <v>0.758035172832052</v>
      </c>
      <c r="C3302" s="188" t="n">
        <v>1.06124924196487</v>
      </c>
      <c r="D3302" s="188" t="n">
        <v>1.5160703456641</v>
      </c>
      <c r="E3302" s="188" t="n">
        <v>2.25</v>
      </c>
      <c r="F3302" s="108" t="inlineStr">
        <is>
          <t>2025 Modal Y Combined spectra</t>
        </is>
      </c>
    </row>
    <row r="3303" ht="15" customHeight="1" s="109">
      <c r="A3303" s="188" t="n">
        <v>1.64949999999993</v>
      </c>
      <c r="B3303" s="188" t="n">
        <v>0.757805395574449</v>
      </c>
      <c r="C3303" s="188" t="n">
        <v>1.06092755380423</v>
      </c>
      <c r="D3303" s="188" t="n">
        <v>1.5156107911489</v>
      </c>
      <c r="E3303" s="188" t="n">
        <v>2.25</v>
      </c>
      <c r="F3303" s="108" t="inlineStr">
        <is>
          <t>2025 Modal Y Combined spectra</t>
        </is>
      </c>
    </row>
    <row r="3304" ht="15" customHeight="1" s="109">
      <c r="A3304" s="188" t="n">
        <v>1.64999999999993</v>
      </c>
      <c r="B3304" s="188" t="n">
        <v>0.75757575757579</v>
      </c>
      <c r="C3304" s="188" t="n">
        <v>1.06060606060611</v>
      </c>
      <c r="D3304" s="188" t="n">
        <v>1.51515151515158</v>
      </c>
      <c r="E3304" s="188" t="n">
        <v>2.25</v>
      </c>
      <c r="F3304" s="108" t="inlineStr">
        <is>
          <t>2025 Modal Y Combined spectra</t>
        </is>
      </c>
    </row>
    <row r="3305" ht="15" customHeight="1" s="109">
      <c r="A3305" s="188" t="n">
        <v>1.65049999999993</v>
      </c>
      <c r="B3305" s="188" t="n">
        <v>0.757346258709515</v>
      </c>
      <c r="C3305" s="188" t="n">
        <v>1.06028476219332</v>
      </c>
      <c r="D3305" s="188" t="n">
        <v>1.51469251741903</v>
      </c>
      <c r="E3305" s="188" t="n">
        <v>2.25</v>
      </c>
      <c r="F3305" s="108" t="inlineStr">
        <is>
          <t>2025 Modal Y Combined spectra</t>
        </is>
      </c>
    </row>
    <row r="3306" ht="15" customHeight="1" s="109">
      <c r="A3306" s="188" t="n">
        <v>1.65099999999993</v>
      </c>
      <c r="B3306" s="188" t="n">
        <v>0.757116898849215</v>
      </c>
      <c r="C3306" s="188" t="n">
        <v>1.0599636583889</v>
      </c>
      <c r="D3306" s="188" t="n">
        <v>1.51423379769843</v>
      </c>
      <c r="E3306" s="188" t="n">
        <v>2.25</v>
      </c>
      <c r="F3306" s="108" t="inlineStr">
        <is>
          <t>2025 Modal Y Combined spectra</t>
        </is>
      </c>
    </row>
    <row r="3307" ht="15" customHeight="1" s="109">
      <c r="A3307" s="188" t="n">
        <v>1.65149999999993</v>
      </c>
      <c r="B3307" s="188" t="n">
        <v>0.756887677868637</v>
      </c>
      <c r="C3307" s="188" t="n">
        <v>1.05964274901609</v>
      </c>
      <c r="D3307" s="188" t="n">
        <v>1.51377535573727</v>
      </c>
      <c r="E3307" s="188" t="n">
        <v>2.25</v>
      </c>
      <c r="F3307" s="108" t="inlineStr">
        <is>
          <t>2025 Modal Y Combined spectra</t>
        </is>
      </c>
    </row>
    <row r="3308" ht="15" customHeight="1" s="109">
      <c r="A3308" s="188" t="n">
        <v>1.65199999999993</v>
      </c>
      <c r="B3308" s="188" t="n">
        <v>0.756658595641679</v>
      </c>
      <c r="C3308" s="188" t="n">
        <v>1.05932203389835</v>
      </c>
      <c r="D3308" s="188" t="n">
        <v>1.51331719128336</v>
      </c>
      <c r="E3308" s="188" t="n">
        <v>2.25</v>
      </c>
      <c r="F3308" s="108" t="inlineStr">
        <is>
          <t>2025 Modal Y Combined spectra</t>
        </is>
      </c>
    </row>
    <row r="3309" ht="15" customHeight="1" s="109">
      <c r="A3309" s="188" t="n">
        <v>1.65249999999993</v>
      </c>
      <c r="B3309" s="188" t="n">
        <v>0.756429652042393</v>
      </c>
      <c r="C3309" s="188" t="n">
        <v>1.05900151285935</v>
      </c>
      <c r="D3309" s="188" t="n">
        <v>1.51285930408479</v>
      </c>
      <c r="E3309" s="188" t="n">
        <v>2.25</v>
      </c>
      <c r="F3309" s="108" t="inlineStr">
        <is>
          <t>2025 Modal Y Combined spectra</t>
        </is>
      </c>
    </row>
    <row r="3310" ht="15" customHeight="1" s="109">
      <c r="A3310" s="188" t="n">
        <v>1.65299999999993</v>
      </c>
      <c r="B3310" s="188" t="n">
        <v>0.756200846944982</v>
      </c>
      <c r="C3310" s="188" t="n">
        <v>1.05868118572297</v>
      </c>
      <c r="D3310" s="188" t="n">
        <v>1.51240169388996</v>
      </c>
      <c r="E3310" s="188" t="n">
        <v>2.25</v>
      </c>
      <c r="F3310" s="108" t="inlineStr">
        <is>
          <t>2025 Modal Y Combined spectra</t>
        </is>
      </c>
    </row>
    <row r="3311" ht="15" customHeight="1" s="109">
      <c r="A3311" s="188" t="n">
        <v>1.65349999999993</v>
      </c>
      <c r="B3311" s="188" t="n">
        <v>0.755972180223801</v>
      </c>
      <c r="C3311" s="188" t="n">
        <v>1.05836105231332</v>
      </c>
      <c r="D3311" s="188" t="n">
        <v>1.5119443604476</v>
      </c>
      <c r="E3311" s="188" t="n">
        <v>2.25</v>
      </c>
      <c r="F3311" s="108" t="inlineStr">
        <is>
          <t>2025 Modal Y Combined spectra</t>
        </is>
      </c>
    </row>
    <row r="3312" ht="15" customHeight="1" s="109">
      <c r="A3312" s="188" t="n">
        <v>1.65399999999993</v>
      </c>
      <c r="B3312" s="188" t="n">
        <v>0.755743651753358</v>
      </c>
      <c r="C3312" s="188" t="n">
        <v>1.0580411124547</v>
      </c>
      <c r="D3312" s="188" t="n">
        <v>1.51148730350672</v>
      </c>
      <c r="E3312" s="188" t="n">
        <v>2.25</v>
      </c>
      <c r="F3312" s="108" t="inlineStr">
        <is>
          <t>2025 Modal Y Combined spectra</t>
        </is>
      </c>
    </row>
    <row r="3313" ht="15" customHeight="1" s="109">
      <c r="A3313" s="188" t="n">
        <v>1.65449999999993</v>
      </c>
      <c r="B3313" s="188" t="n">
        <v>0.755515261408313</v>
      </c>
      <c r="C3313" s="188" t="n">
        <v>1.05772136597164</v>
      </c>
      <c r="D3313" s="188" t="n">
        <v>1.51103052281663</v>
      </c>
      <c r="E3313" s="188" t="n">
        <v>2.25</v>
      </c>
      <c r="F3313" s="108" t="inlineStr">
        <is>
          <t>2025 Modal Y Combined spectra</t>
        </is>
      </c>
    </row>
    <row r="3314" ht="15" customHeight="1" s="109">
      <c r="A3314" s="188" t="n">
        <v>1.65499999999993</v>
      </c>
      <c r="B3314" s="188" t="n">
        <v>0.755287009063477</v>
      </c>
      <c r="C3314" s="188" t="n">
        <v>1.05740181268887</v>
      </c>
      <c r="D3314" s="188" t="n">
        <v>1.51057401812695</v>
      </c>
      <c r="E3314" s="188" t="n">
        <v>2.25</v>
      </c>
      <c r="F3314" s="108" t="inlineStr">
        <is>
          <t>2025 Modal Y Combined spectra</t>
        </is>
      </c>
    </row>
    <row r="3315" ht="15" customHeight="1" s="109">
      <c r="A3315" s="188" t="n">
        <v>1.65549999999993</v>
      </c>
      <c r="B3315" s="188" t="n">
        <v>0.755058894593811</v>
      </c>
      <c r="C3315" s="188" t="n">
        <v>1.05708245243134</v>
      </c>
      <c r="D3315" s="188" t="n">
        <v>1.51011778918762</v>
      </c>
      <c r="E3315" s="188" t="n">
        <v>2.25</v>
      </c>
      <c r="F3315" s="108" t="inlineStr">
        <is>
          <t>2025 Modal Y Combined spectra</t>
        </is>
      </c>
    </row>
    <row r="3316" ht="15" customHeight="1" s="109">
      <c r="A3316" s="188" t="n">
        <v>1.65599999999993</v>
      </c>
      <c r="B3316" s="188" t="n">
        <v>0.754830917874429</v>
      </c>
      <c r="C3316" s="188" t="n">
        <v>1.0567632850242</v>
      </c>
      <c r="D3316" s="188" t="n">
        <v>1.50966183574886</v>
      </c>
      <c r="E3316" s="188" t="n">
        <v>2.25</v>
      </c>
      <c r="F3316" s="108" t="inlineStr">
        <is>
          <t>2025 Modal Y Combined spectra</t>
        </is>
      </c>
    </row>
    <row r="3317" ht="15" customHeight="1" s="109">
      <c r="A3317" s="188" t="n">
        <v>1.65649999999993</v>
      </c>
      <c r="B3317" s="188" t="n">
        <v>0.754603078780594</v>
      </c>
      <c r="C3317" s="188" t="n">
        <v>1.05644431029283</v>
      </c>
      <c r="D3317" s="188" t="n">
        <v>1.50920615756119</v>
      </c>
      <c r="E3317" s="188" t="n">
        <v>2.25</v>
      </c>
      <c r="F3317" s="108" t="inlineStr">
        <is>
          <t>2025 Modal Y Combined spectra</t>
        </is>
      </c>
    </row>
    <row r="3318" ht="15" customHeight="1" s="109">
      <c r="A3318" s="188" t="n">
        <v>1.65699999999993</v>
      </c>
      <c r="B3318" s="188" t="n">
        <v>0.754375377187722</v>
      </c>
      <c r="C3318" s="188" t="n">
        <v>1.05612552806281</v>
      </c>
      <c r="D3318" s="188" t="n">
        <v>1.50875075437544</v>
      </c>
      <c r="E3318" s="188" t="n">
        <v>2.25</v>
      </c>
      <c r="F3318" s="108" t="inlineStr">
        <is>
          <t>2025 Modal Y Combined spectra</t>
        </is>
      </c>
    </row>
    <row r="3319" ht="15" customHeight="1" s="109">
      <c r="A3319" s="188" t="n">
        <v>1.65749999999993</v>
      </c>
      <c r="B3319" s="188" t="n">
        <v>0.754147812971375</v>
      </c>
      <c r="C3319" s="188" t="n">
        <v>1.05580693815993</v>
      </c>
      <c r="D3319" s="188" t="n">
        <v>1.50829562594275</v>
      </c>
      <c r="E3319" s="188" t="n">
        <v>2.25</v>
      </c>
      <c r="F3319" s="108" t="inlineStr">
        <is>
          <t>2025 Modal Y Combined spectra</t>
        </is>
      </c>
    </row>
    <row r="3320" ht="15" customHeight="1" s="109">
      <c r="A3320" s="188" t="n">
        <v>1.65799999999993</v>
      </c>
      <c r="B3320" s="188" t="n">
        <v>0.753920386007271</v>
      </c>
      <c r="C3320" s="188" t="n">
        <v>1.05548854041018</v>
      </c>
      <c r="D3320" s="188" t="n">
        <v>1.50784077201454</v>
      </c>
      <c r="E3320" s="188" t="n">
        <v>2.25</v>
      </c>
      <c r="F3320" s="108" t="inlineStr">
        <is>
          <t>2025 Modal Y Combined spectra</t>
        </is>
      </c>
    </row>
    <row r="3321" ht="15" customHeight="1" s="109">
      <c r="A3321" s="188" t="n">
        <v>1.65849999999993</v>
      </c>
      <c r="B3321" s="188" t="n">
        <v>0.753693096171272</v>
      </c>
      <c r="C3321" s="188" t="n">
        <v>1.05517033463978</v>
      </c>
      <c r="D3321" s="188" t="n">
        <v>1.50738619234254</v>
      </c>
      <c r="E3321" s="188" t="n">
        <v>2.25</v>
      </c>
      <c r="F3321" s="108" t="inlineStr">
        <is>
          <t>2025 Modal Y Combined spectra</t>
        </is>
      </c>
    </row>
    <row r="3322" ht="15" customHeight="1" s="109">
      <c r="A3322" s="188" t="n">
        <v>1.65899999999993</v>
      </c>
      <c r="B3322" s="188" t="n">
        <v>0.753465943339394</v>
      </c>
      <c r="C3322" s="188" t="n">
        <v>1.05485232067515</v>
      </c>
      <c r="D3322" s="188" t="n">
        <v>1.50693188667879</v>
      </c>
      <c r="E3322" s="188" t="n">
        <v>2.25</v>
      </c>
      <c r="F3322" s="108" t="inlineStr">
        <is>
          <t>2025 Modal Y Combined spectra</t>
        </is>
      </c>
    </row>
    <row r="3323" ht="15" customHeight="1" s="109">
      <c r="A3323" s="188" t="n">
        <v>1.65949999999993</v>
      </c>
      <c r="B3323" s="188" t="n">
        <v>0.7532389273878</v>
      </c>
      <c r="C3323" s="188" t="n">
        <v>1.05453449834292</v>
      </c>
      <c r="D3323" s="188" t="n">
        <v>1.5064778547756</v>
      </c>
      <c r="E3323" s="188" t="n">
        <v>2.25</v>
      </c>
      <c r="F3323" s="108" t="inlineStr">
        <is>
          <t>2025 Modal Y Combined spectra</t>
        </is>
      </c>
    </row>
    <row r="3324" ht="15" customHeight="1" s="109">
      <c r="A3324" s="188" t="n">
        <v>1.65999999999993</v>
      </c>
      <c r="B3324" s="188" t="n">
        <v>0.753012048192804</v>
      </c>
      <c r="C3324" s="188" t="n">
        <v>1.05421686746993</v>
      </c>
      <c r="D3324" s="188" t="n">
        <v>1.50602409638561</v>
      </c>
      <c r="E3324" s="188" t="n">
        <v>2.25</v>
      </c>
      <c r="F3324" s="108" t="inlineStr">
        <is>
          <t>2025 Modal Y Combined spectra</t>
        </is>
      </c>
    </row>
    <row r="3325" ht="15" customHeight="1" s="109">
      <c r="A3325" s="188" t="n">
        <v>1.66049999999993</v>
      </c>
      <c r="B3325" s="188" t="n">
        <v>0.752785305630867</v>
      </c>
      <c r="C3325" s="188" t="n">
        <v>1.05389942788321</v>
      </c>
      <c r="D3325" s="188" t="n">
        <v>1.50557061126173</v>
      </c>
      <c r="E3325" s="188" t="n">
        <v>2.25</v>
      </c>
      <c r="F3325" s="108" t="inlineStr">
        <is>
          <t>2025 Modal Y Combined spectra</t>
        </is>
      </c>
    </row>
    <row r="3326" ht="15" customHeight="1" s="109">
      <c r="A3326" s="188" t="n">
        <v>1.66099999999993</v>
      </c>
      <c r="B3326" s="188" t="n">
        <v>0.7525586995786</v>
      </c>
      <c r="C3326" s="188" t="n">
        <v>1.05358217941004</v>
      </c>
      <c r="D3326" s="188" t="n">
        <v>1.5051173991572</v>
      </c>
      <c r="E3326" s="188" t="n">
        <v>2.25</v>
      </c>
      <c r="F3326" s="108" t="inlineStr">
        <is>
          <t>2025 Modal Y Combined spectra</t>
        </is>
      </c>
    </row>
    <row r="3327" ht="15" customHeight="1" s="109">
      <c r="A3327" s="188" t="n">
        <v>1.66149999999993</v>
      </c>
      <c r="B3327" s="188" t="n">
        <v>0.7523322299127621</v>
      </c>
      <c r="C3327" s="188" t="n">
        <v>1.05326512187787</v>
      </c>
      <c r="D3327" s="188" t="n">
        <v>1.50466445982553</v>
      </c>
      <c r="E3327" s="188" t="n">
        <v>2.25</v>
      </c>
      <c r="F3327" s="108" t="inlineStr">
        <is>
          <t>2025 Modal Y Combined spectra</t>
        </is>
      </c>
    </row>
    <row r="3328" ht="15" customHeight="1" s="109">
      <c r="A3328" s="188" t="n">
        <v>1.66199999999993</v>
      </c>
      <c r="B3328" s="188" t="n">
        <v>0.7521058965102621</v>
      </c>
      <c r="C3328" s="188" t="n">
        <v>1.05294825511437</v>
      </c>
      <c r="D3328" s="188" t="n">
        <v>1.50421179302052</v>
      </c>
      <c r="E3328" s="188" t="n">
        <v>2.25</v>
      </c>
      <c r="F3328" s="108" t="inlineStr">
        <is>
          <t>2025 Modal Y Combined spectra</t>
        </is>
      </c>
    </row>
    <row r="3329" ht="15" customHeight="1" s="109">
      <c r="A3329" s="188" t="n">
        <v>1.66249999999993</v>
      </c>
      <c r="B3329" s="188" t="n">
        <v>0.751879699248153</v>
      </c>
      <c r="C3329" s="188" t="n">
        <v>1.05263157894742</v>
      </c>
      <c r="D3329" s="188" t="n">
        <v>1.50375939849631</v>
      </c>
      <c r="E3329" s="188" t="n">
        <v>2.25</v>
      </c>
      <c r="F3329" s="108" t="inlineStr">
        <is>
          <t>2025 Modal Y Combined spectra</t>
        </is>
      </c>
    </row>
    <row r="3330" ht="15" customHeight="1" s="109">
      <c r="A3330" s="188" t="n">
        <v>1.66299999999993</v>
      </c>
      <c r="B3330" s="188" t="n">
        <v>0.751653638003641</v>
      </c>
      <c r="C3330" s="188" t="n">
        <v>1.0523150932051</v>
      </c>
      <c r="D3330" s="188" t="n">
        <v>1.50330727600728</v>
      </c>
      <c r="E3330" s="188" t="n">
        <v>2.25</v>
      </c>
      <c r="F3330" s="108" t="inlineStr">
        <is>
          <t>2025 Modal Y Combined spectra</t>
        </is>
      </c>
    </row>
    <row r="3331" ht="15" customHeight="1" s="109">
      <c r="A3331" s="188" t="n">
        <v>1.66349999999993</v>
      </c>
      <c r="B3331" s="188" t="n">
        <v>0.751427712654076</v>
      </c>
      <c r="C3331" s="188" t="n">
        <v>1.05199879771571</v>
      </c>
      <c r="D3331" s="188" t="n">
        <v>1.50285542530815</v>
      </c>
      <c r="E3331" s="188" t="n">
        <v>2.25</v>
      </c>
      <c r="F3331" s="108" t="inlineStr">
        <is>
          <t>2025 Modal Y Combined spectra</t>
        </is>
      </c>
    </row>
    <row r="3332" ht="15" customHeight="1" s="109">
      <c r="A3332" s="188" t="n">
        <v>1.66399999999993</v>
      </c>
      <c r="B3332" s="188" t="n">
        <v>0.751201923076956</v>
      </c>
      <c r="C3332" s="188" t="n">
        <v>1.05168269230774</v>
      </c>
      <c r="D3332" s="188" t="n">
        <v>1.50240384615391</v>
      </c>
      <c r="E3332" s="188" t="n">
        <v>2.25</v>
      </c>
      <c r="F3332" s="108" t="inlineStr">
        <is>
          <t>2025 Modal Y Combined spectra</t>
        </is>
      </c>
    </row>
    <row r="3333" ht="15" customHeight="1" s="109">
      <c r="A3333" s="188" t="n">
        <v>1.66449999999993</v>
      </c>
      <c r="B3333" s="188" t="n">
        <v>0.750976269149928</v>
      </c>
      <c r="C3333" s="188" t="n">
        <v>1.0513667768099</v>
      </c>
      <c r="D3333" s="188" t="n">
        <v>1.50195253829986</v>
      </c>
      <c r="E3333" s="188" t="n">
        <v>2.25</v>
      </c>
      <c r="F3333" s="108" t="inlineStr">
        <is>
          <t>2025 Modal Y Combined spectra</t>
        </is>
      </c>
    </row>
    <row r="3334" ht="15" customHeight="1" s="109">
      <c r="A3334" s="188" t="n">
        <v>1.66499999999993</v>
      </c>
      <c r="B3334" s="188" t="n">
        <v>0.750750750750784</v>
      </c>
      <c r="C3334" s="188" t="n">
        <v>1.0510510510511</v>
      </c>
      <c r="D3334" s="188" t="n">
        <v>1.50150150150157</v>
      </c>
      <c r="E3334" s="188" t="n">
        <v>2.25</v>
      </c>
      <c r="F3334" s="108" t="inlineStr">
        <is>
          <t>2025 Modal Y Combined spectra</t>
        </is>
      </c>
    </row>
    <row r="3335" ht="15" customHeight="1" s="109">
      <c r="A3335" s="188" t="n">
        <v>1.66549999999993</v>
      </c>
      <c r="B3335" s="188" t="n">
        <v>0.750525367757463</v>
      </c>
      <c r="C3335" s="188" t="n">
        <v>1.05073551486045</v>
      </c>
      <c r="D3335" s="188" t="n">
        <v>1.50105073551493</v>
      </c>
      <c r="E3335" s="188" t="n">
        <v>2.25</v>
      </c>
      <c r="F3335" s="108" t="inlineStr">
        <is>
          <t>2025 Modal Y Combined spectra</t>
        </is>
      </c>
    </row>
    <row r="3336" ht="15" customHeight="1" s="109">
      <c r="A3336" s="188" t="n">
        <v>1.66599999999993</v>
      </c>
      <c r="B3336" s="188" t="n">
        <v>0.750300120048052</v>
      </c>
      <c r="C3336" s="188" t="n">
        <v>1.05042016806727</v>
      </c>
      <c r="D3336" s="188" t="n">
        <v>1.5006002400961</v>
      </c>
      <c r="E3336" s="188" t="n">
        <v>2.25</v>
      </c>
      <c r="F3336" s="108" t="inlineStr">
        <is>
          <t>2025 Modal Y Combined spectra</t>
        </is>
      </c>
    </row>
    <row r="3337" ht="15" customHeight="1" s="109">
      <c r="A3337" s="188" t="n">
        <v>1.66649999999993</v>
      </c>
      <c r="B3337" s="188" t="n">
        <v>0.750075007500783</v>
      </c>
      <c r="C3337" s="188" t="n">
        <v>1.0501050105011</v>
      </c>
      <c r="D3337" s="188" t="n">
        <v>1.50015001500157</v>
      </c>
      <c r="E3337" s="188" t="n">
        <v>2.25</v>
      </c>
      <c r="F3337" s="108" t="inlineStr">
        <is>
          <t>2025 Modal Y Combined spectra</t>
        </is>
      </c>
    </row>
    <row r="3338" ht="15" customHeight="1" s="109">
      <c r="A3338" s="188" t="n">
        <v>1.66699999999993</v>
      </c>
      <c r="B3338" s="188" t="n">
        <v>0.7498500299940341</v>
      </c>
      <c r="C3338" s="188" t="n">
        <v>1.04979004199165</v>
      </c>
      <c r="D3338" s="188" t="n">
        <v>1.49970005998807</v>
      </c>
      <c r="E3338" s="188" t="n">
        <v>2.25</v>
      </c>
      <c r="F3338" s="108" t="inlineStr">
        <is>
          <t>2025 Modal Y Combined spectra</t>
        </is>
      </c>
    </row>
    <row r="3339" ht="15" customHeight="1" s="109">
      <c r="A3339" s="188" t="n">
        <v>1.66749999999993</v>
      </c>
      <c r="B3339" s="188" t="n">
        <v>0.74962518740633</v>
      </c>
      <c r="C3339" s="188" t="n">
        <v>1.04947526236886</v>
      </c>
      <c r="D3339" s="188" t="n">
        <v>1.49925037481266</v>
      </c>
      <c r="E3339" s="188" t="n">
        <v>2.25</v>
      </c>
      <c r="F3339" s="108" t="inlineStr">
        <is>
          <t>2025 Modal Y Combined spectra</t>
        </is>
      </c>
    </row>
    <row r="3340" ht="15" customHeight="1" s="109">
      <c r="A3340" s="188" t="n">
        <v>1.66799999999993</v>
      </c>
      <c r="B3340" s="188" t="n">
        <v>0.74940047961634</v>
      </c>
      <c r="C3340" s="188" t="n">
        <v>1.04916067146288</v>
      </c>
      <c r="D3340" s="188" t="n">
        <v>1.49880095923268</v>
      </c>
      <c r="E3340" s="188" t="n">
        <v>2.25</v>
      </c>
      <c r="F3340" s="108" t="inlineStr">
        <is>
          <t>2025 Modal Y Combined spectra</t>
        </is>
      </c>
    </row>
    <row r="3341" ht="15" customHeight="1" s="109">
      <c r="A3341" s="188" t="n">
        <v>1.66849999999993</v>
      </c>
      <c r="B3341" s="188" t="n">
        <v>0.74917590650288</v>
      </c>
      <c r="C3341" s="188" t="n">
        <v>1.04884626910403</v>
      </c>
      <c r="D3341" s="188" t="n">
        <v>1.49835181300576</v>
      </c>
      <c r="E3341" s="188" t="n">
        <v>2.25</v>
      </c>
      <c r="F3341" s="108" t="inlineStr">
        <is>
          <t>2025 Modal Y Combined spectra</t>
        </is>
      </c>
    </row>
    <row r="3342" ht="15" customHeight="1" s="109">
      <c r="A3342" s="188" t="n">
        <v>1.66899999999993</v>
      </c>
      <c r="B3342" s="188" t="n">
        <v>0.74895146794491</v>
      </c>
      <c r="C3342" s="188" t="n">
        <v>1.04853205512287</v>
      </c>
      <c r="D3342" s="188" t="n">
        <v>1.49790293588982</v>
      </c>
      <c r="E3342" s="188" t="n">
        <v>2.25</v>
      </c>
      <c r="F3342" s="108" t="inlineStr">
        <is>
          <t>2025 Modal Y Combined spectra</t>
        </is>
      </c>
    </row>
    <row r="3343" ht="15" customHeight="1" s="109">
      <c r="A3343" s="188" t="n">
        <v>1.66949999999993</v>
      </c>
      <c r="B3343" s="188" t="n">
        <v>0.748727163821537</v>
      </c>
      <c r="C3343" s="188" t="n">
        <v>1.04821802935015</v>
      </c>
      <c r="D3343" s="188" t="n">
        <v>1.49745432764307</v>
      </c>
      <c r="E3343" s="188" t="n">
        <v>2.25</v>
      </c>
      <c r="F3343" s="108" t="inlineStr">
        <is>
          <t>2025 Modal Y Combined spectra</t>
        </is>
      </c>
    </row>
    <row r="3344" ht="15" customHeight="1" s="109">
      <c r="A3344" s="188" t="n">
        <v>1.66999999999993</v>
      </c>
      <c r="B3344" s="188" t="n">
        <v>0.748502994012009</v>
      </c>
      <c r="C3344" s="188" t="n">
        <v>1.04790419161681</v>
      </c>
      <c r="D3344" s="188" t="n">
        <v>1.49700598802402</v>
      </c>
      <c r="E3344" s="188" t="n">
        <v>2.25</v>
      </c>
      <c r="F3344" s="108" t="inlineStr">
        <is>
          <t>2025 Modal Y Combined spectra</t>
        </is>
      </c>
    </row>
    <row r="3345" ht="15" customHeight="1" s="109">
      <c r="A3345" s="188" t="n">
        <v>1.67049999999993</v>
      </c>
      <c r="B3345" s="188" t="n">
        <v>0.748278958395723</v>
      </c>
      <c r="C3345" s="188" t="n">
        <v>1.04759054175401</v>
      </c>
      <c r="D3345" s="188" t="n">
        <v>1.49655791679145</v>
      </c>
      <c r="E3345" s="188" t="n">
        <v>2.25</v>
      </c>
      <c r="F3345" s="108" t="inlineStr">
        <is>
          <t>2025 Modal Y Combined spectra</t>
        </is>
      </c>
    </row>
    <row r="3346" ht="15" customHeight="1" s="109">
      <c r="A3346" s="188" t="n">
        <v>1.67099999999993</v>
      </c>
      <c r="B3346" s="188" t="n">
        <v>0.748055056852217</v>
      </c>
      <c r="C3346" s="188" t="n">
        <v>1.0472770795931</v>
      </c>
      <c r="D3346" s="188" t="n">
        <v>1.49611011370444</v>
      </c>
      <c r="E3346" s="188" t="n">
        <v>2.25</v>
      </c>
      <c r="F3346" s="108" t="inlineStr">
        <is>
          <t>2025 Modal Y Combined spectra</t>
        </is>
      </c>
    </row>
    <row r="3347" ht="15" customHeight="1" s="109">
      <c r="A3347" s="188" t="n">
        <v>1.67149999999993</v>
      </c>
      <c r="B3347" s="188" t="n">
        <v>0.747831289261176</v>
      </c>
      <c r="C3347" s="188" t="n">
        <v>1.04696380496565</v>
      </c>
      <c r="D3347" s="188" t="n">
        <v>1.49566257852235</v>
      </c>
      <c r="E3347" s="188" t="n">
        <v>2.25</v>
      </c>
      <c r="F3347" s="108" t="inlineStr">
        <is>
          <t>2025 Modal Y Combined spectra</t>
        </is>
      </c>
    </row>
    <row r="3348" ht="15" customHeight="1" s="109">
      <c r="A3348" s="188" t="n">
        <v>1.67199999999993</v>
      </c>
      <c r="B3348" s="188" t="n">
        <v>0.747607655502425</v>
      </c>
      <c r="C3348" s="188" t="n">
        <v>1.0466507177034</v>
      </c>
      <c r="D3348" s="188" t="n">
        <v>1.49521531100485</v>
      </c>
      <c r="E3348" s="188" t="n">
        <v>2.25</v>
      </c>
      <c r="F3348" s="108" t="inlineStr">
        <is>
          <t>2025 Modal Y Combined spectra</t>
        </is>
      </c>
    </row>
    <row r="3349" ht="15" customHeight="1" s="109">
      <c r="A3349" s="188" t="n">
        <v>1.67249999999993</v>
      </c>
      <c r="B3349" s="188" t="n">
        <v>0.7473841554559369</v>
      </c>
      <c r="C3349" s="188" t="n">
        <v>1.04633781763831</v>
      </c>
      <c r="D3349" s="188" t="n">
        <v>1.49476831091188</v>
      </c>
      <c r="E3349" s="188" t="n">
        <v>2.25</v>
      </c>
      <c r="F3349" s="108" t="inlineStr">
        <is>
          <t>2025 Modal Y Combined spectra</t>
        </is>
      </c>
    </row>
    <row r="3350" ht="15" customHeight="1" s="109">
      <c r="A3350" s="188" t="n">
        <v>1.67299999999993</v>
      </c>
      <c r="B3350" s="188" t="n">
        <v>0.747160789001826</v>
      </c>
      <c r="C3350" s="188" t="n">
        <v>1.04602510460256</v>
      </c>
      <c r="D3350" s="188" t="n">
        <v>1.49432157800365</v>
      </c>
      <c r="E3350" s="188" t="n">
        <v>2.25</v>
      </c>
      <c r="F3350" s="108" t="inlineStr">
        <is>
          <t>2025 Modal Y Combined spectra</t>
        </is>
      </c>
    </row>
    <row r="3351" ht="15" customHeight="1" s="109">
      <c r="A3351" s="188" t="n">
        <v>1.67349999999993</v>
      </c>
      <c r="B3351" s="188" t="n">
        <v>0.7469375560203499</v>
      </c>
      <c r="C3351" s="188" t="n">
        <v>1.04571257842849</v>
      </c>
      <c r="D3351" s="188" t="n">
        <v>1.4938751120407</v>
      </c>
      <c r="E3351" s="188" t="n">
        <v>2.25</v>
      </c>
      <c r="F3351" s="108" t="inlineStr">
        <is>
          <t>2025 Modal Y Combined spectra</t>
        </is>
      </c>
    </row>
    <row r="3352" ht="15" customHeight="1" s="109">
      <c r="A3352" s="188" t="n">
        <v>1.67399999999993</v>
      </c>
      <c r="B3352" s="188" t="n">
        <v>0.746714456391909</v>
      </c>
      <c r="C3352" s="188" t="n">
        <v>1.04540023894867</v>
      </c>
      <c r="D3352" s="188" t="n">
        <v>1.49342891278382</v>
      </c>
      <c r="E3352" s="188" t="n">
        <v>2.25</v>
      </c>
      <c r="F3352" s="108" t="inlineStr">
        <is>
          <t>2025 Modal Y Combined spectra</t>
        </is>
      </c>
    </row>
    <row r="3353" ht="15" customHeight="1" s="109">
      <c r="A3353" s="188" t="n">
        <v>1.67449999999993</v>
      </c>
      <c r="B3353" s="188" t="n">
        <v>0.746491489997047</v>
      </c>
      <c r="C3353" s="188" t="n">
        <v>1.04508808599587</v>
      </c>
      <c r="D3353" s="188" t="n">
        <v>1.49298297999409</v>
      </c>
      <c r="E3353" s="188" t="n">
        <v>2.25</v>
      </c>
      <c r="F3353" s="108" t="inlineStr">
        <is>
          <t>2025 Modal Y Combined spectra</t>
        </is>
      </c>
    </row>
    <row r="3354" ht="15" customHeight="1" s="109">
      <c r="A3354" s="188" t="n">
        <v>1.67499999999993</v>
      </c>
      <c r="B3354" s="188" t="n">
        <v>0.746268656716451</v>
      </c>
      <c r="C3354" s="188" t="n">
        <v>1.04477611940303</v>
      </c>
      <c r="D3354" s="188" t="n">
        <v>1.4925373134329</v>
      </c>
      <c r="E3354" s="188" t="n">
        <v>2.25</v>
      </c>
      <c r="F3354" s="108" t="inlineStr">
        <is>
          <t>2025 Modal Y Combined spectra</t>
        </is>
      </c>
    </row>
    <row r="3355" ht="15" customHeight="1" s="109">
      <c r="A3355" s="188" t="n">
        <v>1.67549999999993</v>
      </c>
      <c r="B3355" s="188" t="n">
        <v>0.746045956430949</v>
      </c>
      <c r="C3355" s="188" t="n">
        <v>1.04446433900333</v>
      </c>
      <c r="D3355" s="188" t="n">
        <v>1.4920919128619</v>
      </c>
      <c r="E3355" s="188" t="n">
        <v>2.25</v>
      </c>
      <c r="F3355" s="108" t="inlineStr">
        <is>
          <t>2025 Modal Y Combined spectra</t>
        </is>
      </c>
    </row>
    <row r="3356" ht="15" customHeight="1" s="109">
      <c r="A3356" s="188" t="n">
        <v>1.67599999999993</v>
      </c>
      <c r="B3356" s="188" t="n">
        <v>0.745823389021513</v>
      </c>
      <c r="C3356" s="188" t="n">
        <v>1.04415274463012</v>
      </c>
      <c r="D3356" s="188" t="n">
        <v>1.49164677804303</v>
      </c>
      <c r="E3356" s="188" t="n">
        <v>2.25</v>
      </c>
      <c r="F3356" s="108" t="inlineStr">
        <is>
          <t>2025 Modal Y Combined spectra</t>
        </is>
      </c>
    </row>
    <row r="3357" ht="15" customHeight="1" s="109">
      <c r="A3357" s="188" t="n">
        <v>1.67649999999993</v>
      </c>
      <c r="B3357" s="188" t="n">
        <v>0.745600954369255</v>
      </c>
      <c r="C3357" s="188" t="n">
        <v>1.04384133611696</v>
      </c>
      <c r="D3357" s="188" t="n">
        <v>1.49120190873851</v>
      </c>
      <c r="E3357" s="188" t="n">
        <v>2.25</v>
      </c>
      <c r="F3357" s="108" t="inlineStr">
        <is>
          <t>2025 Modal Y Combined spectra</t>
        </is>
      </c>
    </row>
    <row r="3358" ht="15" customHeight="1" s="109">
      <c r="A3358" s="188" t="n">
        <v>1.67699999999993</v>
      </c>
      <c r="B3358" s="188" t="n">
        <v>0.74537865235543</v>
      </c>
      <c r="C3358" s="188" t="n">
        <v>1.0435301132976</v>
      </c>
      <c r="D3358" s="188" t="n">
        <v>1.49075730471086</v>
      </c>
      <c r="E3358" s="188" t="n">
        <v>2.25</v>
      </c>
      <c r="F3358" s="108" t="inlineStr">
        <is>
          <t>2025 Modal Y Combined spectra</t>
        </is>
      </c>
    </row>
    <row r="3359" ht="15" customHeight="1" s="109">
      <c r="A3359" s="188" t="n">
        <v>1.67749999999993</v>
      </c>
      <c r="B3359" s="188" t="n">
        <v>0.745156482861434</v>
      </c>
      <c r="C3359" s="188" t="n">
        <v>1.04321907600601</v>
      </c>
      <c r="D3359" s="188" t="n">
        <v>1.49031296572287</v>
      </c>
      <c r="E3359" s="188" t="n">
        <v>2.25</v>
      </c>
      <c r="F3359" s="108" t="inlineStr">
        <is>
          <t>2025 Modal Y Combined spectra</t>
        </is>
      </c>
    </row>
    <row r="3360" ht="15" customHeight="1" s="109">
      <c r="A3360" s="188" t="n">
        <v>1.67799999999993</v>
      </c>
      <c r="B3360" s="188" t="n">
        <v>0.744934445768806</v>
      </c>
      <c r="C3360" s="188" t="n">
        <v>1.04290822407633</v>
      </c>
      <c r="D3360" s="188" t="n">
        <v>1.48986889153761</v>
      </c>
      <c r="E3360" s="188" t="n">
        <v>2.25</v>
      </c>
      <c r="F3360" s="108" t="inlineStr">
        <is>
          <t>2025 Modal Y Combined spectra</t>
        </is>
      </c>
    </row>
    <row r="3361" ht="15" customHeight="1" s="109">
      <c r="A3361" s="188" t="n">
        <v>1.67849999999993</v>
      </c>
      <c r="B3361" s="188" t="n">
        <v>0.744712540959223</v>
      </c>
      <c r="C3361" s="188" t="n">
        <v>1.04259755734291</v>
      </c>
      <c r="D3361" s="188" t="n">
        <v>1.48942508191845</v>
      </c>
      <c r="E3361" s="188" t="n">
        <v>2.25</v>
      </c>
      <c r="F3361" s="108" t="inlineStr">
        <is>
          <t>2025 Modal Y Combined spectra</t>
        </is>
      </c>
    </row>
    <row r="3362" ht="15" customHeight="1" s="109">
      <c r="A3362" s="188" t="n">
        <v>1.67899999999993</v>
      </c>
      <c r="B3362" s="188" t="n">
        <v>0.744490768314506</v>
      </c>
      <c r="C3362" s="188" t="n">
        <v>1.04228707564031</v>
      </c>
      <c r="D3362" s="188" t="n">
        <v>1.48898153662901</v>
      </c>
      <c r="E3362" s="188" t="n">
        <v>2.25</v>
      </c>
      <c r="F3362" s="108" t="inlineStr">
        <is>
          <t>2025 Modal Y Combined spectra</t>
        </is>
      </c>
    </row>
    <row r="3363" ht="15" customHeight="1" s="109">
      <c r="A3363" s="188" t="n">
        <v>1.67949999999993</v>
      </c>
      <c r="B3363" s="188" t="n">
        <v>0.744269127716616</v>
      </c>
      <c r="C3363" s="188" t="n">
        <v>1.04197677880326</v>
      </c>
      <c r="D3363" s="188" t="n">
        <v>1.48853825543323</v>
      </c>
      <c r="E3363" s="188" t="n">
        <v>2.25</v>
      </c>
      <c r="F3363" s="108" t="inlineStr">
        <is>
          <t>2025 Modal Y Combined spectra</t>
        </is>
      </c>
    </row>
    <row r="3364" ht="15" customHeight="1" s="109">
      <c r="A3364" s="188" t="n">
        <v>1.67999999999993</v>
      </c>
      <c r="B3364" s="188" t="n">
        <v>0.744047619047652</v>
      </c>
      <c r="C3364" s="188" t="n">
        <v>1.04166666666671</v>
      </c>
      <c r="D3364" s="188" t="n">
        <v>1.4880952380953</v>
      </c>
      <c r="E3364" s="188" t="n">
        <v>2.25</v>
      </c>
      <c r="F3364" s="108" t="inlineStr">
        <is>
          <t>2025 Modal Y Combined spectra</t>
        </is>
      </c>
    </row>
    <row r="3365" ht="15" customHeight="1" s="109">
      <c r="A3365" s="188" t="n">
        <v>1.68049999999993</v>
      </c>
      <c r="B3365" s="188" t="n">
        <v>0.743826242189858</v>
      </c>
      <c r="C3365" s="188" t="n">
        <v>1.0413567390658</v>
      </c>
      <c r="D3365" s="188" t="n">
        <v>1.48765248437972</v>
      </c>
      <c r="E3365" s="188" t="n">
        <v>2.25</v>
      </c>
      <c r="F3365" s="108" t="inlineStr">
        <is>
          <t>2025 Modal Y Combined spectra</t>
        </is>
      </c>
    </row>
    <row r="3366" ht="15" customHeight="1" s="109">
      <c r="A3366" s="188" t="n">
        <v>1.68099999999993</v>
      </c>
      <c r="B3366" s="188" t="n">
        <v>0.743604997025613</v>
      </c>
      <c r="C3366" s="188" t="n">
        <v>1.04104699583586</v>
      </c>
      <c r="D3366" s="188" t="n">
        <v>1.48720999405123</v>
      </c>
      <c r="E3366" s="188" t="n">
        <v>2.25</v>
      </c>
      <c r="F3366" s="108" t="inlineStr">
        <is>
          <t>2025 Modal Y Combined spectra</t>
        </is>
      </c>
    </row>
    <row r="3367" ht="15" customHeight="1" s="109">
      <c r="A3367" s="188" t="n">
        <v>1.68149999999993</v>
      </c>
      <c r="B3367" s="188" t="n">
        <v>0.74338388343744</v>
      </c>
      <c r="C3367" s="188" t="n">
        <v>1.04073743681242</v>
      </c>
      <c r="D3367" s="188" t="n">
        <v>1.48676776687488</v>
      </c>
      <c r="E3367" s="188" t="n">
        <v>2.25</v>
      </c>
      <c r="F3367" s="108" t="inlineStr">
        <is>
          <t>2025 Modal Y Combined spectra</t>
        </is>
      </c>
    </row>
    <row r="3368" ht="15" customHeight="1" s="109">
      <c r="A3368" s="188" t="n">
        <v>1.68199999999993</v>
      </c>
      <c r="B3368" s="188" t="n">
        <v>0.743162901308</v>
      </c>
      <c r="C3368" s="188" t="n">
        <v>1.0404280618312</v>
      </c>
      <c r="D3368" s="188" t="n">
        <v>1.486325802616</v>
      </c>
      <c r="E3368" s="188" t="n">
        <v>2.25</v>
      </c>
      <c r="F3368" s="108" t="inlineStr">
        <is>
          <t>2025 Modal Y Combined spectra</t>
        </is>
      </c>
    </row>
    <row r="3369" ht="15" customHeight="1" s="109">
      <c r="A3369" s="188" t="n">
        <v>1.68249999999993</v>
      </c>
      <c r="B3369" s="188" t="n">
        <v>0.742942050520093</v>
      </c>
      <c r="C3369" s="188" t="n">
        <v>1.04011887072813</v>
      </c>
      <c r="D3369" s="188" t="n">
        <v>1.48588410104019</v>
      </c>
      <c r="E3369" s="188" t="n">
        <v>2.25</v>
      </c>
      <c r="F3369" s="108" t="inlineStr">
        <is>
          <t>2025 Modal Y Combined spectra</t>
        </is>
      </c>
    </row>
    <row r="3370" ht="15" customHeight="1" s="109">
      <c r="A3370" s="188" t="n">
        <v>1.68299999999993</v>
      </c>
      <c r="B3370" s="188" t="n">
        <v>0.742721330956658</v>
      </c>
      <c r="C3370" s="188" t="n">
        <v>1.03980986333932</v>
      </c>
      <c r="D3370" s="188" t="n">
        <v>1.48544266191332</v>
      </c>
      <c r="E3370" s="188" t="n">
        <v>2.25</v>
      </c>
      <c r="F3370" s="108" t="inlineStr">
        <is>
          <t>2025 Modal Y Combined spectra</t>
        </is>
      </c>
    </row>
    <row r="3371" ht="15" customHeight="1" s="109">
      <c r="A3371" s="188" t="n">
        <v>1.68349999999993</v>
      </c>
      <c r="B3371" s="188" t="n">
        <v>0.742500742500776</v>
      </c>
      <c r="C3371" s="188" t="n">
        <v>1.03950103950109</v>
      </c>
      <c r="D3371" s="188" t="n">
        <v>1.48500148500155</v>
      </c>
      <c r="E3371" s="188" t="n">
        <v>2.25</v>
      </c>
      <c r="F3371" s="108" t="inlineStr">
        <is>
          <t>2025 Modal Y Combined spectra</t>
        </is>
      </c>
    </row>
    <row r="3372" ht="15" customHeight="1" s="109">
      <c r="A3372" s="188" t="n">
        <v>1.68399999999993</v>
      </c>
      <c r="B3372" s="188" t="n">
        <v>0.742280285035663</v>
      </c>
      <c r="C3372" s="188" t="n">
        <v>1.03919239904993</v>
      </c>
      <c r="D3372" s="188" t="n">
        <v>1.48456057007133</v>
      </c>
      <c r="E3372" s="188" t="n">
        <v>2.25</v>
      </c>
      <c r="F3372" s="108" t="inlineStr">
        <is>
          <t>2025 Modal Y Combined spectra</t>
        </is>
      </c>
    </row>
    <row r="3373" ht="15" customHeight="1" s="109">
      <c r="A3373" s="188" t="n">
        <v>1.68449999999993</v>
      </c>
      <c r="B3373" s="188" t="n">
        <v>0.742059958444675</v>
      </c>
      <c r="C3373" s="188" t="n">
        <v>1.03888394182255</v>
      </c>
      <c r="D3373" s="188" t="n">
        <v>1.48411991688935</v>
      </c>
      <c r="E3373" s="188" t="n">
        <v>2.25</v>
      </c>
      <c r="F3373" s="108" t="inlineStr">
        <is>
          <t>2025 Modal Y Combined spectra</t>
        </is>
      </c>
    </row>
    <row r="3374" ht="15" customHeight="1" s="109">
      <c r="A3374" s="188" t="n">
        <v>1.68499999999993</v>
      </c>
      <c r="B3374" s="188" t="n">
        <v>0.741839762611309</v>
      </c>
      <c r="C3374" s="188" t="n">
        <v>1.03857566765583</v>
      </c>
      <c r="D3374" s="188" t="n">
        <v>1.48367952522262</v>
      </c>
      <c r="E3374" s="188" t="n">
        <v>2.25</v>
      </c>
      <c r="F3374" s="108" t="inlineStr">
        <is>
          <t>2025 Modal Y Combined spectra</t>
        </is>
      </c>
    </row>
    <row r="3375" ht="15" customHeight="1" s="109">
      <c r="A3375" s="188" t="n">
        <v>1.68549999999993</v>
      </c>
      <c r="B3375" s="188" t="n">
        <v>0.741619697419197</v>
      </c>
      <c r="C3375" s="188" t="n">
        <v>1.03826757638688</v>
      </c>
      <c r="D3375" s="188" t="n">
        <v>1.48323939483839</v>
      </c>
      <c r="E3375" s="188" t="n">
        <v>2.25</v>
      </c>
      <c r="F3375" s="108" t="inlineStr">
        <is>
          <t>2025 Modal Y Combined spectra</t>
        </is>
      </c>
    </row>
    <row r="3376" ht="15" customHeight="1" s="109">
      <c r="A3376" s="188" t="n">
        <v>1.68599999999992</v>
      </c>
      <c r="B3376" s="188" t="n">
        <v>0.7413997627521089</v>
      </c>
      <c r="C3376" s="188" t="n">
        <v>1.03795966785295</v>
      </c>
      <c r="D3376" s="188" t="n">
        <v>1.48279952550422</v>
      </c>
      <c r="E3376" s="188" t="n">
        <v>2.25</v>
      </c>
      <c r="F3376" s="108" t="inlineStr">
        <is>
          <t>2025 Modal Y Combined spectra</t>
        </is>
      </c>
    </row>
    <row r="3377" ht="15" customHeight="1" s="109">
      <c r="A3377" s="188" t="n">
        <v>1.68649999999992</v>
      </c>
      <c r="B3377" s="188" t="n">
        <v>0.741179958493956</v>
      </c>
      <c r="C3377" s="188" t="n">
        <v>1.03765194189154</v>
      </c>
      <c r="D3377" s="188" t="n">
        <v>1.48235991698791</v>
      </c>
      <c r="E3377" s="188" t="n">
        <v>2.25</v>
      </c>
      <c r="F3377" s="108" t="inlineStr">
        <is>
          <t>2025 Modal Y Combined spectra</t>
        </is>
      </c>
    </row>
    <row r="3378" ht="15" customHeight="1" s="109">
      <c r="A3378" s="188" t="n">
        <v>1.68699999999992</v>
      </c>
      <c r="B3378" s="188" t="n">
        <v>0.740960284528782</v>
      </c>
      <c r="C3378" s="188" t="n">
        <v>1.0373443983403</v>
      </c>
      <c r="D3378" s="188" t="n">
        <v>1.48192056905757</v>
      </c>
      <c r="E3378" s="188" t="n">
        <v>2.25</v>
      </c>
      <c r="F3378" s="108" t="inlineStr">
        <is>
          <t>2025 Modal Y Combined spectra</t>
        </is>
      </c>
    </row>
    <row r="3379" ht="15" customHeight="1" s="109">
      <c r="A3379" s="188" t="n">
        <v>1.68749999999992</v>
      </c>
      <c r="B3379" s="188" t="n">
        <v>0.740740740740774</v>
      </c>
      <c r="C3379" s="188" t="n">
        <v>1.03703703703708</v>
      </c>
      <c r="D3379" s="188" t="n">
        <v>1.48148148148155</v>
      </c>
      <c r="E3379" s="188" t="n">
        <v>2.25</v>
      </c>
      <c r="F3379" s="108" t="inlineStr">
        <is>
          <t>2025 Modal Y Combined spectra</t>
        </is>
      </c>
    </row>
    <row r="3380" ht="15" customHeight="1" s="109">
      <c r="A3380" s="188" t="n">
        <v>1.68799999999992</v>
      </c>
      <c r="B3380" s="188" t="n">
        <v>0.740521327014251</v>
      </c>
      <c r="C3380" s="188" t="n">
        <v>1.03672985781995</v>
      </c>
      <c r="D3380" s="188" t="n">
        <v>1.4810426540285</v>
      </c>
      <c r="E3380" s="188" t="n">
        <v>2.25</v>
      </c>
      <c r="F3380" s="108" t="inlineStr">
        <is>
          <t>2025 Modal Y Combined spectra</t>
        </is>
      </c>
    </row>
    <row r="3381" ht="15" customHeight="1" s="109">
      <c r="A3381" s="188" t="n">
        <v>1.68849999999992</v>
      </c>
      <c r="B3381" s="188" t="n">
        <v>0.740302043233673</v>
      </c>
      <c r="C3381" s="188" t="n">
        <v>1.03642286052714</v>
      </c>
      <c r="D3381" s="188" t="n">
        <v>1.48060408646735</v>
      </c>
      <c r="E3381" s="188" t="n">
        <v>2.25</v>
      </c>
      <c r="F3381" s="108" t="inlineStr">
        <is>
          <t>2025 Modal Y Combined spectra</t>
        </is>
      </c>
    </row>
    <row r="3382" ht="15" customHeight="1" s="109">
      <c r="A3382" s="188" t="n">
        <v>1.68899999999992</v>
      </c>
      <c r="B3382" s="188" t="n">
        <v>0.740082889283633</v>
      </c>
      <c r="C3382" s="188" t="n">
        <v>1.03611604499709</v>
      </c>
      <c r="D3382" s="188" t="n">
        <v>1.48016577856727</v>
      </c>
      <c r="E3382" s="188" t="n">
        <v>2.25</v>
      </c>
      <c r="F3382" s="108" t="inlineStr">
        <is>
          <t>2025 Modal Y Combined spectra</t>
        </is>
      </c>
    </row>
    <row r="3383" ht="15" customHeight="1" s="109">
      <c r="A3383" s="188" t="n">
        <v>1.68949999999992</v>
      </c>
      <c r="B3383" s="188" t="n">
        <v>0.739863865048864</v>
      </c>
      <c r="C3383" s="188" t="n">
        <v>1.03580941106841</v>
      </c>
      <c r="D3383" s="188" t="n">
        <v>1.47972773009773</v>
      </c>
      <c r="E3383" s="188" t="n">
        <v>2.25</v>
      </c>
      <c r="F3383" s="108" t="inlineStr">
        <is>
          <t>2025 Modal Y Combined spectra</t>
        </is>
      </c>
    </row>
    <row r="3384" ht="15" customHeight="1" s="109">
      <c r="A3384" s="188" t="n">
        <v>1.68999999999992</v>
      </c>
      <c r="B3384" s="188" t="n">
        <v>0.739644970414234</v>
      </c>
      <c r="C3384" s="188" t="n">
        <v>1.03550295857993</v>
      </c>
      <c r="D3384" s="188" t="n">
        <v>1.47928994082847</v>
      </c>
      <c r="E3384" s="188" t="n">
        <v>2.25</v>
      </c>
      <c r="F3384" s="108" t="inlineStr">
        <is>
          <t>2025 Modal Y Combined spectra</t>
        </is>
      </c>
    </row>
    <row r="3385" ht="15" customHeight="1" s="109">
      <c r="A3385" s="188" t="n">
        <v>1.69049999999992</v>
      </c>
      <c r="B3385" s="188" t="n">
        <v>0.739426205264748</v>
      </c>
      <c r="C3385" s="188" t="n">
        <v>1.03519668737065</v>
      </c>
      <c r="D3385" s="188" t="n">
        <v>1.4788524105295</v>
      </c>
      <c r="E3385" s="188" t="n">
        <v>2.25</v>
      </c>
      <c r="F3385" s="108" t="inlineStr">
        <is>
          <t>2025 Modal Y Combined spectra</t>
        </is>
      </c>
    </row>
    <row r="3386" ht="15" customHeight="1" s="109">
      <c r="A3386" s="188" t="n">
        <v>1.69099999999992</v>
      </c>
      <c r="B3386" s="188" t="n">
        <v>0.739207569485545</v>
      </c>
      <c r="C3386" s="188" t="n">
        <v>1.03489059727976</v>
      </c>
      <c r="D3386" s="188" t="n">
        <v>1.47841513897109</v>
      </c>
      <c r="E3386" s="188" t="n">
        <v>2.25</v>
      </c>
      <c r="F3386" s="108" t="inlineStr">
        <is>
          <t>2025 Modal Y Combined spectra</t>
        </is>
      </c>
    </row>
    <row r="3387" ht="15" customHeight="1" s="109">
      <c r="A3387" s="188" t="n">
        <v>1.69149999999992</v>
      </c>
      <c r="B3387" s="188" t="n">
        <v>0.738989062961901</v>
      </c>
      <c r="C3387" s="188" t="n">
        <v>1.03458468814666</v>
      </c>
      <c r="D3387" s="188" t="n">
        <v>1.4779781259238</v>
      </c>
      <c r="E3387" s="188" t="n">
        <v>2.25</v>
      </c>
      <c r="F3387" s="108" t="inlineStr">
        <is>
          <t>2025 Modal Y Combined spectra</t>
        </is>
      </c>
    </row>
    <row r="3388" ht="15" customHeight="1" s="109">
      <c r="A3388" s="188" t="n">
        <v>1.69199999999992</v>
      </c>
      <c r="B3388" s="188" t="n">
        <v>0.73877068557923</v>
      </c>
      <c r="C3388" s="188" t="n">
        <v>1.03427895981092</v>
      </c>
      <c r="D3388" s="188" t="n">
        <v>1.47754137115846</v>
      </c>
      <c r="E3388" s="188" t="n">
        <v>2.25</v>
      </c>
      <c r="F3388" s="108" t="inlineStr">
        <is>
          <t>2025 Modal Y Combined spectra</t>
        </is>
      </c>
    </row>
    <row r="3389" ht="15" customHeight="1" s="109">
      <c r="A3389" s="188" t="n">
        <v>1.69249999999992</v>
      </c>
      <c r="B3389" s="188" t="n">
        <v>0.738552437223076</v>
      </c>
      <c r="C3389" s="188" t="n">
        <v>1.03397341211231</v>
      </c>
      <c r="D3389" s="188" t="n">
        <v>1.47710487444615</v>
      </c>
      <c r="E3389" s="188" t="n">
        <v>2.25</v>
      </c>
      <c r="F3389" s="108" t="inlineStr">
        <is>
          <t>2025 Modal Y Combined spectra</t>
        </is>
      </c>
    </row>
    <row r="3390" ht="15" customHeight="1" s="109">
      <c r="A3390" s="188" t="n">
        <v>1.69299999999992</v>
      </c>
      <c r="B3390" s="188" t="n">
        <v>0.7383343177791239</v>
      </c>
      <c r="C3390" s="188" t="n">
        <v>1.03366804489077</v>
      </c>
      <c r="D3390" s="188" t="n">
        <v>1.47666863555825</v>
      </c>
      <c r="E3390" s="188" t="n">
        <v>2.25</v>
      </c>
      <c r="F3390" s="108" t="inlineStr">
        <is>
          <t>2025 Modal Y Combined spectra</t>
        </is>
      </c>
    </row>
    <row r="3391" ht="15" customHeight="1" s="109">
      <c r="A3391" s="188" t="n">
        <v>1.69349999999992</v>
      </c>
      <c r="B3391" s="188" t="n">
        <v>0.738116327133189</v>
      </c>
      <c r="C3391" s="188" t="n">
        <v>1.03336285798647</v>
      </c>
      <c r="D3391" s="188" t="n">
        <v>1.47623265426638</v>
      </c>
      <c r="E3391" s="188" t="n">
        <v>2.25</v>
      </c>
      <c r="F3391" s="108" t="inlineStr">
        <is>
          <t>2025 Modal Y Combined spectra</t>
        </is>
      </c>
    </row>
    <row r="3392" ht="15" customHeight="1" s="109">
      <c r="A3392" s="188" t="n">
        <v>1.69399999999992</v>
      </c>
      <c r="B3392" s="188" t="n">
        <v>0.737898465171226</v>
      </c>
      <c r="C3392" s="188" t="n">
        <v>1.03305785123972</v>
      </c>
      <c r="D3392" s="188" t="n">
        <v>1.47579693034245</v>
      </c>
      <c r="E3392" s="188" t="n">
        <v>2.25</v>
      </c>
      <c r="F3392" s="108" t="inlineStr">
        <is>
          <t>2025 Modal Y Combined spectra</t>
        </is>
      </c>
    </row>
    <row r="3393" ht="15" customHeight="1" s="109">
      <c r="A3393" s="188" t="n">
        <v>1.69449999999992</v>
      </c>
      <c r="B3393" s="188" t="n">
        <v>0.737680731779319</v>
      </c>
      <c r="C3393" s="188" t="n">
        <v>1.03275302449105</v>
      </c>
      <c r="D3393" s="188" t="n">
        <v>1.47536146355864</v>
      </c>
      <c r="E3393" s="188" t="n">
        <v>2.25</v>
      </c>
      <c r="F3393" s="108" t="inlineStr">
        <is>
          <t>2025 Modal Y Combined spectra</t>
        </is>
      </c>
    </row>
    <row r="3394" ht="15" customHeight="1" s="109">
      <c r="A3394" s="188" t="n">
        <v>1.69499999999992</v>
      </c>
      <c r="B3394" s="188" t="n">
        <v>0.737463126843691</v>
      </c>
      <c r="C3394" s="188" t="n">
        <v>1.03244837758117</v>
      </c>
      <c r="D3394" s="188" t="n">
        <v>1.47492625368738</v>
      </c>
      <c r="E3394" s="188" t="n">
        <v>2.25</v>
      </c>
      <c r="F3394" s="108" t="inlineStr">
        <is>
          <t>2025 Modal Y Combined spectra</t>
        </is>
      </c>
    </row>
    <row r="3395" ht="15" customHeight="1" s="109">
      <c r="A3395" s="188" t="n">
        <v>1.69549999999992</v>
      </c>
      <c r="B3395" s="188" t="n">
        <v>0.737245650250697</v>
      </c>
      <c r="C3395" s="188" t="n">
        <v>1.03214391035098</v>
      </c>
      <c r="D3395" s="188" t="n">
        <v>1.47449130050139</v>
      </c>
      <c r="E3395" s="188" t="n">
        <v>2.25</v>
      </c>
      <c r="F3395" s="108" t="inlineStr">
        <is>
          <t>2025 Modal Y Combined spectra</t>
        </is>
      </c>
    </row>
    <row r="3396" ht="15" customHeight="1" s="109">
      <c r="A3396" s="188" t="n">
        <v>1.69599999999992</v>
      </c>
      <c r="B3396" s="188" t="n">
        <v>0.737028301886826</v>
      </c>
      <c r="C3396" s="188" t="n">
        <v>1.03183962264156</v>
      </c>
      <c r="D3396" s="188" t="n">
        <v>1.47405660377365</v>
      </c>
      <c r="E3396" s="188" t="n">
        <v>2.25</v>
      </c>
      <c r="F3396" s="108" t="inlineStr">
        <is>
          <t>2025 Modal Y Combined spectra</t>
        </is>
      </c>
    </row>
    <row r="3397" ht="15" customHeight="1" s="109">
      <c r="A3397" s="188" t="n">
        <v>1.69649999999992</v>
      </c>
      <c r="B3397" s="188" t="n">
        <v>0.736811081638701</v>
      </c>
      <c r="C3397" s="188" t="n">
        <v>1.03153551429418</v>
      </c>
      <c r="D3397" s="188" t="n">
        <v>1.4736221632774</v>
      </c>
      <c r="E3397" s="188" t="n">
        <v>2.25</v>
      </c>
      <c r="F3397" s="108" t="inlineStr">
        <is>
          <t>2025 Modal Y Combined spectra</t>
        </is>
      </c>
    </row>
    <row r="3398" ht="15" customHeight="1" s="109">
      <c r="A3398" s="188" t="n">
        <v>1.69699999999992</v>
      </c>
      <c r="B3398" s="188" t="n">
        <v>0.73659398939308</v>
      </c>
      <c r="C3398" s="188" t="n">
        <v>1.03123158515031</v>
      </c>
      <c r="D3398" s="188" t="n">
        <v>1.47318797878616</v>
      </c>
      <c r="E3398" s="188" t="n">
        <v>2.25</v>
      </c>
      <c r="F3398" s="108" t="inlineStr">
        <is>
          <t>2025 Modal Y Combined spectra</t>
        </is>
      </c>
    </row>
    <row r="3399" ht="15" customHeight="1" s="109">
      <c r="A3399" s="188" t="n">
        <v>1.69749999999992</v>
      </c>
      <c r="B3399" s="188" t="n">
        <v>0.736377025036852</v>
      </c>
      <c r="C3399" s="188" t="n">
        <v>1.03092783505159</v>
      </c>
      <c r="D3399" s="188" t="n">
        <v>1.4727540500737</v>
      </c>
      <c r="E3399" s="188" t="n">
        <v>2.25</v>
      </c>
      <c r="F3399" s="108" t="inlineStr">
        <is>
          <t>2025 Modal Y Combined spectra</t>
        </is>
      </c>
    </row>
    <row r="3400" ht="15" customHeight="1" s="109">
      <c r="A3400" s="188" t="n">
        <v>1.69799999999992</v>
      </c>
      <c r="B3400" s="188" t="n">
        <v>0.736160188457042</v>
      </c>
      <c r="C3400" s="188" t="n">
        <v>1.03062426383986</v>
      </c>
      <c r="D3400" s="188" t="n">
        <v>1.47232037691408</v>
      </c>
      <c r="E3400" s="188" t="n">
        <v>2.25</v>
      </c>
      <c r="F3400" s="108" t="inlineStr">
        <is>
          <t>2025 Modal Y Combined spectra</t>
        </is>
      </c>
    </row>
    <row r="3401" ht="15" customHeight="1" s="109">
      <c r="A3401" s="188" t="n">
        <v>1.69849999999992</v>
      </c>
      <c r="B3401" s="188" t="n">
        <v>0.735943479540805</v>
      </c>
      <c r="C3401" s="188" t="n">
        <v>1.03032087135713</v>
      </c>
      <c r="D3401" s="188" t="n">
        <v>1.47188695908161</v>
      </c>
      <c r="E3401" s="188" t="n">
        <v>2.25</v>
      </c>
      <c r="F3401" s="108" t="inlineStr">
        <is>
          <t>2025 Modal Y Combined spectra</t>
        </is>
      </c>
    </row>
    <row r="3402" ht="15" customHeight="1" s="109">
      <c r="A3402" s="188" t="n">
        <v>1.69899999999992</v>
      </c>
      <c r="B3402" s="188" t="n">
        <v>0.735726898175431</v>
      </c>
      <c r="C3402" s="188" t="n">
        <v>1.0300176574456</v>
      </c>
      <c r="D3402" s="188" t="n">
        <v>1.47145379635086</v>
      </c>
      <c r="E3402" s="188" t="n">
        <v>2.25</v>
      </c>
      <c r="F3402" s="108" t="inlineStr">
        <is>
          <t>2025 Modal Y Combined spectra</t>
        </is>
      </c>
    </row>
    <row r="3403" ht="15" customHeight="1" s="109">
      <c r="A3403" s="188" t="n">
        <v>1.69949999999992</v>
      </c>
      <c r="B3403" s="188" t="n">
        <v>0.735510444248342</v>
      </c>
      <c r="C3403" s="188" t="n">
        <v>1.02971462194768</v>
      </c>
      <c r="D3403" s="188" t="n">
        <v>1.47102088849668</v>
      </c>
      <c r="E3403" s="188" t="n">
        <v>2.25</v>
      </c>
      <c r="F3403" s="108" t="inlineStr">
        <is>
          <t>2025 Modal Y Combined spectra</t>
        </is>
      </c>
    </row>
    <row r="3404" ht="15" customHeight="1" s="109">
      <c r="A3404" s="188" t="n">
        <v>1.69999999999992</v>
      </c>
      <c r="B3404" s="188" t="n">
        <v>0.735294117647092</v>
      </c>
      <c r="C3404" s="188" t="n">
        <v>1.02941176470593</v>
      </c>
      <c r="D3404" s="188" t="n">
        <v>1.47058823529418</v>
      </c>
      <c r="E3404" s="188" t="n">
        <v>2.25</v>
      </c>
      <c r="F3404" s="108" t="inlineStr">
        <is>
          <t>2025 Modal Y Combined spectra</t>
        </is>
      </c>
    </row>
    <row r="3405" ht="15" customHeight="1" s="109">
      <c r="A3405" s="188" t="n">
        <v>1.70049999999992</v>
      </c>
      <c r="B3405" s="188" t="n">
        <v>0.735077918259369</v>
      </c>
      <c r="C3405" s="188" t="n">
        <v>1.02910908556312</v>
      </c>
      <c r="D3405" s="188" t="n">
        <v>1.47015583651874</v>
      </c>
      <c r="E3405" s="188" t="n">
        <v>2.25</v>
      </c>
      <c r="F3405" s="108" t="inlineStr">
        <is>
          <t>2025 Modal Y Combined spectra</t>
        </is>
      </c>
    </row>
    <row r="3406" ht="15" customHeight="1" s="109">
      <c r="A3406" s="188" t="n">
        <v>1.70099999999992</v>
      </c>
      <c r="B3406" s="188" t="n">
        <v>0.73486184597299</v>
      </c>
      <c r="C3406" s="188" t="n">
        <v>1.02880658436219</v>
      </c>
      <c r="D3406" s="188" t="n">
        <v>1.46972369194598</v>
      </c>
      <c r="E3406" s="188" t="n">
        <v>2.25</v>
      </c>
      <c r="F3406" s="108" t="inlineStr">
        <is>
          <t>2025 Modal Y Combined spectra</t>
        </is>
      </c>
    </row>
    <row r="3407" ht="15" customHeight="1" s="109">
      <c r="A3407" s="188" t="n">
        <v>1.70149999999992</v>
      </c>
      <c r="B3407" s="188" t="n">
        <v>0.734645900675908</v>
      </c>
      <c r="C3407" s="188" t="n">
        <v>1.02850426094627</v>
      </c>
      <c r="D3407" s="188" t="n">
        <v>1.46929180135182</v>
      </c>
      <c r="E3407" s="188" t="n">
        <v>2.25</v>
      </c>
      <c r="F3407" s="108" t="inlineStr">
        <is>
          <t>2025 Modal Y Combined spectra</t>
        </is>
      </c>
    </row>
    <row r="3408" ht="15" customHeight="1" s="109">
      <c r="A3408" s="188" t="n">
        <v>1.70199999999992</v>
      </c>
      <c r="B3408" s="188" t="n">
        <v>0.734430082256203</v>
      </c>
      <c r="C3408" s="188" t="n">
        <v>1.02820211515868</v>
      </c>
      <c r="D3408" s="188" t="n">
        <v>1.46886016451241</v>
      </c>
      <c r="E3408" s="188" t="n">
        <v>2.25</v>
      </c>
      <c r="F3408" s="108" t="inlineStr">
        <is>
          <t>2025 Modal Y Combined spectra</t>
        </is>
      </c>
    </row>
    <row r="3409" ht="15" customHeight="1" s="109">
      <c r="A3409" s="188" t="n">
        <v>1.70249999999992</v>
      </c>
      <c r="B3409" s="188" t="n">
        <v>0.734214390602089</v>
      </c>
      <c r="C3409" s="188" t="n">
        <v>1.02790014684293</v>
      </c>
      <c r="D3409" s="188" t="n">
        <v>1.46842878120418</v>
      </c>
      <c r="E3409" s="188" t="n">
        <v>2.25</v>
      </c>
      <c r="F3409" s="108" t="inlineStr">
        <is>
          <t>2025 Modal Y Combined spectra</t>
        </is>
      </c>
    </row>
    <row r="3410" ht="15" customHeight="1" s="109">
      <c r="A3410" s="188" t="n">
        <v>1.70299999999992</v>
      </c>
      <c r="B3410" s="188" t="n">
        <v>0.733998825601912</v>
      </c>
      <c r="C3410" s="188" t="n">
        <v>1.02759835584268</v>
      </c>
      <c r="D3410" s="188" t="n">
        <v>1.46799765120383</v>
      </c>
      <c r="E3410" s="188" t="n">
        <v>2.25</v>
      </c>
      <c r="F3410" s="108" t="inlineStr">
        <is>
          <t>2025 Modal Y Combined spectra</t>
        </is>
      </c>
    </row>
    <row r="3411" ht="15" customHeight="1" s="109">
      <c r="A3411" s="188" t="n">
        <v>1.70349999999992</v>
      </c>
      <c r="B3411" s="188" t="n">
        <v>0.733783387144149</v>
      </c>
      <c r="C3411" s="188" t="n">
        <v>1.02729674200181</v>
      </c>
      <c r="D3411" s="188" t="n">
        <v>1.4675667742883</v>
      </c>
      <c r="E3411" s="188" t="n">
        <v>2.25</v>
      </c>
      <c r="F3411" s="108" t="inlineStr">
        <is>
          <t>2025 Modal Y Combined spectra</t>
        </is>
      </c>
    </row>
    <row r="3412" ht="15" customHeight="1" s="109">
      <c r="A3412" s="188" t="n">
        <v>1.70399999999992</v>
      </c>
      <c r="B3412" s="188" t="n">
        <v>0.733568075117404</v>
      </c>
      <c r="C3412" s="188" t="n">
        <v>1.02699530516437</v>
      </c>
      <c r="D3412" s="188" t="n">
        <v>1.46713615023481</v>
      </c>
      <c r="E3412" s="188" t="n">
        <v>2.25</v>
      </c>
      <c r="F3412" s="108" t="inlineStr">
        <is>
          <t>2025 Modal Y Combined spectra</t>
        </is>
      </c>
    </row>
    <row r="3413" ht="15" customHeight="1" s="109">
      <c r="A3413" s="188" t="n">
        <v>1.70449999999992</v>
      </c>
      <c r="B3413" s="188" t="n">
        <v>0.733352889410418</v>
      </c>
      <c r="C3413" s="188" t="n">
        <v>1.02669404517459</v>
      </c>
      <c r="D3413" s="188" t="n">
        <v>1.46670577882084</v>
      </c>
      <c r="E3413" s="188" t="n">
        <v>2.25</v>
      </c>
      <c r="F3413" s="108" t="inlineStr">
        <is>
          <t>2025 Modal Y Combined spectra</t>
        </is>
      </c>
    </row>
    <row r="3414" ht="15" customHeight="1" s="109">
      <c r="A3414" s="188" t="n">
        <v>1.70499999999992</v>
      </c>
      <c r="B3414" s="188" t="n">
        <v>0.733137829912057</v>
      </c>
      <c r="C3414" s="188" t="n">
        <v>1.02639296187688</v>
      </c>
      <c r="D3414" s="188" t="n">
        <v>1.46627565982411</v>
      </c>
      <c r="E3414" s="188" t="n">
        <v>2.25</v>
      </c>
      <c r="F3414" s="108" t="inlineStr">
        <is>
          <t>2025 Modal Y Combined spectra</t>
        </is>
      </c>
    </row>
    <row r="3415" ht="15" customHeight="1" s="109">
      <c r="A3415" s="188" t="n">
        <v>1.70549999999992</v>
      </c>
      <c r="B3415" s="188" t="n">
        <v>0.73292289651132</v>
      </c>
      <c r="C3415" s="188" t="n">
        <v>1.02609205511585</v>
      </c>
      <c r="D3415" s="188" t="n">
        <v>1.46584579302264</v>
      </c>
      <c r="E3415" s="188" t="n">
        <v>2.25</v>
      </c>
      <c r="F3415" s="108" t="inlineStr">
        <is>
          <t>2025 Modal Y Combined spectra</t>
        </is>
      </c>
    </row>
    <row r="3416" ht="15" customHeight="1" s="109">
      <c r="A3416" s="188" t="n">
        <v>1.70599999999992</v>
      </c>
      <c r="B3416" s="188" t="n">
        <v>0.732708089097337</v>
      </c>
      <c r="C3416" s="188" t="n">
        <v>1.02579132473627</v>
      </c>
      <c r="D3416" s="188" t="n">
        <v>1.46541617819467</v>
      </c>
      <c r="E3416" s="188" t="n">
        <v>2.25</v>
      </c>
      <c r="F3416" s="108" t="inlineStr">
        <is>
          <t>2025 Modal Y Combined spectra</t>
        </is>
      </c>
    </row>
    <row r="3417" ht="15" customHeight="1" s="109">
      <c r="A3417" s="188" t="n">
        <v>1.70649999999992</v>
      </c>
      <c r="B3417" s="188" t="n">
        <v>0.732493407559365</v>
      </c>
      <c r="C3417" s="188" t="n">
        <v>1.02549077058311</v>
      </c>
      <c r="D3417" s="188" t="n">
        <v>1.46498681511873</v>
      </c>
      <c r="E3417" s="188" t="n">
        <v>2.25</v>
      </c>
      <c r="F3417" s="108" t="inlineStr">
        <is>
          <t>2025 Modal Y Combined spectra</t>
        </is>
      </c>
    </row>
    <row r="3418" ht="15" customHeight="1" s="109">
      <c r="A3418" s="188" t="n">
        <v>1.70699999999992</v>
      </c>
      <c r="B3418" s="188" t="n">
        <v>0.732278851786794</v>
      </c>
      <c r="C3418" s="188" t="n">
        <v>1.02519039250151</v>
      </c>
      <c r="D3418" s="188" t="n">
        <v>1.46455770357359</v>
      </c>
      <c r="E3418" s="188" t="n">
        <v>2.25</v>
      </c>
      <c r="F3418" s="108" t="inlineStr">
        <is>
          <t>2025 Modal Y Combined spectra</t>
        </is>
      </c>
    </row>
    <row r="3419" ht="15" customHeight="1" s="109">
      <c r="A3419" s="188" t="n">
        <v>1.70749999999992</v>
      </c>
      <c r="B3419" s="188" t="n">
        <v>0.73206442166914</v>
      </c>
      <c r="C3419" s="188" t="n">
        <v>1.0248901903368</v>
      </c>
      <c r="D3419" s="188" t="n">
        <v>1.46412884333828</v>
      </c>
      <c r="E3419" s="188" t="n">
        <v>2.25</v>
      </c>
      <c r="F3419" s="108" t="inlineStr">
        <is>
          <t>2025 Modal Y Combined spectra</t>
        </is>
      </c>
    </row>
    <row r="3420" ht="15" customHeight="1" s="109">
      <c r="A3420" s="188" t="n">
        <v>1.70799999999992</v>
      </c>
      <c r="B3420" s="188" t="n">
        <v>0.731850117096052</v>
      </c>
      <c r="C3420" s="188" t="n">
        <v>1.02459016393447</v>
      </c>
      <c r="D3420" s="188" t="n">
        <v>1.4637002341921</v>
      </c>
      <c r="E3420" s="188" t="n">
        <v>2.25</v>
      </c>
      <c r="F3420" s="108" t="inlineStr">
        <is>
          <t>2025 Modal Y Combined spectra</t>
        </is>
      </c>
    </row>
    <row r="3421" ht="15" customHeight="1" s="109">
      <c r="A3421" s="188" t="n">
        <v>1.70849999999992</v>
      </c>
      <c r="B3421" s="188" t="n">
        <v>0.731635937957306</v>
      </c>
      <c r="C3421" s="188" t="n">
        <v>1.02429031314023</v>
      </c>
      <c r="D3421" s="188" t="n">
        <v>1.46327187591461</v>
      </c>
      <c r="E3421" s="188" t="n">
        <v>2.25</v>
      </c>
      <c r="F3421" s="108" t="inlineStr">
        <is>
          <t>2025 Modal Y Combined spectra</t>
        </is>
      </c>
    </row>
    <row r="3422" ht="15" customHeight="1" s="109">
      <c r="A3422" s="188" t="n">
        <v>1.70899999999992</v>
      </c>
      <c r="B3422" s="188" t="n">
        <v>0.731421884142807</v>
      </c>
      <c r="C3422" s="188" t="n">
        <v>1.02399063779993</v>
      </c>
      <c r="D3422" s="188" t="n">
        <v>1.46284376828561</v>
      </c>
      <c r="E3422" s="188" t="n">
        <v>2.25</v>
      </c>
      <c r="F3422" s="108" t="inlineStr">
        <is>
          <t>2025 Modal Y Combined spectra</t>
        </is>
      </c>
    </row>
    <row r="3423" ht="15" customHeight="1" s="109">
      <c r="A3423" s="188" t="n">
        <v>1.70949999999992</v>
      </c>
      <c r="B3423" s="188" t="n">
        <v>0.73120795554259</v>
      </c>
      <c r="C3423" s="188" t="n">
        <v>1.02369113775963</v>
      </c>
      <c r="D3423" s="188" t="n">
        <v>1.46241591108518</v>
      </c>
      <c r="E3423" s="188" t="n">
        <v>2.25</v>
      </c>
      <c r="F3423" s="108" t="inlineStr">
        <is>
          <t>2025 Modal Y Combined spectra</t>
        </is>
      </c>
    </row>
    <row r="3424" ht="15" customHeight="1" s="109">
      <c r="A3424" s="188" t="n">
        <v>1.70999999999992</v>
      </c>
      <c r="B3424" s="188" t="n">
        <v>0.7309941520468169</v>
      </c>
      <c r="C3424" s="188" t="n">
        <v>1.02339181286554</v>
      </c>
      <c r="D3424" s="188" t="n">
        <v>1.46198830409363</v>
      </c>
      <c r="E3424" s="188" t="n">
        <v>2.25</v>
      </c>
      <c r="F3424" s="108" t="inlineStr">
        <is>
          <t>2025 Modal Y Combined spectra</t>
        </is>
      </c>
    </row>
    <row r="3425" ht="15" customHeight="1" s="109">
      <c r="A3425" s="188" t="n">
        <v>1.71049999999992</v>
      </c>
      <c r="B3425" s="188" t="n">
        <v>0.73078047354578</v>
      </c>
      <c r="C3425" s="188" t="n">
        <v>1.02309266296409</v>
      </c>
      <c r="D3425" s="188" t="n">
        <v>1.46156094709156</v>
      </c>
      <c r="E3425" s="188" t="n">
        <v>2.25</v>
      </c>
      <c r="F3425" s="108" t="inlineStr">
        <is>
          <t>2025 Modal Y Combined spectra</t>
        </is>
      </c>
    </row>
    <row r="3426" ht="15" customHeight="1" s="109">
      <c r="A3426" s="188" t="n">
        <v>1.71099999999992</v>
      </c>
      <c r="B3426" s="188" t="n">
        <v>0.730566919929899</v>
      </c>
      <c r="C3426" s="188" t="n">
        <v>1.02279368790186</v>
      </c>
      <c r="D3426" s="188" t="n">
        <v>1.4611338398598</v>
      </c>
      <c r="E3426" s="188" t="n">
        <v>2.25</v>
      </c>
      <c r="F3426" s="108" t="inlineStr">
        <is>
          <t>2025 Modal Y Combined spectra</t>
        </is>
      </c>
    </row>
    <row r="3427" ht="15" customHeight="1" s="109">
      <c r="A3427" s="188" t="n">
        <v>1.71149999999992</v>
      </c>
      <c r="B3427" s="188" t="n">
        <v>0.730353491089721</v>
      </c>
      <c r="C3427" s="188" t="n">
        <v>1.02249488752561</v>
      </c>
      <c r="D3427" s="188" t="n">
        <v>1.46070698217944</v>
      </c>
      <c r="E3427" s="188" t="n">
        <v>2.25</v>
      </c>
      <c r="F3427" s="108" t="inlineStr">
        <is>
          <t>2025 Modal Y Combined spectra</t>
        </is>
      </c>
    </row>
    <row r="3428" ht="15" customHeight="1" s="109">
      <c r="A3428" s="188" t="n">
        <v>1.71199999999992</v>
      </c>
      <c r="B3428" s="188" t="n">
        <v>0.730140186915921</v>
      </c>
      <c r="C3428" s="188" t="n">
        <v>1.02219626168229</v>
      </c>
      <c r="D3428" s="188" t="n">
        <v>1.46028037383184</v>
      </c>
      <c r="E3428" s="188" t="n">
        <v>2.25</v>
      </c>
      <c r="F3428" s="108" t="inlineStr">
        <is>
          <t>2025 Modal Y Combined spectra</t>
        </is>
      </c>
    </row>
    <row r="3429" ht="15" customHeight="1" s="109">
      <c r="A3429" s="188" t="n">
        <v>1.71249999999992</v>
      </c>
      <c r="B3429" s="188" t="n">
        <v>0.729927007299304</v>
      </c>
      <c r="C3429" s="188" t="n">
        <v>1.02189781021903</v>
      </c>
      <c r="D3429" s="188" t="n">
        <v>1.45985401459861</v>
      </c>
      <c r="E3429" s="188" t="n">
        <v>2.25</v>
      </c>
      <c r="F3429" s="108" t="inlineStr">
        <is>
          <t>2025 Modal Y Combined spectra</t>
        </is>
      </c>
    </row>
    <row r="3430" ht="15" customHeight="1" s="109">
      <c r="A3430" s="188" t="n">
        <v>1.71299999999992</v>
      </c>
      <c r="B3430" s="188" t="n">
        <v>0.729713952130798</v>
      </c>
      <c r="C3430" s="188" t="n">
        <v>1.02159953298312</v>
      </c>
      <c r="D3430" s="188" t="n">
        <v>1.4594279042616</v>
      </c>
      <c r="E3430" s="188" t="n">
        <v>2.25</v>
      </c>
      <c r="F3430" s="108" t="inlineStr">
        <is>
          <t>2025 Modal Y Combined spectra</t>
        </is>
      </c>
    </row>
    <row r="3431" ht="15" customHeight="1" s="109">
      <c r="A3431" s="188" t="n">
        <v>1.71349999999992</v>
      </c>
      <c r="B3431" s="188" t="n">
        <v>0.729501021301463</v>
      </c>
      <c r="C3431" s="188" t="n">
        <v>1.02130142982205</v>
      </c>
      <c r="D3431" s="188" t="n">
        <v>1.45900204260293</v>
      </c>
      <c r="E3431" s="188" t="n">
        <v>2.25</v>
      </c>
      <c r="F3431" s="108" t="inlineStr">
        <is>
          <t>2025 Modal Y Combined spectra</t>
        </is>
      </c>
    </row>
    <row r="3432" ht="15" customHeight="1" s="109">
      <c r="A3432" s="188" t="n">
        <v>1.71399999999992</v>
      </c>
      <c r="B3432" s="188" t="n">
        <v>0.729288214702484</v>
      </c>
      <c r="C3432" s="188" t="n">
        <v>1.02100350058348</v>
      </c>
      <c r="D3432" s="188" t="n">
        <v>1.45857642940497</v>
      </c>
      <c r="E3432" s="188" t="n">
        <v>2.25</v>
      </c>
      <c r="F3432" s="108" t="inlineStr">
        <is>
          <t>2025 Modal Y Combined spectra</t>
        </is>
      </c>
    </row>
    <row r="3433" ht="15" customHeight="1" s="109">
      <c r="A3433" s="188" t="n">
        <v>1.71449999999992</v>
      </c>
      <c r="B3433" s="188" t="n">
        <v>0.729075532225172</v>
      </c>
      <c r="C3433" s="188" t="n">
        <v>1.02070574511524</v>
      </c>
      <c r="D3433" s="188" t="n">
        <v>1.45815106445034</v>
      </c>
      <c r="E3433" s="188" t="n">
        <v>2.25</v>
      </c>
      <c r="F3433" s="108" t="inlineStr">
        <is>
          <t>2025 Modal Y Combined spectra</t>
        </is>
      </c>
    </row>
    <row r="3434" ht="15" customHeight="1" s="109">
      <c r="A3434" s="188" t="n">
        <v>1.71499999999992</v>
      </c>
      <c r="B3434" s="188" t="n">
        <v>0.728862973760966</v>
      </c>
      <c r="C3434" s="188" t="n">
        <v>1.02040816326535</v>
      </c>
      <c r="D3434" s="188" t="n">
        <v>1.45772594752193</v>
      </c>
      <c r="E3434" s="188" t="n">
        <v>2.25</v>
      </c>
      <c r="F3434" s="108" t="inlineStr">
        <is>
          <t>2025 Modal Y Combined spectra</t>
        </is>
      </c>
    </row>
    <row r="3435" ht="15" customHeight="1" s="109">
      <c r="A3435" s="188" t="n">
        <v>1.71549999999992</v>
      </c>
      <c r="B3435" s="188" t="n">
        <v>0.728650539201433</v>
      </c>
      <c r="C3435" s="188" t="n">
        <v>1.02011075488201</v>
      </c>
      <c r="D3435" s="188" t="n">
        <v>1.45730107840287</v>
      </c>
      <c r="E3435" s="188" t="n">
        <v>2.25</v>
      </c>
      <c r="F3435" s="108" t="inlineStr">
        <is>
          <t>2025 Modal Y Combined spectra</t>
        </is>
      </c>
    </row>
    <row r="3436" ht="15" customHeight="1" s="109">
      <c r="A3436" s="188" t="n">
        <v>1.71599999999992</v>
      </c>
      <c r="B3436" s="188" t="n">
        <v>0.728438228438262</v>
      </c>
      <c r="C3436" s="188" t="n">
        <v>1.01981351981357</v>
      </c>
      <c r="D3436" s="188" t="n">
        <v>1.45687645687652</v>
      </c>
      <c r="E3436" s="188" t="n">
        <v>2.25</v>
      </c>
      <c r="F3436" s="108" t="inlineStr">
        <is>
          <t>2025 Modal Y Combined spectra</t>
        </is>
      </c>
    </row>
    <row r="3437" ht="15" customHeight="1" s="109">
      <c r="A3437" s="188" t="n">
        <v>1.71649999999992</v>
      </c>
      <c r="B3437" s="188" t="n">
        <v>0.728226041363273</v>
      </c>
      <c r="C3437" s="188" t="n">
        <v>1.01951645790858</v>
      </c>
      <c r="D3437" s="188" t="n">
        <v>1.45645208272655</v>
      </c>
      <c r="E3437" s="188" t="n">
        <v>2.25</v>
      </c>
      <c r="F3437" s="108" t="inlineStr">
        <is>
          <t>2025 Modal Y Combined spectra</t>
        </is>
      </c>
    </row>
    <row r="3438" ht="15" customHeight="1" s="109">
      <c r="A3438" s="188" t="n">
        <v>1.71699999999992</v>
      </c>
      <c r="B3438" s="188" t="n">
        <v>0.728013977868409</v>
      </c>
      <c r="C3438" s="188" t="n">
        <v>1.01921956901577</v>
      </c>
      <c r="D3438" s="188" t="n">
        <v>1.45602795573682</v>
      </c>
      <c r="E3438" s="188" t="n">
        <v>2.25</v>
      </c>
      <c r="F3438" s="108" t="inlineStr">
        <is>
          <t>2025 Modal Y Combined spectra</t>
        </is>
      </c>
    </row>
    <row r="3439" ht="15" customHeight="1" s="109">
      <c r="A3439" s="188" t="n">
        <v>1.71749999999992</v>
      </c>
      <c r="B3439" s="188" t="n">
        <v>0.72780203784574</v>
      </c>
      <c r="C3439" s="188" t="n">
        <v>1.01892285298404</v>
      </c>
      <c r="D3439" s="188" t="n">
        <v>1.45560407569148</v>
      </c>
      <c r="E3439" s="188" t="n">
        <v>2.25</v>
      </c>
      <c r="F3439" s="108" t="inlineStr">
        <is>
          <t>2025 Modal Y Combined spectra</t>
        </is>
      </c>
    </row>
    <row r="3440" ht="15" customHeight="1" s="109">
      <c r="A3440" s="188" t="n">
        <v>1.71799999999992</v>
      </c>
      <c r="B3440" s="188" t="n">
        <v>0.727590221187461</v>
      </c>
      <c r="C3440" s="188" t="n">
        <v>1.01862630966245</v>
      </c>
      <c r="D3440" s="188" t="n">
        <v>1.45518044237492</v>
      </c>
      <c r="E3440" s="188" t="n">
        <v>2.25</v>
      </c>
      <c r="F3440" s="108" t="inlineStr">
        <is>
          <t>2025 Modal Y Combined spectra</t>
        </is>
      </c>
    </row>
    <row r="3441" ht="15" customHeight="1" s="109">
      <c r="A3441" s="188" t="n">
        <v>1.71849999999992</v>
      </c>
      <c r="B3441" s="188" t="n">
        <v>0.727378527785893</v>
      </c>
      <c r="C3441" s="188" t="n">
        <v>1.01832993890025</v>
      </c>
      <c r="D3441" s="188" t="n">
        <v>1.45475705557179</v>
      </c>
      <c r="E3441" s="188" t="n">
        <v>2.25</v>
      </c>
      <c r="F3441" s="108" t="inlineStr">
        <is>
          <t>2025 Modal Y Combined spectra</t>
        </is>
      </c>
    </row>
    <row r="3442" ht="15" customHeight="1" s="109">
      <c r="A3442" s="188" t="n">
        <v>1.71899999999992</v>
      </c>
      <c r="B3442" s="188" t="n">
        <v>0.727166957533483</v>
      </c>
      <c r="C3442" s="188" t="n">
        <v>1.01803374054688</v>
      </c>
      <c r="D3442" s="188" t="n">
        <v>1.45433391506697</v>
      </c>
      <c r="E3442" s="188" t="n">
        <v>2.25</v>
      </c>
      <c r="F3442" s="108" t="inlineStr">
        <is>
          <t>2025 Modal Y Combined spectra</t>
        </is>
      </c>
    </row>
    <row r="3443" ht="15" customHeight="1" s="109">
      <c r="A3443" s="188" t="n">
        <v>1.71949999999992</v>
      </c>
      <c r="B3443" s="188" t="n">
        <v>0.726955510322802</v>
      </c>
      <c r="C3443" s="188" t="n">
        <v>1.01773771445192</v>
      </c>
      <c r="D3443" s="188" t="n">
        <v>1.4539110206456</v>
      </c>
      <c r="E3443" s="188" t="n">
        <v>2.25</v>
      </c>
      <c r="F3443" s="108" t="inlineStr">
        <is>
          <t>2025 Modal Y Combined spectra</t>
        </is>
      </c>
    </row>
    <row r="3444" ht="15" customHeight="1" s="109">
      <c r="A3444" s="188" t="n">
        <v>1.71999999999992</v>
      </c>
      <c r="B3444" s="188" t="n">
        <v>0.726744186046545</v>
      </c>
      <c r="C3444" s="188" t="n">
        <v>1.01744186046516</v>
      </c>
      <c r="D3444" s="188" t="n">
        <v>1.45348837209309</v>
      </c>
      <c r="E3444" s="188" t="n">
        <v>2.25</v>
      </c>
      <c r="F3444" s="108" t="inlineStr">
        <is>
          <t>2025 Modal Y Combined spectra</t>
        </is>
      </c>
    </row>
    <row r="3445" ht="15" customHeight="1" s="109">
      <c r="A3445" s="188" t="n">
        <v>1.72049999999992</v>
      </c>
      <c r="B3445" s="188" t="n">
        <v>0.726532984597534</v>
      </c>
      <c r="C3445" s="188" t="n">
        <v>1.01714617843655</v>
      </c>
      <c r="D3445" s="188" t="n">
        <v>1.45306596919507</v>
      </c>
      <c r="E3445" s="188" t="n">
        <v>2.25</v>
      </c>
      <c r="F3445" s="108" t="inlineStr">
        <is>
          <t>2025 Modal Y Combined spectra</t>
        </is>
      </c>
    </row>
    <row r="3446" ht="15" customHeight="1" s="109">
      <c r="A3446" s="188" t="n">
        <v>1.72099999999992</v>
      </c>
      <c r="B3446" s="188" t="n">
        <v>0.726321905868715</v>
      </c>
      <c r="C3446" s="188" t="n">
        <v>1.0168506682162</v>
      </c>
      <c r="D3446" s="188" t="n">
        <v>1.45264381173743</v>
      </c>
      <c r="E3446" s="188" t="n">
        <v>2.25</v>
      </c>
      <c r="F3446" s="108" t="inlineStr">
        <is>
          <t>2025 Modal Y Combined spectra</t>
        </is>
      </c>
    </row>
    <row r="3447" ht="15" customHeight="1" s="109">
      <c r="A3447" s="188" t="n">
        <v>1.72149999999992</v>
      </c>
      <c r="B3447" s="188" t="n">
        <v>0.726110949753156</v>
      </c>
      <c r="C3447" s="188" t="n">
        <v>1.01655532965442</v>
      </c>
      <c r="D3447" s="188" t="n">
        <v>1.45222189950631</v>
      </c>
      <c r="E3447" s="188" t="n">
        <v>2.25</v>
      </c>
      <c r="F3447" s="108" t="inlineStr">
        <is>
          <t>2025 Modal Y Combined spectra</t>
        </is>
      </c>
    </row>
    <row r="3448" ht="15" customHeight="1" s="109">
      <c r="A3448" s="188" t="n">
        <v>1.72199999999992</v>
      </c>
      <c r="B3448" s="188" t="n">
        <v>0.725900116144052</v>
      </c>
      <c r="C3448" s="188" t="n">
        <v>1.01626016260167</v>
      </c>
      <c r="D3448" s="188" t="n">
        <v>1.4518002322881</v>
      </c>
      <c r="E3448" s="188" t="n">
        <v>2.25</v>
      </c>
      <c r="F3448" s="108" t="inlineStr">
        <is>
          <t>2025 Modal Y Combined spectra</t>
        </is>
      </c>
    </row>
    <row r="3449" ht="15" customHeight="1" s="109">
      <c r="A3449" s="188" t="n">
        <v>1.72249999999992</v>
      </c>
      <c r="B3449" s="188" t="n">
        <v>0.725689404934722</v>
      </c>
      <c r="C3449" s="188" t="n">
        <v>1.01596516690861</v>
      </c>
      <c r="D3449" s="188" t="n">
        <v>1.45137880986944</v>
      </c>
      <c r="E3449" s="188" t="n">
        <v>2.25</v>
      </c>
      <c r="F3449" s="108" t="inlineStr">
        <is>
          <t>2025 Modal Y Combined spectra</t>
        </is>
      </c>
    </row>
    <row r="3450" ht="15" customHeight="1" s="109">
      <c r="A3450" s="188" t="n">
        <v>1.72299999999992</v>
      </c>
      <c r="B3450" s="188" t="n">
        <v>0.725478816018606</v>
      </c>
      <c r="C3450" s="188" t="n">
        <v>1.01567034242605</v>
      </c>
      <c r="D3450" s="188" t="n">
        <v>1.45095763203721</v>
      </c>
      <c r="E3450" s="188" t="n">
        <v>2.25</v>
      </c>
      <c r="F3450" s="108" t="inlineStr">
        <is>
          <t>2025 Modal Y Combined spectra</t>
        </is>
      </c>
    </row>
    <row r="3451" ht="15" customHeight="1" s="109">
      <c r="A3451" s="188" t="n">
        <v>1.72349999999992</v>
      </c>
      <c r="B3451" s="188" t="n">
        <v>0.725268349289271</v>
      </c>
      <c r="C3451" s="188" t="n">
        <v>1.01537568900498</v>
      </c>
      <c r="D3451" s="188" t="n">
        <v>1.45053669857854</v>
      </c>
      <c r="E3451" s="188" t="n">
        <v>2.25</v>
      </c>
      <c r="F3451" s="108" t="inlineStr">
        <is>
          <t>2025 Modal Y Combined spectra</t>
        </is>
      </c>
    </row>
    <row r="3452" ht="15" customHeight="1" s="109">
      <c r="A3452" s="188" t="n">
        <v>1.72399999999992</v>
      </c>
      <c r="B3452" s="188" t="n">
        <v>0.725058004640405</v>
      </c>
      <c r="C3452" s="188" t="n">
        <v>1.01508120649657</v>
      </c>
      <c r="D3452" s="188" t="n">
        <v>1.45011600928081</v>
      </c>
      <c r="E3452" s="188" t="n">
        <v>2.25</v>
      </c>
      <c r="F3452" s="108" t="inlineStr">
        <is>
          <t>2025 Modal Y Combined spectra</t>
        </is>
      </c>
    </row>
    <row r="3453" ht="15" customHeight="1" s="109">
      <c r="A3453" s="188" t="n">
        <v>1.72449999999992</v>
      </c>
      <c r="B3453" s="188" t="n">
        <v>0.724847781965821</v>
      </c>
      <c r="C3453" s="188" t="n">
        <v>1.01478689475215</v>
      </c>
      <c r="D3453" s="188" t="n">
        <v>1.44969556393164</v>
      </c>
      <c r="E3453" s="188" t="n">
        <v>2.25</v>
      </c>
      <c r="F3453" s="108" t="inlineStr">
        <is>
          <t>2025 Modal Y Combined spectra</t>
        </is>
      </c>
    </row>
    <row r="3454" ht="15" customHeight="1" s="109">
      <c r="A3454" s="188" t="n">
        <v>1.72499999999992</v>
      </c>
      <c r="B3454" s="188" t="n">
        <v>0.724637681159454</v>
      </c>
      <c r="C3454" s="188" t="n">
        <v>1.01449275362324</v>
      </c>
      <c r="D3454" s="188" t="n">
        <v>1.44927536231891</v>
      </c>
      <c r="E3454" s="188" t="n">
        <v>2.25</v>
      </c>
      <c r="F3454" s="108" t="inlineStr">
        <is>
          <t>2025 Modal Y Combined spectra</t>
        </is>
      </c>
    </row>
    <row r="3455" ht="15" customHeight="1" s="109">
      <c r="A3455" s="188" t="n">
        <v>1.72549999999992</v>
      </c>
      <c r="B3455" s="188" t="n">
        <v>0.724427702115362</v>
      </c>
      <c r="C3455" s="188" t="n">
        <v>1.01419878296151</v>
      </c>
      <c r="D3455" s="188" t="n">
        <v>1.44885540423073</v>
      </c>
      <c r="E3455" s="188" t="n">
        <v>2.25</v>
      </c>
      <c r="F3455" s="108" t="inlineStr">
        <is>
          <t>2025 Modal Y Combined spectra</t>
        </is>
      </c>
    </row>
    <row r="3456" ht="15" customHeight="1" s="109">
      <c r="A3456" s="188" t="n">
        <v>1.72599999999992</v>
      </c>
      <c r="B3456" s="188" t="n">
        <v>0.724217844727728</v>
      </c>
      <c r="C3456" s="188" t="n">
        <v>1.01390498261882</v>
      </c>
      <c r="D3456" s="188" t="n">
        <v>1.44843568945546</v>
      </c>
      <c r="E3456" s="188" t="n">
        <v>2.25</v>
      </c>
      <c r="F3456" s="108" t="inlineStr">
        <is>
          <t>2025 Modal Y Combined spectra</t>
        </is>
      </c>
    </row>
    <row r="3457" ht="15" customHeight="1" s="109">
      <c r="A3457" s="188" t="n">
        <v>1.72649999999992</v>
      </c>
      <c r="B3457" s="188" t="n">
        <v>0.724008108890853</v>
      </c>
      <c r="C3457" s="188" t="n">
        <v>1.01361135244719</v>
      </c>
      <c r="D3457" s="188" t="n">
        <v>1.44801621778171</v>
      </c>
      <c r="E3457" s="188" t="n">
        <v>2.25</v>
      </c>
      <c r="F3457" s="108" t="inlineStr">
        <is>
          <t>2025 Modal Y Combined spectra</t>
        </is>
      </c>
    </row>
    <row r="3458" ht="15" customHeight="1" s="109">
      <c r="A3458" s="188" t="n">
        <v>1.72699999999992</v>
      </c>
      <c r="B3458" s="188" t="n">
        <v>0.723798494499165</v>
      </c>
      <c r="C3458" s="188" t="n">
        <v>1.01331789229883</v>
      </c>
      <c r="D3458" s="188" t="n">
        <v>1.44759698899833</v>
      </c>
      <c r="E3458" s="188" t="n">
        <v>2.25</v>
      </c>
      <c r="F3458" s="108" t="inlineStr">
        <is>
          <t>2025 Modal Y Combined spectra</t>
        </is>
      </c>
    </row>
    <row r="3459" ht="15" customHeight="1" s="109">
      <c r="A3459" s="188" t="n">
        <v>1.72749999999992</v>
      </c>
      <c r="B3459" s="188" t="n">
        <v>0.7235890014472121</v>
      </c>
      <c r="C3459" s="188" t="n">
        <v>1.0130246020261</v>
      </c>
      <c r="D3459" s="188" t="n">
        <v>1.44717800289442</v>
      </c>
      <c r="E3459" s="188" t="n">
        <v>2.25</v>
      </c>
      <c r="F3459" s="108" t="inlineStr">
        <is>
          <t>2025 Modal Y Combined spectra</t>
        </is>
      </c>
    </row>
    <row r="3460" ht="15" customHeight="1" s="109">
      <c r="A3460" s="188" t="n">
        <v>1.72799999999992</v>
      </c>
      <c r="B3460" s="188" t="n">
        <v>0.723379629629663</v>
      </c>
      <c r="C3460" s="188" t="n">
        <v>1.01273148148153</v>
      </c>
      <c r="D3460" s="188" t="n">
        <v>1.44675925925933</v>
      </c>
      <c r="E3460" s="188" t="n">
        <v>2.25</v>
      </c>
      <c r="F3460" s="108" t="inlineStr">
        <is>
          <t>2025 Modal Y Combined spectra</t>
        </is>
      </c>
    </row>
    <row r="3461" ht="15" customHeight="1" s="109">
      <c r="A3461" s="188" t="n">
        <v>1.72849999999992</v>
      </c>
      <c r="B3461" s="188" t="n">
        <v>0.723170378941312</v>
      </c>
      <c r="C3461" s="188" t="n">
        <v>1.01243853051784</v>
      </c>
      <c r="D3461" s="188" t="n">
        <v>1.44634075788262</v>
      </c>
      <c r="E3461" s="188" t="n">
        <v>2.25</v>
      </c>
      <c r="F3461" s="108" t="inlineStr">
        <is>
          <t>2025 Modal Y Combined spectra</t>
        </is>
      </c>
    </row>
    <row r="3462" ht="15" customHeight="1" s="109">
      <c r="A3462" s="188" t="n">
        <v>1.72899999999992</v>
      </c>
      <c r="B3462" s="188" t="n">
        <v>0.7229612492770719</v>
      </c>
      <c r="C3462" s="188" t="n">
        <v>1.0121457489879</v>
      </c>
      <c r="D3462" s="188" t="n">
        <v>1.44592249855415</v>
      </c>
      <c r="E3462" s="188" t="n">
        <v>2.25</v>
      </c>
      <c r="F3462" s="108" t="inlineStr">
        <is>
          <t>2025 Modal Y Combined spectra</t>
        </is>
      </c>
    </row>
    <row r="3463" ht="15" customHeight="1" s="109">
      <c r="A3463" s="188" t="n">
        <v>1.72949999999992</v>
      </c>
      <c r="B3463" s="188" t="n">
        <v>0.722752240531979</v>
      </c>
      <c r="C3463" s="188" t="n">
        <v>1.01185313674477</v>
      </c>
      <c r="D3463" s="188" t="n">
        <v>1.44550448106396</v>
      </c>
      <c r="E3463" s="188" t="n">
        <v>2.25</v>
      </c>
      <c r="F3463" s="108" t="inlineStr">
        <is>
          <t>2025 Modal Y Combined spectra</t>
        </is>
      </c>
    </row>
    <row r="3464" ht="15" customHeight="1" s="109">
      <c r="A3464" s="188" t="n">
        <v>1.72999999999992</v>
      </c>
      <c r="B3464" s="188" t="n">
        <v>0.72254335260119</v>
      </c>
      <c r="C3464" s="188" t="n">
        <v>1.01156069364167</v>
      </c>
      <c r="D3464" s="188" t="n">
        <v>1.44508670520238</v>
      </c>
      <c r="E3464" s="188" t="n">
        <v>2.25</v>
      </c>
      <c r="F3464" s="108" t="inlineStr">
        <is>
          <t>2025 Modal Y Combined spectra</t>
        </is>
      </c>
    </row>
    <row r="3465" ht="15" customHeight="1" s="109">
      <c r="A3465" s="188" t="n">
        <v>1.73049999999992</v>
      </c>
      <c r="B3465" s="188" t="n">
        <v>0.722334585379982</v>
      </c>
      <c r="C3465" s="188" t="n">
        <v>1.01126841953197</v>
      </c>
      <c r="D3465" s="188" t="n">
        <v>1.44466917075996</v>
      </c>
      <c r="E3465" s="188" t="n">
        <v>2.25</v>
      </c>
      <c r="F3465" s="108" t="inlineStr">
        <is>
          <t>2025 Modal Y Combined spectra</t>
        </is>
      </c>
    </row>
    <row r="3466" ht="15" customHeight="1" s="109">
      <c r="A3466" s="188" t="n">
        <v>1.73099999999992</v>
      </c>
      <c r="B3466" s="188" t="n">
        <v>0.722125938763754</v>
      </c>
      <c r="C3466" s="188" t="n">
        <v>1.01097631426926</v>
      </c>
      <c r="D3466" s="188" t="n">
        <v>1.44425187752751</v>
      </c>
      <c r="E3466" s="188" t="n">
        <v>2.25</v>
      </c>
      <c r="F3466" s="108" t="inlineStr">
        <is>
          <t>2025 Modal Y Combined spectra</t>
        </is>
      </c>
    </row>
    <row r="3467" ht="15" customHeight="1" s="109">
      <c r="A3467" s="188" t="n">
        <v>1.73149999999992</v>
      </c>
      <c r="B3467" s="188" t="n">
        <v>0.721917412648027</v>
      </c>
      <c r="C3467" s="188" t="n">
        <v>1.01068437770724</v>
      </c>
      <c r="D3467" s="188" t="n">
        <v>1.44383482529605</v>
      </c>
      <c r="E3467" s="188" t="n">
        <v>2.25</v>
      </c>
      <c r="F3467" s="108" t="inlineStr">
        <is>
          <t>2025 Modal Y Combined spectra</t>
        </is>
      </c>
    </row>
    <row r="3468" ht="15" customHeight="1" s="109">
      <c r="A3468" s="188" t="n">
        <v>1.73199999999992</v>
      </c>
      <c r="B3468" s="188" t="n">
        <v>0.72170900692844</v>
      </c>
      <c r="C3468" s="188" t="n">
        <v>1.01039260969982</v>
      </c>
      <c r="D3468" s="188" t="n">
        <v>1.44341801385688</v>
      </c>
      <c r="E3468" s="188" t="n">
        <v>2.25</v>
      </c>
      <c r="F3468" s="108" t="inlineStr">
        <is>
          <t>2025 Modal Y Combined spectra</t>
        </is>
      </c>
    </row>
    <row r="3469" ht="15" customHeight="1" s="109">
      <c r="A3469" s="188" t="n">
        <v>1.73249999999992</v>
      </c>
      <c r="B3469" s="188" t="n">
        <v>0.7215007215007549</v>
      </c>
      <c r="C3469" s="188" t="n">
        <v>1.01010101010106</v>
      </c>
      <c r="D3469" s="188" t="n">
        <v>1.44300144300151</v>
      </c>
      <c r="E3469" s="188" t="n">
        <v>2.25</v>
      </c>
      <c r="F3469" s="108" t="inlineStr">
        <is>
          <t>2025 Modal Y Combined spectra</t>
        </is>
      </c>
    </row>
    <row r="3470" ht="15" customHeight="1" s="109">
      <c r="A3470" s="188" t="n">
        <v>1.73299999999992</v>
      </c>
      <c r="B3470" s="188" t="n">
        <v>0.721292556260853</v>
      </c>
      <c r="C3470" s="188" t="n">
        <v>1.00980957876519</v>
      </c>
      <c r="D3470" s="188" t="n">
        <v>1.44258511252171</v>
      </c>
      <c r="E3470" s="188" t="n">
        <v>2.25</v>
      </c>
      <c r="F3470" s="108" t="inlineStr">
        <is>
          <t>2025 Modal Y Combined spectra</t>
        </is>
      </c>
    </row>
    <row r="3471" ht="15" customHeight="1" s="109">
      <c r="A3471" s="188" t="n">
        <v>1.73349999999992</v>
      </c>
      <c r="B3471" s="188" t="n">
        <v>0.721084511104735</v>
      </c>
      <c r="C3471" s="188" t="n">
        <v>1.00951831554663</v>
      </c>
      <c r="D3471" s="188" t="n">
        <v>1.44216902220947</v>
      </c>
      <c r="E3471" s="188" t="n">
        <v>2.25</v>
      </c>
      <c r="F3471" s="108" t="inlineStr">
        <is>
          <t>2025 Modal Y Combined spectra</t>
        </is>
      </c>
    </row>
    <row r="3472" ht="15" customHeight="1" s="109">
      <c r="A3472" s="188" t="n">
        <v>1.73399999999992</v>
      </c>
      <c r="B3472" s="188" t="n">
        <v>0.720876585928523</v>
      </c>
      <c r="C3472" s="188" t="n">
        <v>1.00922722029993</v>
      </c>
      <c r="D3472" s="188" t="n">
        <v>1.44175317185705</v>
      </c>
      <c r="E3472" s="188" t="n">
        <v>2.25</v>
      </c>
      <c r="F3472" s="108" t="inlineStr">
        <is>
          <t>2025 Modal Y Combined spectra</t>
        </is>
      </c>
    </row>
    <row r="3473" ht="15" customHeight="1" s="109">
      <c r="A3473" s="188" t="n">
        <v>1.73449999999992</v>
      </c>
      <c r="B3473" s="188" t="n">
        <v>0.720668780628457</v>
      </c>
      <c r="C3473" s="188" t="n">
        <v>1.00893629287984</v>
      </c>
      <c r="D3473" s="188" t="n">
        <v>1.44133756125691</v>
      </c>
      <c r="E3473" s="188" t="n">
        <v>2.25</v>
      </c>
      <c r="F3473" s="108" t="inlineStr">
        <is>
          <t>2025 Modal Y Combined spectra</t>
        </is>
      </c>
    </row>
    <row r="3474" ht="15" customHeight="1" s="109">
      <c r="A3474" s="188" t="n">
        <v>1.73499999999992</v>
      </c>
      <c r="B3474" s="188" t="n">
        <v>0.720461095100898</v>
      </c>
      <c r="C3474" s="188" t="n">
        <v>1.00864553314126</v>
      </c>
      <c r="D3474" s="188" t="n">
        <v>1.4409221902018</v>
      </c>
      <c r="E3474" s="188" t="n">
        <v>2.25</v>
      </c>
      <c r="F3474" s="108" t="inlineStr">
        <is>
          <t>2025 Modal Y Combined spectra</t>
        </is>
      </c>
    </row>
    <row r="3475" ht="15" customHeight="1" s="109">
      <c r="A3475" s="188" t="n">
        <v>1.73549999999992</v>
      </c>
      <c r="B3475" s="188" t="n">
        <v>0.720253529242327</v>
      </c>
      <c r="C3475" s="188" t="n">
        <v>1.00835494093926</v>
      </c>
      <c r="D3475" s="188" t="n">
        <v>1.44050705848465</v>
      </c>
      <c r="E3475" s="188" t="n">
        <v>2.25</v>
      </c>
      <c r="F3475" s="108" t="inlineStr">
        <is>
          <t>2025 Modal Y Combined spectra</t>
        </is>
      </c>
    </row>
    <row r="3476" ht="15" customHeight="1" s="109">
      <c r="A3476" s="188" t="n">
        <v>1.73599999999992</v>
      </c>
      <c r="B3476" s="188" t="n">
        <v>0.720046082949343</v>
      </c>
      <c r="C3476" s="188" t="n">
        <v>1.00806451612908</v>
      </c>
      <c r="D3476" s="188" t="n">
        <v>1.44009216589869</v>
      </c>
      <c r="E3476" s="188" t="n">
        <v>2.25</v>
      </c>
      <c r="F3476" s="108" t="inlineStr">
        <is>
          <t>2025 Modal Y Combined spectra</t>
        </is>
      </c>
    </row>
    <row r="3477" ht="15" customHeight="1" s="109">
      <c r="A3477" s="188" t="n">
        <v>1.73649999999992</v>
      </c>
      <c r="B3477" s="188" t="n">
        <v>0.719838756118663</v>
      </c>
      <c r="C3477" s="188" t="n">
        <v>1.00777425856613</v>
      </c>
      <c r="D3477" s="188" t="n">
        <v>1.43967751223733</v>
      </c>
      <c r="E3477" s="188" t="n">
        <v>2.25</v>
      </c>
      <c r="F3477" s="108" t="inlineStr">
        <is>
          <t>2025 Modal Y Combined spectra</t>
        </is>
      </c>
    </row>
    <row r="3478" ht="15" customHeight="1" s="109">
      <c r="A3478" s="188" t="n">
        <v>1.73699999999992</v>
      </c>
      <c r="B3478" s="188" t="n">
        <v>0.719631548647126</v>
      </c>
      <c r="C3478" s="188" t="n">
        <v>1.00748416810598</v>
      </c>
      <c r="D3478" s="188" t="n">
        <v>1.43926309729425</v>
      </c>
      <c r="E3478" s="188" t="n">
        <v>2.25</v>
      </c>
      <c r="F3478" s="108" t="inlineStr">
        <is>
          <t>2025 Modal Y Combined spectra</t>
        </is>
      </c>
    </row>
    <row r="3479" ht="15" customHeight="1" s="109">
      <c r="A3479" s="188" t="n">
        <v>1.73749999999992</v>
      </c>
      <c r="B3479" s="188" t="n">
        <v>0.719424460431688</v>
      </c>
      <c r="C3479" s="188" t="n">
        <v>1.00719424460436</v>
      </c>
      <c r="D3479" s="188" t="n">
        <v>1.43884892086338</v>
      </c>
      <c r="E3479" s="188" t="n">
        <v>2.25</v>
      </c>
      <c r="F3479" s="108" t="inlineStr">
        <is>
          <t>2025 Modal Y Combined spectra</t>
        </is>
      </c>
    </row>
    <row r="3480" ht="15" customHeight="1" s="109">
      <c r="A3480" s="188" t="n">
        <v>1.73799999999992</v>
      </c>
      <c r="B3480" s="188" t="n">
        <v>0.719217491369424</v>
      </c>
      <c r="C3480" s="188" t="n">
        <v>1.00690448791719</v>
      </c>
      <c r="D3480" s="188" t="n">
        <v>1.43843498273885</v>
      </c>
      <c r="E3480" s="188" t="n">
        <v>2.25</v>
      </c>
      <c r="F3480" s="108" t="inlineStr">
        <is>
          <t>2025 Modal Y Combined spectra</t>
        </is>
      </c>
    </row>
    <row r="3481" ht="15" customHeight="1" s="109">
      <c r="A3481" s="188" t="n">
        <v>1.73849999999992</v>
      </c>
      <c r="B3481" s="188" t="n">
        <v>0.719010641357526</v>
      </c>
      <c r="C3481" s="188" t="n">
        <v>1.00661489790054</v>
      </c>
      <c r="D3481" s="188" t="n">
        <v>1.43802128271505</v>
      </c>
      <c r="E3481" s="188" t="n">
        <v>2.25</v>
      </c>
      <c r="F3481" s="108" t="inlineStr">
        <is>
          <t>2025 Modal Y Combined spectra</t>
        </is>
      </c>
    </row>
    <row r="3482" ht="15" customHeight="1" s="109">
      <c r="A3482" s="188" t="n">
        <v>1.73899999999992</v>
      </c>
      <c r="B3482" s="188" t="n">
        <v>0.718803910293306</v>
      </c>
      <c r="C3482" s="188" t="n">
        <v>1.00632547441063</v>
      </c>
      <c r="D3482" s="188" t="n">
        <v>1.43760782058661</v>
      </c>
      <c r="E3482" s="188" t="n">
        <v>2.25</v>
      </c>
      <c r="F3482" s="108" t="inlineStr">
        <is>
          <t>2025 Modal Y Combined spectra</t>
        </is>
      </c>
    </row>
    <row r="3483" ht="15" customHeight="1" s="109">
      <c r="A3483" s="188" t="n">
        <v>1.73949999999992</v>
      </c>
      <c r="B3483" s="188" t="n">
        <v>0.718597298074193</v>
      </c>
      <c r="C3483" s="188" t="n">
        <v>1.00603621730387</v>
      </c>
      <c r="D3483" s="188" t="n">
        <v>1.43719459614839</v>
      </c>
      <c r="E3483" s="188" t="n">
        <v>2.25</v>
      </c>
      <c r="F3483" s="108" t="inlineStr">
        <is>
          <t>2025 Modal Y Combined spectra</t>
        </is>
      </c>
    </row>
    <row r="3484" ht="15" customHeight="1" s="109">
      <c r="A3484" s="188" t="n">
        <v>1.73999999999992</v>
      </c>
      <c r="B3484" s="188" t="n">
        <v>0.718390804597735</v>
      </c>
      <c r="C3484" s="188" t="n">
        <v>1.00574712643683</v>
      </c>
      <c r="D3484" s="188" t="n">
        <v>1.43678160919547</v>
      </c>
      <c r="E3484" s="188" t="n">
        <v>2.25</v>
      </c>
      <c r="F3484" s="108" t="inlineStr">
        <is>
          <t>2025 Modal Y Combined spectra</t>
        </is>
      </c>
    </row>
    <row r="3485" ht="15" customHeight="1" s="109">
      <c r="A3485" s="188" t="n">
        <v>1.74049999999992</v>
      </c>
      <c r="B3485" s="188" t="n">
        <v>0.718184429761596</v>
      </c>
      <c r="C3485" s="188" t="n">
        <v>1.00545820166624</v>
      </c>
      <c r="D3485" s="188" t="n">
        <v>1.43636885952319</v>
      </c>
      <c r="E3485" s="188" t="n">
        <v>2.25</v>
      </c>
      <c r="F3485" s="108" t="inlineStr">
        <is>
          <t>2025 Modal Y Combined spectra</t>
        </is>
      </c>
    </row>
    <row r="3486" ht="15" customHeight="1" s="109">
      <c r="A3486" s="188" t="n">
        <v>1.74099999999992</v>
      </c>
      <c r="B3486" s="188" t="n">
        <v>0.71797817346356</v>
      </c>
      <c r="C3486" s="188" t="n">
        <v>1.00516944284899</v>
      </c>
      <c r="D3486" s="188" t="n">
        <v>1.43595634692712</v>
      </c>
      <c r="E3486" s="188" t="n">
        <v>2.25</v>
      </c>
      <c r="F3486" s="108" t="inlineStr">
        <is>
          <t>2025 Modal Y Combined spectra</t>
        </is>
      </c>
    </row>
    <row r="3487" ht="15" customHeight="1" s="109">
      <c r="A3487" s="188" t="n">
        <v>1.74149999999992</v>
      </c>
      <c r="B3487" s="188" t="n">
        <v>0.717772035601527</v>
      </c>
      <c r="C3487" s="188" t="n">
        <v>1.00488084984214</v>
      </c>
      <c r="D3487" s="188" t="n">
        <v>1.43554407120305</v>
      </c>
      <c r="E3487" s="188" t="n">
        <v>2.25</v>
      </c>
      <c r="F3487" s="108" t="inlineStr">
        <is>
          <t>2025 Modal Y Combined spectra</t>
        </is>
      </c>
    </row>
    <row r="3488" ht="15" customHeight="1" s="109">
      <c r="A3488" s="188" t="n">
        <v>1.74199999999992</v>
      </c>
      <c r="B3488" s="188" t="n">
        <v>0.717566016073512</v>
      </c>
      <c r="C3488" s="188" t="n">
        <v>1.00459242250292</v>
      </c>
      <c r="D3488" s="188" t="n">
        <v>1.43513203214703</v>
      </c>
      <c r="E3488" s="188" t="n">
        <v>2.25</v>
      </c>
      <c r="F3488" s="108" t="inlineStr">
        <is>
          <t>2025 Modal Y Combined spectra</t>
        </is>
      </c>
    </row>
    <row r="3489" ht="15" customHeight="1" s="109">
      <c r="A3489" s="188" t="n">
        <v>1.74249999999992</v>
      </c>
      <c r="B3489" s="188" t="n">
        <v>0.717360114777652</v>
      </c>
      <c r="C3489" s="188" t="n">
        <v>1.00430416068871</v>
      </c>
      <c r="D3489" s="188" t="n">
        <v>1.4347202295553</v>
      </c>
      <c r="E3489" s="188" t="n">
        <v>2.25</v>
      </c>
      <c r="F3489" s="108" t="inlineStr">
        <is>
          <t>2025 Modal Y Combined spectra</t>
        </is>
      </c>
    </row>
    <row r="3490" ht="15" customHeight="1" s="109">
      <c r="A3490" s="188" t="n">
        <v>1.74299999999992</v>
      </c>
      <c r="B3490" s="188" t="n">
        <v>0.717154331612197</v>
      </c>
      <c r="C3490" s="188" t="n">
        <v>1.00401606425708</v>
      </c>
      <c r="D3490" s="188" t="n">
        <v>1.43430866322439</v>
      </c>
      <c r="E3490" s="188" t="n">
        <v>2.25</v>
      </c>
      <c r="F3490" s="108" t="inlineStr">
        <is>
          <t>2025 Modal Y Combined spectra</t>
        </is>
      </c>
    </row>
    <row r="3491" ht="15" customHeight="1" s="109">
      <c r="A3491" s="188" t="n">
        <v>1.74349999999992</v>
      </c>
      <c r="B3491" s="188" t="n">
        <v>0.716948666475514</v>
      </c>
      <c r="C3491" s="188" t="n">
        <v>1.00372813306572</v>
      </c>
      <c r="D3491" s="188" t="n">
        <v>1.43389733295103</v>
      </c>
      <c r="E3491" s="188" t="n">
        <v>2.25</v>
      </c>
      <c r="F3491" s="108" t="inlineStr">
        <is>
          <t>2025 Modal Y Combined spectra</t>
        </is>
      </c>
    </row>
    <row r="3492" ht="15" customHeight="1" s="109">
      <c r="A3492" s="188" t="n">
        <v>1.74399999999992</v>
      </c>
      <c r="B3492" s="188" t="n">
        <v>0.716743119266089</v>
      </c>
      <c r="C3492" s="188" t="n">
        <v>1.00344036697252</v>
      </c>
      <c r="D3492" s="188" t="n">
        <v>1.43348623853218</v>
      </c>
      <c r="E3492" s="188" t="n">
        <v>2.25</v>
      </c>
      <c r="F3492" s="108" t="inlineStr">
        <is>
          <t>2025 Modal Y Combined spectra</t>
        </is>
      </c>
    </row>
    <row r="3493" ht="15" customHeight="1" s="109">
      <c r="A3493" s="188" t="n">
        <v>1.74449999999992</v>
      </c>
      <c r="B3493" s="188" t="n">
        <v>0.716537689882522</v>
      </c>
      <c r="C3493" s="188" t="n">
        <v>1.00315276583553</v>
      </c>
      <c r="D3493" s="188" t="n">
        <v>1.43307537976504</v>
      </c>
      <c r="E3493" s="188" t="n">
        <v>2.25</v>
      </c>
      <c r="F3493" s="108" t="inlineStr">
        <is>
          <t>2025 Modal Y Combined spectra</t>
        </is>
      </c>
    </row>
    <row r="3494" ht="15" customHeight="1" s="109">
      <c r="A3494" s="188" t="n">
        <v>1.74499999999992</v>
      </c>
      <c r="B3494" s="188" t="n">
        <v>0.716332378223529</v>
      </c>
      <c r="C3494" s="188" t="n">
        <v>1.00286532951294</v>
      </c>
      <c r="D3494" s="188" t="n">
        <v>1.43266475644706</v>
      </c>
      <c r="E3494" s="188" t="n">
        <v>2.25</v>
      </c>
      <c r="F3494" s="108" t="inlineStr">
        <is>
          <t>2025 Modal Y Combined spectra</t>
        </is>
      </c>
    </row>
    <row r="3495" ht="15" customHeight="1" s="109">
      <c r="A3495" s="188" t="n">
        <v>1.74549999999992</v>
      </c>
      <c r="B3495" s="188" t="n">
        <v>0.716127184187946</v>
      </c>
      <c r="C3495" s="188" t="n">
        <v>1.00257805786312</v>
      </c>
      <c r="D3495" s="188" t="n">
        <v>1.43225436837589</v>
      </c>
      <c r="E3495" s="188" t="n">
        <v>2.25</v>
      </c>
      <c r="F3495" s="108" t="inlineStr">
        <is>
          <t>2025 Modal Y Combined spectra</t>
        </is>
      </c>
    </row>
    <row r="3496" ht="15" customHeight="1" s="109">
      <c r="A3496" s="188" t="n">
        <v>1.74599999999992</v>
      </c>
      <c r="B3496" s="188" t="n">
        <v>0.715922107674719</v>
      </c>
      <c r="C3496" s="188" t="n">
        <v>1.00229095074461</v>
      </c>
      <c r="D3496" s="188" t="n">
        <v>1.43184421534944</v>
      </c>
      <c r="E3496" s="188" t="n">
        <v>2.25</v>
      </c>
      <c r="F3496" s="108" t="inlineStr">
        <is>
          <t>2025 Modal Y Combined spectra</t>
        </is>
      </c>
    </row>
    <row r="3497" ht="15" customHeight="1" s="109">
      <c r="A3497" s="188" t="n">
        <v>1.74649999999992</v>
      </c>
      <c r="B3497" s="188" t="n">
        <v>0.715717148582914</v>
      </c>
      <c r="C3497" s="188" t="n">
        <v>1.00200400801608</v>
      </c>
      <c r="D3497" s="188" t="n">
        <v>1.43143429716583</v>
      </c>
      <c r="E3497" s="188" t="n">
        <v>2.25</v>
      </c>
      <c r="F3497" s="108" t="inlineStr">
        <is>
          <t>2025 Modal Y Combined spectra</t>
        </is>
      </c>
    </row>
    <row r="3498" ht="15" customHeight="1" s="109">
      <c r="A3498" s="188" t="n">
        <v>1.74699999999992</v>
      </c>
      <c r="B3498" s="188" t="n">
        <v>0.715512306811711</v>
      </c>
      <c r="C3498" s="188" t="n">
        <v>1.0017172295364</v>
      </c>
      <c r="D3498" s="188" t="n">
        <v>1.43102461362342</v>
      </c>
      <c r="E3498" s="188" t="n">
        <v>2.25</v>
      </c>
      <c r="F3498" s="108" t="inlineStr">
        <is>
          <t>2025 Modal Y Combined spectra</t>
        </is>
      </c>
    </row>
    <row r="3499" ht="15" customHeight="1" s="109">
      <c r="A3499" s="188" t="n">
        <v>1.74749999999992</v>
      </c>
      <c r="B3499" s="188" t="n">
        <v>0.715307582260406</v>
      </c>
      <c r="C3499" s="188" t="n">
        <v>1.00143061516457</v>
      </c>
      <c r="D3499" s="188" t="n">
        <v>1.43061516452081</v>
      </c>
      <c r="E3499" s="188" t="n">
        <v>2.25</v>
      </c>
      <c r="F3499" s="108" t="inlineStr">
        <is>
          <t>2025 Modal Y Combined spectra</t>
        </is>
      </c>
    </row>
    <row r="3500" ht="15" customHeight="1" s="109">
      <c r="A3500" s="188" t="n">
        <v>1.74799999999992</v>
      </c>
      <c r="B3500" s="188" t="n">
        <v>0.715102974828409</v>
      </c>
      <c r="C3500" s="188" t="n">
        <v>1.00114416475977</v>
      </c>
      <c r="D3500" s="188" t="n">
        <v>1.43020594965682</v>
      </c>
      <c r="E3500" s="188" t="n">
        <v>2.25</v>
      </c>
      <c r="F3500" s="108" t="inlineStr">
        <is>
          <t>2025 Modal Y Combined spectra</t>
        </is>
      </c>
    </row>
    <row r="3501" ht="15" customHeight="1" s="109">
      <c r="A3501" s="188" t="n">
        <v>1.74849999999992</v>
      </c>
      <c r="B3501" s="188" t="n">
        <v>0.7148984844152469</v>
      </c>
      <c r="C3501" s="188" t="n">
        <v>1.00085787818135</v>
      </c>
      <c r="D3501" s="188" t="n">
        <v>1.42979696883049</v>
      </c>
      <c r="E3501" s="188" t="n">
        <v>2.25</v>
      </c>
      <c r="F3501" s="108" t="inlineStr">
        <is>
          <t>2025 Modal Y Combined spectra</t>
        </is>
      </c>
    </row>
    <row r="3502" ht="15" customHeight="1" s="109">
      <c r="A3502" s="188" t="n">
        <v>1.74899999999992</v>
      </c>
      <c r="B3502" s="188" t="n">
        <v>0.71469411092056</v>
      </c>
      <c r="C3502" s="188" t="n">
        <v>1.00057175528878</v>
      </c>
      <c r="D3502" s="188" t="n">
        <v>1.42938822184112</v>
      </c>
      <c r="E3502" s="188" t="n">
        <v>2.25</v>
      </c>
      <c r="F3502" s="108" t="inlineStr">
        <is>
          <t>2025 Modal Y Combined spectra</t>
        </is>
      </c>
    </row>
    <row r="3503" ht="15" customHeight="1" s="109">
      <c r="A3503" s="188" t="n">
        <v>1.74949999999992</v>
      </c>
      <c r="B3503" s="188" t="n">
        <v>0.7144898542441041</v>
      </c>
      <c r="C3503" s="188" t="n">
        <v>1.00028579594175</v>
      </c>
      <c r="D3503" s="188" t="n">
        <v>1.42897970848821</v>
      </c>
      <c r="E3503" s="188" t="n">
        <v>2.25</v>
      </c>
      <c r="F3503" s="108" t="inlineStr">
        <is>
          <t>2025 Modal Y Combined spectra</t>
        </is>
      </c>
    </row>
    <row r="3504" ht="15" customHeight="1" s="109">
      <c r="A3504" s="188" t="n">
        <v>1.74999999999992</v>
      </c>
      <c r="B3504" s="188" t="n">
        <v>0.7142857142857481</v>
      </c>
      <c r="C3504" s="188" t="n">
        <v>1.00000000000005</v>
      </c>
      <c r="D3504" s="188" t="n">
        <v>1.4285714285715</v>
      </c>
      <c r="E3504" s="188" t="n">
        <v>2.25</v>
      </c>
      <c r="F3504" s="108" t="inlineStr">
        <is>
          <t>2025 Modal Y Combined spectra</t>
        </is>
      </c>
    </row>
    <row r="3505" ht="15" customHeight="1" s="109">
      <c r="A3505" s="188" t="n">
        <v>1.75049999999992</v>
      </c>
      <c r="B3505" s="188" t="n">
        <v>0.714081690945478</v>
      </c>
      <c r="C3505" s="188" t="n">
        <v>0.999714367323669</v>
      </c>
      <c r="D3505" s="188" t="n">
        <v>1.42816338189096</v>
      </c>
      <c r="E3505" s="188" t="n">
        <v>2.25</v>
      </c>
      <c r="F3505" s="108" t="inlineStr">
        <is>
          <t>2025 Modal Y Combined spectra</t>
        </is>
      </c>
    </row>
    <row r="3506" ht="15" customHeight="1" s="109">
      <c r="A3506" s="188" t="n">
        <v>1.75099999999992</v>
      </c>
      <c r="B3506" s="188" t="n">
        <v>0.713877784123392</v>
      </c>
      <c r="C3506" s="188" t="n">
        <v>0.999428897772749</v>
      </c>
      <c r="D3506" s="188" t="n">
        <v>1.42775556824678</v>
      </c>
      <c r="E3506" s="188" t="n">
        <v>2.25</v>
      </c>
      <c r="F3506" s="108" t="inlineStr">
        <is>
          <t>2025 Modal Y Combined spectra</t>
        </is>
      </c>
    </row>
    <row r="3507" ht="15" customHeight="1" s="109">
      <c r="A3507" s="188" t="n">
        <v>1.75149999999992</v>
      </c>
      <c r="B3507" s="188" t="n">
        <v>0.713673993719703</v>
      </c>
      <c r="C3507" s="188" t="n">
        <v>0.999143591207584</v>
      </c>
      <c r="D3507" s="188" t="n">
        <v>1.42734798743941</v>
      </c>
      <c r="E3507" s="188" t="n">
        <v>2.25</v>
      </c>
      <c r="F3507" s="108" t="inlineStr">
        <is>
          <t>2025 Modal Y Combined spectra</t>
        </is>
      </c>
    </row>
    <row r="3508" ht="15" customHeight="1" s="109">
      <c r="A3508" s="188" t="n">
        <v>1.75199999999992</v>
      </c>
      <c r="B3508" s="188" t="n">
        <v>0.7134703196347369</v>
      </c>
      <c r="C3508" s="188" t="n">
        <v>0.998858447488632</v>
      </c>
      <c r="D3508" s="188" t="n">
        <v>1.42694063926947</v>
      </c>
      <c r="E3508" s="188" t="n">
        <v>2.25</v>
      </c>
      <c r="F3508" s="108" t="inlineStr">
        <is>
          <t>2025 Modal Y Combined spectra</t>
        </is>
      </c>
    </row>
    <row r="3509" ht="15" customHeight="1" s="109">
      <c r="A3509" s="188" t="n">
        <v>1.75249999999992</v>
      </c>
      <c r="B3509" s="188" t="n">
        <v>0.713266761768935</v>
      </c>
      <c r="C3509" s="188" t="n">
        <v>0.998573466476509</v>
      </c>
      <c r="D3509" s="188" t="n">
        <v>1.42653352353787</v>
      </c>
      <c r="E3509" s="188" t="n">
        <v>2.25</v>
      </c>
      <c r="F3509" s="108" t="inlineStr">
        <is>
          <t>2025 Modal Y Combined spectra</t>
        </is>
      </c>
    </row>
    <row r="3510" ht="15" customHeight="1" s="109">
      <c r="A3510" s="188" t="n">
        <v>1.75299999999992</v>
      </c>
      <c r="B3510" s="188" t="n">
        <v>0.713063320022852</v>
      </c>
      <c r="C3510" s="188" t="n">
        <v>0.998288648031993</v>
      </c>
      <c r="D3510" s="188" t="n">
        <v>1.4261266400457</v>
      </c>
      <c r="E3510" s="188" t="n">
        <v>2.25</v>
      </c>
      <c r="F3510" s="108" t="inlineStr">
        <is>
          <t>2025 Modal Y Combined spectra</t>
        </is>
      </c>
    </row>
    <row r="3511" ht="15" customHeight="1" s="109">
      <c r="A3511" s="188" t="n">
        <v>1.75349999999992</v>
      </c>
      <c r="B3511" s="188" t="n">
        <v>0.712859994297154</v>
      </c>
      <c r="C3511" s="188" t="n">
        <v>0.998003992016015</v>
      </c>
      <c r="D3511" s="188" t="n">
        <v>1.42571998859431</v>
      </c>
      <c r="E3511" s="188" t="n">
        <v>2.25</v>
      </c>
      <c r="F3511" s="108" t="inlineStr">
        <is>
          <t>2025 Modal Y Combined spectra</t>
        </is>
      </c>
    </row>
    <row r="3512" ht="15" customHeight="1" s="109">
      <c r="A3512" s="188" t="n">
        <v>1.75399999999992</v>
      </c>
      <c r="B3512" s="188" t="n">
        <v>0.712656784492622</v>
      </c>
      <c r="C3512" s="188" t="n">
        <v>0.997719498289671</v>
      </c>
      <c r="D3512" s="188" t="n">
        <v>1.42531356898524</v>
      </c>
      <c r="E3512" s="188" t="n">
        <v>2.25</v>
      </c>
      <c r="F3512" s="108" t="inlineStr">
        <is>
          <t>2025 Modal Y Combined spectra</t>
        </is>
      </c>
    </row>
    <row r="3513" ht="15" customHeight="1" s="109">
      <c r="A3513" s="188" t="n">
        <v>1.75449999999992</v>
      </c>
      <c r="B3513" s="188" t="n">
        <v>0.7124536905101509</v>
      </c>
      <c r="C3513" s="188" t="n">
        <v>0.997435166714211</v>
      </c>
      <c r="D3513" s="188" t="n">
        <v>1.4249073810203</v>
      </c>
      <c r="E3513" s="188" t="n">
        <v>2.25</v>
      </c>
      <c r="F3513" s="108" t="inlineStr">
        <is>
          <t>2025 Modal Y Combined spectra</t>
        </is>
      </c>
    </row>
    <row r="3514" ht="15" customHeight="1" s="109">
      <c r="A3514" s="188" t="n">
        <v>1.75499999999992</v>
      </c>
      <c r="B3514" s="188" t="n">
        <v>0.712250712250746</v>
      </c>
      <c r="C3514" s="188" t="n">
        <v>0.997150997151044</v>
      </c>
      <c r="D3514" s="188" t="n">
        <v>1.42450142450149</v>
      </c>
      <c r="E3514" s="188" t="n">
        <v>2.25</v>
      </c>
      <c r="F3514" s="108" t="inlineStr">
        <is>
          <t>2025 Modal Y Combined spectra</t>
        </is>
      </c>
    </row>
    <row r="3515" ht="15" customHeight="1" s="109">
      <c r="A3515" s="188" t="n">
        <v>1.75549999999992</v>
      </c>
      <c r="B3515" s="188" t="n">
        <v>0.712047849615528</v>
      </c>
      <c r="C3515" s="188" t="n">
        <v>0.996866989461739</v>
      </c>
      <c r="D3515" s="188" t="n">
        <v>1.42409569923106</v>
      </c>
      <c r="E3515" s="188" t="n">
        <v>2.25</v>
      </c>
      <c r="F3515" s="108" t="inlineStr">
        <is>
          <t>2025 Modal Y Combined spectra</t>
        </is>
      </c>
    </row>
    <row r="3516" ht="15" customHeight="1" s="109">
      <c r="A3516" s="188" t="n">
        <v>1.75599999999992</v>
      </c>
      <c r="B3516" s="188" t="n">
        <v>0.711845102505728</v>
      </c>
      <c r="C3516" s="188" t="n">
        <v>0.99658314350802</v>
      </c>
      <c r="D3516" s="188" t="n">
        <v>1.42369020501146</v>
      </c>
      <c r="E3516" s="188" t="n">
        <v>2.25</v>
      </c>
      <c r="F3516" s="108" t="inlineStr">
        <is>
          <t>2025 Modal Y Combined spectra</t>
        </is>
      </c>
    </row>
    <row r="3517" ht="15" customHeight="1" s="109">
      <c r="A3517" s="188" t="n">
        <v>1.75649999999992</v>
      </c>
      <c r="B3517" s="188" t="n">
        <v>0.7116424708226931</v>
      </c>
      <c r="C3517" s="188" t="n">
        <v>0.996299459151769</v>
      </c>
      <c r="D3517" s="188" t="n">
        <v>1.42328494164539</v>
      </c>
      <c r="E3517" s="188" t="n">
        <v>2.25</v>
      </c>
      <c r="F3517" s="108" t="inlineStr">
        <is>
          <t>2025 Modal Y Combined spectra</t>
        </is>
      </c>
    </row>
    <row r="3518" ht="15" customHeight="1" s="109">
      <c r="A3518" s="188" t="n">
        <v>1.75699999999992</v>
      </c>
      <c r="B3518" s="188" t="n">
        <v>0.711439954467877</v>
      </c>
      <c r="C3518" s="188" t="n">
        <v>0.996015936255027</v>
      </c>
      <c r="D3518" s="188" t="n">
        <v>1.42287990893575</v>
      </c>
      <c r="E3518" s="188" t="n">
        <v>2.25</v>
      </c>
      <c r="F3518" s="108" t="inlineStr">
        <is>
          <t>2025 Modal Y Combined spectra</t>
        </is>
      </c>
    </row>
    <row r="3519" ht="15" customHeight="1" s="109">
      <c r="A3519" s="188" t="n">
        <v>1.75749999999992</v>
      </c>
      <c r="B3519" s="188" t="n">
        <v>0.71123755334285</v>
      </c>
      <c r="C3519" s="188" t="n">
        <v>0.99573257467999</v>
      </c>
      <c r="D3519" s="188" t="n">
        <v>1.4224751066857</v>
      </c>
      <c r="E3519" s="188" t="n">
        <v>2.25</v>
      </c>
      <c r="F3519" s="108" t="inlineStr">
        <is>
          <t>2025 Modal Y Combined spectra</t>
        </is>
      </c>
    </row>
    <row r="3520" ht="15" customHeight="1" s="109">
      <c r="A3520" s="188" t="n">
        <v>1.75799999999992</v>
      </c>
      <c r="B3520" s="188" t="n">
        <v>0.711035267349294</v>
      </c>
      <c r="C3520" s="188" t="n">
        <v>0.995449374289012</v>
      </c>
      <c r="D3520" s="188" t="n">
        <v>1.42207053469859</v>
      </c>
      <c r="E3520" s="188" t="n">
        <v>2.25</v>
      </c>
      <c r="F3520" s="108" t="inlineStr">
        <is>
          <t>2025 Modal Y Combined spectra</t>
        </is>
      </c>
    </row>
    <row r="3521" ht="15" customHeight="1" s="109">
      <c r="A3521" s="188" t="n">
        <v>1.75849999999992</v>
      </c>
      <c r="B3521" s="188" t="n">
        <v>0.7108330963890021</v>
      </c>
      <c r="C3521" s="188" t="n">
        <v>0.995166334944602</v>
      </c>
      <c r="D3521" s="188" t="n">
        <v>1.421666192778</v>
      </c>
      <c r="E3521" s="188" t="n">
        <v>2.25</v>
      </c>
      <c r="F3521" s="108" t="inlineStr">
        <is>
          <t>2025 Modal Y Combined spectra</t>
        </is>
      </c>
    </row>
    <row r="3522" ht="15" customHeight="1" s="109">
      <c r="A3522" s="188" t="n">
        <v>1.75899999999992</v>
      </c>
      <c r="B3522" s="188" t="n">
        <v>0.710631040363877</v>
      </c>
      <c r="C3522" s="188" t="n">
        <v>0.994883456509428</v>
      </c>
      <c r="D3522" s="188" t="n">
        <v>1.42126208072775</v>
      </c>
      <c r="E3522" s="188" t="n">
        <v>2.25</v>
      </c>
      <c r="F3522" s="108" t="inlineStr">
        <is>
          <t>2025 Modal Y Combined spectra</t>
        </is>
      </c>
    </row>
    <row r="3523" ht="15" customHeight="1" s="109">
      <c r="A3523" s="188" t="n">
        <v>1.75949999999992</v>
      </c>
      <c r="B3523" s="188" t="n">
        <v>0.710429099175936</v>
      </c>
      <c r="C3523" s="188" t="n">
        <v>0.99460073884631</v>
      </c>
      <c r="D3523" s="188" t="n">
        <v>1.42085819835187</v>
      </c>
      <c r="E3523" s="188" t="n">
        <v>2.25</v>
      </c>
      <c r="F3523" s="108" t="inlineStr">
        <is>
          <t>2025 Modal Y Combined spectra</t>
        </is>
      </c>
    </row>
    <row r="3524" ht="15" customHeight="1" s="109">
      <c r="A3524" s="188" t="n">
        <v>1.75999999999992</v>
      </c>
      <c r="B3524" s="188" t="n">
        <v>0.710227272727307</v>
      </c>
      <c r="C3524" s="188" t="n">
        <v>0.994318181818229</v>
      </c>
      <c r="D3524" s="188" t="n">
        <v>1.42045454545461</v>
      </c>
      <c r="E3524" s="188" t="n">
        <v>2.25</v>
      </c>
      <c r="F3524" s="108" t="inlineStr">
        <is>
          <t>2025 Modal Y Combined spectra</t>
        </is>
      </c>
    </row>
    <row r="3525" ht="15" customHeight="1" s="109">
      <c r="A3525" s="188" t="n">
        <v>1.76049999999992</v>
      </c>
      <c r="B3525" s="188" t="n">
        <v>0.710025560920227</v>
      </c>
      <c r="C3525" s="188" t="n">
        <v>0.994035785288318</v>
      </c>
      <c r="D3525" s="188" t="n">
        <v>1.42005112184045</v>
      </c>
      <c r="E3525" s="188" t="n">
        <v>2.25</v>
      </c>
      <c r="F3525" s="108" t="inlineStr">
        <is>
          <t>2025 Modal Y Combined spectra</t>
        </is>
      </c>
    </row>
    <row r="3526" ht="15" customHeight="1" s="109">
      <c r="A3526" s="188" t="n">
        <v>1.76099999999992</v>
      </c>
      <c r="B3526" s="188" t="n">
        <v>0.709823963657047</v>
      </c>
      <c r="C3526" s="188" t="n">
        <v>0.993753549119866</v>
      </c>
      <c r="D3526" s="188" t="n">
        <v>1.41964792731409</v>
      </c>
      <c r="E3526" s="188" t="n">
        <v>2.25</v>
      </c>
      <c r="F3526" s="108" t="inlineStr">
        <is>
          <t>2025 Modal Y Combined spectra</t>
        </is>
      </c>
    </row>
    <row r="3527" ht="15" customHeight="1" s="109">
      <c r="A3527" s="188" t="n">
        <v>1.76149999999992</v>
      </c>
      <c r="B3527" s="188" t="n">
        <v>0.7096224808402271</v>
      </c>
      <c r="C3527" s="188" t="n">
        <v>0.993471473176318</v>
      </c>
      <c r="D3527" s="188" t="n">
        <v>1.41924496168045</v>
      </c>
      <c r="E3527" s="188" t="n">
        <v>2.25</v>
      </c>
      <c r="F3527" s="108" t="inlineStr">
        <is>
          <t>2025 Modal Y Combined spectra</t>
        </is>
      </c>
    </row>
    <row r="3528" ht="15" customHeight="1" s="109">
      <c r="A3528" s="188" t="n">
        <v>1.76199999999992</v>
      </c>
      <c r="B3528" s="188" t="n">
        <v>0.709421112372338</v>
      </c>
      <c r="C3528" s="188" t="n">
        <v>0.993189557321273</v>
      </c>
      <c r="D3528" s="188" t="n">
        <v>1.41884222474468</v>
      </c>
      <c r="E3528" s="188" t="n">
        <v>2.25</v>
      </c>
      <c r="F3528" s="108" t="inlineStr">
        <is>
          <t>2025 Modal Y Combined spectra</t>
        </is>
      </c>
    </row>
    <row r="3529" ht="15" customHeight="1" s="109">
      <c r="A3529" s="188" t="n">
        <v>1.76249999999992</v>
      </c>
      <c r="B3529" s="188" t="n">
        <v>0.709219858156062</v>
      </c>
      <c r="C3529" s="188" t="n">
        <v>0.992907801418487</v>
      </c>
      <c r="D3529" s="188" t="n">
        <v>1.41843971631212</v>
      </c>
      <c r="E3529" s="188" t="n">
        <v>2.25</v>
      </c>
      <c r="F3529" s="108" t="inlineStr">
        <is>
          <t>2025 Modal Y Combined spectra</t>
        </is>
      </c>
    </row>
    <row r="3530" ht="15" customHeight="1" s="109">
      <c r="A3530" s="188" t="n">
        <v>1.76299999999992</v>
      </c>
      <c r="B3530" s="188" t="n">
        <v>0.709018718094192</v>
      </c>
      <c r="C3530" s="188" t="n">
        <v>0.992626205331868</v>
      </c>
      <c r="D3530" s="188" t="n">
        <v>1.41803743618838</v>
      </c>
      <c r="E3530" s="188" t="n">
        <v>2.25</v>
      </c>
      <c r="F3530" s="108" t="inlineStr">
        <is>
          <t>2025 Modal Y Combined spectra</t>
        </is>
      </c>
    </row>
    <row r="3531" ht="15" customHeight="1" s="109">
      <c r="A3531" s="188" t="n">
        <v>1.76349999999992</v>
      </c>
      <c r="B3531" s="188" t="n">
        <v>0.708817692089628</v>
      </c>
      <c r="C3531" s="188" t="n">
        <v>0.99234476892548</v>
      </c>
      <c r="D3531" s="188" t="n">
        <v>1.41763538417926</v>
      </c>
      <c r="E3531" s="188" t="n">
        <v>2.25</v>
      </c>
      <c r="F3531" s="108" t="inlineStr">
        <is>
          <t>2025 Modal Y Combined spectra</t>
        </is>
      </c>
    </row>
    <row r="3532" ht="15" customHeight="1" s="109">
      <c r="A3532" s="188" t="n">
        <v>1.76399999999992</v>
      </c>
      <c r="B3532" s="188" t="n">
        <v>0.708616780045385</v>
      </c>
      <c r="C3532" s="188" t="n">
        <v>0.9920634920635391</v>
      </c>
      <c r="D3532" s="188" t="n">
        <v>1.41723356009077</v>
      </c>
      <c r="E3532" s="188" t="n">
        <v>2.25</v>
      </c>
      <c r="F3532" s="108" t="inlineStr">
        <is>
          <t>2025 Modal Y Combined spectra</t>
        </is>
      </c>
    </row>
    <row r="3533" ht="15" customHeight="1" s="109">
      <c r="A3533" s="188" t="n">
        <v>1.76449999999992</v>
      </c>
      <c r="B3533" s="188" t="n">
        <v>0.708415981864585</v>
      </c>
      <c r="C3533" s="188" t="n">
        <v>0.991782374610418</v>
      </c>
      <c r="D3533" s="188" t="n">
        <v>1.41683196372917</v>
      </c>
      <c r="E3533" s="188" t="n">
        <v>2.25</v>
      </c>
      <c r="F3533" s="108" t="inlineStr">
        <is>
          <t>2025 Modal Y Combined spectra</t>
        </is>
      </c>
    </row>
    <row r="3534" ht="15" customHeight="1" s="109">
      <c r="A3534" s="188" t="n">
        <v>1.76499999999992</v>
      </c>
      <c r="B3534" s="188" t="n">
        <v>0.708215297450459</v>
      </c>
      <c r="C3534" s="188" t="n">
        <v>0.991501416430642</v>
      </c>
      <c r="D3534" s="188" t="n">
        <v>1.41643059490092</v>
      </c>
      <c r="E3534" s="188" t="n">
        <v>2.25</v>
      </c>
      <c r="F3534" s="108" t="inlineStr">
        <is>
          <t>2025 Modal Y Combined spectra</t>
        </is>
      </c>
    </row>
    <row r="3535" ht="15" customHeight="1" s="109">
      <c r="A3535" s="188" t="n">
        <v>1.76549999999992</v>
      </c>
      <c r="B3535" s="188" t="n">
        <v>0.708014726706349</v>
      </c>
      <c r="C3535" s="188" t="n">
        <v>0.991220617388889</v>
      </c>
      <c r="D3535" s="188" t="n">
        <v>1.4160294534127</v>
      </c>
      <c r="E3535" s="188" t="n">
        <v>2.25</v>
      </c>
      <c r="F3535" s="108" t="inlineStr">
        <is>
          <t>2025 Modal Y Combined spectra</t>
        </is>
      </c>
    </row>
    <row r="3536" ht="15" customHeight="1" s="109">
      <c r="A3536" s="188" t="n">
        <v>1.76599999999992</v>
      </c>
      <c r="B3536" s="188" t="n">
        <v>0.707814269535708</v>
      </c>
      <c r="C3536" s="188" t="n">
        <v>0.990939977349991</v>
      </c>
      <c r="D3536" s="188" t="n">
        <v>1.41562853907142</v>
      </c>
      <c r="E3536" s="188" t="n">
        <v>2.25</v>
      </c>
      <c r="F3536" s="108" t="inlineStr">
        <is>
          <t>2025 Modal Y Combined spectra</t>
        </is>
      </c>
    </row>
    <row r="3537" ht="15" customHeight="1" s="109">
      <c r="A3537" s="188" t="n">
        <v>1.76649999999992</v>
      </c>
      <c r="B3537" s="188" t="n">
        <v>0.707613925842094</v>
      </c>
      <c r="C3537" s="188" t="n">
        <v>0.990659496178932</v>
      </c>
      <c r="D3537" s="188" t="n">
        <v>1.41522785168419</v>
      </c>
      <c r="E3537" s="188" t="n">
        <v>2.25</v>
      </c>
      <c r="F3537" s="108" t="inlineStr">
        <is>
          <t>2025 Modal Y Combined spectra</t>
        </is>
      </c>
    </row>
    <row r="3538" ht="15" customHeight="1" s="109">
      <c r="A3538" s="188" t="n">
        <v>1.76699999999992</v>
      </c>
      <c r="B3538" s="188" t="n">
        <v>0.707413695529179</v>
      </c>
      <c r="C3538" s="188" t="n">
        <v>0.990379173740851</v>
      </c>
      <c r="D3538" s="188" t="n">
        <v>1.41482739105836</v>
      </c>
      <c r="E3538" s="188" t="n">
        <v>2.25</v>
      </c>
      <c r="F3538" s="108" t="inlineStr">
        <is>
          <t>2025 Modal Y Combined spectra</t>
        </is>
      </c>
    </row>
    <row r="3539" ht="15" customHeight="1" s="109">
      <c r="A3539" s="188" t="n">
        <v>1.76749999999992</v>
      </c>
      <c r="B3539" s="188" t="n">
        <v>0.707213578500741</v>
      </c>
      <c r="C3539" s="188" t="n">
        <v>0.9900990099010371</v>
      </c>
      <c r="D3539" s="188" t="n">
        <v>1.41442715700148</v>
      </c>
      <c r="E3539" s="188" t="n">
        <v>2.25</v>
      </c>
      <c r="F3539" s="108" t="inlineStr">
        <is>
          <t>2025 Modal Y Combined spectra</t>
        </is>
      </c>
    </row>
    <row r="3540" ht="15" customHeight="1" s="109">
      <c r="A3540" s="188" t="n">
        <v>1.76799999999992</v>
      </c>
      <c r="B3540" s="188" t="n">
        <v>0.7070135746606671</v>
      </c>
      <c r="C3540" s="188" t="n">
        <v>0.989819004524934</v>
      </c>
      <c r="D3540" s="188" t="n">
        <v>1.41402714932134</v>
      </c>
      <c r="E3540" s="188" t="n">
        <v>2.25</v>
      </c>
      <c r="F3540" s="108" t="inlineStr">
        <is>
          <t>2025 Modal Y Combined spectra</t>
        </is>
      </c>
    </row>
    <row r="3541" ht="15" customHeight="1" s="109">
      <c r="A3541" s="188" t="n">
        <v>1.76849999999992</v>
      </c>
      <c r="B3541" s="188" t="n">
        <v>0.706813683912954</v>
      </c>
      <c r="C3541" s="188" t="n">
        <v>0.989539157478136</v>
      </c>
      <c r="D3541" s="188" t="n">
        <v>1.41362736782591</v>
      </c>
      <c r="E3541" s="188" t="n">
        <v>2.25</v>
      </c>
      <c r="F3541" s="108" t="inlineStr">
        <is>
          <t>2025 Modal Y Combined spectra</t>
        </is>
      </c>
    </row>
    <row r="3542" ht="15" customHeight="1" s="109">
      <c r="A3542" s="188" t="n">
        <v>1.76899999999992</v>
      </c>
      <c r="B3542" s="188" t="n">
        <v>0.7066139061617071</v>
      </c>
      <c r="C3542" s="188" t="n">
        <v>0.98925946862639</v>
      </c>
      <c r="D3542" s="188" t="n">
        <v>1.41322781232341</v>
      </c>
      <c r="E3542" s="188" t="n">
        <v>2.25</v>
      </c>
      <c r="F3542" s="108" t="inlineStr">
        <is>
          <t>2025 Modal Y Combined spectra</t>
        </is>
      </c>
    </row>
    <row r="3543" ht="15" customHeight="1" s="109">
      <c r="A3543" s="188" t="n">
        <v>1.76949999999992</v>
      </c>
      <c r="B3543" s="188" t="n">
        <v>0.7064142413111389</v>
      </c>
      <c r="C3543" s="188" t="n">
        <v>0.988979937835594</v>
      </c>
      <c r="D3543" s="188" t="n">
        <v>1.41282848262228</v>
      </c>
      <c r="E3543" s="188" t="n">
        <v>2.25</v>
      </c>
      <c r="F3543" s="108" t="inlineStr">
        <is>
          <t>2025 Modal Y Combined spectra</t>
        </is>
      </c>
    </row>
    <row r="3544" ht="15" customHeight="1" s="109">
      <c r="A3544" s="188" t="n">
        <v>1.76999999999992</v>
      </c>
      <c r="B3544" s="188" t="n">
        <v>0.706214689265571</v>
      </c>
      <c r="C3544" s="188" t="n">
        <v>0.988700564971799</v>
      </c>
      <c r="D3544" s="188" t="n">
        <v>1.41242937853114</v>
      </c>
      <c r="E3544" s="188" t="n">
        <v>2.25</v>
      </c>
      <c r="F3544" s="108" t="inlineStr">
        <is>
          <t>2025 Modal Y Combined spectra</t>
        </is>
      </c>
    </row>
    <row r="3545" ht="15" customHeight="1" s="109">
      <c r="A3545" s="188" t="n">
        <v>1.77049999999992</v>
      </c>
      <c r="B3545" s="188" t="n">
        <v>0.706015249929432</v>
      </c>
      <c r="C3545" s="188" t="n">
        <v>0.988421349901205</v>
      </c>
      <c r="D3545" s="188" t="n">
        <v>1.41203049985887</v>
      </c>
      <c r="E3545" s="188" t="n">
        <v>2.25</v>
      </c>
      <c r="F3545" s="108" t="inlineStr">
        <is>
          <t>2025 Modal Y Combined spectra</t>
        </is>
      </c>
    </row>
    <row r="3546" ht="15" customHeight="1" s="109">
      <c r="A3546" s="188" t="n">
        <v>1.77099999999992</v>
      </c>
      <c r="B3546" s="188" t="n">
        <v>0.7058159232072611</v>
      </c>
      <c r="C3546" s="188" t="n">
        <v>0.9881422924901661</v>
      </c>
      <c r="D3546" s="188" t="n">
        <v>1.41163184641452</v>
      </c>
      <c r="E3546" s="188" t="n">
        <v>2.25</v>
      </c>
      <c r="F3546" s="108" t="inlineStr">
        <is>
          <t>2025 Modal Y Combined spectra</t>
        </is>
      </c>
    </row>
    <row r="3547" ht="15" customHeight="1" s="109">
      <c r="A3547" s="188" t="n">
        <v>1.77149999999992</v>
      </c>
      <c r="B3547" s="188" t="n">
        <v>0.705616709003703</v>
      </c>
      <c r="C3547" s="188" t="n">
        <v>0.987863392605184</v>
      </c>
      <c r="D3547" s="188" t="n">
        <v>1.41123341800741</v>
      </c>
      <c r="E3547" s="188" t="n">
        <v>2.25</v>
      </c>
      <c r="F3547" s="108" t="inlineStr">
        <is>
          <t>2025 Modal Y Combined spectra</t>
        </is>
      </c>
    </row>
    <row r="3548" ht="15" customHeight="1" s="109">
      <c r="A3548" s="188" t="n">
        <v>1.77199999999992</v>
      </c>
      <c r="B3548" s="188" t="n">
        <v>0.70541760722351</v>
      </c>
      <c r="C3548" s="188" t="n">
        <v>0.987584650112914</v>
      </c>
      <c r="D3548" s="188" t="n">
        <v>1.41083521444702</v>
      </c>
      <c r="E3548" s="188" t="n">
        <v>2.25</v>
      </c>
      <c r="F3548" s="108" t="inlineStr">
        <is>
          <t>2025 Modal Y Combined spectra</t>
        </is>
      </c>
    </row>
    <row r="3549" ht="15" customHeight="1" s="109">
      <c r="A3549" s="188" t="n">
        <v>1.77249999999992</v>
      </c>
      <c r="B3549" s="188" t="n">
        <v>0.705218617771543</v>
      </c>
      <c r="C3549" s="188" t="n">
        <v>0.98730606488016</v>
      </c>
      <c r="D3549" s="188" t="n">
        <v>1.41043723554309</v>
      </c>
      <c r="E3549" s="188" t="n">
        <v>2.25</v>
      </c>
      <c r="F3549" s="108" t="inlineStr">
        <is>
          <t>2025 Modal Y Combined spectra</t>
        </is>
      </c>
    </row>
    <row r="3550" ht="15" customHeight="1" s="109">
      <c r="A3550" s="188" t="n">
        <v>1.77299999999992</v>
      </c>
      <c r="B3550" s="188" t="n">
        <v>0.7050197405527689</v>
      </c>
      <c r="C3550" s="188" t="n">
        <v>0.9870276367738769</v>
      </c>
      <c r="D3550" s="188" t="n">
        <v>1.41003948110554</v>
      </c>
      <c r="E3550" s="188" t="n">
        <v>2.25</v>
      </c>
      <c r="F3550" s="108" t="inlineStr">
        <is>
          <t>2025 Modal Y Combined spectra</t>
        </is>
      </c>
    </row>
    <row r="3551" ht="15" customHeight="1" s="109">
      <c r="A3551" s="188" t="n">
        <v>1.77349999999992</v>
      </c>
      <c r="B3551" s="188" t="n">
        <v>0.704820975472264</v>
      </c>
      <c r="C3551" s="188" t="n">
        <v>0.986749365661169</v>
      </c>
      <c r="D3551" s="188" t="n">
        <v>1.40964195094453</v>
      </c>
      <c r="E3551" s="188" t="n">
        <v>2.25</v>
      </c>
      <c r="F3551" s="108" t="inlineStr">
        <is>
          <t>2025 Modal Y Combined spectra</t>
        </is>
      </c>
    </row>
    <row r="3552" ht="15" customHeight="1" s="109">
      <c r="A3552" s="188" t="n">
        <v>1.77399999999992</v>
      </c>
      <c r="B3552" s="188" t="n">
        <v>0.7046223224352089</v>
      </c>
      <c r="C3552" s="188" t="n">
        <v>0.986471251409292</v>
      </c>
      <c r="D3552" s="188" t="n">
        <v>1.40924464487042</v>
      </c>
      <c r="E3552" s="188" t="n">
        <v>2.25</v>
      </c>
      <c r="F3552" s="108" t="inlineStr">
        <is>
          <t>2025 Modal Y Combined spectra</t>
        </is>
      </c>
    </row>
    <row r="3553" ht="15" customHeight="1" s="109">
      <c r="A3553" s="188" t="n">
        <v>1.77449999999992</v>
      </c>
      <c r="B3553" s="188" t="n">
        <v>0.704423781346892</v>
      </c>
      <c r="C3553" s="188" t="n">
        <v>0.986193293885649</v>
      </c>
      <c r="D3553" s="188" t="n">
        <v>1.40884756269378</v>
      </c>
      <c r="E3553" s="188" t="n">
        <v>2.25</v>
      </c>
      <c r="F3553" s="108" t="inlineStr">
        <is>
          <t>2025 Modal Y Combined spectra</t>
        </is>
      </c>
    </row>
    <row r="3554" ht="15" customHeight="1" s="109">
      <c r="A3554" s="188" t="n">
        <v>1.77499999999992</v>
      </c>
      <c r="B3554" s="188" t="n">
        <v>0.70422535211271</v>
      </c>
      <c r="C3554" s="188" t="n">
        <v>0.985915492957794</v>
      </c>
      <c r="D3554" s="188" t="n">
        <v>1.40845070422542</v>
      </c>
      <c r="E3554" s="188" t="n">
        <v>2.25</v>
      </c>
      <c r="F3554" s="108" t="inlineStr">
        <is>
          <t>2025 Modal Y Combined spectra</t>
        </is>
      </c>
    </row>
    <row r="3555" ht="15" customHeight="1" s="109">
      <c r="A3555" s="188" t="n">
        <v>1.77549999999992</v>
      </c>
      <c r="B3555" s="188" t="n">
        <v>0.704027034638164</v>
      </c>
      <c r="C3555" s="188" t="n">
        <v>0.9856378484934289</v>
      </c>
      <c r="D3555" s="188" t="n">
        <v>1.40805406927633</v>
      </c>
      <c r="E3555" s="188" t="n">
        <v>2.25</v>
      </c>
      <c r="F3555" s="108" t="inlineStr">
        <is>
          <t>2025 Modal Y Combined spectra</t>
        </is>
      </c>
    </row>
    <row r="3556" ht="15" customHeight="1" s="109">
      <c r="A3556" s="188" t="n">
        <v>1.77599999999992</v>
      </c>
      <c r="B3556" s="188" t="n">
        <v>0.703828828828863</v>
      </c>
      <c r="C3556" s="188" t="n">
        <v>0.985360360360408</v>
      </c>
      <c r="D3556" s="188" t="n">
        <v>1.40765765765773</v>
      </c>
      <c r="E3556" s="188" t="n">
        <v>2.25</v>
      </c>
      <c r="F3556" s="108" t="inlineStr">
        <is>
          <t>2025 Modal Y Combined spectra</t>
        </is>
      </c>
    </row>
    <row r="3557" ht="15" customHeight="1" s="109">
      <c r="A3557" s="188" t="n">
        <v>1.77649999999991</v>
      </c>
      <c r="B3557" s="188" t="n">
        <v>0.7036307345905209</v>
      </c>
      <c r="C3557" s="188" t="n">
        <v>0.985083028426729</v>
      </c>
      <c r="D3557" s="188" t="n">
        <v>1.40726146918104</v>
      </c>
      <c r="E3557" s="188" t="n">
        <v>2.25</v>
      </c>
      <c r="F3557" s="108" t="inlineStr">
        <is>
          <t>2025 Modal Y Combined spectra</t>
        </is>
      </c>
    </row>
    <row r="3558" ht="15" customHeight="1" s="109">
      <c r="A3558" s="188" t="n">
        <v>1.77699999999991</v>
      </c>
      <c r="B3558" s="188" t="n">
        <v>0.703432751828959</v>
      </c>
      <c r="C3558" s="188" t="n">
        <v>0.984805852560543</v>
      </c>
      <c r="D3558" s="188" t="n">
        <v>1.40686550365792</v>
      </c>
      <c r="E3558" s="188" t="n">
        <v>2.25</v>
      </c>
      <c r="F3558" s="108" t="inlineStr">
        <is>
          <t>2025 Modal Y Combined spectra</t>
        </is>
      </c>
    </row>
    <row r="3559" ht="15" customHeight="1" s="109">
      <c r="A3559" s="188" t="n">
        <v>1.77749999999991</v>
      </c>
      <c r="B3559" s="188" t="n">
        <v>0.703234880450104</v>
      </c>
      <c r="C3559" s="188" t="n">
        <v>0.984528832630146</v>
      </c>
      <c r="D3559" s="188" t="n">
        <v>1.40646976090021</v>
      </c>
      <c r="E3559" s="188" t="n">
        <v>2.25</v>
      </c>
      <c r="F3559" s="108" t="inlineStr">
        <is>
          <t>2025 Modal Y Combined spectra</t>
        </is>
      </c>
    </row>
    <row r="3560" ht="15" customHeight="1" s="109">
      <c r="A3560" s="188" t="n">
        <v>1.77799999999991</v>
      </c>
      <c r="B3560" s="188" t="n">
        <v>0.703037120359989</v>
      </c>
      <c r="C3560" s="188" t="n">
        <v>0.984251968503984</v>
      </c>
      <c r="D3560" s="188" t="n">
        <v>1.40607424071998</v>
      </c>
      <c r="E3560" s="188" t="n">
        <v>2.25</v>
      </c>
      <c r="F3560" s="108" t="inlineStr">
        <is>
          <t>2025 Modal Y Combined spectra</t>
        </is>
      </c>
    </row>
    <row r="3561" ht="15" customHeight="1" s="109">
      <c r="A3561" s="188" t="n">
        <v>1.77849999999991</v>
      </c>
      <c r="B3561" s="188" t="n">
        <v>0.702839471464751</v>
      </c>
      <c r="C3561" s="188" t="n">
        <v>0.9839752600506519</v>
      </c>
      <c r="D3561" s="188" t="n">
        <v>1.4056789429295</v>
      </c>
      <c r="E3561" s="188" t="n">
        <v>2.25</v>
      </c>
      <c r="F3561" s="108" t="inlineStr">
        <is>
          <t>2025 Modal Y Combined spectra</t>
        </is>
      </c>
    </row>
    <row r="3562" ht="15" customHeight="1" s="109">
      <c r="A3562" s="188" t="n">
        <v>1.77899999999991</v>
      </c>
      <c r="B3562" s="188" t="n">
        <v>0.702641933670635</v>
      </c>
      <c r="C3562" s="188" t="n">
        <v>0.983698707138889</v>
      </c>
      <c r="D3562" s="188" t="n">
        <v>1.40528386734127</v>
      </c>
      <c r="E3562" s="188" t="n">
        <v>2.25</v>
      </c>
      <c r="F3562" s="108" t="inlineStr">
        <is>
          <t>2025 Modal Y Combined spectra</t>
        </is>
      </c>
    </row>
    <row r="3563" ht="15" customHeight="1" s="109">
      <c r="A3563" s="188" t="n">
        <v>1.77949999999991</v>
      </c>
      <c r="B3563" s="188" t="n">
        <v>0.70244450688399</v>
      </c>
      <c r="C3563" s="188" t="n">
        <v>0.983422309637586</v>
      </c>
      <c r="D3563" s="188" t="n">
        <v>1.40488901376798</v>
      </c>
      <c r="E3563" s="188" t="n">
        <v>2.25</v>
      </c>
      <c r="F3563" s="108" t="inlineStr">
        <is>
          <t>2025 Modal Y Combined spectra</t>
        </is>
      </c>
    </row>
    <row r="3564" ht="15" customHeight="1" s="109">
      <c r="A3564" s="188" t="n">
        <v>1.77999999999991</v>
      </c>
      <c r="B3564" s="188" t="n">
        <v>0.70224719101127</v>
      </c>
      <c r="C3564" s="188" t="n">
        <v>0.983146067415778</v>
      </c>
      <c r="D3564" s="188" t="n">
        <v>1.40449438202254</v>
      </c>
      <c r="E3564" s="188" t="n">
        <v>2.25</v>
      </c>
      <c r="F3564" s="108" t="inlineStr">
        <is>
          <t>2025 Modal Y Combined spectra</t>
        </is>
      </c>
    </row>
    <row r="3565" ht="15" customHeight="1" s="109">
      <c r="A3565" s="188" t="n">
        <v>1.78049999999991</v>
      </c>
      <c r="B3565" s="188" t="n">
        <v>0.702049985959034</v>
      </c>
      <c r="C3565" s="188" t="n">
        <v>0.9828699803426481</v>
      </c>
      <c r="D3565" s="188" t="n">
        <v>1.40409997191807</v>
      </c>
      <c r="E3565" s="188" t="n">
        <v>2.25</v>
      </c>
      <c r="F3565" s="108" t="inlineStr">
        <is>
          <t>2025 Modal Y Combined spectra</t>
        </is>
      </c>
    </row>
    <row r="3566" ht="15" customHeight="1" s="109">
      <c r="A3566" s="188" t="n">
        <v>1.78099999999991</v>
      </c>
      <c r="B3566" s="188" t="n">
        <v>0.701852891633947</v>
      </c>
      <c r="C3566" s="188" t="n">
        <v>0.9825940482875259</v>
      </c>
      <c r="D3566" s="188" t="n">
        <v>1.4037057832679</v>
      </c>
      <c r="E3566" s="188" t="n">
        <v>2.25</v>
      </c>
      <c r="F3566" s="108" t="inlineStr">
        <is>
          <t>2025 Modal Y Combined spectra</t>
        </is>
      </c>
    </row>
    <row r="3567" ht="15" customHeight="1" s="109">
      <c r="A3567" s="188" t="n">
        <v>1.78149999999991</v>
      </c>
      <c r="B3567" s="188" t="n">
        <v>0.701655907942779</v>
      </c>
      <c r="C3567" s="188" t="n">
        <v>0.98231827111989</v>
      </c>
      <c r="D3567" s="188" t="n">
        <v>1.40331181588556</v>
      </c>
      <c r="E3567" s="188" t="n">
        <v>2.25</v>
      </c>
      <c r="F3567" s="108" t="inlineStr">
        <is>
          <t>2025 Modal Y Combined spectra</t>
        </is>
      </c>
    </row>
    <row r="3568" ht="15" customHeight="1" s="109">
      <c r="A3568" s="188" t="n">
        <v>1.78199999999991</v>
      </c>
      <c r="B3568" s="188" t="n">
        <v>0.701459034792402</v>
      </c>
      <c r="C3568" s="188" t="n">
        <v>0.982042648709363</v>
      </c>
      <c r="D3568" s="188" t="n">
        <v>1.4029180695848</v>
      </c>
      <c r="E3568" s="188" t="n">
        <v>2.25</v>
      </c>
      <c r="F3568" s="108" t="inlineStr">
        <is>
          <t>2025 Modal Y Combined spectra</t>
        </is>
      </c>
    </row>
    <row r="3569" ht="15" customHeight="1" s="109">
      <c r="A3569" s="188" t="n">
        <v>1.78249999999991</v>
      </c>
      <c r="B3569" s="188" t="n">
        <v>0.701262272089795</v>
      </c>
      <c r="C3569" s="188" t="n">
        <v>0.981767180925714</v>
      </c>
      <c r="D3569" s="188" t="n">
        <v>1.40252454417959</v>
      </c>
      <c r="E3569" s="188" t="n">
        <v>2.25</v>
      </c>
      <c r="F3569" s="108" t="inlineStr">
        <is>
          <t>2025 Modal Y Combined spectra</t>
        </is>
      </c>
    </row>
    <row r="3570" ht="15" customHeight="1" s="109">
      <c r="A3570" s="188" t="n">
        <v>1.78299999999991</v>
      </c>
      <c r="B3570" s="188" t="n">
        <v>0.701065619742042</v>
      </c>
      <c r="C3570" s="188" t="n">
        <v>0.981491867638858</v>
      </c>
      <c r="D3570" s="188" t="n">
        <v>1.40213123948408</v>
      </c>
      <c r="E3570" s="188" t="n">
        <v>2.25</v>
      </c>
      <c r="F3570" s="108" t="inlineStr">
        <is>
          <t>2025 Modal Y Combined spectra</t>
        </is>
      </c>
    </row>
    <row r="3571" ht="15" customHeight="1" s="109">
      <c r="A3571" s="188" t="n">
        <v>1.78349999999991</v>
      </c>
      <c r="B3571" s="188" t="n">
        <v>0.700869077656328</v>
      </c>
      <c r="C3571" s="188" t="n">
        <v>0.981216708718859</v>
      </c>
      <c r="D3571" s="188" t="n">
        <v>1.40173815531266</v>
      </c>
      <c r="E3571" s="188" t="n">
        <v>2.25</v>
      </c>
      <c r="F3571" s="108" t="inlineStr">
        <is>
          <t>2025 Modal Y Combined spectra</t>
        </is>
      </c>
    </row>
    <row r="3572" ht="15" customHeight="1" s="109">
      <c r="A3572" s="188" t="n">
        <v>1.78399999999991</v>
      </c>
      <c r="B3572" s="188" t="n">
        <v>0.700672645739944</v>
      </c>
      <c r="C3572" s="188" t="n">
        <v>0.980941704035922</v>
      </c>
      <c r="D3572" s="188" t="n">
        <v>1.40134529147989</v>
      </c>
      <c r="E3572" s="188" t="n">
        <v>2.25</v>
      </c>
      <c r="F3572" s="108" t="inlineStr">
        <is>
          <t>2025 Modal Y Combined spectra</t>
        </is>
      </c>
    </row>
    <row r="3573" ht="15" customHeight="1" s="109">
      <c r="A3573" s="188" t="n">
        <v>1.78449999999991</v>
      </c>
      <c r="B3573" s="188" t="n">
        <v>0.700476323900286</v>
      </c>
      <c r="C3573" s="188" t="n">
        <v>0.9806668534603999</v>
      </c>
      <c r="D3573" s="188" t="n">
        <v>1.40095264780057</v>
      </c>
      <c r="E3573" s="188" t="n">
        <v>2.25</v>
      </c>
      <c r="F3573" s="108" t="inlineStr">
        <is>
          <t>2025 Modal Y Combined spectra</t>
        </is>
      </c>
    </row>
    <row r="3574" ht="15" customHeight="1" s="109">
      <c r="A3574" s="188" t="n">
        <v>1.78499999999991</v>
      </c>
      <c r="B3574" s="188" t="n">
        <v>0.700280112044852</v>
      </c>
      <c r="C3574" s="188" t="n">
        <v>0.980392156862793</v>
      </c>
      <c r="D3574" s="188" t="n">
        <v>1.4005602240897</v>
      </c>
      <c r="E3574" s="188" t="n">
        <v>2.25</v>
      </c>
      <c r="F3574" s="108" t="inlineStr">
        <is>
          <t>2025 Modal Y Combined spectra</t>
        </is>
      </c>
    </row>
    <row r="3575" ht="15" customHeight="1" s="109">
      <c r="A3575" s="188" t="n">
        <v>1.78549999999991</v>
      </c>
      <c r="B3575" s="188" t="n">
        <v>0.700084010081244</v>
      </c>
      <c r="C3575" s="188" t="n">
        <v>0.980117614113741</v>
      </c>
      <c r="D3575" s="188" t="n">
        <v>1.40016802016249</v>
      </c>
      <c r="E3575" s="188" t="n">
        <v>2.25</v>
      </c>
      <c r="F3575" s="108" t="inlineStr">
        <is>
          <t>2025 Modal Y Combined spectra</t>
        </is>
      </c>
    </row>
    <row r="3576" ht="15" customHeight="1" s="109">
      <c r="A3576" s="188" t="n">
        <v>1.78599999999991</v>
      </c>
      <c r="B3576" s="188" t="n">
        <v>0.699888017917167</v>
      </c>
      <c r="C3576" s="188" t="n">
        <v>0.979843225084034</v>
      </c>
      <c r="D3576" s="188" t="n">
        <v>1.39977603583434</v>
      </c>
      <c r="E3576" s="188" t="n">
        <v>2.25</v>
      </c>
      <c r="F3576" s="108" t="inlineStr">
        <is>
          <t>2025 Modal Y Combined spectra</t>
        </is>
      </c>
    </row>
    <row r="3577" ht="15" customHeight="1" s="109">
      <c r="A3577" s="188" t="n">
        <v>1.78649999999991</v>
      </c>
      <c r="B3577" s="188" t="n">
        <v>0.699692135460431</v>
      </c>
      <c r="C3577" s="188" t="n">
        <v>0.979568989644604</v>
      </c>
      <c r="D3577" s="188" t="n">
        <v>1.39938427092086</v>
      </c>
      <c r="E3577" s="188" t="n">
        <v>2.25</v>
      </c>
      <c r="F3577" s="108" t="inlineStr">
        <is>
          <t>2025 Modal Y Combined spectra</t>
        </is>
      </c>
    </row>
    <row r="3578" ht="15" customHeight="1" s="109">
      <c r="A3578" s="188" t="n">
        <v>1.78699999999991</v>
      </c>
      <c r="B3578" s="188" t="n">
        <v>0.699496362618948</v>
      </c>
      <c r="C3578" s="188" t="n">
        <v>0.979294907666528</v>
      </c>
      <c r="D3578" s="188" t="n">
        <v>1.3989927252379</v>
      </c>
      <c r="E3578" s="188" t="n">
        <v>2.25</v>
      </c>
      <c r="F3578" s="108" t="inlineStr">
        <is>
          <t>2025 Modal Y Combined spectra</t>
        </is>
      </c>
    </row>
    <row r="3579" ht="15" customHeight="1" s="109">
      <c r="A3579" s="188" t="n">
        <v>1.78749999999991</v>
      </c>
      <c r="B3579" s="188" t="n">
        <v>0.699300699300733</v>
      </c>
      <c r="C3579" s="188" t="n">
        <v>0.979020979021027</v>
      </c>
      <c r="D3579" s="188" t="n">
        <v>1.39860139860147</v>
      </c>
      <c r="E3579" s="188" t="n">
        <v>2.25</v>
      </c>
      <c r="F3579" s="108" t="inlineStr">
        <is>
          <t>2025 Modal Y Combined spectra</t>
        </is>
      </c>
    </row>
    <row r="3580" ht="15" customHeight="1" s="109">
      <c r="A3580" s="188" t="n">
        <v>1.78799999999991</v>
      </c>
      <c r="B3580" s="188" t="n">
        <v>0.699105145413904</v>
      </c>
      <c r="C3580" s="188" t="n">
        <v>0.978747203579466</v>
      </c>
      <c r="D3580" s="188" t="n">
        <v>1.39821029082781</v>
      </c>
      <c r="E3580" s="188" t="n">
        <v>2.25</v>
      </c>
      <c r="F3580" s="108" t="inlineStr">
        <is>
          <t>2025 Modal Y Combined spectra</t>
        </is>
      </c>
    </row>
    <row r="3581" ht="15" customHeight="1" s="109">
      <c r="A3581" s="188" t="n">
        <v>1.78849999999991</v>
      </c>
      <c r="B3581" s="188" t="n">
        <v>0.698909700866682</v>
      </c>
      <c r="C3581" s="188" t="n">
        <v>0.978473581213355</v>
      </c>
      <c r="D3581" s="188" t="n">
        <v>1.39781940173336</v>
      </c>
      <c r="E3581" s="188" t="n">
        <v>2.25</v>
      </c>
      <c r="F3581" s="108" t="inlineStr">
        <is>
          <t>2025 Modal Y Combined spectra</t>
        </is>
      </c>
    </row>
    <row r="3582" ht="15" customHeight="1" s="109">
      <c r="A3582" s="188" t="n">
        <v>1.78899999999991</v>
      </c>
      <c r="B3582" s="188" t="n">
        <v>0.69871436556739</v>
      </c>
      <c r="C3582" s="188" t="n">
        <v>0.978200111794346</v>
      </c>
      <c r="D3582" s="188" t="n">
        <v>1.39742873113478</v>
      </c>
      <c r="E3582" s="188" t="n">
        <v>2.25</v>
      </c>
      <c r="F3582" s="108" t="inlineStr">
        <is>
          <t>2025 Modal Y Combined spectra</t>
        </is>
      </c>
    </row>
    <row r="3583" ht="15" customHeight="1" s="109">
      <c r="A3583" s="188" t="n">
        <v>1.78949999999991</v>
      </c>
      <c r="B3583" s="188" t="n">
        <v>0.698519139424454</v>
      </c>
      <c r="C3583" s="188" t="n">
        <v>0.977926795194236</v>
      </c>
      <c r="D3583" s="188" t="n">
        <v>1.39703827884891</v>
      </c>
      <c r="E3583" s="188" t="n">
        <v>2.25</v>
      </c>
      <c r="F3583" s="108" t="inlineStr">
        <is>
          <t>2025 Modal Y Combined spectra</t>
        </is>
      </c>
    </row>
    <row r="3584" ht="15" customHeight="1" s="109">
      <c r="A3584" s="188" t="n">
        <v>1.78999999999991</v>
      </c>
      <c r="B3584" s="188" t="n">
        <v>0.698324022346403</v>
      </c>
      <c r="C3584" s="188" t="n">
        <v>0.977653631284964</v>
      </c>
      <c r="D3584" s="188" t="n">
        <v>1.39664804469281</v>
      </c>
      <c r="E3584" s="188" t="n">
        <v>2.25</v>
      </c>
      <c r="F3584" s="108" t="inlineStr">
        <is>
          <t>2025 Modal Y Combined spectra</t>
        </is>
      </c>
    </row>
    <row r="3585" ht="15" customHeight="1" s="109">
      <c r="A3585" s="188" t="n">
        <v>1.79049999999991</v>
      </c>
      <c r="B3585" s="188" t="n">
        <v>0.698129014241866</v>
      </c>
      <c r="C3585" s="188" t="n">
        <v>0.977380619938612</v>
      </c>
      <c r="D3585" s="188" t="n">
        <v>1.39625802848373</v>
      </c>
      <c r="E3585" s="188" t="n">
        <v>2.25</v>
      </c>
      <c r="F3585" s="108" t="inlineStr">
        <is>
          <t>2025 Modal Y Combined spectra</t>
        </is>
      </c>
    </row>
    <row r="3586" ht="15" customHeight="1" s="109">
      <c r="A3586" s="188" t="n">
        <v>1.79099999999991</v>
      </c>
      <c r="B3586" s="188" t="n">
        <v>0.697934115019576</v>
      </c>
      <c r="C3586" s="188" t="n">
        <v>0.977107761027407</v>
      </c>
      <c r="D3586" s="188" t="n">
        <v>1.39586823003915</v>
      </c>
      <c r="E3586" s="188" t="n">
        <v>2.25</v>
      </c>
      <c r="F3586" s="108" t="inlineStr">
        <is>
          <t>2025 Modal Y Combined spectra</t>
        </is>
      </c>
    </row>
    <row r="3587" ht="15" customHeight="1" s="109">
      <c r="A3587" s="188" t="n">
        <v>1.79149999999991</v>
      </c>
      <c r="B3587" s="188" t="n">
        <v>0.697739324588368</v>
      </c>
      <c r="C3587" s="188" t="n">
        <v>0.976835054423715</v>
      </c>
      <c r="D3587" s="188" t="n">
        <v>1.39547864917674</v>
      </c>
      <c r="E3587" s="188" t="n">
        <v>2.25</v>
      </c>
      <c r="F3587" s="108" t="inlineStr">
        <is>
          <t>2025 Modal Y Combined spectra</t>
        </is>
      </c>
    </row>
    <row r="3588" ht="15" customHeight="1" s="109">
      <c r="A3588" s="188" t="n">
        <v>1.79199999999991</v>
      </c>
      <c r="B3588" s="188" t="n">
        <v>0.697544642857177</v>
      </c>
      <c r="C3588" s="188" t="n">
        <v>0.976562500000048</v>
      </c>
      <c r="D3588" s="188" t="n">
        <v>1.39508928571435</v>
      </c>
      <c r="E3588" s="188" t="n">
        <v>2.25</v>
      </c>
      <c r="F3588" s="108" t="inlineStr">
        <is>
          <t>2025 Modal Y Combined spectra</t>
        </is>
      </c>
    </row>
    <row r="3589" ht="15" customHeight="1" s="109">
      <c r="A3589" s="188" t="n">
        <v>1.79249999999991</v>
      </c>
      <c r="B3589" s="188" t="n">
        <v>0.697350069735041</v>
      </c>
      <c r="C3589" s="188" t="n">
        <v>0.9762900976290571</v>
      </c>
      <c r="D3589" s="188" t="n">
        <v>1.39470013947008</v>
      </c>
      <c r="E3589" s="188" t="n">
        <v>2.25</v>
      </c>
      <c r="F3589" s="108" t="inlineStr">
        <is>
          <t>2025 Modal Y Combined spectra</t>
        </is>
      </c>
    </row>
    <row r="3590" ht="15" customHeight="1" s="109">
      <c r="A3590" s="188" t="n">
        <v>1.79299999999991</v>
      </c>
      <c r="B3590" s="188" t="n">
        <v>0.697155605131099</v>
      </c>
      <c r="C3590" s="188" t="n">
        <v>0.976017847183539</v>
      </c>
      <c r="D3590" s="188" t="n">
        <v>1.3943112102622</v>
      </c>
      <c r="E3590" s="188" t="n">
        <v>2.25</v>
      </c>
      <c r="F3590" s="108" t="inlineStr">
        <is>
          <t>2025 Modal Y Combined spectra</t>
        </is>
      </c>
    </row>
    <row r="3591" ht="15" customHeight="1" s="109">
      <c r="A3591" s="188" t="n">
        <v>1.79349999999991</v>
      </c>
      <c r="B3591" s="188" t="n">
        <v>0.696961248954592</v>
      </c>
      <c r="C3591" s="188" t="n">
        <v>0.975745748536429</v>
      </c>
      <c r="D3591" s="188" t="n">
        <v>1.39392249790918</v>
      </c>
      <c r="E3591" s="188" t="n">
        <v>2.25</v>
      </c>
      <c r="F3591" s="108" t="inlineStr">
        <is>
          <t>2025 Modal Y Combined spectra</t>
        </is>
      </c>
    </row>
    <row r="3592" ht="15" customHeight="1" s="109">
      <c r="A3592" s="188" t="n">
        <v>1.79399999999991</v>
      </c>
      <c r="B3592" s="188" t="n">
        <v>0.696767001114861</v>
      </c>
      <c r="C3592" s="188" t="n">
        <v>0.975473801560806</v>
      </c>
      <c r="D3592" s="188" t="n">
        <v>1.39353400222972</v>
      </c>
      <c r="E3592" s="188" t="n">
        <v>2.25</v>
      </c>
      <c r="F3592" s="108" t="inlineStr">
        <is>
          <t>2025 Modal Y Combined spectra</t>
        </is>
      </c>
    </row>
    <row r="3593" ht="15" customHeight="1" s="109">
      <c r="A3593" s="188" t="n">
        <v>1.79449999999991</v>
      </c>
      <c r="B3593" s="188" t="n">
        <v>0.696572861521349</v>
      </c>
      <c r="C3593" s="188" t="n">
        <v>0.9752020061298891</v>
      </c>
      <c r="D3593" s="188" t="n">
        <v>1.3931457230427</v>
      </c>
      <c r="E3593" s="188" t="n">
        <v>2.25</v>
      </c>
      <c r="F3593" s="108" t="inlineStr">
        <is>
          <t>2025 Modal Y Combined spectra</t>
        </is>
      </c>
    </row>
    <row r="3594" ht="15" customHeight="1" s="109">
      <c r="A3594" s="188" t="n">
        <v>1.79499999999991</v>
      </c>
      <c r="B3594" s="188" t="n">
        <v>0.6963788300836</v>
      </c>
      <c r="C3594" s="188" t="n">
        <v>0.974930362117039</v>
      </c>
      <c r="D3594" s="188" t="n">
        <v>1.3927576601672</v>
      </c>
      <c r="E3594" s="188" t="n">
        <v>2.25</v>
      </c>
      <c r="F3594" s="108" t="inlineStr">
        <is>
          <t>2025 Modal Y Combined spectra</t>
        </is>
      </c>
    </row>
    <row r="3595" ht="15" customHeight="1" s="109">
      <c r="A3595" s="188" t="n">
        <v>1.79549999999991</v>
      </c>
      <c r="B3595" s="188" t="n">
        <v>0.696184906711256</v>
      </c>
      <c r="C3595" s="188" t="n">
        <v>0.974658869395759</v>
      </c>
      <c r="D3595" s="188" t="n">
        <v>1.39236981342251</v>
      </c>
      <c r="E3595" s="188" t="n">
        <v>2.25</v>
      </c>
      <c r="F3595" s="108" t="inlineStr">
        <is>
          <t>2025 Modal Y Combined spectra</t>
        </is>
      </c>
    </row>
    <row r="3596" ht="15" customHeight="1" s="109">
      <c r="A3596" s="188" t="n">
        <v>1.79599999999991</v>
      </c>
      <c r="B3596" s="188" t="n">
        <v>0.695991091314065</v>
      </c>
      <c r="C3596" s="188" t="n">
        <v>0.974387527839691</v>
      </c>
      <c r="D3596" s="188" t="n">
        <v>1.39198218262813</v>
      </c>
      <c r="E3596" s="188" t="n">
        <v>2.25</v>
      </c>
      <c r="F3596" s="108" t="inlineStr">
        <is>
          <t>2025 Modal Y Combined spectra</t>
        </is>
      </c>
    </row>
    <row r="3597" ht="15" customHeight="1" s="109">
      <c r="A3597" s="188" t="n">
        <v>1.79649999999991</v>
      </c>
      <c r="B3597" s="188" t="n">
        <v>0.695797383801871</v>
      </c>
      <c r="C3597" s="188" t="n">
        <v>0.974116337322619</v>
      </c>
      <c r="D3597" s="188" t="n">
        <v>1.39159476760374</v>
      </c>
      <c r="E3597" s="188" t="n">
        <v>2.25</v>
      </c>
      <c r="F3597" s="108" t="inlineStr">
        <is>
          <t>2025 Modal Y Combined spectra</t>
        </is>
      </c>
    </row>
    <row r="3598" ht="15" customHeight="1" s="109">
      <c r="A3598" s="188" t="n">
        <v>1.79699999999991</v>
      </c>
      <c r="B3598" s="188" t="n">
        <v>0.695603784084619</v>
      </c>
      <c r="C3598" s="188" t="n">
        <v>0.973845297718467</v>
      </c>
      <c r="D3598" s="188" t="n">
        <v>1.39120756816924</v>
      </c>
      <c r="E3598" s="188" t="n">
        <v>2.25</v>
      </c>
      <c r="F3598" s="108" t="inlineStr">
        <is>
          <t>2025 Modal Y Combined spectra</t>
        </is>
      </c>
    </row>
    <row r="3599" ht="15" customHeight="1" s="109">
      <c r="A3599" s="188" t="n">
        <v>1.79749999999991</v>
      </c>
      <c r="B3599" s="188" t="n">
        <v>0.6954102920723571</v>
      </c>
      <c r="C3599" s="188" t="n">
        <v>0.973574408901299</v>
      </c>
      <c r="D3599" s="188" t="n">
        <v>1.39082058414471</v>
      </c>
      <c r="E3599" s="188" t="n">
        <v>2.25</v>
      </c>
      <c r="F3599" s="108" t="inlineStr">
        <is>
          <t>2025 Modal Y Combined spectra</t>
        </is>
      </c>
    </row>
    <row r="3600" ht="15" customHeight="1" s="109">
      <c r="A3600" s="188" t="n">
        <v>1.79799999999991</v>
      </c>
      <c r="B3600" s="188" t="n">
        <v>0.695216907675229</v>
      </c>
      <c r="C3600" s="188" t="n">
        <v>0.97330367074532</v>
      </c>
      <c r="D3600" s="188" t="n">
        <v>1.39043381535046</v>
      </c>
      <c r="E3600" s="188" t="n">
        <v>2.25</v>
      </c>
      <c r="F3600" s="108" t="inlineStr">
        <is>
          <t>2025 Modal Y Combined spectra</t>
        </is>
      </c>
    </row>
    <row r="3601" ht="15" customHeight="1" s="109">
      <c r="A3601" s="188" t="n">
        <v>1.79849999999991</v>
      </c>
      <c r="B3601" s="188" t="n">
        <v>0.695023630803481</v>
      </c>
      <c r="C3601" s="188" t="n">
        <v>0.973033083124874</v>
      </c>
      <c r="D3601" s="188" t="n">
        <v>1.39004726160696</v>
      </c>
      <c r="E3601" s="188" t="n">
        <v>2.25</v>
      </c>
      <c r="F3601" s="108" t="inlineStr">
        <is>
          <t>2025 Modal Y Combined spectra</t>
        </is>
      </c>
    </row>
    <row r="3602" ht="15" customHeight="1" s="109">
      <c r="A3602" s="188" t="n">
        <v>1.79899999999991</v>
      </c>
      <c r="B3602" s="188" t="n">
        <v>0.69483046136746</v>
      </c>
      <c r="C3602" s="188" t="n">
        <v>0.9727626459144439</v>
      </c>
      <c r="D3602" s="188" t="n">
        <v>1.38966092273492</v>
      </c>
      <c r="E3602" s="188" t="n">
        <v>2.25</v>
      </c>
      <c r="F3602" s="108" t="inlineStr">
        <is>
          <t>2025 Modal Y Combined spectra</t>
        </is>
      </c>
    </row>
    <row r="3603" ht="15" customHeight="1" s="109">
      <c r="A3603" s="188" t="n">
        <v>1.79949999999991</v>
      </c>
      <c r="B3603" s="188" t="n">
        <v>0.694637399277611</v>
      </c>
      <c r="C3603" s="188" t="n">
        <v>0.972492358988655</v>
      </c>
      <c r="D3603" s="188" t="n">
        <v>1.38927479855522</v>
      </c>
      <c r="E3603" s="188" t="n">
        <v>2.25</v>
      </c>
      <c r="F3603" s="108" t="inlineStr">
        <is>
          <t>2025 Modal Y Combined spectra</t>
        </is>
      </c>
    </row>
    <row r="3604" ht="15" customHeight="1" s="109">
      <c r="A3604" s="188" t="n">
        <v>1.79999999999991</v>
      </c>
      <c r="B3604" s="188" t="n">
        <v>0.6944444444444789</v>
      </c>
      <c r="C3604" s="188" t="n">
        <v>0.9722222222222699</v>
      </c>
      <c r="D3604" s="188" t="n">
        <v>1.38888888888896</v>
      </c>
      <c r="E3604" s="188" t="n">
        <v>2.25</v>
      </c>
      <c r="F3604" s="108" t="inlineStr">
        <is>
          <t>2025 Modal Y Combined spectra</t>
        </is>
      </c>
    </row>
    <row r="3605" ht="15" customHeight="1" s="109">
      <c r="A3605" s="188" t="n">
        <v>1.80049999999991</v>
      </c>
      <c r="B3605" s="188" t="n">
        <v>0.694251596778707</v>
      </c>
      <c r="C3605" s="188" t="n">
        <v>0.9719522354901891</v>
      </c>
      <c r="D3605" s="188" t="n">
        <v>1.38850319355741</v>
      </c>
      <c r="E3605" s="188" t="n">
        <v>2.25</v>
      </c>
      <c r="F3605" s="108" t="inlineStr">
        <is>
          <t>2025 Modal Y Combined spectra</t>
        </is>
      </c>
    </row>
    <row r="3606" ht="15" customHeight="1" s="109">
      <c r="A3606" s="188" t="n">
        <v>1.80099999999991</v>
      </c>
      <c r="B3606" s="188" t="n">
        <v>0.694058856191039</v>
      </c>
      <c r="C3606" s="188" t="n">
        <v>0.971682398667455</v>
      </c>
      <c r="D3606" s="188" t="n">
        <v>1.38811771238208</v>
      </c>
      <c r="E3606" s="188" t="n">
        <v>2.25</v>
      </c>
      <c r="F3606" s="108" t="inlineStr">
        <is>
          <t>2025 Modal Y Combined spectra</t>
        </is>
      </c>
    </row>
    <row r="3607" ht="15" customHeight="1" s="109">
      <c r="A3607" s="188" t="n">
        <v>1.80149999999991</v>
      </c>
      <c r="B3607" s="188" t="n">
        <v>0.693866222592318</v>
      </c>
      <c r="C3607" s="188" t="n">
        <v>0.971412711629245</v>
      </c>
      <c r="D3607" s="188" t="n">
        <v>1.38773244518464</v>
      </c>
      <c r="E3607" s="188" t="n">
        <v>2.25</v>
      </c>
      <c r="F3607" s="108" t="inlineStr">
        <is>
          <t>2025 Modal Y Combined spectra</t>
        </is>
      </c>
    </row>
    <row r="3608" ht="15" customHeight="1" s="109">
      <c r="A3608" s="188" t="n">
        <v>1.80199999999991</v>
      </c>
      <c r="B3608" s="188" t="n">
        <v>0.693673695893486</v>
      </c>
      <c r="C3608" s="188" t="n">
        <v>0.97114317425088</v>
      </c>
      <c r="D3608" s="188" t="n">
        <v>1.38734739178697</v>
      </c>
      <c r="E3608" s="188" t="n">
        <v>2.25</v>
      </c>
      <c r="F3608" s="108" t="inlineStr">
        <is>
          <t>2025 Modal Y Combined spectra</t>
        </is>
      </c>
    </row>
    <row r="3609" ht="15" customHeight="1" s="109">
      <c r="A3609" s="188" t="n">
        <v>1.80249999999991</v>
      </c>
      <c r="B3609" s="188" t="n">
        <v>0.693481276005582</v>
      </c>
      <c r="C3609" s="188" t="n">
        <v>0.970873786407815</v>
      </c>
      <c r="D3609" s="188" t="n">
        <v>1.38696255201116</v>
      </c>
      <c r="E3609" s="188" t="n">
        <v>2.25</v>
      </c>
      <c r="F3609" s="108" t="inlineStr">
        <is>
          <t>2025 Modal Y Combined spectra</t>
        </is>
      </c>
    </row>
    <row r="3610" ht="15" customHeight="1" s="109">
      <c r="A3610" s="188" t="n">
        <v>1.80299999999991</v>
      </c>
      <c r="B3610" s="188" t="n">
        <v>0.6932889628397459</v>
      </c>
      <c r="C3610" s="188" t="n">
        <v>0.970604547975644</v>
      </c>
      <c r="D3610" s="188" t="n">
        <v>1.38657792567949</v>
      </c>
      <c r="E3610" s="188" t="n">
        <v>2.25</v>
      </c>
      <c r="F3610" s="108" t="inlineStr">
        <is>
          <t>2025 Modal Y Combined spectra</t>
        </is>
      </c>
    </row>
    <row r="3611" ht="15" customHeight="1" s="109">
      <c r="A3611" s="188" t="n">
        <v>1.80349999999991</v>
      </c>
      <c r="B3611" s="188" t="n">
        <v>0.693096756307215</v>
      </c>
      <c r="C3611" s="188" t="n">
        <v>0.9703354588301</v>
      </c>
      <c r="D3611" s="188" t="n">
        <v>1.38619351261443</v>
      </c>
      <c r="E3611" s="188" t="n">
        <v>2.25</v>
      </c>
      <c r="F3611" s="108" t="inlineStr">
        <is>
          <t>2025 Modal Y Combined spectra</t>
        </is>
      </c>
    </row>
    <row r="3612" ht="15" customHeight="1" s="109">
      <c r="A3612" s="188" t="n">
        <v>1.80399999999991</v>
      </c>
      <c r="B3612" s="188" t="n">
        <v>0.692904656319324</v>
      </c>
      <c r="C3612" s="188" t="n">
        <v>0.970066518847054</v>
      </c>
      <c r="D3612" s="188" t="n">
        <v>1.38580931263865</v>
      </c>
      <c r="E3612" s="188" t="n">
        <v>2.25</v>
      </c>
      <c r="F3612" s="108" t="inlineStr">
        <is>
          <t>2025 Modal Y Combined spectra</t>
        </is>
      </c>
    </row>
    <row r="3613" ht="15" customHeight="1" s="109">
      <c r="A3613" s="188" t="n">
        <v>1.80449999999991</v>
      </c>
      <c r="B3613" s="188" t="n">
        <v>0.69271266278751</v>
      </c>
      <c r="C3613" s="188" t="n">
        <v>0.969797727902514</v>
      </c>
      <c r="D3613" s="188" t="n">
        <v>1.38542532557502</v>
      </c>
      <c r="E3613" s="188" t="n">
        <v>2.25</v>
      </c>
      <c r="F3613" s="108" t="inlineStr">
        <is>
          <t>2025 Modal Y Combined spectra</t>
        </is>
      </c>
    </row>
    <row r="3614" ht="15" customHeight="1" s="109">
      <c r="A3614" s="188" t="n">
        <v>1.80499999999991</v>
      </c>
      <c r="B3614" s="188" t="n">
        <v>0.6925207756233031</v>
      </c>
      <c r="C3614" s="188" t="n">
        <v>0.969529085872624</v>
      </c>
      <c r="D3614" s="188" t="n">
        <v>1.38504155124661</v>
      </c>
      <c r="E3614" s="188" t="n">
        <v>2.25</v>
      </c>
      <c r="F3614" s="108" t="inlineStr">
        <is>
          <t>2025 Modal Y Combined spectra</t>
        </is>
      </c>
    </row>
    <row r="3615" ht="15" customHeight="1" s="109">
      <c r="A3615" s="188" t="n">
        <v>1.80549999999991</v>
      </c>
      <c r="B3615" s="188" t="n">
        <v>0.692328994738334</v>
      </c>
      <c r="C3615" s="188" t="n">
        <v>0.969260592633667</v>
      </c>
      <c r="D3615" s="188" t="n">
        <v>1.38465798947667</v>
      </c>
      <c r="E3615" s="188" t="n">
        <v>2.25</v>
      </c>
      <c r="F3615" s="108" t="inlineStr">
        <is>
          <t>2025 Modal Y Combined spectra</t>
        </is>
      </c>
    </row>
    <row r="3616" ht="15" customHeight="1" s="109">
      <c r="A3616" s="188" t="n">
        <v>1.80599999999991</v>
      </c>
      <c r="B3616" s="188" t="n">
        <v>0.692137320044331</v>
      </c>
      <c r="C3616" s="188" t="n">
        <v>0.968992248062063</v>
      </c>
      <c r="D3616" s="188" t="n">
        <v>1.38427464008866</v>
      </c>
      <c r="E3616" s="188" t="n">
        <v>2.25</v>
      </c>
      <c r="F3616" s="108" t="inlineStr">
        <is>
          <t>2025 Modal Y Combined spectra</t>
        </is>
      </c>
    </row>
    <row r="3617" ht="15" customHeight="1" s="109">
      <c r="A3617" s="188" t="n">
        <v>1.80649999999991</v>
      </c>
      <c r="B3617" s="188" t="n">
        <v>0.69194575145312</v>
      </c>
      <c r="C3617" s="188" t="n">
        <v>0.968724052034368</v>
      </c>
      <c r="D3617" s="188" t="n">
        <v>1.38389150290624</v>
      </c>
      <c r="E3617" s="188" t="n">
        <v>2.25</v>
      </c>
      <c r="F3617" s="108" t="inlineStr">
        <is>
          <t>2025 Modal Y Combined spectra</t>
        </is>
      </c>
    </row>
    <row r="3618" ht="15" customHeight="1" s="109">
      <c r="A3618" s="188" t="n">
        <v>1.80699999999991</v>
      </c>
      <c r="B3618" s="188" t="n">
        <v>0.691754288876625</v>
      </c>
      <c r="C3618" s="188" t="n">
        <v>0.968456004427275</v>
      </c>
      <c r="D3618" s="188" t="n">
        <v>1.38350857775325</v>
      </c>
      <c r="E3618" s="188" t="n">
        <v>2.25</v>
      </c>
      <c r="F3618" s="108" t="inlineStr">
        <is>
          <t>2025 Modal Y Combined spectra</t>
        </is>
      </c>
    </row>
    <row r="3619" ht="15" customHeight="1" s="109">
      <c r="A3619" s="188" t="n">
        <v>1.80749999999991</v>
      </c>
      <c r="B3619" s="188" t="n">
        <v>0.691562932226867</v>
      </c>
      <c r="C3619" s="188" t="n">
        <v>0.968188105117613</v>
      </c>
      <c r="D3619" s="188" t="n">
        <v>1.38312586445373</v>
      </c>
      <c r="E3619" s="188" t="n">
        <v>2.25</v>
      </c>
      <c r="F3619" s="108" t="inlineStr">
        <is>
          <t>2025 Modal Y Combined spectra</t>
        </is>
      </c>
    </row>
    <row r="3620" ht="15" customHeight="1" s="109">
      <c r="A3620" s="188" t="n">
        <v>1.80799999999991</v>
      </c>
      <c r="B3620" s="188" t="n">
        <v>0.6913716814159629</v>
      </c>
      <c r="C3620" s="188" t="n">
        <v>0.967920353982348</v>
      </c>
      <c r="D3620" s="188" t="n">
        <v>1.38274336283193</v>
      </c>
      <c r="E3620" s="188" t="n">
        <v>2.25</v>
      </c>
      <c r="F3620" s="108" t="inlineStr">
        <is>
          <t>2025 Modal Y Combined spectra</t>
        </is>
      </c>
    </row>
    <row r="3621" ht="15" customHeight="1" s="109">
      <c r="A3621" s="188" t="n">
        <v>1.80849999999991</v>
      </c>
      <c r="B3621" s="188" t="n">
        <v>0.69118053635613</v>
      </c>
      <c r="C3621" s="188" t="n">
        <v>0.967652750898582</v>
      </c>
      <c r="D3621" s="188" t="n">
        <v>1.38236107271226</v>
      </c>
      <c r="E3621" s="188" t="n">
        <v>2.25</v>
      </c>
      <c r="F3621" s="108" t="inlineStr">
        <is>
          <t>2025 Modal Y Combined spectra</t>
        </is>
      </c>
    </row>
    <row r="3622" ht="15" customHeight="1" s="109">
      <c r="A3622" s="188" t="n">
        <v>1.80899999999991</v>
      </c>
      <c r="B3622" s="188" t="n">
        <v>0.69098949695968</v>
      </c>
      <c r="C3622" s="188" t="n">
        <v>0.967385295743552</v>
      </c>
      <c r="D3622" s="188" t="n">
        <v>1.38197899391936</v>
      </c>
      <c r="E3622" s="188" t="n">
        <v>2.25</v>
      </c>
      <c r="F3622" s="108" t="inlineStr">
        <is>
          <t>2025 Modal Y Combined spectra</t>
        </is>
      </c>
    </row>
    <row r="3623" ht="15" customHeight="1" s="109">
      <c r="A3623" s="188" t="n">
        <v>1.80949999999991</v>
      </c>
      <c r="B3623" s="188" t="n">
        <v>0.690798563139023</v>
      </c>
      <c r="C3623" s="188" t="n">
        <v>0.967117988394632</v>
      </c>
      <c r="D3623" s="188" t="n">
        <v>1.38159712627805</v>
      </c>
      <c r="E3623" s="188" t="n">
        <v>2.25</v>
      </c>
      <c r="F3623" s="108" t="inlineStr">
        <is>
          <t>2025 Modal Y Combined spectra</t>
        </is>
      </c>
    </row>
    <row r="3624" ht="15" customHeight="1" s="109">
      <c r="A3624" s="188" t="n">
        <v>1.80999999999991</v>
      </c>
      <c r="B3624" s="188" t="n">
        <v>0.690607734806664</v>
      </c>
      <c r="C3624" s="188" t="n">
        <v>0.966850828729329</v>
      </c>
      <c r="D3624" s="188" t="n">
        <v>1.38121546961333</v>
      </c>
      <c r="E3624" s="188" t="n">
        <v>2.25</v>
      </c>
      <c r="F3624" s="108" t="inlineStr">
        <is>
          <t>2025 Modal Y Combined spectra</t>
        </is>
      </c>
    </row>
    <row r="3625" ht="15" customHeight="1" s="109">
      <c r="A3625" s="188" t="n">
        <v>1.81049999999991</v>
      </c>
      <c r="B3625" s="188" t="n">
        <v>0.690417011875207</v>
      </c>
      <c r="C3625" s="188" t="n">
        <v>0.966583816625289</v>
      </c>
      <c r="D3625" s="188" t="n">
        <v>1.38083402375041</v>
      </c>
      <c r="E3625" s="188" t="n">
        <v>2.25</v>
      </c>
      <c r="F3625" s="108" t="inlineStr">
        <is>
          <t>2025 Modal Y Combined spectra</t>
        </is>
      </c>
    </row>
    <row r="3626" ht="15" customHeight="1" s="109">
      <c r="A3626" s="188" t="n">
        <v>1.81099999999991</v>
      </c>
      <c r="B3626" s="188" t="n">
        <v>0.69022639425735</v>
      </c>
      <c r="C3626" s="188" t="n">
        <v>0.966316951960291</v>
      </c>
      <c r="D3626" s="188" t="n">
        <v>1.3804527885147</v>
      </c>
      <c r="E3626" s="188" t="n">
        <v>2.25</v>
      </c>
      <c r="F3626" s="108" t="inlineStr">
        <is>
          <t>2025 Modal Y Combined spectra</t>
        </is>
      </c>
    </row>
    <row r="3627" ht="15" customHeight="1" s="109">
      <c r="A3627" s="188" t="n">
        <v>1.81149999999991</v>
      </c>
      <c r="B3627" s="188" t="n">
        <v>0.690035881865891</v>
      </c>
      <c r="C3627" s="188" t="n">
        <v>0.966050234612247</v>
      </c>
      <c r="D3627" s="188" t="n">
        <v>1.38007176373178</v>
      </c>
      <c r="E3627" s="188" t="n">
        <v>2.25</v>
      </c>
      <c r="F3627" s="108" t="inlineStr">
        <is>
          <t>2025 Modal Y Combined spectra</t>
        </is>
      </c>
    </row>
    <row r="3628" ht="15" customHeight="1" s="109">
      <c r="A3628" s="188" t="n">
        <v>1.81199999999991</v>
      </c>
      <c r="B3628" s="188" t="n">
        <v>0.689845474613721</v>
      </c>
      <c r="C3628" s="188" t="n">
        <v>0.965783664459209</v>
      </c>
      <c r="D3628" s="188" t="n">
        <v>1.37969094922744</v>
      </c>
      <c r="E3628" s="188" t="n">
        <v>2.25</v>
      </c>
      <c r="F3628" s="108" t="inlineStr">
        <is>
          <t>2025 Modal Y Combined spectra</t>
        </is>
      </c>
    </row>
    <row r="3629" ht="15" customHeight="1" s="109">
      <c r="A3629" s="188" t="n">
        <v>1.81249999999991</v>
      </c>
      <c r="B3629" s="188" t="n">
        <v>0.689655172413827</v>
      </c>
      <c r="C3629" s="188" t="n">
        <v>0.965517241379358</v>
      </c>
      <c r="D3629" s="188" t="n">
        <v>1.37931034482765</v>
      </c>
      <c r="E3629" s="188" t="n">
        <v>2.25</v>
      </c>
      <c r="F3629" s="108" t="inlineStr">
        <is>
          <t>2025 Modal Y Combined spectra</t>
        </is>
      </c>
    </row>
    <row r="3630" ht="15" customHeight="1" s="109">
      <c r="A3630" s="188" t="n">
        <v>1.81299999999991</v>
      </c>
      <c r="B3630" s="188" t="n">
        <v>0.6894649751792949</v>
      </c>
      <c r="C3630" s="188" t="n">
        <v>0.9652509652510129</v>
      </c>
      <c r="D3630" s="188" t="n">
        <v>1.37892995035859</v>
      </c>
      <c r="E3630" s="188" t="n">
        <v>2.25</v>
      </c>
      <c r="F3630" s="108" t="inlineStr">
        <is>
          <t>2025 Modal Y Combined spectra</t>
        </is>
      </c>
    </row>
    <row r="3631" ht="15" customHeight="1" s="109">
      <c r="A3631" s="188" t="n">
        <v>1.81349999999991</v>
      </c>
      <c r="B3631" s="188" t="n">
        <v>0.689274882823304</v>
      </c>
      <c r="C3631" s="188" t="n">
        <v>0.964984835952625</v>
      </c>
      <c r="D3631" s="188" t="n">
        <v>1.37854976564661</v>
      </c>
      <c r="E3631" s="188" t="n">
        <v>2.25</v>
      </c>
      <c r="F3631" s="108" t="inlineStr">
        <is>
          <t>2025 Modal Y Combined spectra</t>
        </is>
      </c>
    </row>
    <row r="3632" ht="15" customHeight="1" s="109">
      <c r="A3632" s="188" t="n">
        <v>1.81399999999991</v>
      </c>
      <c r="B3632" s="188" t="n">
        <v>0.68908489525913</v>
      </c>
      <c r="C3632" s="188" t="n">
        <v>0.964718853362782</v>
      </c>
      <c r="D3632" s="188" t="n">
        <v>1.37816979051826</v>
      </c>
      <c r="E3632" s="188" t="n">
        <v>2.25</v>
      </c>
      <c r="F3632" s="108" t="inlineStr">
        <is>
          <t>2025 Modal Y Combined spectra</t>
        </is>
      </c>
    </row>
    <row r="3633" ht="15" customHeight="1" s="109">
      <c r="A3633" s="188" t="n">
        <v>1.81449999999991</v>
      </c>
      <c r="B3633" s="188" t="n">
        <v>0.6888950124001439</v>
      </c>
      <c r="C3633" s="188" t="n">
        <v>0.9644530173602019</v>
      </c>
      <c r="D3633" s="188" t="n">
        <v>1.37779002480029</v>
      </c>
      <c r="E3633" s="188" t="n">
        <v>2.25</v>
      </c>
      <c r="F3633" s="108" t="inlineStr">
        <is>
          <t>2025 Modal Y Combined spectra</t>
        </is>
      </c>
    </row>
    <row r="3634" ht="15" customHeight="1" s="109">
      <c r="A3634" s="188" t="n">
        <v>1.81499999999991</v>
      </c>
      <c r="B3634" s="188" t="n">
        <v>0.688705234159814</v>
      </c>
      <c r="C3634" s="188" t="n">
        <v>0.9641873278237389</v>
      </c>
      <c r="D3634" s="188" t="n">
        <v>1.37741046831963</v>
      </c>
      <c r="E3634" s="188" t="n">
        <v>2.25</v>
      </c>
      <c r="F3634" s="108" t="inlineStr">
        <is>
          <t>2025 Modal Y Combined spectra</t>
        </is>
      </c>
    </row>
    <row r="3635" ht="15" customHeight="1" s="109">
      <c r="A3635" s="188" t="n">
        <v>1.81549999999991</v>
      </c>
      <c r="B3635" s="188" t="n">
        <v>0.6885155604517</v>
      </c>
      <c r="C3635" s="188" t="n">
        <v>0.96392178463238</v>
      </c>
      <c r="D3635" s="188" t="n">
        <v>1.3770311209034</v>
      </c>
      <c r="E3635" s="188" t="n">
        <v>2.25</v>
      </c>
      <c r="F3635" s="108" t="inlineStr">
        <is>
          <t>2025 Modal Y Combined spectra</t>
        </is>
      </c>
    </row>
    <row r="3636" ht="15" customHeight="1" s="109">
      <c r="A3636" s="188" t="n">
        <v>1.81599999999991</v>
      </c>
      <c r="B3636" s="188" t="n">
        <v>0.688325991189461</v>
      </c>
      <c r="C3636" s="188" t="n">
        <v>0.963656387665246</v>
      </c>
      <c r="D3636" s="188" t="n">
        <v>1.37665198237892</v>
      </c>
      <c r="E3636" s="188" t="n">
        <v>2.25</v>
      </c>
      <c r="F3636" s="108" t="inlineStr">
        <is>
          <t>2025 Modal Y Combined spectra</t>
        </is>
      </c>
    </row>
    <row r="3637" ht="15" customHeight="1" s="109">
      <c r="A3637" s="188" t="n">
        <v>1.81649999999991</v>
      </c>
      <c r="B3637" s="188" t="n">
        <v>0.688136526286849</v>
      </c>
      <c r="C3637" s="188" t="n">
        <v>0.9633911368015891</v>
      </c>
      <c r="D3637" s="188" t="n">
        <v>1.3762730525737</v>
      </c>
      <c r="E3637" s="188" t="n">
        <v>2.25</v>
      </c>
      <c r="F3637" s="108" t="inlineStr">
        <is>
          <t>2025 Modal Y Combined spectra</t>
        </is>
      </c>
    </row>
    <row r="3638" ht="15" customHeight="1" s="109">
      <c r="A3638" s="188" t="n">
        <v>1.81699999999991</v>
      </c>
      <c r="B3638" s="188" t="n">
        <v>0.687947165657712</v>
      </c>
      <c r="C3638" s="188" t="n">
        <v>0.963126031920796</v>
      </c>
      <c r="D3638" s="188" t="n">
        <v>1.37589433131542</v>
      </c>
      <c r="E3638" s="188" t="n">
        <v>2.25</v>
      </c>
      <c r="F3638" s="108" t="inlineStr">
        <is>
          <t>2025 Modal Y Combined spectra</t>
        </is>
      </c>
    </row>
    <row r="3639" ht="15" customHeight="1" s="109">
      <c r="A3639" s="188" t="n">
        <v>1.81749999999991</v>
      </c>
      <c r="B3639" s="188" t="n">
        <v>0.68775790921599</v>
      </c>
      <c r="C3639" s="188" t="n">
        <v>0.962861072902386</v>
      </c>
      <c r="D3639" s="188" t="n">
        <v>1.37551581843198</v>
      </c>
      <c r="E3639" s="188" t="n">
        <v>2.25</v>
      </c>
      <c r="F3639" s="108" t="inlineStr">
        <is>
          <t>2025 Modal Y Combined spectra</t>
        </is>
      </c>
    </row>
    <row r="3640" ht="15" customHeight="1" s="109">
      <c r="A3640" s="188" t="n">
        <v>1.81799999999991</v>
      </c>
      <c r="B3640" s="188" t="n">
        <v>0.6875687568757221</v>
      </c>
      <c r="C3640" s="188" t="n">
        <v>0.96259625962601</v>
      </c>
      <c r="D3640" s="188" t="n">
        <v>1.37513751375144</v>
      </c>
      <c r="E3640" s="188" t="n">
        <v>2.25</v>
      </c>
      <c r="F3640" s="108" t="inlineStr">
        <is>
          <t>2025 Modal Y Combined spectra</t>
        </is>
      </c>
    </row>
    <row r="3641" ht="15" customHeight="1" s="109">
      <c r="A3641" s="188" t="n">
        <v>1.81849999999991</v>
      </c>
      <c r="B3641" s="188" t="n">
        <v>0.687379708551038</v>
      </c>
      <c r="C3641" s="188" t="n">
        <v>0.962331591971453</v>
      </c>
      <c r="D3641" s="188" t="n">
        <v>1.37475941710208</v>
      </c>
      <c r="E3641" s="188" t="n">
        <v>2.25</v>
      </c>
      <c r="F3641" s="108" t="inlineStr">
        <is>
          <t>2025 Modal Y Combined spectra</t>
        </is>
      </c>
    </row>
    <row r="3642" ht="15" customHeight="1" s="109">
      <c r="A3642" s="188" t="n">
        <v>1.81899999999991</v>
      </c>
      <c r="B3642" s="188" t="n">
        <v>0.687190764156164</v>
      </c>
      <c r="C3642" s="188" t="n">
        <v>0.962067069818629</v>
      </c>
      <c r="D3642" s="188" t="n">
        <v>1.37438152831233</v>
      </c>
      <c r="E3642" s="188" t="n">
        <v>2.25</v>
      </c>
      <c r="F3642" s="108" t="inlineStr">
        <is>
          <t>2025 Modal Y Combined spectra</t>
        </is>
      </c>
    </row>
    <row r="3643" ht="15" customHeight="1" s="109">
      <c r="A3643" s="188" t="n">
        <v>1.81949999999991</v>
      </c>
      <c r="B3643" s="188" t="n">
        <v>0.68700192360542</v>
      </c>
      <c r="C3643" s="188" t="n">
        <v>0.961802693047588</v>
      </c>
      <c r="D3643" s="188" t="n">
        <v>1.37400384721084</v>
      </c>
      <c r="E3643" s="188" t="n">
        <v>2.25</v>
      </c>
      <c r="F3643" s="108" t="inlineStr">
        <is>
          <t>2025 Modal Y Combined spectra</t>
        </is>
      </c>
    </row>
    <row r="3644" ht="15" customHeight="1" s="109">
      <c r="A3644" s="188" t="n">
        <v>1.81999999999991</v>
      </c>
      <c r="B3644" s="188" t="n">
        <v>0.686813186813221</v>
      </c>
      <c r="C3644" s="188" t="n">
        <v>0.961538461538509</v>
      </c>
      <c r="D3644" s="188" t="n">
        <v>1.37362637362644</v>
      </c>
      <c r="E3644" s="188" t="n">
        <v>2.25</v>
      </c>
      <c r="F3644" s="108" t="inlineStr">
        <is>
          <t>2025 Modal Y Combined spectra</t>
        </is>
      </c>
    </row>
    <row r="3645" ht="15" customHeight="1" s="109">
      <c r="A3645" s="188" t="n">
        <v>1.82049999999991</v>
      </c>
      <c r="B3645" s="188" t="n">
        <v>0.686624553694074</v>
      </c>
      <c r="C3645" s="188" t="n">
        <v>0.961274375171704</v>
      </c>
      <c r="D3645" s="188" t="n">
        <v>1.37324910738815</v>
      </c>
      <c r="E3645" s="188" t="n">
        <v>2.25</v>
      </c>
      <c r="F3645" s="108" t="inlineStr">
        <is>
          <t>2025 Modal Y Combined spectra</t>
        </is>
      </c>
    </row>
    <row r="3646" ht="15" customHeight="1" s="109">
      <c r="A3646" s="188" t="n">
        <v>1.82099999999991</v>
      </c>
      <c r="B3646" s="188" t="n">
        <v>0.686436024162582</v>
      </c>
      <c r="C3646" s="188" t="n">
        <v>0.961010433827615</v>
      </c>
      <c r="D3646" s="188" t="n">
        <v>1.37287204832516</v>
      </c>
      <c r="E3646" s="188" t="n">
        <v>2.25</v>
      </c>
      <c r="F3646" s="108" t="inlineStr">
        <is>
          <t>2025 Modal Y Combined spectra</t>
        </is>
      </c>
    </row>
    <row r="3647" ht="15" customHeight="1" s="109">
      <c r="A3647" s="188" t="n">
        <v>1.82149999999991</v>
      </c>
      <c r="B3647" s="188" t="n">
        <v>0.6862475981334411</v>
      </c>
      <c r="C3647" s="188" t="n">
        <v>0.960746637386817</v>
      </c>
      <c r="D3647" s="188" t="n">
        <v>1.37249519626688</v>
      </c>
      <c r="E3647" s="188" t="n">
        <v>2.25</v>
      </c>
      <c r="F3647" s="108" t="inlineStr">
        <is>
          <t>2025 Modal Y Combined spectra</t>
        </is>
      </c>
    </row>
    <row r="3648" ht="15" customHeight="1" s="109">
      <c r="A3648" s="188" t="n">
        <v>1.82199999999991</v>
      </c>
      <c r="B3648" s="188" t="n">
        <v>0.686059275521439</v>
      </c>
      <c r="C3648" s="188" t="n">
        <v>0.960482985730015</v>
      </c>
      <c r="D3648" s="188" t="n">
        <v>1.37211855104288</v>
      </c>
      <c r="E3648" s="188" t="n">
        <v>2.25</v>
      </c>
      <c r="F3648" s="108" t="inlineStr">
        <is>
          <t>2025 Modal Y Combined spectra</t>
        </is>
      </c>
    </row>
    <row r="3649" ht="15" customHeight="1" s="109">
      <c r="A3649" s="188" t="n">
        <v>1.82249999999991</v>
      </c>
      <c r="B3649" s="188" t="n">
        <v>0.6858710562414611</v>
      </c>
      <c r="C3649" s="188" t="n">
        <v>0.960219478738045</v>
      </c>
      <c r="D3649" s="188" t="n">
        <v>1.37174211248292</v>
      </c>
      <c r="E3649" s="188" t="n">
        <v>2.25</v>
      </c>
      <c r="F3649" s="108" t="inlineStr">
        <is>
          <t>2025 Modal Y Combined spectra</t>
        </is>
      </c>
    </row>
    <row r="3650" ht="15" customHeight="1" s="109">
      <c r="A3650" s="188" t="n">
        <v>1.82299999999991</v>
      </c>
      <c r="B3650" s="188" t="n">
        <v>0.685682940208482</v>
      </c>
      <c r="C3650" s="188" t="n">
        <v>0.9599561162918741</v>
      </c>
      <c r="D3650" s="188" t="n">
        <v>1.37136588041696</v>
      </c>
      <c r="E3650" s="188" t="n">
        <v>2.25</v>
      </c>
      <c r="F3650" s="108" t="inlineStr">
        <is>
          <t>2025 Modal Y Combined spectra</t>
        </is>
      </c>
    </row>
    <row r="3651" ht="15" customHeight="1" s="109">
      <c r="A3651" s="188" t="n">
        <v>1.82349999999991</v>
      </c>
      <c r="B3651" s="188" t="n">
        <v>0.685494927337572</v>
      </c>
      <c r="C3651" s="188" t="n">
        <v>0.959692898272601</v>
      </c>
      <c r="D3651" s="188" t="n">
        <v>1.37098985467514</v>
      </c>
      <c r="E3651" s="188" t="n">
        <v>2.25</v>
      </c>
      <c r="F3651" s="108" t="inlineStr">
        <is>
          <t>2025 Modal Y Combined spectra</t>
        </is>
      </c>
    </row>
    <row r="3652" ht="15" customHeight="1" s="109">
      <c r="A3652" s="188" t="n">
        <v>1.82399999999991</v>
      </c>
      <c r="B3652" s="188" t="n">
        <v>0.685307017543894</v>
      </c>
      <c r="C3652" s="188" t="n">
        <v>0.959429824561451</v>
      </c>
      <c r="D3652" s="188" t="n">
        <v>1.37061403508779</v>
      </c>
      <c r="E3652" s="188" t="n">
        <v>2.25</v>
      </c>
      <c r="F3652" s="108" t="inlineStr">
        <is>
          <t>2025 Modal Y Combined spectra</t>
        </is>
      </c>
    </row>
    <row r="3653" ht="15" customHeight="1" s="109">
      <c r="A3653" s="188" t="n">
        <v>1.82449999999991</v>
      </c>
      <c r="B3653" s="188" t="n">
        <v>0.685119210742703</v>
      </c>
      <c r="C3653" s="188" t="n">
        <v>0.959166895039785</v>
      </c>
      <c r="D3653" s="188" t="n">
        <v>1.37023842148541</v>
      </c>
      <c r="E3653" s="188" t="n">
        <v>2.25</v>
      </c>
      <c r="F3653" s="108" t="inlineStr">
        <is>
          <t>2025 Modal Y Combined spectra</t>
        </is>
      </c>
    </row>
    <row r="3654" ht="15" customHeight="1" s="109">
      <c r="A3654" s="188" t="n">
        <v>1.82499999999991</v>
      </c>
      <c r="B3654" s="188" t="n">
        <v>0.684931506849349</v>
      </c>
      <c r="C3654" s="188" t="n">
        <v>0.958904109589089</v>
      </c>
      <c r="D3654" s="188" t="n">
        <v>1.3698630136987</v>
      </c>
      <c r="E3654" s="188" t="n">
        <v>2.25</v>
      </c>
      <c r="F3654" s="108" t="inlineStr">
        <is>
          <t>2025 Modal Y Combined spectra</t>
        </is>
      </c>
    </row>
    <row r="3655" ht="15" customHeight="1" s="109">
      <c r="A3655" s="188" t="n">
        <v>1.82549999999991</v>
      </c>
      <c r="B3655" s="188" t="n">
        <v>0.684743905779273</v>
      </c>
      <c r="C3655" s="188" t="n">
        <v>0.9586414680909821</v>
      </c>
      <c r="D3655" s="188" t="n">
        <v>1.36948781155855</v>
      </c>
      <c r="E3655" s="188" t="n">
        <v>2.25</v>
      </c>
      <c r="F3655" s="108" t="inlineStr">
        <is>
          <t>2025 Modal Y Combined spectra</t>
        </is>
      </c>
    </row>
    <row r="3656" ht="15" customHeight="1" s="109">
      <c r="A3656" s="188" t="n">
        <v>1.82599999999991</v>
      </c>
      <c r="B3656" s="188" t="n">
        <v>0.6845564074480081</v>
      </c>
      <c r="C3656" s="188" t="n">
        <v>0.958378970427211</v>
      </c>
      <c r="D3656" s="188" t="n">
        <v>1.36911281489602</v>
      </c>
      <c r="E3656" s="188" t="n">
        <v>2.25</v>
      </c>
      <c r="F3656" s="108" t="inlineStr">
        <is>
          <t>2025 Modal Y Combined spectra</t>
        </is>
      </c>
    </row>
    <row r="3657" ht="15" customHeight="1" s="109">
      <c r="A3657" s="188" t="n">
        <v>1.82649999999991</v>
      </c>
      <c r="B3657" s="188" t="n">
        <v>0.684369011771181</v>
      </c>
      <c r="C3657" s="188" t="n">
        <v>0.958116616479654</v>
      </c>
      <c r="D3657" s="188" t="n">
        <v>1.36873802354236</v>
      </c>
      <c r="E3657" s="188" t="n">
        <v>2.25</v>
      </c>
      <c r="F3657" s="108" t="inlineStr">
        <is>
          <t>2025 Modal Y Combined spectra</t>
        </is>
      </c>
    </row>
    <row r="3658" ht="15" customHeight="1" s="109">
      <c r="A3658" s="188" t="n">
        <v>1.82699999999991</v>
      </c>
      <c r="B3658" s="188" t="n">
        <v>0.6841817186645111</v>
      </c>
      <c r="C3658" s="188" t="n">
        <v>0.957854406130316</v>
      </c>
      <c r="D3658" s="188" t="n">
        <v>1.36836343732902</v>
      </c>
      <c r="E3658" s="188" t="n">
        <v>2.25</v>
      </c>
      <c r="F3658" s="108" t="inlineStr">
        <is>
          <t>2025 Modal Y Combined spectra</t>
        </is>
      </c>
    </row>
    <row r="3659" ht="15" customHeight="1" s="109">
      <c r="A3659" s="188" t="n">
        <v>1.82749999999991</v>
      </c>
      <c r="B3659" s="188" t="n">
        <v>0.68399452804381</v>
      </c>
      <c r="C3659" s="188" t="n">
        <v>0.957592339261334</v>
      </c>
      <c r="D3659" s="188" t="n">
        <v>1.36798905608762</v>
      </c>
      <c r="E3659" s="188" t="n">
        <v>2.25</v>
      </c>
      <c r="F3659" s="108" t="inlineStr">
        <is>
          <t>2025 Modal Y Combined spectra</t>
        </is>
      </c>
    </row>
    <row r="3660" ht="15" customHeight="1" s="109">
      <c r="A3660" s="188" t="n">
        <v>1.82799999999991</v>
      </c>
      <c r="B3660" s="188" t="n">
        <v>0.683807439824979</v>
      </c>
      <c r="C3660" s="188" t="n">
        <v>0.957330415754971</v>
      </c>
      <c r="D3660" s="188" t="n">
        <v>1.36761487964996</v>
      </c>
      <c r="E3660" s="188" t="n">
        <v>2.25</v>
      </c>
      <c r="F3660" s="108" t="inlineStr">
        <is>
          <t>2025 Modal Y Combined spectra</t>
        </is>
      </c>
    </row>
    <row r="3661" ht="15" customHeight="1" s="109">
      <c r="A3661" s="188" t="n">
        <v>1.82849999999991</v>
      </c>
      <c r="B3661" s="188" t="n">
        <v>0.683620453924016</v>
      </c>
      <c r="C3661" s="188" t="n">
        <v>0.957068635493622</v>
      </c>
      <c r="D3661" s="188" t="n">
        <v>1.36724090784803</v>
      </c>
      <c r="E3661" s="188" t="n">
        <v>2.25</v>
      </c>
      <c r="F3661" s="108" t="inlineStr">
        <is>
          <t>2025 Modal Y Combined spectra</t>
        </is>
      </c>
    </row>
    <row r="3662" ht="15" customHeight="1" s="109">
      <c r="A3662" s="188" t="n">
        <v>1.82899999999991</v>
      </c>
      <c r="B3662" s="188" t="n">
        <v>0.683433570257005</v>
      </c>
      <c r="C3662" s="188" t="n">
        <v>0.956806998359807</v>
      </c>
      <c r="D3662" s="188" t="n">
        <v>1.36686714051401</v>
      </c>
      <c r="E3662" s="188" t="n">
        <v>2.25</v>
      </c>
      <c r="F3662" s="108" t="inlineStr">
        <is>
          <t>2025 Modal Y Combined spectra</t>
        </is>
      </c>
    </row>
    <row r="3663" ht="15" customHeight="1" s="109">
      <c r="A3663" s="188" t="n">
        <v>1.82949999999991</v>
      </c>
      <c r="B3663" s="188" t="n">
        <v>0.683246788740127</v>
      </c>
      <c r="C3663" s="188" t="n">
        <v>0.956545504236178</v>
      </c>
      <c r="D3663" s="188" t="n">
        <v>1.36649357748025</v>
      </c>
      <c r="E3663" s="188" t="n">
        <v>2.25</v>
      </c>
      <c r="F3663" s="108" t="inlineStr">
        <is>
          <t>2025 Modal Y Combined spectra</t>
        </is>
      </c>
    </row>
    <row r="3664" ht="15" customHeight="1" s="109">
      <c r="A3664" s="188" t="n">
        <v>1.82999999999991</v>
      </c>
      <c r="B3664" s="188" t="n">
        <v>0.683060109289652</v>
      </c>
      <c r="C3664" s="188" t="n">
        <v>0.9562841530055119</v>
      </c>
      <c r="D3664" s="188" t="n">
        <v>1.3661202185793</v>
      </c>
      <c r="E3664" s="188" t="n">
        <v>2.25</v>
      </c>
      <c r="F3664" s="108" t="inlineStr">
        <is>
          <t>2025 Modal Y Combined spectra</t>
        </is>
      </c>
    </row>
    <row r="3665" ht="15" customHeight="1" s="109">
      <c r="A3665" s="188" t="n">
        <v>1.83049999999991</v>
      </c>
      <c r="B3665" s="188" t="n">
        <v>0.682873531821941</v>
      </c>
      <c r="C3665" s="188" t="n">
        <v>0.956022944550717</v>
      </c>
      <c r="D3665" s="188" t="n">
        <v>1.36574706364388</v>
      </c>
      <c r="E3665" s="188" t="n">
        <v>2.25</v>
      </c>
      <c r="F3665" s="108" t="inlineStr">
        <is>
          <t>2025 Modal Y Combined spectra</t>
        </is>
      </c>
    </row>
    <row r="3666" ht="15" customHeight="1" s="109">
      <c r="A3666" s="188" t="n">
        <v>1.83099999999991</v>
      </c>
      <c r="B3666" s="188" t="n">
        <v>0.6826870562534481</v>
      </c>
      <c r="C3666" s="188" t="n">
        <v>0.955761878754827</v>
      </c>
      <c r="D3666" s="188" t="n">
        <v>1.3653741125069</v>
      </c>
      <c r="E3666" s="188" t="n">
        <v>2.25</v>
      </c>
      <c r="F3666" s="108" t="inlineStr">
        <is>
          <t>2025 Modal Y Combined spectra</t>
        </is>
      </c>
    </row>
    <row r="3667" ht="15" customHeight="1" s="109">
      <c r="A3667" s="188" t="n">
        <v>1.83149999999991</v>
      </c>
      <c r="B3667" s="188" t="n">
        <v>0.682500682500717</v>
      </c>
      <c r="C3667" s="188" t="n">
        <v>0.955500955501003</v>
      </c>
      <c r="D3667" s="188" t="n">
        <v>1.36500136500143</v>
      </c>
      <c r="E3667" s="188" t="n">
        <v>2.25</v>
      </c>
      <c r="F3667" s="108" t="inlineStr">
        <is>
          <t>2025 Modal Y Combined spectra</t>
        </is>
      </c>
    </row>
    <row r="3668" ht="15" customHeight="1" s="109">
      <c r="A3668" s="188" t="n">
        <v>1.83199999999991</v>
      </c>
      <c r="B3668" s="188" t="n">
        <v>0.682314410480383</v>
      </c>
      <c r="C3668" s="188" t="n">
        <v>0.955240174672537</v>
      </c>
      <c r="D3668" s="188" t="n">
        <v>1.36462882096077</v>
      </c>
      <c r="E3668" s="188" t="n">
        <v>2.25</v>
      </c>
      <c r="F3668" s="108" t="inlineStr">
        <is>
          <t>2025 Modal Y Combined spectra</t>
        </is>
      </c>
    </row>
    <row r="3669" ht="15" customHeight="1" s="109">
      <c r="A3669" s="188" t="n">
        <v>1.83249999999991</v>
      </c>
      <c r="B3669" s="188" t="n">
        <v>0.6821282401091751</v>
      </c>
      <c r="C3669" s="188" t="n">
        <v>0.954979536152845</v>
      </c>
      <c r="D3669" s="188" t="n">
        <v>1.36425648021835</v>
      </c>
      <c r="E3669" s="188" t="n">
        <v>2.25</v>
      </c>
      <c r="F3669" s="108" t="inlineStr">
        <is>
          <t>2025 Modal Y Combined spectra</t>
        </is>
      </c>
    </row>
    <row r="3670" ht="15" customHeight="1" s="109">
      <c r="A3670" s="188" t="n">
        <v>1.83299999999991</v>
      </c>
      <c r="B3670" s="188" t="n">
        <v>0.681942171303908</v>
      </c>
      <c r="C3670" s="188" t="n">
        <v>0.954719039825471</v>
      </c>
      <c r="D3670" s="188" t="n">
        <v>1.36388434260782</v>
      </c>
      <c r="E3670" s="188" t="n">
        <v>2.25</v>
      </c>
      <c r="F3670" s="108" t="inlineStr">
        <is>
          <t>2025 Modal Y Combined spectra</t>
        </is>
      </c>
    </row>
    <row r="3671" ht="15" customHeight="1" s="109">
      <c r="A3671" s="188" t="n">
        <v>1.83349999999991</v>
      </c>
      <c r="B3671" s="188" t="n">
        <v>0.6817562039814899</v>
      </c>
      <c r="C3671" s="188" t="n">
        <v>0.954458685574087</v>
      </c>
      <c r="D3671" s="188" t="n">
        <v>1.36351240796298</v>
      </c>
      <c r="E3671" s="188" t="n">
        <v>2.25</v>
      </c>
      <c r="F3671" s="108" t="inlineStr">
        <is>
          <t>2025 Modal Y Combined spectra</t>
        </is>
      </c>
    </row>
    <row r="3672" ht="15" customHeight="1" s="109">
      <c r="A3672" s="188" t="n">
        <v>1.83399999999991</v>
      </c>
      <c r="B3672" s="188" t="n">
        <v>0.681570338058922</v>
      </c>
      <c r="C3672" s="188" t="n">
        <v>0.95419847328249</v>
      </c>
      <c r="D3672" s="188" t="n">
        <v>1.36314067611784</v>
      </c>
      <c r="E3672" s="188" t="n">
        <v>2.25</v>
      </c>
      <c r="F3672" s="108" t="inlineStr">
        <is>
          <t>2025 Modal Y Combined spectra</t>
        </is>
      </c>
    </row>
    <row r="3673" ht="15" customHeight="1" s="109">
      <c r="A3673" s="188" t="n">
        <v>1.83449999999991</v>
      </c>
      <c r="B3673" s="188" t="n">
        <v>0.681384573453291</v>
      </c>
      <c r="C3673" s="188" t="n">
        <v>0.953938402834608</v>
      </c>
      <c r="D3673" s="188" t="n">
        <v>1.36276914690658</v>
      </c>
      <c r="E3673" s="188" t="n">
        <v>2.25</v>
      </c>
      <c r="F3673" s="108" t="inlineStr">
        <is>
          <t>2025 Modal Y Combined spectra</t>
        </is>
      </c>
    </row>
    <row r="3674" ht="15" customHeight="1" s="109">
      <c r="A3674" s="188" t="n">
        <v>1.83499999999991</v>
      </c>
      <c r="B3674" s="188" t="n">
        <v>0.681198910081778</v>
      </c>
      <c r="C3674" s="188" t="n">
        <v>0.953678474114489</v>
      </c>
      <c r="D3674" s="188" t="n">
        <v>1.36239782016356</v>
      </c>
      <c r="E3674" s="188" t="n">
        <v>2.25</v>
      </c>
      <c r="F3674" s="108" t="inlineStr">
        <is>
          <t>2025 Modal Y Combined spectra</t>
        </is>
      </c>
    </row>
    <row r="3675" ht="15" customHeight="1" s="109">
      <c r="A3675" s="188" t="n">
        <v>1.83549999999991</v>
      </c>
      <c r="B3675" s="188" t="n">
        <v>0.681013347861652</v>
      </c>
      <c r="C3675" s="188" t="n">
        <v>0.953418687006313</v>
      </c>
      <c r="D3675" s="188" t="n">
        <v>1.3620266957233</v>
      </c>
      <c r="E3675" s="188" t="n">
        <v>2.25</v>
      </c>
      <c r="F3675" s="108" t="inlineStr">
        <is>
          <t>2025 Modal Y Combined spectra</t>
        </is>
      </c>
    </row>
    <row r="3676" ht="15" customHeight="1" s="109">
      <c r="A3676" s="188" t="n">
        <v>1.83599999999991</v>
      </c>
      <c r="B3676" s="188" t="n">
        <v>0.6808278867102741</v>
      </c>
      <c r="C3676" s="188" t="n">
        <v>0.953159041394383</v>
      </c>
      <c r="D3676" s="188" t="n">
        <v>1.36165577342055</v>
      </c>
      <c r="E3676" s="188" t="n">
        <v>2.25</v>
      </c>
      <c r="F3676" s="108" t="inlineStr">
        <is>
          <t>2025 Modal Y Combined spectra</t>
        </is>
      </c>
    </row>
    <row r="3677" ht="15" customHeight="1" s="109">
      <c r="A3677" s="188" t="n">
        <v>1.83649999999991</v>
      </c>
      <c r="B3677" s="188" t="n">
        <v>0.6806425265450931</v>
      </c>
      <c r="C3677" s="188" t="n">
        <v>0.95289953716313</v>
      </c>
      <c r="D3677" s="188" t="n">
        <v>1.36128505309019</v>
      </c>
      <c r="E3677" s="188" t="n">
        <v>2.25</v>
      </c>
      <c r="F3677" s="108" t="inlineStr">
        <is>
          <t>2025 Modal Y Combined spectra</t>
        </is>
      </c>
    </row>
    <row r="3678" ht="15" customHeight="1" s="109">
      <c r="A3678" s="188" t="n">
        <v>1.83699999999991</v>
      </c>
      <c r="B3678" s="188" t="n">
        <v>0.680457267283649</v>
      </c>
      <c r="C3678" s="188" t="n">
        <v>0.952640174197108</v>
      </c>
      <c r="D3678" s="188" t="n">
        <v>1.3609145345673</v>
      </c>
      <c r="E3678" s="188" t="n">
        <v>2.25</v>
      </c>
      <c r="F3678" s="108" t="inlineStr">
        <is>
          <t>2025 Modal Y Combined spectra</t>
        </is>
      </c>
    </row>
    <row r="3679" ht="15" customHeight="1" s="109">
      <c r="A3679" s="188" t="n">
        <v>1.83749999999991</v>
      </c>
      <c r="B3679" s="188" t="n">
        <v>0.680272108843572</v>
      </c>
      <c r="C3679" s="188" t="n">
        <v>0.952380952381</v>
      </c>
      <c r="D3679" s="188" t="n">
        <v>1.36054421768714</v>
      </c>
      <c r="E3679" s="188" t="n">
        <v>2.25</v>
      </c>
      <c r="F3679" s="108" t="inlineStr">
        <is>
          <t>2025 Modal Y Combined spectra</t>
        </is>
      </c>
    </row>
    <row r="3680" ht="15" customHeight="1" s="109">
      <c r="A3680" s="188" t="n">
        <v>1.83799999999991</v>
      </c>
      <c r="B3680" s="188" t="n">
        <v>0.6800870511425799</v>
      </c>
      <c r="C3680" s="188" t="n">
        <v>0.952121871599613</v>
      </c>
      <c r="D3680" s="188" t="n">
        <v>1.36017410228516</v>
      </c>
      <c r="E3680" s="188" t="n">
        <v>2.25</v>
      </c>
      <c r="F3680" s="108" t="inlineStr">
        <is>
          <t>2025 Modal Y Combined spectra</t>
        </is>
      </c>
    </row>
    <row r="3681" ht="15" customHeight="1" s="109">
      <c r="A3681" s="188" t="n">
        <v>1.83849999999991</v>
      </c>
      <c r="B3681" s="188" t="n">
        <v>0.679902094098484</v>
      </c>
      <c r="C3681" s="188" t="n">
        <v>0.9518629317378779</v>
      </c>
      <c r="D3681" s="188" t="n">
        <v>1.35980418819697</v>
      </c>
      <c r="E3681" s="188" t="n">
        <v>2.25</v>
      </c>
      <c r="F3681" s="108" t="inlineStr">
        <is>
          <t>2025 Modal Y Combined spectra</t>
        </is>
      </c>
    </row>
    <row r="3682" ht="15" customHeight="1" s="109">
      <c r="A3682" s="188" t="n">
        <v>1.83899999999991</v>
      </c>
      <c r="B3682" s="188" t="n">
        <v>0.679717237629181</v>
      </c>
      <c r="C3682" s="188" t="n">
        <v>0.951604132680852</v>
      </c>
      <c r="D3682" s="188" t="n">
        <v>1.35943447525836</v>
      </c>
      <c r="E3682" s="188" t="n">
        <v>2.25</v>
      </c>
      <c r="F3682" s="108" t="inlineStr">
        <is>
          <t>2025 Modal Y Combined spectra</t>
        </is>
      </c>
    </row>
    <row r="3683" ht="15" customHeight="1" s="109">
      <c r="A3683" s="188" t="n">
        <v>1.83949999999991</v>
      </c>
      <c r="B3683" s="188" t="n">
        <v>0.679532481652657</v>
      </c>
      <c r="C3683" s="188" t="n">
        <v>0.95134547431372</v>
      </c>
      <c r="D3683" s="188" t="n">
        <v>1.35906496330531</v>
      </c>
      <c r="E3683" s="188" t="n">
        <v>2.25</v>
      </c>
      <c r="F3683" s="108" t="inlineStr">
        <is>
          <t>2025 Modal Y Combined spectra</t>
        </is>
      </c>
    </row>
    <row r="3684" ht="15" customHeight="1" s="109">
      <c r="A3684" s="188" t="n">
        <v>1.83999999999991</v>
      </c>
      <c r="B3684" s="188" t="n">
        <v>0.679347826086991</v>
      </c>
      <c r="C3684" s="188" t="n">
        <v>0.951086956521787</v>
      </c>
      <c r="D3684" s="188" t="n">
        <v>1.35869565217398</v>
      </c>
      <c r="E3684" s="188" t="n">
        <v>2.25</v>
      </c>
      <c r="F3684" s="108" t="inlineStr">
        <is>
          <t>2025 Modal Y Combined spectra</t>
        </is>
      </c>
    </row>
    <row r="3685" ht="15" customHeight="1" s="109">
      <c r="A3685" s="188" t="n">
        <v>1.84049999999991</v>
      </c>
      <c r="B3685" s="188" t="n">
        <v>0.679163270850347</v>
      </c>
      <c r="C3685" s="188" t="n">
        <v>0.950828579190485</v>
      </c>
      <c r="D3685" s="188" t="n">
        <v>1.35832654170069</v>
      </c>
      <c r="E3685" s="188" t="n">
        <v>2.25</v>
      </c>
      <c r="F3685" s="108" t="inlineStr">
        <is>
          <t>2025 Modal Y Combined spectra</t>
        </is>
      </c>
    </row>
    <row r="3686" ht="15" customHeight="1" s="109">
      <c r="A3686" s="188" t="n">
        <v>1.84099999999991</v>
      </c>
      <c r="B3686" s="188" t="n">
        <v>0.678978815860979</v>
      </c>
      <c r="C3686" s="188" t="n">
        <v>0.950570342205371</v>
      </c>
      <c r="D3686" s="188" t="n">
        <v>1.35795763172196</v>
      </c>
      <c r="E3686" s="188" t="n">
        <v>2.25</v>
      </c>
      <c r="F3686" s="108" t="inlineStr">
        <is>
          <t>2025 Modal Y Combined spectra</t>
        </is>
      </c>
    </row>
    <row r="3687" ht="15" customHeight="1" s="109">
      <c r="A3687" s="188" t="n">
        <v>1.84149999999991</v>
      </c>
      <c r="B3687" s="188" t="n">
        <v>0.678794461037232</v>
      </c>
      <c r="C3687" s="188" t="n">
        <v>0.950312245452125</v>
      </c>
      <c r="D3687" s="188" t="n">
        <v>1.35758892207446</v>
      </c>
      <c r="E3687" s="188" t="n">
        <v>2.25</v>
      </c>
      <c r="F3687" s="108" t="inlineStr">
        <is>
          <t>2025 Modal Y Combined spectra</t>
        </is>
      </c>
    </row>
    <row r="3688" ht="15" customHeight="1" s="109">
      <c r="A3688" s="188" t="n">
        <v>1.84199999999991</v>
      </c>
      <c r="B3688" s="188" t="n">
        <v>0.678610206297537</v>
      </c>
      <c r="C3688" s="188" t="n">
        <v>0.950054288816552</v>
      </c>
      <c r="D3688" s="188" t="n">
        <v>1.35722041259507</v>
      </c>
      <c r="E3688" s="188" t="n">
        <v>2.25</v>
      </c>
      <c r="F3688" s="108" t="inlineStr">
        <is>
          <t>2025 Modal Y Combined spectra</t>
        </is>
      </c>
    </row>
    <row r="3689" ht="15" customHeight="1" s="109">
      <c r="A3689" s="188" t="n">
        <v>1.84249999999991</v>
      </c>
      <c r="B3689" s="188" t="n">
        <v>0.678426051560414</v>
      </c>
      <c r="C3689" s="188" t="n">
        <v>0.94979647218458</v>
      </c>
      <c r="D3689" s="188" t="n">
        <v>1.35685210312083</v>
      </c>
      <c r="E3689" s="188" t="n">
        <v>2.25</v>
      </c>
      <c r="F3689" s="108" t="inlineStr">
        <is>
          <t>2025 Modal Y Combined spectra</t>
        </is>
      </c>
    </row>
    <row r="3690" ht="15" customHeight="1" s="109">
      <c r="A3690" s="188" t="n">
        <v>1.84299999999991</v>
      </c>
      <c r="B3690" s="188" t="n">
        <v>0.6782419967444731</v>
      </c>
      <c r="C3690" s="188" t="n">
        <v>0.9495387954422621</v>
      </c>
      <c r="D3690" s="188" t="n">
        <v>1.35648399348895</v>
      </c>
      <c r="E3690" s="188" t="n">
        <v>2.25</v>
      </c>
      <c r="F3690" s="108" t="inlineStr">
        <is>
          <t>2025 Modal Y Combined spectra</t>
        </is>
      </c>
    </row>
    <row r="3691" ht="15" customHeight="1" s="109">
      <c r="A3691" s="188" t="n">
        <v>1.84349999999991</v>
      </c>
      <c r="B3691" s="188" t="n">
        <v>0.67805804176841</v>
      </c>
      <c r="C3691" s="188" t="n">
        <v>0.949281258475773</v>
      </c>
      <c r="D3691" s="188" t="n">
        <v>1.35611608353682</v>
      </c>
      <c r="E3691" s="188" t="n">
        <v>2.25</v>
      </c>
      <c r="F3691" s="108" t="inlineStr">
        <is>
          <t>2025 Modal Y Combined spectra</t>
        </is>
      </c>
    </row>
    <row r="3692" ht="15" customHeight="1" s="109">
      <c r="A3692" s="188" t="n">
        <v>1.84399999999991</v>
      </c>
      <c r="B3692" s="188" t="n">
        <v>0.6778741865510099</v>
      </c>
      <c r="C3692" s="188" t="n">
        <v>0.949023861171414</v>
      </c>
      <c r="D3692" s="188" t="n">
        <v>1.35574837310202</v>
      </c>
      <c r="E3692" s="188" t="n">
        <v>2.25</v>
      </c>
      <c r="F3692" s="108" t="inlineStr">
        <is>
          <t>2025 Modal Y Combined spectra</t>
        </is>
      </c>
    </row>
    <row r="3693" ht="15" customHeight="1" s="109">
      <c r="A3693" s="188" t="n">
        <v>1.84449999999991</v>
      </c>
      <c r="B3693" s="188" t="n">
        <v>0.677690431011148</v>
      </c>
      <c r="C3693" s="188" t="n">
        <v>0.948766603415608</v>
      </c>
      <c r="D3693" s="188" t="n">
        <v>1.3553808620223</v>
      </c>
      <c r="E3693" s="188" t="n">
        <v>2.25</v>
      </c>
      <c r="F3693" s="108" t="inlineStr">
        <is>
          <t>2025 Modal Y Combined spectra</t>
        </is>
      </c>
    </row>
    <row r="3694" ht="15" customHeight="1" s="109">
      <c r="A3694" s="188" t="n">
        <v>1.84499999999991</v>
      </c>
      <c r="B3694" s="188" t="n">
        <v>0.677506775067785</v>
      </c>
      <c r="C3694" s="188" t="n">
        <v>0.948509485094899</v>
      </c>
      <c r="D3694" s="188" t="n">
        <v>1.35501355013557</v>
      </c>
      <c r="E3694" s="188" t="n">
        <v>2.25</v>
      </c>
      <c r="F3694" s="108" t="inlineStr">
        <is>
          <t>2025 Modal Y Combined spectra</t>
        </is>
      </c>
    </row>
    <row r="3695" ht="15" customHeight="1" s="109">
      <c r="A3695" s="188" t="n">
        <v>1.84549999999991</v>
      </c>
      <c r="B3695" s="188" t="n">
        <v>0.677323218639969</v>
      </c>
      <c r="C3695" s="188" t="n">
        <v>0.948252506095957</v>
      </c>
      <c r="D3695" s="188" t="n">
        <v>1.35464643727994</v>
      </c>
      <c r="E3695" s="188" t="n">
        <v>2.25</v>
      </c>
      <c r="F3695" s="108" t="inlineStr">
        <is>
          <t>2025 Modal Y Combined spectra</t>
        </is>
      </c>
    </row>
    <row r="3696" ht="15" customHeight="1" s="109">
      <c r="A3696" s="188" t="n">
        <v>1.84599999999991</v>
      </c>
      <c r="B3696" s="188" t="n">
        <v>0.677139761646838</v>
      </c>
      <c r="C3696" s="188" t="n">
        <v>0.947995666305573</v>
      </c>
      <c r="D3696" s="188" t="n">
        <v>1.35427952329368</v>
      </c>
      <c r="E3696" s="188" t="n">
        <v>2.25</v>
      </c>
      <c r="F3696" s="108" t="inlineStr">
        <is>
          <t>2025 Modal Y Combined spectra</t>
        </is>
      </c>
    </row>
    <row r="3697" ht="15" customHeight="1" s="109">
      <c r="A3697" s="188" t="n">
        <v>1.84649999999991</v>
      </c>
      <c r="B3697" s="188" t="n">
        <v>0.676956404007616</v>
      </c>
      <c r="C3697" s="188" t="n">
        <v>0.947738965610663</v>
      </c>
      <c r="D3697" s="188" t="n">
        <v>1.35391280801523</v>
      </c>
      <c r="E3697" s="188" t="n">
        <v>2.25</v>
      </c>
      <c r="F3697" s="108" t="inlineStr">
        <is>
          <t>2025 Modal Y Combined spectra</t>
        </is>
      </c>
    </row>
    <row r="3698" ht="15" customHeight="1" s="109">
      <c r="A3698" s="188" t="n">
        <v>1.84699999999991</v>
      </c>
      <c r="B3698" s="188" t="n">
        <v>0.6767731456416149</v>
      </c>
      <c r="C3698" s="188" t="n">
        <v>0.947482403898261</v>
      </c>
      <c r="D3698" s="188" t="n">
        <v>1.35354629128323</v>
      </c>
      <c r="E3698" s="188" t="n">
        <v>2.25</v>
      </c>
      <c r="F3698" s="108" t="inlineStr">
        <is>
          <t>2025 Modal Y Combined spectra</t>
        </is>
      </c>
    </row>
    <row r="3699" ht="15" customHeight="1" s="109">
      <c r="A3699" s="188" t="n">
        <v>1.84749999999991</v>
      </c>
      <c r="B3699" s="188" t="n">
        <v>0.676589986468234</v>
      </c>
      <c r="C3699" s="188" t="n">
        <v>0.947225981055528</v>
      </c>
      <c r="D3699" s="188" t="n">
        <v>1.35317997293647</v>
      </c>
      <c r="E3699" s="188" t="n">
        <v>2.25</v>
      </c>
      <c r="F3699" s="108" t="inlineStr">
        <is>
          <t>2025 Modal Y Combined spectra</t>
        </is>
      </c>
    </row>
    <row r="3700" ht="15" customHeight="1" s="109">
      <c r="A3700" s="188" t="n">
        <v>1.84799999999991</v>
      </c>
      <c r="B3700" s="188" t="n">
        <v>0.676406926406961</v>
      </c>
      <c r="C3700" s="188" t="n">
        <v>0.946969696969745</v>
      </c>
      <c r="D3700" s="188" t="n">
        <v>1.35281385281392</v>
      </c>
      <c r="E3700" s="188" t="n">
        <v>2.25</v>
      </c>
      <c r="F3700" s="108" t="inlineStr">
        <is>
          <t>2025 Modal Y Combined spectra</t>
        </is>
      </c>
    </row>
    <row r="3701" ht="15" customHeight="1" s="109">
      <c r="A3701" s="188" t="n">
        <v>1.84849999999991</v>
      </c>
      <c r="B3701" s="188" t="n">
        <v>0.676223965377367</v>
      </c>
      <c r="C3701" s="188" t="n">
        <v>0.946713551528314</v>
      </c>
      <c r="D3701" s="188" t="n">
        <v>1.35244793075473</v>
      </c>
      <c r="E3701" s="188" t="n">
        <v>2.25</v>
      </c>
      <c r="F3701" s="108" t="inlineStr">
        <is>
          <t>2025 Modal Y Combined spectra</t>
        </is>
      </c>
    </row>
    <row r="3702" ht="15" customHeight="1" s="109">
      <c r="A3702" s="188" t="n">
        <v>1.84899999999991</v>
      </c>
      <c r="B3702" s="188" t="n">
        <v>0.676041103299115</v>
      </c>
      <c r="C3702" s="188" t="n">
        <v>0.946457544618761</v>
      </c>
      <c r="D3702" s="188" t="n">
        <v>1.35208220659823</v>
      </c>
      <c r="E3702" s="188" t="n">
        <v>2.25</v>
      </c>
      <c r="F3702" s="108" t="inlineStr">
        <is>
          <t>2025 Modal Y Combined spectra</t>
        </is>
      </c>
    </row>
    <row r="3703" ht="15" customHeight="1" s="109">
      <c r="A3703" s="188" t="n">
        <v>1.84949999999991</v>
      </c>
      <c r="B3703" s="188" t="n">
        <v>0.675858340091951</v>
      </c>
      <c r="C3703" s="188" t="n">
        <v>0.946201676128731</v>
      </c>
      <c r="D3703" s="188" t="n">
        <v>1.3517166801839</v>
      </c>
      <c r="E3703" s="188" t="n">
        <v>2.25</v>
      </c>
      <c r="F3703" s="108" t="inlineStr">
        <is>
          <t>2025 Modal Y Combined spectra</t>
        </is>
      </c>
    </row>
    <row r="3704" ht="15" customHeight="1" s="109">
      <c r="A3704" s="188" t="n">
        <v>1.84999999999991</v>
      </c>
      <c r="B3704" s="188" t="n">
        <v>0.67567567567571</v>
      </c>
      <c r="C3704" s="188" t="n">
        <v>0.945945945945994</v>
      </c>
      <c r="D3704" s="188" t="n">
        <v>1.35135135135142</v>
      </c>
      <c r="E3704" s="188" t="n">
        <v>2.25</v>
      </c>
      <c r="F3704" s="108" t="inlineStr">
        <is>
          <t>2025 Modal Y Combined spectra</t>
        </is>
      </c>
    </row>
    <row r="3705" ht="15" customHeight="1" s="109">
      <c r="A3705" s="188" t="n">
        <v>1.85049999999991</v>
      </c>
      <c r="B3705" s="188" t="n">
        <v>0.675493109970313</v>
      </c>
      <c r="C3705" s="188" t="n">
        <v>0.945690353958437</v>
      </c>
      <c r="D3705" s="188" t="n">
        <v>1.35098621994063</v>
      </c>
      <c r="E3705" s="188" t="n">
        <v>2.25</v>
      </c>
      <c r="F3705" s="108" t="inlineStr">
        <is>
          <t>2025 Modal Y Combined spectra</t>
        </is>
      </c>
    </row>
    <row r="3706" ht="15" customHeight="1" s="109">
      <c r="A3706" s="188" t="n">
        <v>1.85099999999991</v>
      </c>
      <c r="B3706" s="188" t="n">
        <v>0.675310642895766</v>
      </c>
      <c r="C3706" s="188" t="n">
        <v>0.945434900054073</v>
      </c>
      <c r="D3706" s="188" t="n">
        <v>1.35062128579153</v>
      </c>
      <c r="E3706" s="188" t="n">
        <v>2.25</v>
      </c>
      <c r="F3706" s="108" t="inlineStr">
        <is>
          <t>2025 Modal Y Combined spectra</t>
        </is>
      </c>
    </row>
    <row r="3707" ht="15" customHeight="1" s="109">
      <c r="A3707" s="188" t="n">
        <v>1.85149999999991</v>
      </c>
      <c r="B3707" s="188" t="n">
        <v>0.675128274372165</v>
      </c>
      <c r="C3707" s="188" t="n">
        <v>0.945179584121031</v>
      </c>
      <c r="D3707" s="188" t="n">
        <v>1.35025654874433</v>
      </c>
      <c r="E3707" s="188" t="n">
        <v>2.25</v>
      </c>
      <c r="F3707" s="108" t="inlineStr">
        <is>
          <t>2025 Modal Y Combined spectra</t>
        </is>
      </c>
    </row>
    <row r="3708" ht="15" customHeight="1" s="109">
      <c r="A3708" s="188" t="n">
        <v>1.85199999999991</v>
      </c>
      <c r="B3708" s="188" t="n">
        <v>0.674946004319689</v>
      </c>
      <c r="C3708" s="188" t="n">
        <v>0.944924406047564</v>
      </c>
      <c r="D3708" s="188" t="n">
        <v>1.34989200863938</v>
      </c>
      <c r="E3708" s="188" t="n">
        <v>2.25</v>
      </c>
      <c r="F3708" s="108" t="inlineStr">
        <is>
          <t>2025 Modal Y Combined spectra</t>
        </is>
      </c>
    </row>
    <row r="3709" ht="15" customHeight="1" s="109">
      <c r="A3709" s="188" t="n">
        <v>1.85249999999991</v>
      </c>
      <c r="B3709" s="188" t="n">
        <v>0.674763832658604</v>
      </c>
      <c r="C3709" s="188" t="n">
        <v>0.944669365722045</v>
      </c>
      <c r="D3709" s="188" t="n">
        <v>1.34952766531721</v>
      </c>
      <c r="E3709" s="188" t="n">
        <v>2.25</v>
      </c>
      <c r="F3709" s="108" t="inlineStr">
        <is>
          <t>2025 Modal Y Combined spectra</t>
        </is>
      </c>
    </row>
    <row r="3710" ht="15" customHeight="1" s="109">
      <c r="A3710" s="188" t="n">
        <v>1.85299999999991</v>
      </c>
      <c r="B3710" s="188" t="n">
        <v>0.674581759309263</v>
      </c>
      <c r="C3710" s="188" t="n">
        <v>0.9444144630329681</v>
      </c>
      <c r="D3710" s="188" t="n">
        <v>1.34916351861853</v>
      </c>
      <c r="E3710" s="188" t="n">
        <v>2.25</v>
      </c>
      <c r="F3710" s="108" t="inlineStr">
        <is>
          <t>2025 Modal Y Combined spectra</t>
        </is>
      </c>
    </row>
    <row r="3711" ht="15" customHeight="1" s="109">
      <c r="A3711" s="188" t="n">
        <v>1.85349999999991</v>
      </c>
      <c r="B3711" s="188" t="n">
        <v>0.674399784192103</v>
      </c>
      <c r="C3711" s="188" t="n">
        <v>0.944159697868945</v>
      </c>
      <c r="D3711" s="188" t="n">
        <v>1.34879956838421</v>
      </c>
      <c r="E3711" s="188" t="n">
        <v>2.25</v>
      </c>
      <c r="F3711" s="108" t="inlineStr">
        <is>
          <t>2025 Modal Y Combined spectra</t>
        </is>
      </c>
    </row>
    <row r="3712" ht="15" customHeight="1" s="109">
      <c r="A3712" s="188" t="n">
        <v>1.85399999999991</v>
      </c>
      <c r="B3712" s="188" t="n">
        <v>0.67421790722765</v>
      </c>
      <c r="C3712" s="188" t="n">
        <v>0.9439050701187101</v>
      </c>
      <c r="D3712" s="188" t="n">
        <v>1.3484358144553</v>
      </c>
      <c r="E3712" s="188" t="n">
        <v>2.25</v>
      </c>
      <c r="F3712" s="108" t="inlineStr">
        <is>
          <t>2025 Modal Y Combined spectra</t>
        </is>
      </c>
    </row>
    <row r="3713" ht="15" customHeight="1" s="109">
      <c r="A3713" s="188" t="n">
        <v>1.85449999999991</v>
      </c>
      <c r="B3713" s="188" t="n">
        <v>0.6740361283365131</v>
      </c>
      <c r="C3713" s="188" t="n">
        <v>0.943650579671118</v>
      </c>
      <c r="D3713" s="188" t="n">
        <v>1.34807225667303</v>
      </c>
      <c r="E3713" s="188" t="n">
        <v>2.25</v>
      </c>
      <c r="F3713" s="108" t="inlineStr">
        <is>
          <t>2025 Modal Y Combined spectra</t>
        </is>
      </c>
    </row>
    <row r="3714" ht="15" customHeight="1" s="109">
      <c r="A3714" s="188" t="n">
        <v>1.85499999999991</v>
      </c>
      <c r="B3714" s="188" t="n">
        <v>0.673854447439387</v>
      </c>
      <c r="C3714" s="188" t="n">
        <v>0.943396226415142</v>
      </c>
      <c r="D3714" s="188" t="n">
        <v>1.34770889487878</v>
      </c>
      <c r="E3714" s="188" t="n">
        <v>2.25</v>
      </c>
      <c r="F3714" s="108" t="inlineStr">
        <is>
          <t>2025 Modal Y Combined spectra</t>
        </is>
      </c>
    </row>
    <row r="3715" ht="15" customHeight="1" s="109">
      <c r="A3715" s="188" t="n">
        <v>1.85549999999991</v>
      </c>
      <c r="B3715" s="188" t="n">
        <v>0.673672864457054</v>
      </c>
      <c r="C3715" s="188" t="n">
        <v>0.943142010239875</v>
      </c>
      <c r="D3715" s="188" t="n">
        <v>1.34734572891411</v>
      </c>
      <c r="E3715" s="188" t="n">
        <v>2.25</v>
      </c>
      <c r="F3715" s="108" t="inlineStr">
        <is>
          <t>2025 Modal Y Combined spectra</t>
        </is>
      </c>
    </row>
    <row r="3716" ht="15" customHeight="1" s="109">
      <c r="A3716" s="188" t="n">
        <v>1.85599999999991</v>
      </c>
      <c r="B3716" s="188" t="n">
        <v>0.6734913793103789</v>
      </c>
      <c r="C3716" s="188" t="n">
        <v>0.9428879310345309</v>
      </c>
      <c r="D3716" s="188" t="n">
        <v>1.34698275862076</v>
      </c>
      <c r="E3716" s="188" t="n">
        <v>2.25</v>
      </c>
      <c r="F3716" s="108" t="inlineStr">
        <is>
          <t>2025 Modal Y Combined spectra</t>
        </is>
      </c>
    </row>
    <row r="3717" ht="15" customHeight="1" s="109">
      <c r="A3717" s="188" t="n">
        <v>1.85649999999991</v>
      </c>
      <c r="B3717" s="188" t="n">
        <v>0.673309991920314</v>
      </c>
      <c r="C3717" s="188" t="n">
        <v>0.9426339886884399</v>
      </c>
      <c r="D3717" s="188" t="n">
        <v>1.34661998384063</v>
      </c>
      <c r="E3717" s="188" t="n">
        <v>2.25</v>
      </c>
      <c r="F3717" s="108" t="inlineStr">
        <is>
          <t>2025 Modal Y Combined spectra</t>
        </is>
      </c>
    </row>
    <row r="3718" ht="15" customHeight="1" s="109">
      <c r="A3718" s="188" t="n">
        <v>1.85699999999991</v>
      </c>
      <c r="B3718" s="188" t="n">
        <v>0.673128702207896</v>
      </c>
      <c r="C3718" s="188" t="n">
        <v>0.942380183091055</v>
      </c>
      <c r="D3718" s="188" t="n">
        <v>1.34625740441579</v>
      </c>
      <c r="E3718" s="188" t="n">
        <v>2.25</v>
      </c>
      <c r="F3718" s="108" t="inlineStr">
        <is>
          <t>2025 Modal Y Combined spectra</t>
        </is>
      </c>
    </row>
    <row r="3719" ht="15" customHeight="1" s="109">
      <c r="A3719" s="188" t="n">
        <v>1.85749999999991</v>
      </c>
      <c r="B3719" s="188" t="n">
        <v>0.672947510094247</v>
      </c>
      <c r="C3719" s="188" t="n">
        <v>0.942126514131946</v>
      </c>
      <c r="D3719" s="188" t="n">
        <v>1.34589502018849</v>
      </c>
      <c r="E3719" s="188" t="n">
        <v>2.25</v>
      </c>
      <c r="F3719" s="108" t="inlineStr">
        <is>
          <t>2025 Modal Y Combined spectra</t>
        </is>
      </c>
    </row>
    <row r="3720" ht="15" customHeight="1" s="109">
      <c r="A3720" s="188" t="n">
        <v>1.85799999999991</v>
      </c>
      <c r="B3720" s="188" t="n">
        <v>0.672766415500573</v>
      </c>
      <c r="C3720" s="188" t="n">
        <v>0.941872981700801</v>
      </c>
      <c r="D3720" s="188" t="n">
        <v>1.34553283100115</v>
      </c>
      <c r="E3720" s="188" t="n">
        <v>2.25</v>
      </c>
      <c r="F3720" s="108" t="inlineStr">
        <is>
          <t>2025 Modal Y Combined spectra</t>
        </is>
      </c>
    </row>
    <row r="3721" ht="15" customHeight="1" s="109">
      <c r="A3721" s="188" t="n">
        <v>1.85849999999991</v>
      </c>
      <c r="B3721" s="188" t="n">
        <v>0.672585418348164</v>
      </c>
      <c r="C3721" s="188" t="n">
        <v>0.94161958568743</v>
      </c>
      <c r="D3721" s="188" t="n">
        <v>1.34517083669633</v>
      </c>
      <c r="E3721" s="188" t="n">
        <v>2.25</v>
      </c>
      <c r="F3721" s="108" t="inlineStr">
        <is>
          <t>2025 Modal Y Combined spectra</t>
        </is>
      </c>
    </row>
    <row r="3722" ht="15" customHeight="1" s="109">
      <c r="A3722" s="188" t="n">
        <v>1.85899999999991</v>
      </c>
      <c r="B3722" s="188" t="n">
        <v>0.672404518558399</v>
      </c>
      <c r="C3722" s="188" t="n">
        <v>0.941366325981758</v>
      </c>
      <c r="D3722" s="188" t="n">
        <v>1.3448090371168</v>
      </c>
      <c r="E3722" s="188" t="n">
        <v>2.25</v>
      </c>
      <c r="F3722" s="108" t="inlineStr">
        <is>
          <t>2025 Modal Y Combined spectra</t>
        </is>
      </c>
    </row>
    <row r="3723" ht="15" customHeight="1" s="109">
      <c r="A3723" s="188" t="n">
        <v>1.85949999999991</v>
      </c>
      <c r="B3723" s="188" t="n">
        <v>0.672223716052737</v>
      </c>
      <c r="C3723" s="188" t="n">
        <v>0.941113202473831</v>
      </c>
      <c r="D3723" s="188" t="n">
        <v>1.34444743210547</v>
      </c>
      <c r="E3723" s="188" t="n">
        <v>2.25</v>
      </c>
      <c r="F3723" s="108" t="inlineStr">
        <is>
          <t>2025 Modal Y Combined spectra</t>
        </is>
      </c>
    </row>
    <row r="3724" ht="15" customHeight="1" s="109">
      <c r="A3724" s="188" t="n">
        <v>1.85999999999991</v>
      </c>
      <c r="B3724" s="188" t="n">
        <v>0.672043010752722</v>
      </c>
      <c r="C3724" s="188" t="n">
        <v>0.940860215053811</v>
      </c>
      <c r="D3724" s="188" t="n">
        <v>1.34408602150545</v>
      </c>
      <c r="E3724" s="188" t="n">
        <v>2.25</v>
      </c>
      <c r="F3724" s="108" t="inlineStr">
        <is>
          <t>2025 Modal Y Combined spectra</t>
        </is>
      </c>
    </row>
    <row r="3725" ht="15" customHeight="1" s="109">
      <c r="A3725" s="188" t="n">
        <v>1.86049999999991</v>
      </c>
      <c r="B3725" s="188" t="n">
        <v>0.671862402579986</v>
      </c>
      <c r="C3725" s="188" t="n">
        <v>0.9406073636119801</v>
      </c>
      <c r="D3725" s="188" t="n">
        <v>1.34372480515997</v>
      </c>
      <c r="E3725" s="188" t="n">
        <v>2.25</v>
      </c>
      <c r="F3725" s="108" t="inlineStr">
        <is>
          <t>2025 Modal Y Combined spectra</t>
        </is>
      </c>
    </row>
    <row r="3726" ht="15" customHeight="1" s="109">
      <c r="A3726" s="188" t="n">
        <v>1.86099999999991</v>
      </c>
      <c r="B3726" s="188" t="n">
        <v>0.671681891456241</v>
      </c>
      <c r="C3726" s="188" t="n">
        <v>0.940354648038737</v>
      </c>
      <c r="D3726" s="188" t="n">
        <v>1.34336378291248</v>
      </c>
      <c r="E3726" s="188" t="n">
        <v>2.25</v>
      </c>
      <c r="F3726" s="108" t="inlineStr">
        <is>
          <t>2025 Modal Y Combined spectra</t>
        </is>
      </c>
    </row>
    <row r="3727" ht="15" customHeight="1" s="109">
      <c r="A3727" s="188" t="n">
        <v>1.86149999999991</v>
      </c>
      <c r="B3727" s="188" t="n">
        <v>0.671501477303284</v>
      </c>
      <c r="C3727" s="188" t="n">
        <v>0.940102068224598</v>
      </c>
      <c r="D3727" s="188" t="n">
        <v>1.34300295460657</v>
      </c>
      <c r="E3727" s="188" t="n">
        <v>2.25</v>
      </c>
      <c r="F3727" s="108" t="inlineStr">
        <is>
          <t>2025 Modal Y Combined spectra</t>
        </is>
      </c>
    </row>
    <row r="3728" ht="15" customHeight="1" s="109">
      <c r="A3728" s="188" t="n">
        <v>1.86199999999991</v>
      </c>
      <c r="B3728" s="188" t="n">
        <v>0.671321160042999</v>
      </c>
      <c r="C3728" s="188" t="n">
        <v>0.939849624060198</v>
      </c>
      <c r="D3728" s="188" t="n">
        <v>1.342642320086</v>
      </c>
      <c r="E3728" s="188" t="n">
        <v>2.25</v>
      </c>
      <c r="F3728" s="108" t="inlineStr">
        <is>
          <t>2025 Modal Y Combined spectra</t>
        </is>
      </c>
    </row>
    <row r="3729" ht="15" customHeight="1" s="109">
      <c r="A3729" s="188" t="n">
        <v>1.86249999999991</v>
      </c>
      <c r="B3729" s="188" t="n">
        <v>0.67114093959735</v>
      </c>
      <c r="C3729" s="188" t="n">
        <v>0.93959731543629</v>
      </c>
      <c r="D3729" s="188" t="n">
        <v>1.3422818791947</v>
      </c>
      <c r="E3729" s="188" t="n">
        <v>2.25</v>
      </c>
      <c r="F3729" s="108" t="inlineStr">
        <is>
          <t>2025 Modal Y Combined spectra</t>
        </is>
      </c>
    </row>
    <row r="3730" ht="15" customHeight="1" s="109">
      <c r="A3730" s="188" t="n">
        <v>1.86299999999991</v>
      </c>
      <c r="B3730" s="188" t="n">
        <v>0.670960815888386</v>
      </c>
      <c r="C3730" s="188" t="n">
        <v>0.939345142243741</v>
      </c>
      <c r="D3730" s="188" t="n">
        <v>1.34192163177677</v>
      </c>
      <c r="E3730" s="188" t="n">
        <v>2.25</v>
      </c>
      <c r="F3730" s="108" t="inlineStr">
        <is>
          <t>2025 Modal Y Combined spectra</t>
        </is>
      </c>
    </row>
    <row r="3731" ht="15" customHeight="1" s="109">
      <c r="A3731" s="188" t="n">
        <v>1.86349999999991</v>
      </c>
      <c r="B3731" s="188" t="n">
        <v>0.670780788838242</v>
      </c>
      <c r="C3731" s="188" t="n">
        <v>0.939093104373539</v>
      </c>
      <c r="D3731" s="188" t="n">
        <v>1.34156157767648</v>
      </c>
      <c r="E3731" s="188" t="n">
        <v>2.25</v>
      </c>
      <c r="F3731" s="108" t="inlineStr">
        <is>
          <t>2025 Modal Y Combined spectra</t>
        </is>
      </c>
    </row>
    <row r="3732" ht="15" customHeight="1" s="109">
      <c r="A3732" s="188" t="n">
        <v>1.86399999999991</v>
      </c>
      <c r="B3732" s="188" t="n">
        <v>0.670600858369133</v>
      </c>
      <c r="C3732" s="188" t="n">
        <v>0.938841201716786</v>
      </c>
      <c r="D3732" s="188" t="n">
        <v>1.34120171673827</v>
      </c>
      <c r="E3732" s="188" t="n">
        <v>2.25</v>
      </c>
      <c r="F3732" s="108" t="inlineStr">
        <is>
          <t>2025 Modal Y Combined spectra</t>
        </is>
      </c>
    </row>
    <row r="3733" ht="15" customHeight="1" s="109">
      <c r="A3733" s="188" t="n">
        <v>1.86449999999991</v>
      </c>
      <c r="B3733" s="188" t="n">
        <v>0.67042102440336</v>
      </c>
      <c r="C3733" s="188" t="n">
        <v>0.938589434164703</v>
      </c>
      <c r="D3733" s="188" t="n">
        <v>1.34084204880672</v>
      </c>
      <c r="E3733" s="188" t="n">
        <v>2.25</v>
      </c>
      <c r="F3733" s="108" t="inlineStr">
        <is>
          <t>2025 Modal Y Combined spectra</t>
        </is>
      </c>
    </row>
    <row r="3734" ht="15" customHeight="1" s="109">
      <c r="A3734" s="188" t="n">
        <v>1.86499999999991</v>
      </c>
      <c r="B3734" s="188" t="n">
        <v>0.670241286863305</v>
      </c>
      <c r="C3734" s="188" t="n">
        <v>0.938337801608627</v>
      </c>
      <c r="D3734" s="188" t="n">
        <v>1.34048257372661</v>
      </c>
      <c r="E3734" s="188" t="n">
        <v>2.25</v>
      </c>
      <c r="F3734" s="108" t="inlineStr">
        <is>
          <t>2025 Modal Y Combined spectra</t>
        </is>
      </c>
    </row>
    <row r="3735" ht="15" customHeight="1" s="109">
      <c r="A3735" s="188" t="n">
        <v>1.86549999999991</v>
      </c>
      <c r="B3735" s="188" t="n">
        <v>0.670061645671436</v>
      </c>
      <c r="C3735" s="188" t="n">
        <v>0.93808630394001</v>
      </c>
      <c r="D3735" s="188" t="n">
        <v>1.34012329134287</v>
      </c>
      <c r="E3735" s="188" t="n">
        <v>2.25</v>
      </c>
      <c r="F3735" s="108" t="inlineStr">
        <is>
          <t>2025 Modal Y Combined spectra</t>
        </is>
      </c>
    </row>
    <row r="3736" ht="15" customHeight="1" s="109">
      <c r="A3736" s="188" t="n">
        <v>1.86599999999991</v>
      </c>
      <c r="B3736" s="188" t="n">
        <v>0.669882100750302</v>
      </c>
      <c r="C3736" s="188" t="n">
        <v>0.937834941050423</v>
      </c>
      <c r="D3736" s="188" t="n">
        <v>1.3397642015006</v>
      </c>
      <c r="E3736" s="188" t="n">
        <v>2.25</v>
      </c>
      <c r="F3736" s="108" t="inlineStr">
        <is>
          <t>2025 Modal Y Combined spectra</t>
        </is>
      </c>
    </row>
    <row r="3737" ht="15" customHeight="1" s="109">
      <c r="A3737" s="188" t="n">
        <v>1.86649999999991</v>
      </c>
      <c r="B3737" s="188" t="n">
        <v>0.669702652022536</v>
      </c>
      <c r="C3737" s="188" t="n">
        <v>0.937583712831551</v>
      </c>
      <c r="D3737" s="188" t="n">
        <v>1.33940530404507</v>
      </c>
      <c r="E3737" s="188" t="n">
        <v>2.25</v>
      </c>
      <c r="F3737" s="108" t="inlineStr">
        <is>
          <t>2025 Modal Y Combined spectra</t>
        </is>
      </c>
    </row>
    <row r="3738" ht="15" customHeight="1" s="109">
      <c r="A3738" s="188" t="n">
        <v>1.86699999999991</v>
      </c>
      <c r="B3738" s="188" t="n">
        <v>0.669523299410854</v>
      </c>
      <c r="C3738" s="188" t="n">
        <v>0.9373326191751949</v>
      </c>
      <c r="D3738" s="188" t="n">
        <v>1.33904659882171</v>
      </c>
      <c r="E3738" s="188" t="n">
        <v>2.25</v>
      </c>
      <c r="F3738" s="108" t="inlineStr">
        <is>
          <t>2025 Modal Y Combined spectra</t>
        </is>
      </c>
    </row>
    <row r="3739" ht="15" customHeight="1" s="109">
      <c r="A3739" s="188" t="n">
        <v>1.8674999999999</v>
      </c>
      <c r="B3739" s="188" t="n">
        <v>0.669344042838053</v>
      </c>
      <c r="C3739" s="188" t="n">
        <v>0.937081659973274</v>
      </c>
      <c r="D3739" s="188" t="n">
        <v>1.33868808567611</v>
      </c>
      <c r="E3739" s="188" t="n">
        <v>2.25</v>
      </c>
      <c r="F3739" s="108" t="inlineStr">
        <is>
          <t>2025 Modal Y Combined spectra</t>
        </is>
      </c>
    </row>
    <row r="3740" ht="15" customHeight="1" s="109">
      <c r="A3740" s="188" t="n">
        <v>1.8679999999999</v>
      </c>
      <c r="B3740" s="188" t="n">
        <v>0.669164882227015</v>
      </c>
      <c r="C3740" s="188" t="n">
        <v>0.9368308351178209</v>
      </c>
      <c r="D3740" s="188" t="n">
        <v>1.33832976445403</v>
      </c>
      <c r="E3740" s="188" t="n">
        <v>2.25</v>
      </c>
      <c r="F3740" s="108" t="inlineStr">
        <is>
          <t>2025 Modal Y Combined spectra</t>
        </is>
      </c>
    </row>
    <row r="3741" ht="15" customHeight="1" s="109">
      <c r="A3741" s="188" t="n">
        <v>1.8684999999999</v>
      </c>
      <c r="B3741" s="188" t="n">
        <v>0.668985817500703</v>
      </c>
      <c r="C3741" s="188" t="n">
        <v>0.936580144500985</v>
      </c>
      <c r="D3741" s="188" t="n">
        <v>1.33797163500141</v>
      </c>
      <c r="E3741" s="188" t="n">
        <v>2.25</v>
      </c>
      <c r="F3741" s="108" t="inlineStr">
        <is>
          <t>2025 Modal Y Combined spectra</t>
        </is>
      </c>
    </row>
    <row r="3742" ht="15" customHeight="1" s="109">
      <c r="A3742" s="188" t="n">
        <v>1.8689999999999</v>
      </c>
      <c r="B3742" s="188" t="n">
        <v>0.668806848582164</v>
      </c>
      <c r="C3742" s="188" t="n">
        <v>0.936329588015029</v>
      </c>
      <c r="D3742" s="188" t="n">
        <v>1.33761369716433</v>
      </c>
      <c r="E3742" s="188" t="n">
        <v>2.25</v>
      </c>
      <c r="F3742" s="108" t="inlineStr">
        <is>
          <t>2025 Modal Y Combined spectra</t>
        </is>
      </c>
    </row>
    <row r="3743" ht="15" customHeight="1" s="109">
      <c r="A3743" s="188" t="n">
        <v>1.8694999999999</v>
      </c>
      <c r="B3743" s="188" t="n">
        <v>0.668627975394525</v>
      </c>
      <c r="C3743" s="188" t="n">
        <v>0.9360791655523349</v>
      </c>
      <c r="D3743" s="188" t="n">
        <v>1.33725595078905</v>
      </c>
      <c r="E3743" s="188" t="n">
        <v>2.25</v>
      </c>
      <c r="F3743" s="108" t="inlineStr">
        <is>
          <t>2025 Modal Y Combined spectra</t>
        </is>
      </c>
    </row>
    <row r="3744" ht="15" customHeight="1" s="109">
      <c r="A3744" s="188" t="n">
        <v>1.8699999999999</v>
      </c>
      <c r="B3744" s="188" t="n">
        <v>0.668449197860997</v>
      </c>
      <c r="C3744" s="188" t="n">
        <v>0.935828877005396</v>
      </c>
      <c r="D3744" s="188" t="n">
        <v>1.33689839572199</v>
      </c>
      <c r="E3744" s="188" t="n">
        <v>2.25</v>
      </c>
      <c r="F3744" s="108" t="inlineStr">
        <is>
          <t>2025 Modal Y Combined spectra</t>
        </is>
      </c>
    </row>
    <row r="3745" ht="15" customHeight="1" s="109">
      <c r="A3745" s="188" t="n">
        <v>1.8704999999999</v>
      </c>
      <c r="B3745" s="188" t="n">
        <v>0.668270515904873</v>
      </c>
      <c r="C3745" s="188" t="n">
        <v>0.935578722266822</v>
      </c>
      <c r="D3745" s="188" t="n">
        <v>1.33654103180975</v>
      </c>
      <c r="E3745" s="188" t="n">
        <v>2.25</v>
      </c>
      <c r="F3745" s="108" t="inlineStr">
        <is>
          <t>2025 Modal Y Combined spectra</t>
        </is>
      </c>
    </row>
    <row r="3746" ht="15" customHeight="1" s="109">
      <c r="A3746" s="188" t="n">
        <v>1.8709999999999</v>
      </c>
      <c r="B3746" s="188" t="n">
        <v>0.668091929449526</v>
      </c>
      <c r="C3746" s="188" t="n">
        <v>0.935328701229337</v>
      </c>
      <c r="D3746" s="188" t="n">
        <v>1.33618385889905</v>
      </c>
      <c r="E3746" s="188" t="n">
        <v>2.25</v>
      </c>
      <c r="F3746" s="108" t="inlineStr">
        <is>
          <t>2025 Modal Y Combined spectra</t>
        </is>
      </c>
    </row>
    <row r="3747" ht="15" customHeight="1" s="109">
      <c r="A3747" s="188" t="n">
        <v>1.8714999999999</v>
      </c>
      <c r="B3747" s="188" t="n">
        <v>0.667913438418415</v>
      </c>
      <c r="C3747" s="188" t="n">
        <v>0.9350788137857809</v>
      </c>
      <c r="D3747" s="188" t="n">
        <v>1.33582687683683</v>
      </c>
      <c r="E3747" s="188" t="n">
        <v>2.25</v>
      </c>
      <c r="F3747" s="108" t="inlineStr">
        <is>
          <t>2025 Modal Y Combined spectra</t>
        </is>
      </c>
    </row>
    <row r="3748" ht="15" customHeight="1" s="109">
      <c r="A3748" s="188" t="n">
        <v>1.8719999999999</v>
      </c>
      <c r="B3748" s="188" t="n">
        <v>0.667735042735077</v>
      </c>
      <c r="C3748" s="188" t="n">
        <v>0.934829059829108</v>
      </c>
      <c r="D3748" s="188" t="n">
        <v>1.33547008547015</v>
      </c>
      <c r="E3748" s="188" t="n">
        <v>2.25</v>
      </c>
      <c r="F3748" s="108" t="inlineStr">
        <is>
          <t>2025 Modal Y Combined spectra</t>
        </is>
      </c>
    </row>
    <row r="3749" ht="15" customHeight="1" s="109">
      <c r="A3749" s="188" t="n">
        <v>1.8724999999999</v>
      </c>
      <c r="B3749" s="188" t="n">
        <v>0.667556742323132</v>
      </c>
      <c r="C3749" s="188" t="n">
        <v>0.934579439252384</v>
      </c>
      <c r="D3749" s="188" t="n">
        <v>1.33511348464626</v>
      </c>
      <c r="E3749" s="188" t="n">
        <v>2.25</v>
      </c>
      <c r="F3749" s="108" t="inlineStr">
        <is>
          <t>2025 Modal Y Combined spectra</t>
        </is>
      </c>
    </row>
    <row r="3750" ht="15" customHeight="1" s="109">
      <c r="A3750" s="188" t="n">
        <v>1.8729999999999</v>
      </c>
      <c r="B3750" s="188" t="n">
        <v>0.667378537106281</v>
      </c>
      <c r="C3750" s="188" t="n">
        <v>0.934329951948793</v>
      </c>
      <c r="D3750" s="188" t="n">
        <v>1.33475707421256</v>
      </c>
      <c r="E3750" s="188" t="n">
        <v>2.25</v>
      </c>
      <c r="F3750" s="108" t="inlineStr">
        <is>
          <t>2025 Modal Y Combined spectra</t>
        </is>
      </c>
    </row>
    <row r="3751" ht="15" customHeight="1" s="109">
      <c r="A3751" s="188" t="n">
        <v>1.8734999999999</v>
      </c>
      <c r="B3751" s="188" t="n">
        <v>0.667200427008308</v>
      </c>
      <c r="C3751" s="188" t="n">
        <v>0.934080597811631</v>
      </c>
      <c r="D3751" s="188" t="n">
        <v>1.33440085401662</v>
      </c>
      <c r="E3751" s="188" t="n">
        <v>2.25</v>
      </c>
      <c r="F3751" s="108" t="inlineStr">
        <is>
          <t>2025 Modal Y Combined spectra</t>
        </is>
      </c>
    </row>
    <row r="3752" ht="15" customHeight="1" s="109">
      <c r="A3752" s="188" t="n">
        <v>1.8739999999999</v>
      </c>
      <c r="B3752" s="188" t="n">
        <v>0.667022411953076</v>
      </c>
      <c r="C3752" s="188" t="n">
        <v>0.9338313767343061</v>
      </c>
      <c r="D3752" s="188" t="n">
        <v>1.33404482390615</v>
      </c>
      <c r="E3752" s="188" t="n">
        <v>2.25</v>
      </c>
      <c r="F3752" s="108" t="inlineStr">
        <is>
          <t>2025 Modal Y Combined spectra</t>
        </is>
      </c>
    </row>
    <row r="3753" ht="15" customHeight="1" s="109">
      <c r="A3753" s="188" t="n">
        <v>1.8744999999999</v>
      </c>
      <c r="B3753" s="188" t="n">
        <v>0.666844491864532</v>
      </c>
      <c r="C3753" s="188" t="n">
        <v>0.933582288610344</v>
      </c>
      <c r="D3753" s="188" t="n">
        <v>1.33368898372906</v>
      </c>
      <c r="E3753" s="188" t="n">
        <v>2.25</v>
      </c>
      <c r="F3753" s="108" t="inlineStr">
        <is>
          <t>2025 Modal Y Combined spectra</t>
        </is>
      </c>
    </row>
    <row r="3754" ht="15" customHeight="1" s="109">
      <c r="A3754" s="188" t="n">
        <v>1.8749999999999</v>
      </c>
      <c r="B3754" s="188" t="n">
        <v>0.666666666666701</v>
      </c>
      <c r="C3754" s="188" t="n">
        <v>0.933333333333381</v>
      </c>
      <c r="D3754" s="188" t="n">
        <v>1.3333333333334</v>
      </c>
      <c r="E3754" s="188" t="n">
        <v>2.25</v>
      </c>
      <c r="F3754" s="108" t="inlineStr">
        <is>
          <t>2025 Modal Y Combined spectra</t>
        </is>
      </c>
    </row>
    <row r="3755" ht="15" customHeight="1" s="109">
      <c r="A3755" s="188" t="n">
        <v>1.8754999999999</v>
      </c>
      <c r="B3755" s="188" t="n">
        <v>0.666488936283692</v>
      </c>
      <c r="C3755" s="188" t="n">
        <v>0.933084510797169</v>
      </c>
      <c r="D3755" s="188" t="n">
        <v>1.33297787256738</v>
      </c>
      <c r="E3755" s="188" t="n">
        <v>2.25</v>
      </c>
      <c r="F3755" s="108" t="inlineStr">
        <is>
          <t>2025 Modal Y Combined spectra</t>
        </is>
      </c>
    </row>
    <row r="3756" ht="15" customHeight="1" s="109">
      <c r="A3756" s="188" t="n">
        <v>1.8759999999999</v>
      </c>
      <c r="B3756" s="188" t="n">
        <v>0.666311300639693</v>
      </c>
      <c r="C3756" s="188" t="n">
        <v>0.93283582089557</v>
      </c>
      <c r="D3756" s="188" t="n">
        <v>1.33262260127939</v>
      </c>
      <c r="E3756" s="188" t="n">
        <v>2.25</v>
      </c>
      <c r="F3756" s="108" t="inlineStr">
        <is>
          <t>2025 Modal Y Combined spectra</t>
        </is>
      </c>
    </row>
    <row r="3757" ht="15" customHeight="1" s="109">
      <c r="A3757" s="188" t="n">
        <v>1.8764999999999</v>
      </c>
      <c r="B3757" s="188" t="n">
        <v>0.666133759658974</v>
      </c>
      <c r="C3757" s="188" t="n">
        <v>0.932587263522563</v>
      </c>
      <c r="D3757" s="188" t="n">
        <v>1.33226751931795</v>
      </c>
      <c r="E3757" s="188" t="n">
        <v>2.25</v>
      </c>
      <c r="F3757" s="108" t="inlineStr">
        <is>
          <t>2025 Modal Y Combined spectra</t>
        </is>
      </c>
    </row>
    <row r="3758" ht="15" customHeight="1" s="109">
      <c r="A3758" s="188" t="n">
        <v>1.8769999999999</v>
      </c>
      <c r="B3758" s="188" t="n">
        <v>0.665956313265884</v>
      </c>
      <c r="C3758" s="188" t="n">
        <v>0.932338838572238</v>
      </c>
      <c r="D3758" s="188" t="n">
        <v>1.33191262653177</v>
      </c>
      <c r="E3758" s="188" t="n">
        <v>2.25</v>
      </c>
      <c r="F3758" s="108" t="inlineStr">
        <is>
          <t>2025 Modal Y Combined spectra</t>
        </is>
      </c>
    </row>
    <row r="3759" ht="15" customHeight="1" s="109">
      <c r="A3759" s="188" t="n">
        <v>1.8774999999999</v>
      </c>
      <c r="B3759" s="188" t="n">
        <v>0.665778961384855</v>
      </c>
      <c r="C3759" s="188" t="n">
        <v>0.932090545938796</v>
      </c>
      <c r="D3759" s="188" t="n">
        <v>1.33155792276971</v>
      </c>
      <c r="E3759" s="188" t="n">
        <v>2.25</v>
      </c>
      <c r="F3759" s="108" t="inlineStr">
        <is>
          <t>2025 Modal Y Combined spectra</t>
        </is>
      </c>
    </row>
    <row r="3760" ht="15" customHeight="1" s="109">
      <c r="A3760" s="188" t="n">
        <v>1.8779999999999</v>
      </c>
      <c r="B3760" s="188" t="n">
        <v>0.665601703940396</v>
      </c>
      <c r="C3760" s="188" t="n">
        <v>0.931842385516555</v>
      </c>
      <c r="D3760" s="188" t="n">
        <v>1.33120340788079</v>
      </c>
      <c r="E3760" s="188" t="n">
        <v>2.25</v>
      </c>
      <c r="F3760" s="108" t="inlineStr">
        <is>
          <t>2025 Modal Y Combined spectra</t>
        </is>
      </c>
    </row>
    <row r="3761" ht="15" customHeight="1" s="109">
      <c r="A3761" s="188" t="n">
        <v>1.8784999999999</v>
      </c>
      <c r="B3761" s="188" t="n">
        <v>0.665424540857101</v>
      </c>
      <c r="C3761" s="188" t="n">
        <v>0.931594357199941</v>
      </c>
      <c r="D3761" s="188" t="n">
        <v>1.3308490817142</v>
      </c>
      <c r="E3761" s="188" t="n">
        <v>2.25</v>
      </c>
      <c r="F3761" s="108" t="inlineStr">
        <is>
          <t>2025 Modal Y Combined spectra</t>
        </is>
      </c>
    </row>
    <row r="3762" ht="15" customHeight="1" s="109">
      <c r="A3762" s="188" t="n">
        <v>1.8789999999999</v>
      </c>
      <c r="B3762" s="188" t="n">
        <v>0.66524747205964</v>
      </c>
      <c r="C3762" s="188" t="n">
        <v>0.931346460883497</v>
      </c>
      <c r="D3762" s="188" t="n">
        <v>1.33049494411928</v>
      </c>
      <c r="E3762" s="188" t="n">
        <v>2.25</v>
      </c>
      <c r="F3762" s="108" t="inlineStr">
        <is>
          <t>2025 Modal Y Combined spectra</t>
        </is>
      </c>
    </row>
    <row r="3763" ht="15" customHeight="1" s="109">
      <c r="A3763" s="188" t="n">
        <v>1.8794999999999</v>
      </c>
      <c r="B3763" s="188" t="n">
        <v>0.665070497472766</v>
      </c>
      <c r="C3763" s="188" t="n">
        <v>0.931098696461873</v>
      </c>
      <c r="D3763" s="188" t="n">
        <v>1.33014099494553</v>
      </c>
      <c r="E3763" s="188" t="n">
        <v>2.25</v>
      </c>
      <c r="F3763" s="108" t="inlineStr">
        <is>
          <t>2025 Modal Y Combined spectra</t>
        </is>
      </c>
    </row>
    <row r="3764" ht="15" customHeight="1" s="109">
      <c r="A3764" s="188" t="n">
        <v>1.8799999999999</v>
      </c>
      <c r="B3764" s="188" t="n">
        <v>0.664893617021311</v>
      </c>
      <c r="C3764" s="188" t="n">
        <v>0.930851063829835</v>
      </c>
      <c r="D3764" s="188" t="n">
        <v>1.32978723404262</v>
      </c>
      <c r="E3764" s="188" t="n">
        <v>2.25</v>
      </c>
      <c r="F3764" s="108" t="inlineStr">
        <is>
          <t>2025 Modal Y Combined spectra</t>
        </is>
      </c>
    </row>
    <row r="3765" ht="15" customHeight="1" s="109">
      <c r="A3765" s="188" t="n">
        <v>1.8804999999999</v>
      </c>
      <c r="B3765" s="188" t="n">
        <v>0.6647168306301861</v>
      </c>
      <c r="C3765" s="188" t="n">
        <v>0.93060356288226</v>
      </c>
      <c r="D3765" s="188" t="n">
        <v>1.32943366126037</v>
      </c>
      <c r="E3765" s="188" t="n">
        <v>2.25</v>
      </c>
      <c r="F3765" s="108" t="inlineStr">
        <is>
          <t>2025 Modal Y Combined spectra</t>
        </is>
      </c>
    </row>
    <row r="3766" ht="15" customHeight="1" s="109">
      <c r="A3766" s="188" t="n">
        <v>1.8809999999999</v>
      </c>
      <c r="B3766" s="188" t="n">
        <v>0.664540138224383</v>
      </c>
      <c r="C3766" s="188" t="n">
        <v>0.930356193514136</v>
      </c>
      <c r="D3766" s="188" t="n">
        <v>1.32908027644877</v>
      </c>
      <c r="E3766" s="188" t="n">
        <v>2.25</v>
      </c>
      <c r="F3766" s="108" t="inlineStr">
        <is>
          <t>2025 Modal Y Combined spectra</t>
        </is>
      </c>
    </row>
    <row r="3767" ht="15" customHeight="1" s="109">
      <c r="A3767" s="188" t="n">
        <v>1.8814999999999</v>
      </c>
      <c r="B3767" s="188" t="n">
        <v>0.664363539728974</v>
      </c>
      <c r="C3767" s="188" t="n">
        <v>0.9301089556205629</v>
      </c>
      <c r="D3767" s="188" t="n">
        <v>1.32872707945795</v>
      </c>
      <c r="E3767" s="188" t="n">
        <v>2.25</v>
      </c>
      <c r="F3767" s="108" t="inlineStr">
        <is>
          <t>2025 Modal Y Combined spectra</t>
        </is>
      </c>
    </row>
    <row r="3768" ht="15" customHeight="1" s="109">
      <c r="A3768" s="188" t="n">
        <v>1.8819999999999</v>
      </c>
      <c r="B3768" s="188" t="n">
        <v>0.66418703506911</v>
      </c>
      <c r="C3768" s="188" t="n">
        <v>0.929861849096754</v>
      </c>
      <c r="D3768" s="188" t="n">
        <v>1.32837407013822</v>
      </c>
      <c r="E3768" s="188" t="n">
        <v>2.25</v>
      </c>
      <c r="F3768" s="108" t="inlineStr">
        <is>
          <t>2025 Modal Y Combined spectra</t>
        </is>
      </c>
    </row>
    <row r="3769" ht="15" customHeight="1" s="109">
      <c r="A3769" s="188" t="n">
        <v>1.8824999999999</v>
      </c>
      <c r="B3769" s="188" t="n">
        <v>0.664010624170021</v>
      </c>
      <c r="C3769" s="188" t="n">
        <v>0.929614873838029</v>
      </c>
      <c r="D3769" s="188" t="n">
        <v>1.32802124834004</v>
      </c>
      <c r="E3769" s="188" t="n">
        <v>2.25</v>
      </c>
      <c r="F3769" s="108" t="inlineStr">
        <is>
          <t>2025 Modal Y Combined spectra</t>
        </is>
      </c>
    </row>
    <row r="3770" ht="15" customHeight="1" s="109">
      <c r="A3770" s="188" t="n">
        <v>1.8829999999999</v>
      </c>
      <c r="B3770" s="188" t="n">
        <v>0.6638343069570179</v>
      </c>
      <c r="C3770" s="188" t="n">
        <v>0.929368029739825</v>
      </c>
      <c r="D3770" s="188" t="n">
        <v>1.32766861391404</v>
      </c>
      <c r="E3770" s="188" t="n">
        <v>2.25</v>
      </c>
      <c r="F3770" s="108" t="inlineStr">
        <is>
          <t>2025 Modal Y Combined spectra</t>
        </is>
      </c>
    </row>
    <row r="3771" ht="15" customHeight="1" s="109">
      <c r="A3771" s="188" t="n">
        <v>1.8834999999999</v>
      </c>
      <c r="B3771" s="188" t="n">
        <v>0.66365808335549</v>
      </c>
      <c r="C3771" s="188" t="n">
        <v>0.9291213166976851</v>
      </c>
      <c r="D3771" s="188" t="n">
        <v>1.32731616671098</v>
      </c>
      <c r="E3771" s="188" t="n">
        <v>2.25</v>
      </c>
      <c r="F3771" s="108" t="inlineStr">
        <is>
          <t>2025 Modal Y Combined spectra</t>
        </is>
      </c>
    </row>
    <row r="3772" ht="15" customHeight="1" s="109">
      <c r="A3772" s="188" t="n">
        <v>1.8839999999999</v>
      </c>
      <c r="B3772" s="188" t="n">
        <v>0.663481953290905</v>
      </c>
      <c r="C3772" s="188" t="n">
        <v>0.928874734607267</v>
      </c>
      <c r="D3772" s="188" t="n">
        <v>1.32696390658181</v>
      </c>
      <c r="E3772" s="188" t="n">
        <v>2.25</v>
      </c>
      <c r="F3772" s="108" t="inlineStr">
        <is>
          <t>2025 Modal Y Combined spectra</t>
        </is>
      </c>
    </row>
    <row r="3773" ht="15" customHeight="1" s="109">
      <c r="A3773" s="188" t="n">
        <v>1.8844999999999</v>
      </c>
      <c r="B3773" s="188" t="n">
        <v>0.663305916688811</v>
      </c>
      <c r="C3773" s="188" t="n">
        <v>0.928628283364336</v>
      </c>
      <c r="D3773" s="188" t="n">
        <v>1.32661183337762</v>
      </c>
      <c r="E3773" s="188" t="n">
        <v>2.25</v>
      </c>
      <c r="F3773" s="108" t="inlineStr">
        <is>
          <t>2025 Modal Y Combined spectra</t>
        </is>
      </c>
    </row>
    <row r="3774" ht="15" customHeight="1" s="109">
      <c r="A3774" s="188" t="n">
        <v>1.8849999999999</v>
      </c>
      <c r="B3774" s="188" t="n">
        <v>0.663129973474835</v>
      </c>
      <c r="C3774" s="188" t="n">
        <v>0.928381962864769</v>
      </c>
      <c r="D3774" s="188" t="n">
        <v>1.32625994694967</v>
      </c>
      <c r="E3774" s="188" t="n">
        <v>2.25</v>
      </c>
      <c r="F3774" s="108" t="inlineStr">
        <is>
          <t>2025 Modal Y Combined spectra</t>
        </is>
      </c>
    </row>
    <row r="3775" ht="15" customHeight="1" s="109">
      <c r="A3775" s="188" t="n">
        <v>1.8854999999999</v>
      </c>
      <c r="B3775" s="188" t="n">
        <v>0.662954123574683</v>
      </c>
      <c r="C3775" s="188" t="n">
        <v>0.928135773004556</v>
      </c>
      <c r="D3775" s="188" t="n">
        <v>1.32590824714937</v>
      </c>
      <c r="E3775" s="188" t="n">
        <v>2.25</v>
      </c>
      <c r="F3775" s="108" t="inlineStr">
        <is>
          <t>2025 Modal Y Combined spectra</t>
        </is>
      </c>
    </row>
    <row r="3776" ht="15" customHeight="1" s="109">
      <c r="A3776" s="188" t="n">
        <v>1.8859999999999</v>
      </c>
      <c r="B3776" s="188" t="n">
        <v>0.6627783669141381</v>
      </c>
      <c r="C3776" s="188" t="n">
        <v>0.927889713679793</v>
      </c>
      <c r="D3776" s="188" t="n">
        <v>1.32555673382828</v>
      </c>
      <c r="E3776" s="188" t="n">
        <v>2.25</v>
      </c>
      <c r="F3776" s="108" t="inlineStr">
        <is>
          <t>2025 Modal Y Combined spectra</t>
        </is>
      </c>
    </row>
    <row r="3777" ht="15" customHeight="1" s="109">
      <c r="A3777" s="188" t="n">
        <v>1.8864999999999</v>
      </c>
      <c r="B3777" s="188" t="n">
        <v>0.662602703419064</v>
      </c>
      <c r="C3777" s="188" t="n">
        <v>0.92764378478669</v>
      </c>
      <c r="D3777" s="188" t="n">
        <v>1.32520540683813</v>
      </c>
      <c r="E3777" s="188" t="n">
        <v>2.25</v>
      </c>
      <c r="F3777" s="108" t="inlineStr">
        <is>
          <t>2025 Modal Y Combined spectra</t>
        </is>
      </c>
    </row>
    <row r="3778" ht="15" customHeight="1" s="109">
      <c r="A3778" s="188" t="n">
        <v>1.8869999999999</v>
      </c>
      <c r="B3778" s="188" t="n">
        <v>0.662427133015403</v>
      </c>
      <c r="C3778" s="188" t="n">
        <v>0.927397986221564</v>
      </c>
      <c r="D3778" s="188" t="n">
        <v>1.32485426603081</v>
      </c>
      <c r="E3778" s="188" t="n">
        <v>2.25</v>
      </c>
      <c r="F3778" s="108" t="inlineStr">
        <is>
          <t>2025 Modal Y Combined spectra</t>
        </is>
      </c>
    </row>
    <row r="3779" ht="15" customHeight="1" s="109">
      <c r="A3779" s="188" t="n">
        <v>1.8874999999999</v>
      </c>
      <c r="B3779" s="188" t="n">
        <v>0.662251655629173</v>
      </c>
      <c r="C3779" s="188" t="n">
        <v>0.927152317880843</v>
      </c>
      <c r="D3779" s="188" t="n">
        <v>1.32450331125835</v>
      </c>
      <c r="E3779" s="188" t="n">
        <v>2.25</v>
      </c>
      <c r="F3779" s="108" t="inlineStr">
        <is>
          <t>2025 Modal Y Combined spectra</t>
        </is>
      </c>
    </row>
    <row r="3780" ht="15" customHeight="1" s="109">
      <c r="A3780" s="188" t="n">
        <v>1.8879999999999</v>
      </c>
      <c r="B3780" s="188" t="n">
        <v>0.6620762711864751</v>
      </c>
      <c r="C3780" s="188" t="n">
        <v>0.9269067796610651</v>
      </c>
      <c r="D3780" s="188" t="n">
        <v>1.32415254237295</v>
      </c>
      <c r="E3780" s="188" t="n">
        <v>2.25</v>
      </c>
      <c r="F3780" s="108" t="inlineStr">
        <is>
          <t>2025 Modal Y Combined spectra</t>
        </is>
      </c>
    </row>
    <row r="3781" ht="15" customHeight="1" s="109">
      <c r="A3781" s="188" t="n">
        <v>1.8884999999999</v>
      </c>
      <c r="B3781" s="188" t="n">
        <v>0.661900979613484</v>
      </c>
      <c r="C3781" s="188" t="n">
        <v>0.9266613714588779</v>
      </c>
      <c r="D3781" s="188" t="n">
        <v>1.32380195922697</v>
      </c>
      <c r="E3781" s="188" t="n">
        <v>2.25</v>
      </c>
      <c r="F3781" s="108" t="inlineStr">
        <is>
          <t>2025 Modal Y Combined spectra</t>
        </is>
      </c>
    </row>
    <row r="3782" ht="15" customHeight="1" s="109">
      <c r="A3782" s="188" t="n">
        <v>1.8889999999999</v>
      </c>
      <c r="B3782" s="188" t="n">
        <v>0.6617257808364559</v>
      </c>
      <c r="C3782" s="188" t="n">
        <v>0.926416093171038</v>
      </c>
      <c r="D3782" s="188" t="n">
        <v>1.32345156167291</v>
      </c>
      <c r="E3782" s="188" t="n">
        <v>2.25</v>
      </c>
      <c r="F3782" s="108" t="inlineStr">
        <is>
          <t>2025 Modal Y Combined spectra</t>
        </is>
      </c>
    </row>
    <row r="3783" ht="15" customHeight="1" s="109">
      <c r="A3783" s="188" t="n">
        <v>1.8894999999999</v>
      </c>
      <c r="B3783" s="188" t="n">
        <v>0.661550674781723</v>
      </c>
      <c r="C3783" s="188" t="n">
        <v>0.926170944694412</v>
      </c>
      <c r="D3783" s="188" t="n">
        <v>1.32310134956345</v>
      </c>
      <c r="E3783" s="188" t="n">
        <v>2.25</v>
      </c>
      <c r="F3783" s="108" t="inlineStr">
        <is>
          <t>2025 Modal Y Combined spectra</t>
        </is>
      </c>
    </row>
    <row r="3784" ht="15" customHeight="1" s="109">
      <c r="A3784" s="188" t="n">
        <v>1.8899999999999</v>
      </c>
      <c r="B3784" s="188" t="n">
        <v>0.661375661375696</v>
      </c>
      <c r="C3784" s="188" t="n">
        <v>0.925925925925974</v>
      </c>
      <c r="D3784" s="188" t="n">
        <v>1.32275132275139</v>
      </c>
      <c r="E3784" s="188" t="n">
        <v>2.25</v>
      </c>
      <c r="F3784" s="108" t="inlineStr">
        <is>
          <t>2025 Modal Y Combined spectra</t>
        </is>
      </c>
    </row>
    <row r="3785" ht="15" customHeight="1" s="109">
      <c r="A3785" s="188" t="n">
        <v>1.8904999999999</v>
      </c>
      <c r="B3785" s="188" t="n">
        <v>0.661200740544864</v>
      </c>
      <c r="C3785" s="188" t="n">
        <v>0.925681036762809</v>
      </c>
      <c r="D3785" s="188" t="n">
        <v>1.32240148108973</v>
      </c>
      <c r="E3785" s="188" t="n">
        <v>2.25</v>
      </c>
      <c r="F3785" s="108" t="inlineStr">
        <is>
          <t>2025 Modal Y Combined spectra</t>
        </is>
      </c>
    </row>
    <row r="3786" ht="15" customHeight="1" s="109">
      <c r="A3786" s="188" t="n">
        <v>1.8909999999999</v>
      </c>
      <c r="B3786" s="188" t="n">
        <v>0.661025912215793</v>
      </c>
      <c r="C3786" s="188" t="n">
        <v>0.92543627710211</v>
      </c>
      <c r="D3786" s="188" t="n">
        <v>1.32205182443159</v>
      </c>
      <c r="E3786" s="188" t="n">
        <v>2.25</v>
      </c>
      <c r="F3786" s="108" t="inlineStr">
        <is>
          <t>2025 Modal Y Combined spectra</t>
        </is>
      </c>
    </row>
    <row r="3787" ht="15" customHeight="1" s="109">
      <c r="A3787" s="188" t="n">
        <v>1.8914999999999</v>
      </c>
      <c r="B3787" s="188" t="n">
        <v>0.660851176315128</v>
      </c>
      <c r="C3787" s="188" t="n">
        <v>0.925191646841179</v>
      </c>
      <c r="D3787" s="188" t="n">
        <v>1.32170235263026</v>
      </c>
      <c r="E3787" s="188" t="n">
        <v>2.25</v>
      </c>
      <c r="F3787" s="108" t="inlineStr">
        <is>
          <t>2025 Modal Y Combined spectra</t>
        </is>
      </c>
    </row>
    <row r="3788" ht="15" customHeight="1" s="109">
      <c r="A3788" s="188" t="n">
        <v>1.8919999999999</v>
      </c>
      <c r="B3788" s="188" t="n">
        <v>0.66067653276959</v>
      </c>
      <c r="C3788" s="188" t="n">
        <v>0.924947145877426</v>
      </c>
      <c r="D3788" s="188" t="n">
        <v>1.32135306553918</v>
      </c>
      <c r="E3788" s="188" t="n">
        <v>2.25</v>
      </c>
      <c r="F3788" s="108" t="inlineStr">
        <is>
          <t>2025 Modal Y Combined spectra</t>
        </is>
      </c>
    </row>
    <row r="3789" ht="15" customHeight="1" s="109">
      <c r="A3789" s="188" t="n">
        <v>1.8924999999999</v>
      </c>
      <c r="B3789" s="188" t="n">
        <v>0.6605019815059791</v>
      </c>
      <c r="C3789" s="188" t="n">
        <v>0.92470277410837</v>
      </c>
      <c r="D3789" s="188" t="n">
        <v>1.32100396301196</v>
      </c>
      <c r="E3789" s="188" t="n">
        <v>2.25</v>
      </c>
      <c r="F3789" s="108" t="inlineStr">
        <is>
          <t>2025 Modal Y Combined spectra</t>
        </is>
      </c>
    </row>
    <row r="3790" ht="15" customHeight="1" s="109">
      <c r="A3790" s="188" t="n">
        <v>1.8929999999999</v>
      </c>
      <c r="B3790" s="188" t="n">
        <v>0.66032752245117</v>
      </c>
      <c r="C3790" s="188" t="n">
        <v>0.924458531431638</v>
      </c>
      <c r="D3790" s="188" t="n">
        <v>1.32065504490234</v>
      </c>
      <c r="E3790" s="188" t="n">
        <v>2.25</v>
      </c>
      <c r="F3790" s="108" t="inlineStr">
        <is>
          <t>2025 Modal Y Combined spectra</t>
        </is>
      </c>
    </row>
    <row r="3791" ht="15" customHeight="1" s="109">
      <c r="A3791" s="188" t="n">
        <v>1.8934999999999</v>
      </c>
      <c r="B3791" s="188" t="n">
        <v>0.660153155532118</v>
      </c>
      <c r="C3791" s="188" t="n">
        <v>0.924214417744965</v>
      </c>
      <c r="D3791" s="188" t="n">
        <v>1.32030631106424</v>
      </c>
      <c r="E3791" s="188" t="n">
        <v>2.25</v>
      </c>
      <c r="F3791" s="108" t="inlineStr">
        <is>
          <t>2025 Modal Y Combined spectra</t>
        </is>
      </c>
    </row>
    <row r="3792" ht="15" customHeight="1" s="109">
      <c r="A3792" s="188" t="n">
        <v>1.8939999999999</v>
      </c>
      <c r="B3792" s="188" t="n">
        <v>0.659978880675853</v>
      </c>
      <c r="C3792" s="188" t="n">
        <v>0.923970432946194</v>
      </c>
      <c r="D3792" s="188" t="n">
        <v>1.31995776135171</v>
      </c>
      <c r="E3792" s="188" t="n">
        <v>2.25</v>
      </c>
      <c r="F3792" s="108" t="inlineStr">
        <is>
          <t>2025 Modal Y Combined spectra</t>
        </is>
      </c>
    </row>
    <row r="3793" ht="15" customHeight="1" s="109">
      <c r="A3793" s="188" t="n">
        <v>1.8944999999999</v>
      </c>
      <c r="B3793" s="188" t="n">
        <v>0.659804697809483</v>
      </c>
      <c r="C3793" s="188" t="n">
        <v>0.923726576933276</v>
      </c>
      <c r="D3793" s="188" t="n">
        <v>1.31960939561897</v>
      </c>
      <c r="E3793" s="188" t="n">
        <v>2.25</v>
      </c>
      <c r="F3793" s="108" t="inlineStr">
        <is>
          <t>2025 Modal Y Combined spectra</t>
        </is>
      </c>
    </row>
    <row r="3794" ht="15" customHeight="1" s="109">
      <c r="A3794" s="188" t="n">
        <v>1.8949999999999</v>
      </c>
      <c r="B3794" s="188" t="n">
        <v>0.659630606860193</v>
      </c>
      <c r="C3794" s="188" t="n">
        <v>0.92348284960427</v>
      </c>
      <c r="D3794" s="188" t="n">
        <v>1.31926121372039</v>
      </c>
      <c r="E3794" s="188" t="n">
        <v>2.25</v>
      </c>
      <c r="F3794" s="108" t="inlineStr">
        <is>
          <t>2025 Modal Y Combined spectra</t>
        </is>
      </c>
    </row>
    <row r="3795" ht="15" customHeight="1" s="109">
      <c r="A3795" s="188" t="n">
        <v>1.8954999999999</v>
      </c>
      <c r="B3795" s="188" t="n">
        <v>0.659456607755244</v>
      </c>
      <c r="C3795" s="188" t="n">
        <v>0.923239250857342</v>
      </c>
      <c r="D3795" s="188" t="n">
        <v>1.31891321551049</v>
      </c>
      <c r="E3795" s="188" t="n">
        <v>2.25</v>
      </c>
      <c r="F3795" s="108" t="inlineStr">
        <is>
          <t>2025 Modal Y Combined spectra</t>
        </is>
      </c>
    </row>
    <row r="3796" ht="15" customHeight="1" s="109">
      <c r="A3796" s="188" t="n">
        <v>1.8959999999999</v>
      </c>
      <c r="B3796" s="188" t="n">
        <v>0.659282700421975</v>
      </c>
      <c r="C3796" s="188" t="n">
        <v>0.922995780590765</v>
      </c>
      <c r="D3796" s="188" t="n">
        <v>1.31856540084395</v>
      </c>
      <c r="E3796" s="188" t="n">
        <v>2.25</v>
      </c>
      <c r="F3796" s="108" t="inlineStr">
        <is>
          <t>2025 Modal Y Combined spectra</t>
        </is>
      </c>
    </row>
    <row r="3797" ht="15" customHeight="1" s="109">
      <c r="A3797" s="188" t="n">
        <v>1.8964999999999</v>
      </c>
      <c r="B3797" s="188" t="n">
        <v>0.6591088847878011</v>
      </c>
      <c r="C3797" s="188" t="n">
        <v>0.922752438702922</v>
      </c>
      <c r="D3797" s="188" t="n">
        <v>1.3182177695756</v>
      </c>
      <c r="E3797" s="188" t="n">
        <v>2.25</v>
      </c>
      <c r="F3797" s="108" t="inlineStr">
        <is>
          <t>2025 Modal Y Combined spectra</t>
        </is>
      </c>
    </row>
    <row r="3798" ht="15" customHeight="1" s="109">
      <c r="A3798" s="188" t="n">
        <v>1.8969999999999</v>
      </c>
      <c r="B3798" s="188" t="n">
        <v>0.658935160780214</v>
      </c>
      <c r="C3798" s="188" t="n">
        <v>0.922509225092299</v>
      </c>
      <c r="D3798" s="188" t="n">
        <v>1.31787032156043</v>
      </c>
      <c r="E3798" s="188" t="n">
        <v>2.25</v>
      </c>
      <c r="F3798" s="108" t="inlineStr">
        <is>
          <t>2025 Modal Y Combined spectra</t>
        </is>
      </c>
    </row>
    <row r="3799" ht="15" customHeight="1" s="109">
      <c r="A3799" s="188" t="n">
        <v>1.8974999999999</v>
      </c>
      <c r="B3799" s="188" t="n">
        <v>0.65876152832678</v>
      </c>
      <c r="C3799" s="188" t="n">
        <v>0.922266139657492</v>
      </c>
      <c r="D3799" s="188" t="n">
        <v>1.31752305665356</v>
      </c>
      <c r="E3799" s="188" t="n">
        <v>2.25</v>
      </c>
      <c r="F3799" s="108" t="inlineStr">
        <is>
          <t>2025 Modal Y Combined spectra</t>
        </is>
      </c>
    </row>
    <row r="3800" ht="15" customHeight="1" s="109">
      <c r="A3800" s="188" t="n">
        <v>1.8979999999999</v>
      </c>
      <c r="B3800" s="188" t="n">
        <v>0.658587987355145</v>
      </c>
      <c r="C3800" s="188" t="n">
        <v>0.922023182297203</v>
      </c>
      <c r="D3800" s="188" t="n">
        <v>1.31717597471029</v>
      </c>
      <c r="E3800" s="188" t="n">
        <v>2.25</v>
      </c>
      <c r="F3800" s="108" t="inlineStr">
        <is>
          <t>2025 Modal Y Combined spectra</t>
        </is>
      </c>
    </row>
    <row r="3801" ht="15" customHeight="1" s="109">
      <c r="A3801" s="188" t="n">
        <v>1.8984999999999</v>
      </c>
      <c r="B3801" s="188" t="n">
        <v>0.6584145377930291</v>
      </c>
      <c r="C3801" s="188" t="n">
        <v>0.92178035291024</v>
      </c>
      <c r="D3801" s="188" t="n">
        <v>1.31682907558606</v>
      </c>
      <c r="E3801" s="188" t="n">
        <v>2.25</v>
      </c>
      <c r="F3801" s="108" t="inlineStr">
        <is>
          <t>2025 Modal Y Combined spectra</t>
        </is>
      </c>
    </row>
    <row r="3802" ht="15" customHeight="1" s="109">
      <c r="A3802" s="188" t="n">
        <v>1.8989999999999</v>
      </c>
      <c r="B3802" s="188" t="n">
        <v>0.658241179568228</v>
      </c>
      <c r="C3802" s="188" t="n">
        <v>0.921537651395519</v>
      </c>
      <c r="D3802" s="188" t="n">
        <v>1.31648235913646</v>
      </c>
      <c r="E3802" s="188" t="n">
        <v>2.25</v>
      </c>
      <c r="F3802" s="108" t="inlineStr">
        <is>
          <t>2025 Modal Y Combined spectra</t>
        </is>
      </c>
    </row>
    <row r="3803" ht="15" customHeight="1" s="109">
      <c r="A3803" s="188" t="n">
        <v>1.8994999999999</v>
      </c>
      <c r="B3803" s="188" t="n">
        <v>0.658067912608616</v>
      </c>
      <c r="C3803" s="188" t="n">
        <v>0.921295077652062</v>
      </c>
      <c r="D3803" s="188" t="n">
        <v>1.31613582521723</v>
      </c>
      <c r="E3803" s="188" t="n">
        <v>2.25</v>
      </c>
      <c r="F3803" s="108" t="inlineStr">
        <is>
          <t>2025 Modal Y Combined spectra</t>
        </is>
      </c>
    </row>
    <row r="3804" ht="15" customHeight="1" s="109">
      <c r="A3804" s="188" t="n">
        <v>1.8999999999999</v>
      </c>
      <c r="B3804" s="188" t="n">
        <v>0.6578947368421399</v>
      </c>
      <c r="C3804" s="188" t="n">
        <v>0.921052631578995</v>
      </c>
      <c r="D3804" s="188" t="n">
        <v>1.31578947368428</v>
      </c>
      <c r="E3804" s="188" t="n">
        <v>2.25</v>
      </c>
      <c r="F3804" s="108" t="inlineStr">
        <is>
          <t>2025 Modal Y Combined spectra</t>
        </is>
      </c>
    </row>
    <row r="3805" ht="15" customHeight="1" s="109">
      <c r="A3805" s="188" t="n">
        <v>1.9004999999999</v>
      </c>
      <c r="B3805" s="188" t="n">
        <v>0.657721652196825</v>
      </c>
      <c r="C3805" s="188" t="n">
        <v>0.9208103130755551</v>
      </c>
      <c r="D3805" s="188" t="n">
        <v>1.31544330439365</v>
      </c>
      <c r="E3805" s="188" t="n">
        <v>2.25</v>
      </c>
      <c r="F3805" s="108" t="inlineStr">
        <is>
          <t>2025 Modal Y Combined spectra</t>
        </is>
      </c>
    </row>
    <row r="3806" ht="15" customHeight="1" s="109">
      <c r="A3806" s="188" t="n">
        <v>1.9009999999999</v>
      </c>
      <c r="B3806" s="188" t="n">
        <v>0.6575486586007711</v>
      </c>
      <c r="C3806" s="188" t="n">
        <v>0.920568122041079</v>
      </c>
      <c r="D3806" s="188" t="n">
        <v>1.31509731720154</v>
      </c>
      <c r="E3806" s="188" t="n">
        <v>2.25</v>
      </c>
      <c r="F3806" s="108" t="inlineStr">
        <is>
          <t>2025 Modal Y Combined spectra</t>
        </is>
      </c>
    </row>
    <row r="3807" ht="15" customHeight="1" s="109">
      <c r="A3807" s="188" t="n">
        <v>1.9014999999999</v>
      </c>
      <c r="B3807" s="188" t="n">
        <v>0.657375755982154</v>
      </c>
      <c r="C3807" s="188" t="n">
        <v>0.920326058375015</v>
      </c>
      <c r="D3807" s="188" t="n">
        <v>1.31475151196431</v>
      </c>
      <c r="E3807" s="188" t="n">
        <v>2.25</v>
      </c>
      <c r="F3807" s="108" t="inlineStr">
        <is>
          <t>2025 Modal Y Combined spectra</t>
        </is>
      </c>
    </row>
    <row r="3808" ht="15" customHeight="1" s="109">
      <c r="A3808" s="188" t="n">
        <v>1.9019999999999</v>
      </c>
      <c r="B3808" s="188" t="n">
        <v>0.657202944269225</v>
      </c>
      <c r="C3808" s="188" t="n">
        <v>0.920084121976915</v>
      </c>
      <c r="D3808" s="188" t="n">
        <v>1.31440588853845</v>
      </c>
      <c r="E3808" s="188" t="n">
        <v>2.25</v>
      </c>
      <c r="F3808" s="108" t="inlineStr">
        <is>
          <t>2025 Modal Y Combined spectra</t>
        </is>
      </c>
    </row>
    <row r="3809" ht="15" customHeight="1" s="109">
      <c r="A3809" s="188" t="n">
        <v>1.9024999999999</v>
      </c>
      <c r="B3809" s="188" t="n">
        <v>0.65703022339031</v>
      </c>
      <c r="C3809" s="188" t="n">
        <v>0.919842312746434</v>
      </c>
      <c r="D3809" s="188" t="n">
        <v>1.31406044678062</v>
      </c>
      <c r="E3809" s="188" t="n">
        <v>2.25</v>
      </c>
      <c r="F3809" s="108" t="inlineStr">
        <is>
          <t>2025 Modal Y Combined spectra</t>
        </is>
      </c>
    </row>
    <row r="3810" ht="15" customHeight="1" s="109">
      <c r="A3810" s="188" t="n">
        <v>1.9029999999999</v>
      </c>
      <c r="B3810" s="188" t="n">
        <v>0.656857593273813</v>
      </c>
      <c r="C3810" s="188" t="n">
        <v>0.919600630583338</v>
      </c>
      <c r="D3810" s="188" t="n">
        <v>1.31371518654763</v>
      </c>
      <c r="E3810" s="188" t="n">
        <v>2.25</v>
      </c>
      <c r="F3810" s="108" t="inlineStr">
        <is>
          <t>2025 Modal Y Combined spectra</t>
        </is>
      </c>
    </row>
    <row r="3811" ht="15" customHeight="1" s="109">
      <c r="A3811" s="188" t="n">
        <v>1.9034999999999</v>
      </c>
      <c r="B3811" s="188" t="n">
        <v>0.656685053848209</v>
      </c>
      <c r="C3811" s="188" t="n">
        <v>0.919359075387492</v>
      </c>
      <c r="D3811" s="188" t="n">
        <v>1.31337010769642</v>
      </c>
      <c r="E3811" s="188" t="n">
        <v>2.25</v>
      </c>
      <c r="F3811" s="108" t="inlineStr">
        <is>
          <t>2025 Modal Y Combined spectra</t>
        </is>
      </c>
    </row>
    <row r="3812" ht="15" customHeight="1" s="109">
      <c r="A3812" s="188" t="n">
        <v>1.9039999999999</v>
      </c>
      <c r="B3812" s="188" t="n">
        <v>0.656512605042051</v>
      </c>
      <c r="C3812" s="188" t="n">
        <v>0.919117647058871</v>
      </c>
      <c r="D3812" s="188" t="n">
        <v>1.3130252100841</v>
      </c>
      <c r="E3812" s="188" t="n">
        <v>2.25</v>
      </c>
      <c r="F3812" s="108" t="inlineStr">
        <is>
          <t>2025 Modal Y Combined spectra</t>
        </is>
      </c>
    </row>
    <row r="3813" ht="15" customHeight="1" s="109">
      <c r="A3813" s="188" t="n">
        <v>1.9044999999999</v>
      </c>
      <c r="B3813" s="188" t="n">
        <v>0.656340246783967</v>
      </c>
      <c r="C3813" s="188" t="n">
        <v>0.918876345497554</v>
      </c>
      <c r="D3813" s="188" t="n">
        <v>1.31268049356793</v>
      </c>
      <c r="E3813" s="188" t="n">
        <v>2.25</v>
      </c>
      <c r="F3813" s="108" t="inlineStr">
        <is>
          <t>2025 Modal Y Combined spectra</t>
        </is>
      </c>
    </row>
    <row r="3814" ht="15" customHeight="1" s="109">
      <c r="A3814" s="188" t="n">
        <v>1.9049999999999</v>
      </c>
      <c r="B3814" s="188" t="n">
        <v>0.656167979002659</v>
      </c>
      <c r="C3814" s="188" t="n">
        <v>0.918635170603723</v>
      </c>
      <c r="D3814" s="188" t="n">
        <v>1.31233595800532</v>
      </c>
      <c r="E3814" s="188" t="n">
        <v>2.25</v>
      </c>
      <c r="F3814" s="108" t="inlineStr">
        <is>
          <t>2025 Modal Y Combined spectra</t>
        </is>
      </c>
    </row>
    <row r="3815" ht="15" customHeight="1" s="109">
      <c r="A3815" s="188" t="n">
        <v>1.9054999999999</v>
      </c>
      <c r="B3815" s="188" t="n">
        <v>0.655995801626904</v>
      </c>
      <c r="C3815" s="188" t="n">
        <v>0.918394122277665</v>
      </c>
      <c r="D3815" s="188" t="n">
        <v>1.31199160325381</v>
      </c>
      <c r="E3815" s="188" t="n">
        <v>2.25</v>
      </c>
      <c r="F3815" s="108" t="inlineStr">
        <is>
          <t>2025 Modal Y Combined spectra</t>
        </is>
      </c>
    </row>
    <row r="3816" ht="15" customHeight="1" s="109">
      <c r="A3816" s="188" t="n">
        <v>1.9059999999999</v>
      </c>
      <c r="B3816" s="188" t="n">
        <v>0.655823714585554</v>
      </c>
      <c r="C3816" s="188" t="n">
        <v>0.918153200419775</v>
      </c>
      <c r="D3816" s="188" t="n">
        <v>1.31164742917111</v>
      </c>
      <c r="E3816" s="188" t="n">
        <v>2.25</v>
      </c>
      <c r="F3816" s="108" t="inlineStr">
        <is>
          <t>2025 Modal Y Combined spectra</t>
        </is>
      </c>
    </row>
    <row r="3817" ht="15" customHeight="1" s="109">
      <c r="A3817" s="188" t="n">
        <v>1.9064999999999</v>
      </c>
      <c r="B3817" s="188" t="n">
        <v>0.655651717807535</v>
      </c>
      <c r="C3817" s="188" t="n">
        <v>0.917912404930549</v>
      </c>
      <c r="D3817" s="188" t="n">
        <v>1.31130343561507</v>
      </c>
      <c r="E3817" s="188" t="n">
        <v>2.25</v>
      </c>
      <c r="F3817" s="108" t="inlineStr">
        <is>
          <t>2025 Modal Y Combined spectra</t>
        </is>
      </c>
    </row>
    <row r="3818" ht="15" customHeight="1" s="109">
      <c r="A3818" s="188" t="n">
        <v>1.9069999999999</v>
      </c>
      <c r="B3818" s="188" t="n">
        <v>0.655479811221849</v>
      </c>
      <c r="C3818" s="188" t="n">
        <v>0.917671735710588</v>
      </c>
      <c r="D3818" s="188" t="n">
        <v>1.3109596224437</v>
      </c>
      <c r="E3818" s="188" t="n">
        <v>2.25</v>
      </c>
      <c r="F3818" s="108" t="inlineStr">
        <is>
          <t>2025 Modal Y Combined spectra</t>
        </is>
      </c>
    </row>
    <row r="3819" ht="15" customHeight="1" s="109">
      <c r="A3819" s="188" t="n">
        <v>1.9074999999999</v>
      </c>
      <c r="B3819" s="188" t="n">
        <v>0.65530799475757</v>
      </c>
      <c r="C3819" s="188" t="n">
        <v>0.917431192660599</v>
      </c>
      <c r="D3819" s="188" t="n">
        <v>1.31061598951514</v>
      </c>
      <c r="E3819" s="188" t="n">
        <v>2.25</v>
      </c>
      <c r="F3819" s="108" t="inlineStr">
        <is>
          <t>2025 Modal Y Combined spectra</t>
        </is>
      </c>
    </row>
    <row r="3820" ht="15" customHeight="1" s="109">
      <c r="A3820" s="188" t="n">
        <v>1.9079999999999</v>
      </c>
      <c r="B3820" s="188" t="n">
        <v>0.65513626834385</v>
      </c>
      <c r="C3820" s="188" t="n">
        <v>0.91719077568139</v>
      </c>
      <c r="D3820" s="188" t="n">
        <v>1.3102725366877</v>
      </c>
      <c r="E3820" s="188" t="n">
        <v>2.25</v>
      </c>
      <c r="F3820" s="108" t="inlineStr">
        <is>
          <t>2025 Modal Y Combined spectra</t>
        </is>
      </c>
    </row>
    <row r="3821" ht="15" customHeight="1" s="109">
      <c r="A3821" s="188" t="n">
        <v>1.9084999999999</v>
      </c>
      <c r="B3821" s="188" t="n">
        <v>0.6549646319099111</v>
      </c>
      <c r="C3821" s="188" t="n">
        <v>0.916950484673876</v>
      </c>
      <c r="D3821" s="188" t="n">
        <v>1.30992926381982</v>
      </c>
      <c r="E3821" s="188" t="n">
        <v>2.25</v>
      </c>
      <c r="F3821" s="108" t="inlineStr">
        <is>
          <t>2025 Modal Y Combined spectra</t>
        </is>
      </c>
    </row>
    <row r="3822" ht="15" customHeight="1" s="109">
      <c r="A3822" s="188" t="n">
        <v>1.9089999999999</v>
      </c>
      <c r="B3822" s="188" t="n">
        <v>0.654793085385053</v>
      </c>
      <c r="C3822" s="188" t="n">
        <v>0.916710319539074</v>
      </c>
      <c r="D3822" s="188" t="n">
        <v>1.30958617077011</v>
      </c>
      <c r="E3822" s="188" t="n">
        <v>2.25</v>
      </c>
      <c r="F3822" s="108" t="inlineStr">
        <is>
          <t>2025 Modal Y Combined spectra</t>
        </is>
      </c>
    </row>
    <row r="3823" ht="15" customHeight="1" s="109">
      <c r="A3823" s="188" t="n">
        <v>1.9094999999999</v>
      </c>
      <c r="B3823" s="188" t="n">
        <v>0.654621628698647</v>
      </c>
      <c r="C3823" s="188" t="n">
        <v>0.9164702801781049</v>
      </c>
      <c r="D3823" s="188" t="n">
        <v>1.30924325739729</v>
      </c>
      <c r="E3823" s="188" t="n">
        <v>2.25</v>
      </c>
      <c r="F3823" s="108" t="inlineStr">
        <is>
          <t>2025 Modal Y Combined spectra</t>
        </is>
      </c>
    </row>
    <row r="3824" ht="15" customHeight="1" s="109">
      <c r="A3824" s="188" t="n">
        <v>1.9099999999999</v>
      </c>
      <c r="B3824" s="188" t="n">
        <v>0.654450261780139</v>
      </c>
      <c r="C3824" s="188" t="n">
        <v>0.916230366492195</v>
      </c>
      <c r="D3824" s="188" t="n">
        <v>1.30890052356028</v>
      </c>
      <c r="E3824" s="188" t="n">
        <v>2.25</v>
      </c>
      <c r="F3824" s="108" t="inlineStr">
        <is>
          <t>2025 Modal Y Combined spectra</t>
        </is>
      </c>
    </row>
    <row r="3825" ht="15" customHeight="1" s="109">
      <c r="A3825" s="188" t="n">
        <v>1.9104999999999</v>
      </c>
      <c r="B3825" s="188" t="n">
        <v>0.65427898455905</v>
      </c>
      <c r="C3825" s="188" t="n">
        <v>0.91599057838267</v>
      </c>
      <c r="D3825" s="188" t="n">
        <v>1.3085579691181</v>
      </c>
      <c r="E3825" s="188" t="n">
        <v>2.25</v>
      </c>
      <c r="F3825" s="108" t="inlineStr">
        <is>
          <t>2025 Modal Y Combined spectra</t>
        </is>
      </c>
    </row>
    <row r="3826" ht="15" customHeight="1" s="109">
      <c r="A3826" s="188" t="n">
        <v>1.9109999999999</v>
      </c>
      <c r="B3826" s="188" t="n">
        <v>0.654107796964974</v>
      </c>
      <c r="C3826" s="188" t="n">
        <v>0.915750915750964</v>
      </c>
      <c r="D3826" s="188" t="n">
        <v>1.30821559392995</v>
      </c>
      <c r="E3826" s="188" t="n">
        <v>2.25</v>
      </c>
      <c r="F3826" s="108" t="inlineStr">
        <is>
          <t>2025 Modal Y Combined spectra</t>
        </is>
      </c>
    </row>
    <row r="3827" ht="15" customHeight="1" s="109">
      <c r="A3827" s="188" t="n">
        <v>1.9114999999999</v>
      </c>
      <c r="B3827" s="188" t="n">
        <v>0.653936698927578</v>
      </c>
      <c r="C3827" s="188" t="n">
        <v>0.915511378498609</v>
      </c>
      <c r="D3827" s="188" t="n">
        <v>1.30787339785516</v>
      </c>
      <c r="E3827" s="188" t="n">
        <v>2.25</v>
      </c>
      <c r="F3827" s="108" t="inlineStr">
        <is>
          <t>2025 Modal Y Combined spectra</t>
        </is>
      </c>
    </row>
    <row r="3828" ht="15" customHeight="1" s="109">
      <c r="A3828" s="188" t="n">
        <v>1.9119999999999</v>
      </c>
      <c r="B3828" s="188" t="n">
        <v>0.653765690376603</v>
      </c>
      <c r="C3828" s="188" t="n">
        <v>0.915271966527245</v>
      </c>
      <c r="D3828" s="188" t="n">
        <v>1.30753138075321</v>
      </c>
      <c r="E3828" s="188" t="n">
        <v>2.25</v>
      </c>
      <c r="F3828" s="108" t="inlineStr">
        <is>
          <t>2025 Modal Y Combined spectra</t>
        </is>
      </c>
    </row>
    <row r="3829" ht="15" customHeight="1" s="109">
      <c r="A3829" s="188" t="n">
        <v>1.9124999999999</v>
      </c>
      <c r="B3829" s="188" t="n">
        <v>0.653594771241864</v>
      </c>
      <c r="C3829" s="188" t="n">
        <v>0.91503267973861</v>
      </c>
      <c r="D3829" s="188" t="n">
        <v>1.30718954248373</v>
      </c>
      <c r="E3829" s="188" t="n">
        <v>2.25</v>
      </c>
      <c r="F3829" s="108" t="inlineStr">
        <is>
          <t>2025 Modal Y Combined spectra</t>
        </is>
      </c>
    </row>
    <row r="3830" ht="15" customHeight="1" s="109">
      <c r="A3830" s="188" t="n">
        <v>1.9129999999999</v>
      </c>
      <c r="B3830" s="188" t="n">
        <v>0.653423941453249</v>
      </c>
      <c r="C3830" s="188" t="n">
        <v>0.914793518034549</v>
      </c>
      <c r="D3830" s="188" t="n">
        <v>1.3068478829065</v>
      </c>
      <c r="E3830" s="188" t="n">
        <v>2.25</v>
      </c>
      <c r="F3830" s="108" t="inlineStr">
        <is>
          <t>2025 Modal Y Combined spectra</t>
        </is>
      </c>
    </row>
    <row r="3831" ht="15" customHeight="1" s="109">
      <c r="A3831" s="188" t="n">
        <v>1.9134999999999</v>
      </c>
      <c r="B3831" s="188" t="n">
        <v>0.653253200940719</v>
      </c>
      <c r="C3831" s="188" t="n">
        <v>0.914554481317007</v>
      </c>
      <c r="D3831" s="188" t="n">
        <v>1.30650640188144</v>
      </c>
      <c r="E3831" s="188" t="n">
        <v>2.25</v>
      </c>
      <c r="F3831" s="108" t="inlineStr">
        <is>
          <t>2025 Modal Y Combined spectra</t>
        </is>
      </c>
    </row>
    <row r="3832" ht="15" customHeight="1" s="109">
      <c r="A3832" s="188" t="n">
        <v>1.9139999999999</v>
      </c>
      <c r="B3832" s="188" t="n">
        <v>0.653082549634308</v>
      </c>
      <c r="C3832" s="188" t="n">
        <v>0.9143155694880311</v>
      </c>
      <c r="D3832" s="188" t="n">
        <v>1.30616509926862</v>
      </c>
      <c r="E3832" s="188" t="n">
        <v>2.25</v>
      </c>
      <c r="F3832" s="108" t="inlineStr">
        <is>
          <t>2025 Modal Y Combined spectra</t>
        </is>
      </c>
    </row>
    <row r="3833" ht="15" customHeight="1" s="109">
      <c r="A3833" s="188" t="n">
        <v>1.9144999999999</v>
      </c>
      <c r="B3833" s="188" t="n">
        <v>0.652911987464124</v>
      </c>
      <c r="C3833" s="188" t="n">
        <v>0.914076782449774</v>
      </c>
      <c r="D3833" s="188" t="n">
        <v>1.30582397492825</v>
      </c>
      <c r="E3833" s="188" t="n">
        <v>2.25</v>
      </c>
      <c r="F3833" s="108" t="inlineStr">
        <is>
          <t>2025 Modal Y Combined spectra</t>
        </is>
      </c>
    </row>
    <row r="3834" ht="15" customHeight="1" s="109">
      <c r="A3834" s="188" t="n">
        <v>1.9149999999999</v>
      </c>
      <c r="B3834" s="188" t="n">
        <v>0.652741514360348</v>
      </c>
      <c r="C3834" s="188" t="n">
        <v>0.913838120104487</v>
      </c>
      <c r="D3834" s="188" t="n">
        <v>1.3054830287207</v>
      </c>
      <c r="E3834" s="188" t="n">
        <v>2.25</v>
      </c>
      <c r="F3834" s="108" t="inlineStr">
        <is>
          <t>2025 Modal Y Combined spectra</t>
        </is>
      </c>
    </row>
    <row r="3835" ht="15" customHeight="1" s="109">
      <c r="A3835" s="188" t="n">
        <v>1.9154999999999</v>
      </c>
      <c r="B3835" s="188" t="n">
        <v>0.652571130253232</v>
      </c>
      <c r="C3835" s="188" t="n">
        <v>0.913599582354525</v>
      </c>
      <c r="D3835" s="188" t="n">
        <v>1.30514226050646</v>
      </c>
      <c r="E3835" s="188" t="n">
        <v>2.25</v>
      </c>
      <c r="F3835" s="108" t="inlineStr">
        <is>
          <t>2025 Modal Y Combined spectra</t>
        </is>
      </c>
    </row>
    <row r="3836" ht="15" customHeight="1" s="109">
      <c r="A3836" s="188" t="n">
        <v>1.9159999999999</v>
      </c>
      <c r="B3836" s="188" t="n">
        <v>0.652400835073103</v>
      </c>
      <c r="C3836" s="188" t="n">
        <v>0.913361169102345</v>
      </c>
      <c r="D3836" s="188" t="n">
        <v>1.30480167014621</v>
      </c>
      <c r="E3836" s="188" t="n">
        <v>2.25</v>
      </c>
      <c r="F3836" s="108" t="inlineStr">
        <is>
          <t>2025 Modal Y Combined spectra</t>
        </is>
      </c>
    </row>
    <row r="3837" ht="15" customHeight="1" s="109">
      <c r="A3837" s="188" t="n">
        <v>1.9164999999999</v>
      </c>
      <c r="B3837" s="188" t="n">
        <v>0.65223062875036</v>
      </c>
      <c r="C3837" s="188" t="n">
        <v>0.913122880250505</v>
      </c>
      <c r="D3837" s="188" t="n">
        <v>1.30446125750072</v>
      </c>
      <c r="E3837" s="188" t="n">
        <v>2.25</v>
      </c>
      <c r="F3837" s="108" t="inlineStr">
        <is>
          <t>2025 Modal Y Combined spectra</t>
        </is>
      </c>
    </row>
    <row r="3838" ht="15" customHeight="1" s="109">
      <c r="A3838" s="188" t="n">
        <v>1.9169999999999</v>
      </c>
      <c r="B3838" s="188" t="n">
        <v>0.652060511215475</v>
      </c>
      <c r="C3838" s="188" t="n">
        <v>0.912884715701665</v>
      </c>
      <c r="D3838" s="188" t="n">
        <v>1.30412102243095</v>
      </c>
      <c r="E3838" s="188" t="n">
        <v>2.25</v>
      </c>
      <c r="F3838" s="108" t="inlineStr">
        <is>
          <t>2025 Modal Y Combined spectra</t>
        </is>
      </c>
    </row>
    <row r="3839" ht="15" customHeight="1" s="109">
      <c r="A3839" s="188" t="n">
        <v>1.9174999999999</v>
      </c>
      <c r="B3839" s="188" t="n">
        <v>0.6518904823989909</v>
      </c>
      <c r="C3839" s="188" t="n">
        <v>0.912646675358588</v>
      </c>
      <c r="D3839" s="188" t="n">
        <v>1.30378096479798</v>
      </c>
      <c r="E3839" s="188" t="n">
        <v>2.25</v>
      </c>
      <c r="F3839" s="108" t="inlineStr">
        <is>
          <t>2025 Modal Y Combined spectra</t>
        </is>
      </c>
    </row>
    <row r="3840" ht="15" customHeight="1" s="109">
      <c r="A3840" s="188" t="n">
        <v>1.9179999999999</v>
      </c>
      <c r="B3840" s="188" t="n">
        <v>0.651720542231525</v>
      </c>
      <c r="C3840" s="188" t="n">
        <v>0.912408759124136</v>
      </c>
      <c r="D3840" s="188" t="n">
        <v>1.30344108446305</v>
      </c>
      <c r="E3840" s="188" t="n">
        <v>2.25</v>
      </c>
      <c r="F3840" s="108" t="inlineStr">
        <is>
          <t>2025 Modal Y Combined spectra</t>
        </is>
      </c>
    </row>
    <row r="3841" ht="15" customHeight="1" s="109">
      <c r="A3841" s="188" t="n">
        <v>1.9184999999999</v>
      </c>
      <c r="B3841" s="188" t="n">
        <v>0.651550690643766</v>
      </c>
      <c r="C3841" s="188" t="n">
        <v>0.912170966901273</v>
      </c>
      <c r="D3841" s="188" t="n">
        <v>1.30310138128753</v>
      </c>
      <c r="E3841" s="188" t="n">
        <v>2.25</v>
      </c>
      <c r="F3841" s="108" t="inlineStr">
        <is>
          <t>2025 Modal Y Combined spectra</t>
        </is>
      </c>
    </row>
    <row r="3842" ht="15" customHeight="1" s="109">
      <c r="A3842" s="188" t="n">
        <v>1.9189999999999</v>
      </c>
      <c r="B3842" s="188" t="n">
        <v>0.651380927566475</v>
      </c>
      <c r="C3842" s="188" t="n">
        <v>0.911933298593065</v>
      </c>
      <c r="D3842" s="188" t="n">
        <v>1.30276185513295</v>
      </c>
      <c r="E3842" s="188" t="n">
        <v>2.25</v>
      </c>
      <c r="F3842" s="108" t="inlineStr">
        <is>
          <t>2025 Modal Y Combined spectra</t>
        </is>
      </c>
    </row>
    <row r="3843" ht="15" customHeight="1" s="109">
      <c r="A3843" s="188" t="n">
        <v>1.9194999999999</v>
      </c>
      <c r="B3843" s="188" t="n">
        <v>0.651211252930485</v>
      </c>
      <c r="C3843" s="188" t="n">
        <v>0.911695754102679</v>
      </c>
      <c r="D3843" s="188" t="n">
        <v>1.30242250586097</v>
      </c>
      <c r="E3843" s="188" t="n">
        <v>2.25</v>
      </c>
      <c r="F3843" s="108" t="inlineStr">
        <is>
          <t>2025 Modal Y Combined spectra</t>
        </is>
      </c>
    </row>
    <row r="3844" ht="15" customHeight="1" s="109">
      <c r="A3844" s="188" t="n">
        <v>1.9199999999999</v>
      </c>
      <c r="B3844" s="188" t="n">
        <v>0.651041666666701</v>
      </c>
      <c r="C3844" s="188" t="n">
        <v>0.911458333333381</v>
      </c>
      <c r="D3844" s="188" t="n">
        <v>1.3020833333334</v>
      </c>
      <c r="E3844" s="188" t="n">
        <v>2.25</v>
      </c>
      <c r="F3844" s="108" t="inlineStr">
        <is>
          <t>2025 Modal Y Combined spectra</t>
        </is>
      </c>
    </row>
    <row r="3845" ht="15" customHeight="1" s="109">
      <c r="A3845" s="188" t="n">
        <v>1.9204999999999</v>
      </c>
      <c r="B3845" s="188" t="n">
        <v>0.6508721687061</v>
      </c>
      <c r="C3845" s="188" t="n">
        <v>0.911221036188541</v>
      </c>
      <c r="D3845" s="188" t="n">
        <v>1.3017443374122</v>
      </c>
      <c r="E3845" s="188" t="n">
        <v>2.25</v>
      </c>
      <c r="F3845" s="108" t="inlineStr">
        <is>
          <t>2025 Modal Y Combined spectra</t>
        </is>
      </c>
    </row>
    <row r="3846" ht="15" customHeight="1" s="109">
      <c r="A3846" s="188" t="n">
        <v>1.9209999999999</v>
      </c>
      <c r="B3846" s="188" t="n">
        <v>0.650702758979733</v>
      </c>
      <c r="C3846" s="188" t="n">
        <v>0.910983862571625</v>
      </c>
      <c r="D3846" s="188" t="n">
        <v>1.30140551795947</v>
      </c>
      <c r="E3846" s="188" t="n">
        <v>2.25</v>
      </c>
      <c r="F3846" s="108" t="inlineStr">
        <is>
          <t>2025 Modal Y Combined spectra</t>
        </is>
      </c>
    </row>
    <row r="3847" ht="15" customHeight="1" s="109">
      <c r="A3847" s="188" t="n">
        <v>1.9214999999999</v>
      </c>
      <c r="B3847" s="188" t="n">
        <v>0.6505334374187181</v>
      </c>
      <c r="C3847" s="188" t="n">
        <v>0.910746812386205</v>
      </c>
      <c r="D3847" s="188" t="n">
        <v>1.30106687483744</v>
      </c>
      <c r="E3847" s="188" t="n">
        <v>2.25</v>
      </c>
      <c r="F3847" s="108" t="inlineStr">
        <is>
          <t>2025 Modal Y Combined spectra</t>
        </is>
      </c>
    </row>
    <row r="3848" ht="15" customHeight="1" s="109">
      <c r="A3848" s="188" t="n">
        <v>1.9219999999999</v>
      </c>
      <c r="B3848" s="188" t="n">
        <v>0.650364203954249</v>
      </c>
      <c r="C3848" s="188" t="n">
        <v>0.910509885535948</v>
      </c>
      <c r="D3848" s="188" t="n">
        <v>1.3007284079085</v>
      </c>
      <c r="E3848" s="188" t="n">
        <v>2.25</v>
      </c>
      <c r="F3848" s="108" t="inlineStr">
        <is>
          <t>2025 Modal Y Combined spectra</t>
        </is>
      </c>
    </row>
    <row r="3849" ht="15" customHeight="1" s="109">
      <c r="A3849" s="188" t="n">
        <v>1.9224999999999</v>
      </c>
      <c r="B3849" s="188" t="n">
        <v>0.65019505851759</v>
      </c>
      <c r="C3849" s="188" t="n">
        <v>0.910273081924625</v>
      </c>
      <c r="D3849" s="188" t="n">
        <v>1.30039011703518</v>
      </c>
      <c r="E3849" s="188" t="n">
        <v>2.25</v>
      </c>
      <c r="F3849" s="108" t="inlineStr">
        <is>
          <t>2025 Modal Y Combined spectra</t>
        </is>
      </c>
    </row>
    <row r="3850" ht="15" customHeight="1" s="109">
      <c r="A3850" s="188" t="n">
        <v>1.9229999999999</v>
      </c>
      <c r="B3850" s="188" t="n">
        <v>0.650026001040076</v>
      </c>
      <c r="C3850" s="188" t="n">
        <v>0.910036401456106</v>
      </c>
      <c r="D3850" s="188" t="n">
        <v>1.30005200208015</v>
      </c>
      <c r="E3850" s="188" t="n">
        <v>2.25</v>
      </c>
      <c r="F3850" s="108" t="inlineStr">
        <is>
          <t>2025 Modal Y Combined spectra</t>
        </is>
      </c>
    </row>
    <row r="3851" ht="15" customHeight="1" s="109">
      <c r="A3851" s="188" t="n">
        <v>1.9234999999999</v>
      </c>
      <c r="B3851" s="188" t="n">
        <v>0.649857031453115</v>
      </c>
      <c r="C3851" s="188" t="n">
        <v>0.90979984403436</v>
      </c>
      <c r="D3851" s="188" t="n">
        <v>1.29971406290623</v>
      </c>
      <c r="E3851" s="188" t="n">
        <v>2.25</v>
      </c>
      <c r="F3851" s="108" t="inlineStr">
        <is>
          <t>2025 Modal Y Combined spectra</t>
        </is>
      </c>
    </row>
    <row r="3852" ht="15" customHeight="1" s="109">
      <c r="A3852" s="188" t="n">
        <v>1.9239999999999</v>
      </c>
      <c r="B3852" s="188" t="n">
        <v>0.649688149688184</v>
      </c>
      <c r="C3852" s="188" t="n">
        <v>0.909563409563458</v>
      </c>
      <c r="D3852" s="188" t="n">
        <v>1.29937629937637</v>
      </c>
      <c r="E3852" s="188" t="n">
        <v>2.25</v>
      </c>
      <c r="F3852" s="108" t="inlineStr">
        <is>
          <t>2025 Modal Y Combined spectra</t>
        </is>
      </c>
    </row>
    <row r="3853" ht="15" customHeight="1" s="109">
      <c r="A3853" s="188" t="n">
        <v>1.9244999999999</v>
      </c>
      <c r="B3853" s="188" t="n">
        <v>0.6495193556768341</v>
      </c>
      <c r="C3853" s="188" t="n">
        <v>0.9093270979475671</v>
      </c>
      <c r="D3853" s="188" t="n">
        <v>1.29903871135367</v>
      </c>
      <c r="E3853" s="188" t="n">
        <v>2.25</v>
      </c>
      <c r="F3853" s="108" t="inlineStr">
        <is>
          <t>2025 Modal Y Combined spectra</t>
        </is>
      </c>
    </row>
    <row r="3854" ht="15" customHeight="1" s="109">
      <c r="A3854" s="188" t="n">
        <v>1.9249999999999</v>
      </c>
      <c r="B3854" s="188" t="n">
        <v>0.649350649350684</v>
      </c>
      <c r="C3854" s="188" t="n">
        <v>0.909090909090957</v>
      </c>
      <c r="D3854" s="188" t="n">
        <v>1.29870129870137</v>
      </c>
      <c r="E3854" s="188" t="n">
        <v>2.25</v>
      </c>
      <c r="F3854" s="108" t="inlineStr">
        <is>
          <t>2025 Modal Y Combined spectra</t>
        </is>
      </c>
    </row>
    <row r="3855" ht="15" customHeight="1" s="109">
      <c r="A3855" s="188" t="n">
        <v>1.9254999999999</v>
      </c>
      <c r="B3855" s="188" t="n">
        <v>0.649182030641426</v>
      </c>
      <c r="C3855" s="188" t="n">
        <v>0.908854842897997</v>
      </c>
      <c r="D3855" s="188" t="n">
        <v>1.29836406128285</v>
      </c>
      <c r="E3855" s="188" t="n">
        <v>2.25</v>
      </c>
      <c r="F3855" s="108" t="inlineStr">
        <is>
          <t>2025 Modal Y Combined spectra</t>
        </is>
      </c>
    </row>
    <row r="3856" ht="15" customHeight="1" s="109">
      <c r="A3856" s="188" t="n">
        <v>1.9259999999999</v>
      </c>
      <c r="B3856" s="188" t="n">
        <v>0.649013499480824</v>
      </c>
      <c r="C3856" s="188" t="n">
        <v>0.908618899273153</v>
      </c>
      <c r="D3856" s="188" t="n">
        <v>1.29802699896165</v>
      </c>
      <c r="E3856" s="188" t="n">
        <v>2.25</v>
      </c>
      <c r="F3856" s="108" t="inlineStr">
        <is>
          <t>2025 Modal Y Combined spectra</t>
        </is>
      </c>
    </row>
    <row r="3857" ht="15" customHeight="1" s="109">
      <c r="A3857" s="188" t="n">
        <v>1.9264999999999</v>
      </c>
      <c r="B3857" s="188" t="n">
        <v>0.6488450558007089</v>
      </c>
      <c r="C3857" s="188" t="n">
        <v>0.9083830781209929</v>
      </c>
      <c r="D3857" s="188" t="n">
        <v>1.29769011160142</v>
      </c>
      <c r="E3857" s="188" t="n">
        <v>2.25</v>
      </c>
      <c r="F3857" s="108" t="inlineStr">
        <is>
          <t>2025 Modal Y Combined spectra</t>
        </is>
      </c>
    </row>
    <row r="3858" ht="15" customHeight="1" s="109">
      <c r="A3858" s="188" t="n">
        <v>1.9269999999999</v>
      </c>
      <c r="B3858" s="188" t="n">
        <v>0.648676699532987</v>
      </c>
      <c r="C3858" s="188" t="n">
        <v>0.9081473793461819</v>
      </c>
      <c r="D3858" s="188" t="n">
        <v>1.29735339906597</v>
      </c>
      <c r="E3858" s="188" t="n">
        <v>2.25</v>
      </c>
      <c r="F3858" s="108" t="inlineStr">
        <is>
          <t>2025 Modal Y Combined spectra</t>
        </is>
      </c>
    </row>
    <row r="3859" ht="15" customHeight="1" s="109">
      <c r="A3859" s="188" t="n">
        <v>1.9274999999999</v>
      </c>
      <c r="B3859" s="188" t="n">
        <v>0.648508430609632</v>
      </c>
      <c r="C3859" s="188" t="n">
        <v>0.9079118028534851</v>
      </c>
      <c r="D3859" s="188" t="n">
        <v>1.29701686121927</v>
      </c>
      <c r="E3859" s="188" t="n">
        <v>2.25</v>
      </c>
      <c r="F3859" s="108" t="inlineStr">
        <is>
          <t>2025 Modal Y Combined spectra</t>
        </is>
      </c>
    </row>
    <row r="3860" ht="15" customHeight="1" s="109">
      <c r="A3860" s="188" t="n">
        <v>1.9279999999999</v>
      </c>
      <c r="B3860" s="188" t="n">
        <v>0.64834024896269</v>
      </c>
      <c r="C3860" s="188" t="n">
        <v>0.907676348547766</v>
      </c>
      <c r="D3860" s="188" t="n">
        <v>1.29668049792538</v>
      </c>
      <c r="E3860" s="188" t="n">
        <v>2.25</v>
      </c>
      <c r="F3860" s="108" t="inlineStr">
        <is>
          <t>2025 Modal Y Combined spectra</t>
        </is>
      </c>
    </row>
    <row r="3861" ht="15" customHeight="1" s="109">
      <c r="A3861" s="188" t="n">
        <v>1.9284999999999</v>
      </c>
      <c r="B3861" s="188" t="n">
        <v>0.648172154524276</v>
      </c>
      <c r="C3861" s="188" t="n">
        <v>0.907441016333986</v>
      </c>
      <c r="D3861" s="188" t="n">
        <v>1.29634430904855</v>
      </c>
      <c r="E3861" s="188" t="n">
        <v>2.25</v>
      </c>
      <c r="F3861" s="108" t="inlineStr">
        <is>
          <t>2025 Modal Y Combined spectra</t>
        </is>
      </c>
    </row>
    <row r="3862" ht="15" customHeight="1" s="109">
      <c r="A3862" s="188" t="n">
        <v>1.9289999999999</v>
      </c>
      <c r="B3862" s="188" t="n">
        <v>0.648004147226577</v>
      </c>
      <c r="C3862" s="188" t="n">
        <v>0.907205806117207</v>
      </c>
      <c r="D3862" s="188" t="n">
        <v>1.29600829445315</v>
      </c>
      <c r="E3862" s="188" t="n">
        <v>2.25</v>
      </c>
      <c r="F3862" s="108" t="inlineStr">
        <is>
          <t>2025 Modal Y Combined spectra</t>
        </is>
      </c>
    </row>
    <row r="3863" ht="15" customHeight="1" s="109">
      <c r="A3863" s="188" t="n">
        <v>1.9294999999999</v>
      </c>
      <c r="B3863" s="188" t="n">
        <v>0.647836227001848</v>
      </c>
      <c r="C3863" s="188" t="n">
        <v>0.906970717802588</v>
      </c>
      <c r="D3863" s="188" t="n">
        <v>1.2956724540037</v>
      </c>
      <c r="E3863" s="188" t="n">
        <v>2.25</v>
      </c>
      <c r="F3863" s="108" t="inlineStr">
        <is>
          <t>2025 Modal Y Combined spectra</t>
        </is>
      </c>
    </row>
    <row r="3864" ht="15" customHeight="1" s="109">
      <c r="A3864" s="188" t="n">
        <v>1.9299999999999</v>
      </c>
      <c r="B3864" s="188" t="n">
        <v>0.647668393782418</v>
      </c>
      <c r="C3864" s="188" t="n">
        <v>0.906735751295385</v>
      </c>
      <c r="D3864" s="188" t="n">
        <v>1.29533678756484</v>
      </c>
      <c r="E3864" s="188" t="n">
        <v>2.25</v>
      </c>
      <c r="F3864" s="108" t="inlineStr">
        <is>
          <t>2025 Modal Y Combined spectra</t>
        </is>
      </c>
    </row>
    <row r="3865" ht="15" customHeight="1" s="109">
      <c r="A3865" s="188" t="n">
        <v>1.9304999999999</v>
      </c>
      <c r="B3865" s="188" t="n">
        <v>0.647500647500682</v>
      </c>
      <c r="C3865" s="188" t="n">
        <v>0.9065009065009551</v>
      </c>
      <c r="D3865" s="188" t="n">
        <v>1.29500129500136</v>
      </c>
      <c r="E3865" s="188" t="n">
        <v>2.25</v>
      </c>
      <c r="F3865" s="108" t="inlineStr">
        <is>
          <t>2025 Modal Y Combined spectra</t>
        </is>
      </c>
    </row>
    <row r="3866" ht="15" customHeight="1" s="109">
      <c r="A3866" s="188" t="n">
        <v>1.9309999999999</v>
      </c>
      <c r="B3866" s="188" t="n">
        <v>0.647332988089107</v>
      </c>
      <c r="C3866" s="188" t="n">
        <v>0.90626618332475</v>
      </c>
      <c r="D3866" s="188" t="n">
        <v>1.29466597617822</v>
      </c>
      <c r="E3866" s="188" t="n">
        <v>2.25</v>
      </c>
      <c r="F3866" s="108" t="inlineStr">
        <is>
          <t>2025 Modal Y Combined spectra</t>
        </is>
      </c>
    </row>
    <row r="3867" ht="15" customHeight="1" s="109">
      <c r="A3867" s="188" t="n">
        <v>1.9314999999999</v>
      </c>
      <c r="B3867" s="188" t="n">
        <v>0.647165415480231</v>
      </c>
      <c r="C3867" s="188" t="n">
        <v>0.906031581672324</v>
      </c>
      <c r="D3867" s="188" t="n">
        <v>1.29433083096046</v>
      </c>
      <c r="E3867" s="188" t="n">
        <v>2.25</v>
      </c>
      <c r="F3867" s="108" t="inlineStr">
        <is>
          <t>2025 Modal Y Combined spectra</t>
        </is>
      </c>
    </row>
    <row r="3868" ht="15" customHeight="1" s="109">
      <c r="A3868" s="188" t="n">
        <v>1.9319999999999</v>
      </c>
      <c r="B3868" s="188" t="n">
        <v>0.64699792960666</v>
      </c>
      <c r="C3868" s="188" t="n">
        <v>0.905797101449323</v>
      </c>
      <c r="D3868" s="188" t="n">
        <v>1.29399585921332</v>
      </c>
      <c r="E3868" s="188" t="n">
        <v>2.25</v>
      </c>
      <c r="F3868" s="108" t="inlineStr">
        <is>
          <t>2025 Modal Y Combined spectra</t>
        </is>
      </c>
    </row>
    <row r="3869" ht="15" customHeight="1" s="109">
      <c r="A3869" s="188" t="n">
        <v>1.9324999999999</v>
      </c>
      <c r="B3869" s="188" t="n">
        <v>0.646830530401069</v>
      </c>
      <c r="C3869" s="188" t="n">
        <v>0.905562742561497</v>
      </c>
      <c r="D3869" s="188" t="n">
        <v>1.29366106080214</v>
      </c>
      <c r="E3869" s="188" t="n">
        <v>2.25</v>
      </c>
      <c r="F3869" s="108" t="inlineStr">
        <is>
          <t>2025 Modal Y Combined spectra</t>
        </is>
      </c>
    </row>
    <row r="3870" ht="15" customHeight="1" s="109">
      <c r="A3870" s="188" t="n">
        <v>1.9329999999999</v>
      </c>
      <c r="B3870" s="188" t="n">
        <v>0.6466632177962059</v>
      </c>
      <c r="C3870" s="188" t="n">
        <v>0.905328504914689</v>
      </c>
      <c r="D3870" s="188" t="n">
        <v>1.29332643559241</v>
      </c>
      <c r="E3870" s="188" t="n">
        <v>2.25</v>
      </c>
      <c r="F3870" s="108" t="inlineStr">
        <is>
          <t>2025 Modal Y Combined spectra</t>
        </is>
      </c>
    </row>
    <row r="3871" ht="15" customHeight="1" s="109">
      <c r="A3871" s="188" t="n">
        <v>1.9334999999999</v>
      </c>
      <c r="B3871" s="188" t="n">
        <v>0.646495991724886</v>
      </c>
      <c r="C3871" s="188" t="n">
        <v>0.90509438841484</v>
      </c>
      <c r="D3871" s="188" t="n">
        <v>1.29299198344977</v>
      </c>
      <c r="E3871" s="188" t="n">
        <v>2.25</v>
      </c>
      <c r="F3871" s="108" t="inlineStr">
        <is>
          <t>2025 Modal Y Combined spectra</t>
        </is>
      </c>
    </row>
    <row r="3872" ht="15" customHeight="1" s="109">
      <c r="A3872" s="188" t="n">
        <v>1.9339999999999</v>
      </c>
      <c r="B3872" s="188" t="n">
        <v>0.646328852119993</v>
      </c>
      <c r="C3872" s="188" t="n">
        <v>0.90486039296799</v>
      </c>
      <c r="D3872" s="188" t="n">
        <v>1.29265770423999</v>
      </c>
      <c r="E3872" s="188" t="n">
        <v>2.25</v>
      </c>
      <c r="F3872" s="108" t="inlineStr">
        <is>
          <t>2025 Modal Y Combined spectra</t>
        </is>
      </c>
    </row>
    <row r="3873" ht="15" customHeight="1" s="109">
      <c r="A3873" s="188" t="n">
        <v>1.9344999999999</v>
      </c>
      <c r="B3873" s="188" t="n">
        <v>0.646161798914483</v>
      </c>
      <c r="C3873" s="188" t="n">
        <v>0.904626518480276</v>
      </c>
      <c r="D3873" s="188" t="n">
        <v>1.29232359782897</v>
      </c>
      <c r="E3873" s="188" t="n">
        <v>2.25</v>
      </c>
      <c r="F3873" s="108" t="inlineStr">
        <is>
          <t>2025 Modal Y Combined spectra</t>
        </is>
      </c>
    </row>
    <row r="3874" ht="15" customHeight="1" s="109">
      <c r="A3874" s="188" t="n">
        <v>1.9349999999999</v>
      </c>
      <c r="B3874" s="188" t="n">
        <v>0.645994832041378</v>
      </c>
      <c r="C3874" s="188" t="n">
        <v>0.904392764857929</v>
      </c>
      <c r="D3874" s="188" t="n">
        <v>1.29198966408276</v>
      </c>
      <c r="E3874" s="188" t="n">
        <v>2.25</v>
      </c>
      <c r="F3874" s="108" t="inlineStr">
        <is>
          <t>2025 Modal Y Combined spectra</t>
        </is>
      </c>
    </row>
    <row r="3875" ht="15" customHeight="1" s="109">
      <c r="A3875" s="188" t="n">
        <v>1.9354999999999</v>
      </c>
      <c r="B3875" s="188" t="n">
        <v>0.645827951433772</v>
      </c>
      <c r="C3875" s="188" t="n">
        <v>0.904159132007281</v>
      </c>
      <c r="D3875" s="188" t="n">
        <v>1.29165590286755</v>
      </c>
      <c r="E3875" s="188" t="n">
        <v>2.25</v>
      </c>
      <c r="F3875" s="108" t="inlineStr">
        <is>
          <t>2025 Modal Y Combined spectra</t>
        </is>
      </c>
    </row>
    <row r="3876" ht="15" customHeight="1" s="109">
      <c r="A3876" s="188" t="n">
        <v>1.9359999999999</v>
      </c>
      <c r="B3876" s="188" t="n">
        <v>0.645661157024828</v>
      </c>
      <c r="C3876" s="188" t="n">
        <v>0.9039256198347591</v>
      </c>
      <c r="D3876" s="188" t="n">
        <v>1.29132231404966</v>
      </c>
      <c r="E3876" s="188" t="n">
        <v>2.25</v>
      </c>
      <c r="F3876" s="108" t="inlineStr">
        <is>
          <t>2025 Modal Y Combined spectra</t>
        </is>
      </c>
    </row>
    <row r="3877" ht="15" customHeight="1" s="109">
      <c r="A3877" s="188" t="n">
        <v>1.9364999999999</v>
      </c>
      <c r="B3877" s="188" t="n">
        <v>0.645494448747775</v>
      </c>
      <c r="C3877" s="188" t="n">
        <v>0.903692228246885</v>
      </c>
      <c r="D3877" s="188" t="n">
        <v>1.29098889749555</v>
      </c>
      <c r="E3877" s="188" t="n">
        <v>2.25</v>
      </c>
      <c r="F3877" s="108" t="inlineStr">
        <is>
          <t>2025 Modal Y Combined spectra</t>
        </is>
      </c>
    </row>
    <row r="3878" ht="15" customHeight="1" s="109">
      <c r="A3878" s="188" t="n">
        <v>1.9369999999999</v>
      </c>
      <c r="B3878" s="188" t="n">
        <v>0.645327826535915</v>
      </c>
      <c r="C3878" s="188" t="n">
        <v>0.903458957150281</v>
      </c>
      <c r="D3878" s="188" t="n">
        <v>1.29065565307183</v>
      </c>
      <c r="E3878" s="188" t="n">
        <v>2.25</v>
      </c>
      <c r="F3878" s="108" t="inlineStr">
        <is>
          <t>2025 Modal Y Combined spectra</t>
        </is>
      </c>
    </row>
    <row r="3879" ht="15" customHeight="1" s="109">
      <c r="A3879" s="188" t="n">
        <v>1.9374999999999</v>
      </c>
      <c r="B3879" s="188" t="n">
        <v>0.645161290322615</v>
      </c>
      <c r="C3879" s="188" t="n">
        <v>0.903225806451661</v>
      </c>
      <c r="D3879" s="188" t="n">
        <v>1.29032258064523</v>
      </c>
      <c r="E3879" s="188" t="n">
        <v>2.25</v>
      </c>
      <c r="F3879" s="108" t="inlineStr">
        <is>
          <t>2025 Modal Y Combined spectra</t>
        </is>
      </c>
    </row>
    <row r="3880" ht="15" customHeight="1" s="109">
      <c r="A3880" s="188" t="n">
        <v>1.9379999999999</v>
      </c>
      <c r="B3880" s="188" t="n">
        <v>0.644994840041314</v>
      </c>
      <c r="C3880" s="188" t="n">
        <v>0.90299277605784</v>
      </c>
      <c r="D3880" s="188" t="n">
        <v>1.28998968008263</v>
      </c>
      <c r="E3880" s="188" t="n">
        <v>2.25</v>
      </c>
      <c r="F3880" s="108" t="inlineStr">
        <is>
          <t>2025 Modal Y Combined spectra</t>
        </is>
      </c>
    </row>
    <row r="3881" ht="15" customHeight="1" s="109">
      <c r="A3881" s="188" t="n">
        <v>1.9384999999999</v>
      </c>
      <c r="B3881" s="188" t="n">
        <v>0.644828475625518</v>
      </c>
      <c r="C3881" s="188" t="n">
        <v>0.902759865875725</v>
      </c>
      <c r="D3881" s="188" t="n">
        <v>1.28965695125104</v>
      </c>
      <c r="E3881" s="188" t="n">
        <v>2.25</v>
      </c>
      <c r="F3881" s="108" t="inlineStr">
        <is>
          <t>2025 Modal Y Combined spectra</t>
        </is>
      </c>
    </row>
    <row r="3882" ht="15" customHeight="1" s="109">
      <c r="A3882" s="188" t="n">
        <v>1.9389999999999</v>
      </c>
      <c r="B3882" s="188" t="n">
        <v>0.644662197008802</v>
      </c>
      <c r="C3882" s="188" t="n">
        <v>0.9025270758123231</v>
      </c>
      <c r="D3882" s="188" t="n">
        <v>1.2893243940176</v>
      </c>
      <c r="E3882" s="188" t="n">
        <v>2.25</v>
      </c>
      <c r="F3882" s="108" t="inlineStr">
        <is>
          <t>2025 Modal Y Combined spectra</t>
        </is>
      </c>
    </row>
    <row r="3883" ht="15" customHeight="1" s="109">
      <c r="A3883" s="188" t="n">
        <v>1.9394999999999</v>
      </c>
      <c r="B3883" s="188" t="n">
        <v>0.644496004124809</v>
      </c>
      <c r="C3883" s="188" t="n">
        <v>0.902294405774732</v>
      </c>
      <c r="D3883" s="188" t="n">
        <v>1.28899200824962</v>
      </c>
      <c r="E3883" s="188" t="n">
        <v>2.25</v>
      </c>
      <c r="F3883" s="108" t="inlineStr">
        <is>
          <t>2025 Modal Y Combined spectra</t>
        </is>
      </c>
    </row>
    <row r="3884" ht="15" customHeight="1" s="109">
      <c r="A3884" s="188" t="n">
        <v>1.9399999999999</v>
      </c>
      <c r="B3884" s="188" t="n">
        <v>0.644329896907251</v>
      </c>
      <c r="C3884" s="188" t="n">
        <v>0.902061855670151</v>
      </c>
      <c r="D3884" s="188" t="n">
        <v>1.2886597938145</v>
      </c>
      <c r="E3884" s="188" t="n">
        <v>2.25</v>
      </c>
      <c r="F3884" s="108" t="inlineStr">
        <is>
          <t>2025 Modal Y Combined spectra</t>
        </is>
      </c>
    </row>
    <row r="3885" ht="15" customHeight="1" s="109">
      <c r="A3885" s="188" t="n">
        <v>1.9404999999999</v>
      </c>
      <c r="B3885" s="188" t="n">
        <v>0.644163875289908</v>
      </c>
      <c r="C3885" s="188" t="n">
        <v>0.901829425405871</v>
      </c>
      <c r="D3885" s="188" t="n">
        <v>1.28832775057982</v>
      </c>
      <c r="E3885" s="188" t="n">
        <v>2.25</v>
      </c>
      <c r="F3885" s="108" t="inlineStr">
        <is>
          <t>2025 Modal Y Combined spectra</t>
        </is>
      </c>
    </row>
    <row r="3886" ht="15" customHeight="1" s="109">
      <c r="A3886" s="188" t="n">
        <v>1.9409999999999</v>
      </c>
      <c r="B3886" s="188" t="n">
        <v>0.643997939206629</v>
      </c>
      <c r="C3886" s="188" t="n">
        <v>0.90159711488928</v>
      </c>
      <c r="D3886" s="188" t="n">
        <v>1.28799587841326</v>
      </c>
      <c r="E3886" s="188" t="n">
        <v>2.25</v>
      </c>
      <c r="F3886" s="108" t="inlineStr">
        <is>
          <t>2025 Modal Y Combined spectra</t>
        </is>
      </c>
    </row>
    <row r="3887" ht="15" customHeight="1" s="109">
      <c r="A3887" s="188" t="n">
        <v>1.9414999999999</v>
      </c>
      <c r="B3887" s="188" t="n">
        <v>0.64383208859133</v>
      </c>
      <c r="C3887" s="188" t="n">
        <v>0.9013649240278619</v>
      </c>
      <c r="D3887" s="188" t="n">
        <v>1.28766417718266</v>
      </c>
      <c r="E3887" s="188" t="n">
        <v>2.25</v>
      </c>
      <c r="F3887" s="108" t="inlineStr">
        <is>
          <t>2025 Modal Y Combined spectra</t>
        </is>
      </c>
    </row>
    <row r="3888" ht="15" customHeight="1" s="109">
      <c r="A3888" s="188" t="n">
        <v>1.9419999999999</v>
      </c>
      <c r="B3888" s="188" t="n">
        <v>0.643666323377995</v>
      </c>
      <c r="C3888" s="188" t="n">
        <v>0.901132852729193</v>
      </c>
      <c r="D3888" s="188" t="n">
        <v>1.28733264675599</v>
      </c>
      <c r="E3888" s="188" t="n">
        <v>2.25</v>
      </c>
      <c r="F3888" s="108" t="inlineStr">
        <is>
          <t>2025 Modal Y Combined spectra</t>
        </is>
      </c>
    </row>
    <row r="3889" ht="15" customHeight="1" s="109">
      <c r="A3889" s="188" t="n">
        <v>1.9424999999999</v>
      </c>
      <c r="B3889" s="188" t="n">
        <v>0.643500643500678</v>
      </c>
      <c r="C3889" s="188" t="n">
        <v>0.900900900900949</v>
      </c>
      <c r="D3889" s="188" t="n">
        <v>1.28700128700136</v>
      </c>
      <c r="E3889" s="188" t="n">
        <v>2.25</v>
      </c>
      <c r="F3889" s="108" t="inlineStr">
        <is>
          <t>2025 Modal Y Combined spectra</t>
        </is>
      </c>
    </row>
    <row r="3890" ht="15" customHeight="1" s="109">
      <c r="A3890" s="188" t="n">
        <v>1.9429999999999</v>
      </c>
      <c r="B3890" s="188" t="n">
        <v>0.643335048893498</v>
      </c>
      <c r="C3890" s="188" t="n">
        <v>0.900669068450897</v>
      </c>
      <c r="D3890" s="188" t="n">
        <v>1.286670097787</v>
      </c>
      <c r="E3890" s="188" t="n">
        <v>2.25</v>
      </c>
      <c r="F3890" s="108" t="inlineStr">
        <is>
          <t>2025 Modal Y Combined spectra</t>
        </is>
      </c>
    </row>
    <row r="3891" ht="15" customHeight="1" s="109">
      <c r="A3891" s="188" t="n">
        <v>1.9434999999999</v>
      </c>
      <c r="B3891" s="188" t="n">
        <v>0.643169539490644</v>
      </c>
      <c r="C3891" s="188" t="n">
        <v>0.9004373552869021</v>
      </c>
      <c r="D3891" s="188" t="n">
        <v>1.28633907898129</v>
      </c>
      <c r="E3891" s="188" t="n">
        <v>2.25</v>
      </c>
      <c r="F3891" s="108" t="inlineStr">
        <is>
          <t>2025 Modal Y Combined spectra</t>
        </is>
      </c>
    </row>
    <row r="3892" ht="15" customHeight="1" s="109">
      <c r="A3892" s="188" t="n">
        <v>1.9439999999999</v>
      </c>
      <c r="B3892" s="188" t="n">
        <v>0.643004115226372</v>
      </c>
      <c r="C3892" s="188" t="n">
        <v>0.900205761316921</v>
      </c>
      <c r="D3892" s="188" t="n">
        <v>1.28600823045274</v>
      </c>
      <c r="E3892" s="188" t="n">
        <v>2.25</v>
      </c>
      <c r="F3892" s="108" t="inlineStr">
        <is>
          <t>2025 Modal Y Combined spectra</t>
        </is>
      </c>
    </row>
    <row r="3893" ht="15" customHeight="1" s="109">
      <c r="A3893" s="188" t="n">
        <v>1.9444999999999</v>
      </c>
      <c r="B3893" s="188" t="n">
        <v>0.6428387760350051</v>
      </c>
      <c r="C3893" s="188" t="n">
        <v>0.899974286449007</v>
      </c>
      <c r="D3893" s="188" t="n">
        <v>1.28567755207001</v>
      </c>
      <c r="E3893" s="188" t="n">
        <v>2.25</v>
      </c>
      <c r="F3893" s="108" t="inlineStr">
        <is>
          <t>2025 Modal Y Combined spectra</t>
        </is>
      </c>
    </row>
    <row r="3894" ht="15" customHeight="1" s="109">
      <c r="A3894" s="188" t="n">
        <v>1.9449999999999</v>
      </c>
      <c r="B3894" s="188" t="n">
        <v>0.642673521850934</v>
      </c>
      <c r="C3894" s="188" t="n">
        <v>0.8997429305913081</v>
      </c>
      <c r="D3894" s="188" t="n">
        <v>1.28534704370187</v>
      </c>
      <c r="E3894" s="188" t="n">
        <v>2.25</v>
      </c>
      <c r="F3894" s="108" t="inlineStr">
        <is>
          <t>2025 Modal Y Combined spectra</t>
        </is>
      </c>
    </row>
    <row r="3895" ht="15" customHeight="1" s="109">
      <c r="A3895" s="188" t="n">
        <v>1.9454999999999</v>
      </c>
      <c r="B3895" s="188" t="n">
        <v>0.642508352608618</v>
      </c>
      <c r="C3895" s="188" t="n">
        <v>0.899511693652066</v>
      </c>
      <c r="D3895" s="188" t="n">
        <v>1.28501670521724</v>
      </c>
      <c r="E3895" s="188" t="n">
        <v>2.25</v>
      </c>
      <c r="F3895" s="108" t="inlineStr">
        <is>
          <t>2025 Modal Y Combined spectra</t>
        </is>
      </c>
    </row>
    <row r="3896" ht="15" customHeight="1" s="109">
      <c r="A3896" s="188" t="n">
        <v>1.9459999999999</v>
      </c>
      <c r="B3896" s="188" t="n">
        <v>0.642343268242583</v>
      </c>
      <c r="C3896" s="188" t="n">
        <v>0.899280575539617</v>
      </c>
      <c r="D3896" s="188" t="n">
        <v>1.28468653648517</v>
      </c>
      <c r="E3896" s="188" t="n">
        <v>2.25</v>
      </c>
      <c r="F3896" s="108" t="inlineStr">
        <is>
          <t>2025 Modal Y Combined spectra</t>
        </is>
      </c>
    </row>
    <row r="3897" ht="15" customHeight="1" s="109">
      <c r="A3897" s="188" t="n">
        <v>1.9464999999999</v>
      </c>
      <c r="B3897" s="188" t="n">
        <v>0.642178268687422</v>
      </c>
      <c r="C3897" s="188" t="n">
        <v>0.899049576162391</v>
      </c>
      <c r="D3897" s="188" t="n">
        <v>1.28435653737484</v>
      </c>
      <c r="E3897" s="188" t="n">
        <v>2.25</v>
      </c>
      <c r="F3897" s="108" t="inlineStr">
        <is>
          <t>2025 Modal Y Combined spectra</t>
        </is>
      </c>
    </row>
    <row r="3898" ht="15" customHeight="1" s="109">
      <c r="A3898" s="188" t="n">
        <v>1.9469999999999</v>
      </c>
      <c r="B3898" s="188" t="n">
        <v>0.642013353877795</v>
      </c>
      <c r="C3898" s="188" t="n">
        <v>0.898818695428913</v>
      </c>
      <c r="D3898" s="188" t="n">
        <v>1.28402670775559</v>
      </c>
      <c r="E3898" s="188" t="n">
        <v>2.25</v>
      </c>
      <c r="F3898" s="108" t="inlineStr">
        <is>
          <t>2025 Modal Y Combined spectra</t>
        </is>
      </c>
    </row>
    <row r="3899" ht="15" customHeight="1" s="109">
      <c r="A3899" s="188" t="n">
        <v>1.9474999999999</v>
      </c>
      <c r="B3899" s="188" t="n">
        <v>0.64184852374843</v>
      </c>
      <c r="C3899" s="188" t="n">
        <v>0.898587933247802</v>
      </c>
      <c r="D3899" s="188" t="n">
        <v>1.28369704749686</v>
      </c>
      <c r="E3899" s="188" t="n">
        <v>2.25</v>
      </c>
      <c r="F3899" s="108" t="inlineStr">
        <is>
          <t>2025 Modal Y Combined spectra</t>
        </is>
      </c>
    </row>
    <row r="3900" ht="15" customHeight="1" s="109">
      <c r="A3900" s="188" t="n">
        <v>1.9479999999999</v>
      </c>
      <c r="B3900" s="188" t="n">
        <v>0.641683778234121</v>
      </c>
      <c r="C3900" s="188" t="n">
        <v>0.8983572895277691</v>
      </c>
      <c r="D3900" s="188" t="n">
        <v>1.28336755646824</v>
      </c>
      <c r="E3900" s="188" t="n">
        <v>2.25</v>
      </c>
      <c r="F3900" s="108" t="inlineStr">
        <is>
          <t>2025 Modal Y Combined spectra</t>
        </is>
      </c>
    </row>
    <row r="3901" ht="15" customHeight="1" s="109">
      <c r="A3901" s="188" t="n">
        <v>1.9484999999999</v>
      </c>
      <c r="B3901" s="188" t="n">
        <v>0.641519117269729</v>
      </c>
      <c r="C3901" s="188" t="n">
        <v>0.8981267641776211</v>
      </c>
      <c r="D3901" s="188" t="n">
        <v>1.28303823453946</v>
      </c>
      <c r="E3901" s="188" t="n">
        <v>2.25</v>
      </c>
      <c r="F3901" s="108" t="inlineStr">
        <is>
          <t>2025 Modal Y Combined spectra</t>
        </is>
      </c>
    </row>
    <row r="3902" ht="15" customHeight="1" s="109">
      <c r="A3902" s="188" t="n">
        <v>1.9489999999999</v>
      </c>
      <c r="B3902" s="188" t="n">
        <v>0.6413545407901829</v>
      </c>
      <c r="C3902" s="188" t="n">
        <v>0.897896357106256</v>
      </c>
      <c r="D3902" s="188" t="n">
        <v>1.28270908158037</v>
      </c>
      <c r="E3902" s="188" t="n">
        <v>2.25</v>
      </c>
      <c r="F3902" s="108" t="inlineStr">
        <is>
          <t>2025 Modal Y Combined spectra</t>
        </is>
      </c>
    </row>
    <row r="3903" ht="15" customHeight="1" s="109">
      <c r="A3903" s="188" t="n">
        <v>1.9494999999999</v>
      </c>
      <c r="B3903" s="188" t="n">
        <v>0.641190048730478</v>
      </c>
      <c r="C3903" s="188" t="n">
        <v>0.897666068222669</v>
      </c>
      <c r="D3903" s="188" t="n">
        <v>1.28238009746096</v>
      </c>
      <c r="E3903" s="188" t="n">
        <v>2.25</v>
      </c>
      <c r="F3903" s="108" t="inlineStr">
        <is>
          <t>2025 Modal Y Combined spectra</t>
        </is>
      </c>
    </row>
    <row r="3904" ht="15" customHeight="1" s="109">
      <c r="A3904" s="188" t="n">
        <v>1.9499999999999</v>
      </c>
      <c r="B3904" s="188" t="n">
        <v>0.6410256410256751</v>
      </c>
      <c r="C3904" s="188" t="n">
        <v>0.897435897435946</v>
      </c>
      <c r="D3904" s="188" t="n">
        <v>1.28205128205135</v>
      </c>
      <c r="E3904" s="188" t="n">
        <v>2.25</v>
      </c>
      <c r="F3904" s="108" t="inlineStr">
        <is>
          <t>2025 Modal Y Combined spectra</t>
        </is>
      </c>
    </row>
    <row r="3905" ht="15" customHeight="1" s="109">
      <c r="A3905" s="188" t="n">
        <v>1.9504999999999</v>
      </c>
      <c r="B3905" s="188" t="n">
        <v>0.640861317610903</v>
      </c>
      <c r="C3905" s="188" t="n">
        <v>0.897205844655265</v>
      </c>
      <c r="D3905" s="188" t="n">
        <v>1.28172263522181</v>
      </c>
      <c r="E3905" s="188" t="n">
        <v>2.25</v>
      </c>
      <c r="F3905" s="108" t="inlineStr">
        <is>
          <t>2025 Modal Y Combined spectra</t>
        </is>
      </c>
    </row>
    <row r="3906" ht="15" customHeight="1" s="109">
      <c r="A3906" s="188" t="n">
        <v>1.9509999999999</v>
      </c>
      <c r="B3906" s="188" t="n">
        <v>0.640697078421357</v>
      </c>
      <c r="C3906" s="188" t="n">
        <v>0.8969759097899</v>
      </c>
      <c r="D3906" s="188" t="n">
        <v>1.28139415684271</v>
      </c>
      <c r="E3906" s="188" t="n">
        <v>2.25</v>
      </c>
      <c r="F3906" s="108" t="inlineStr">
        <is>
          <t>2025 Modal Y Combined spectra</t>
        </is>
      </c>
    </row>
    <row r="3907" ht="15" customHeight="1" s="109">
      <c r="A3907" s="188" t="n">
        <v>1.9514999999999</v>
      </c>
      <c r="B3907" s="188" t="n">
        <v>0.6405329233922969</v>
      </c>
      <c r="C3907" s="188" t="n">
        <v>0.896746092749216</v>
      </c>
      <c r="D3907" s="188" t="n">
        <v>1.28106584678459</v>
      </c>
      <c r="E3907" s="188" t="n">
        <v>2.25</v>
      </c>
      <c r="F3907" s="108" t="inlineStr">
        <is>
          <t>2025 Modal Y Combined spectra</t>
        </is>
      </c>
    </row>
    <row r="3908" ht="15" customHeight="1" s="109">
      <c r="A3908" s="188" t="n">
        <v>1.9519999999999</v>
      </c>
      <c r="B3908" s="188" t="n">
        <v>0.640368852459051</v>
      </c>
      <c r="C3908" s="188" t="n">
        <v>0.896516393442671</v>
      </c>
      <c r="D3908" s="188" t="n">
        <v>1.2807377049181</v>
      </c>
      <c r="E3908" s="188" t="n">
        <v>2.25</v>
      </c>
      <c r="F3908" s="108" t="inlineStr">
        <is>
          <t>2025 Modal Y Combined spectra</t>
        </is>
      </c>
    </row>
    <row r="3909" ht="15" customHeight="1" s="109">
      <c r="A3909" s="188" t="n">
        <v>1.9524999999999</v>
      </c>
      <c r="B3909" s="188" t="n">
        <v>0.6402048655570129</v>
      </c>
      <c r="C3909" s="188" t="n">
        <v>0.8962868117798179</v>
      </c>
      <c r="D3909" s="188" t="n">
        <v>1.28040973111403</v>
      </c>
      <c r="E3909" s="188" t="n">
        <v>2.25</v>
      </c>
      <c r="F3909" s="108" t="inlineStr">
        <is>
          <t>2025 Modal Y Combined spectra</t>
        </is>
      </c>
    </row>
    <row r="3910" ht="15" customHeight="1" s="109">
      <c r="A3910" s="188" t="n">
        <v>1.9529999999999</v>
      </c>
      <c r="B3910" s="188" t="n">
        <v>0.640040962621642</v>
      </c>
      <c r="C3910" s="188" t="n">
        <v>0.896057347670299</v>
      </c>
      <c r="D3910" s="188" t="n">
        <v>1.28008192524328</v>
      </c>
      <c r="E3910" s="188" t="n">
        <v>2.25</v>
      </c>
      <c r="F3910" s="108" t="inlineStr">
        <is>
          <t>2025 Modal Y Combined spectra</t>
        </is>
      </c>
    </row>
    <row r="3911" ht="15" customHeight="1" s="109">
      <c r="A3911" s="188" t="n">
        <v>1.9534999999999</v>
      </c>
      <c r="B3911" s="188" t="n">
        <v>0.639877143588465</v>
      </c>
      <c r="C3911" s="188" t="n">
        <v>0.895828001023852</v>
      </c>
      <c r="D3911" s="188" t="n">
        <v>1.27975428717693</v>
      </c>
      <c r="E3911" s="188" t="n">
        <v>2.25</v>
      </c>
      <c r="F3911" s="108" t="inlineStr">
        <is>
          <t>2025 Modal Y Combined spectra</t>
        </is>
      </c>
    </row>
    <row r="3912" ht="15" customHeight="1" s="109">
      <c r="A3912" s="188" t="n">
        <v>1.9539999999999</v>
      </c>
      <c r="B3912" s="188" t="n">
        <v>0.639713408393074</v>
      </c>
      <c r="C3912" s="188" t="n">
        <v>0.895598771750304</v>
      </c>
      <c r="D3912" s="188" t="n">
        <v>1.27942681678615</v>
      </c>
      <c r="E3912" s="188" t="n">
        <v>2.25</v>
      </c>
      <c r="F3912" s="108" t="inlineStr">
        <is>
          <t>2025 Modal Y Combined spectra</t>
        </is>
      </c>
    </row>
    <row r="3913" ht="15" customHeight="1" s="109">
      <c r="A3913" s="188" t="n">
        <v>1.9544999999999</v>
      </c>
      <c r="B3913" s="188" t="n">
        <v>0.639549756971127</v>
      </c>
      <c r="C3913" s="188" t="n">
        <v>0.8953696597595771</v>
      </c>
      <c r="D3913" s="188" t="n">
        <v>1.27909951394225</v>
      </c>
      <c r="E3913" s="188" t="n">
        <v>2.25</v>
      </c>
      <c r="F3913" s="108" t="inlineStr">
        <is>
          <t>2025 Modal Y Combined spectra</t>
        </is>
      </c>
    </row>
    <row r="3914" ht="15" customHeight="1" s="109">
      <c r="A3914" s="188" t="n">
        <v>1.9549999999999</v>
      </c>
      <c r="B3914" s="188" t="n">
        <v>0.639386189258346</v>
      </c>
      <c r="C3914" s="188" t="n">
        <v>0.895140664961685</v>
      </c>
      <c r="D3914" s="188" t="n">
        <v>1.27877237851669</v>
      </c>
      <c r="E3914" s="188" t="n">
        <v>2.25</v>
      </c>
      <c r="F3914" s="108" t="inlineStr">
        <is>
          <t>2025 Modal Y Combined spectra</t>
        </is>
      </c>
    </row>
    <row r="3915" ht="15" customHeight="1" s="109">
      <c r="A3915" s="188" t="n">
        <v>1.9554999999999</v>
      </c>
      <c r="B3915" s="188" t="n">
        <v>0.639222705190523</v>
      </c>
      <c r="C3915" s="188" t="n">
        <v>0.894911787266732</v>
      </c>
      <c r="D3915" s="188" t="n">
        <v>1.27844541038105</v>
      </c>
      <c r="E3915" s="188" t="n">
        <v>2.25</v>
      </c>
      <c r="F3915" s="108" t="inlineStr">
        <is>
          <t>2025 Modal Y Combined spectra</t>
        </is>
      </c>
    </row>
    <row r="3916" ht="15" customHeight="1" s="109">
      <c r="A3916" s="188" t="n">
        <v>1.9559999999999</v>
      </c>
      <c r="B3916" s="188" t="n">
        <v>0.639059304703511</v>
      </c>
      <c r="C3916" s="188" t="n">
        <v>0.8946830265849151</v>
      </c>
      <c r="D3916" s="188" t="n">
        <v>1.27811860940702</v>
      </c>
      <c r="E3916" s="188" t="n">
        <v>2.25</v>
      </c>
      <c r="F3916" s="108" t="inlineStr">
        <is>
          <t>2025 Modal Y Combined spectra</t>
        </is>
      </c>
    </row>
    <row r="3917" ht="15" customHeight="1" s="109">
      <c r="A3917" s="188" t="n">
        <v>1.9564999999999</v>
      </c>
      <c r="B3917" s="188" t="n">
        <v>0.638895987733231</v>
      </c>
      <c r="C3917" s="188" t="n">
        <v>0.894454382826524</v>
      </c>
      <c r="D3917" s="188" t="n">
        <v>1.27779197546646</v>
      </c>
      <c r="E3917" s="188" t="n">
        <v>2.25</v>
      </c>
      <c r="F3917" s="108" t="inlineStr">
        <is>
          <t>2025 Modal Y Combined spectra</t>
        </is>
      </c>
    </row>
    <row r="3918" ht="15" customHeight="1" s="109">
      <c r="A3918" s="188" t="n">
        <v>1.9569999999999</v>
      </c>
      <c r="B3918" s="188" t="n">
        <v>0.638732754215671</v>
      </c>
      <c r="C3918" s="188" t="n">
        <v>0.894225855901939</v>
      </c>
      <c r="D3918" s="188" t="n">
        <v>1.27746550843134</v>
      </c>
      <c r="E3918" s="188" t="n">
        <v>2.25</v>
      </c>
      <c r="F3918" s="108" t="inlineStr">
        <is>
          <t>2025 Modal Y Combined spectra</t>
        </is>
      </c>
    </row>
    <row r="3919" ht="15" customHeight="1" s="109">
      <c r="A3919" s="188" t="n">
        <v>1.9574999999999</v>
      </c>
      <c r="B3919" s="188" t="n">
        <v>0.63856960408688</v>
      </c>
      <c r="C3919" s="188" t="n">
        <v>0.893997445721632</v>
      </c>
      <c r="D3919" s="188" t="n">
        <v>1.27713920817376</v>
      </c>
      <c r="E3919" s="188" t="n">
        <v>2.25</v>
      </c>
      <c r="F3919" s="108" t="inlineStr">
        <is>
          <t>2025 Modal Y Combined spectra</t>
        </is>
      </c>
    </row>
    <row r="3920" ht="15" customHeight="1" s="109">
      <c r="A3920" s="188" t="n">
        <v>1.95799999999989</v>
      </c>
      <c r="B3920" s="188" t="n">
        <v>0.638406537282976</v>
      </c>
      <c r="C3920" s="188" t="n">
        <v>0.893769152196167</v>
      </c>
      <c r="D3920" s="188" t="n">
        <v>1.27681307456595</v>
      </c>
      <c r="E3920" s="188" t="n">
        <v>2.25</v>
      </c>
      <c r="F3920" s="108" t="inlineStr">
        <is>
          <t>2025 Modal Y Combined spectra</t>
        </is>
      </c>
    </row>
    <row r="3921" ht="15" customHeight="1" s="109">
      <c r="A3921" s="188" t="n">
        <v>1.95849999999989</v>
      </c>
      <c r="B3921" s="188" t="n">
        <v>0.638243553740142</v>
      </c>
      <c r="C3921" s="188" t="n">
        <v>0.893540975236198</v>
      </c>
      <c r="D3921" s="188" t="n">
        <v>1.27648710748028</v>
      </c>
      <c r="E3921" s="188" t="n">
        <v>2.25</v>
      </c>
      <c r="F3921" s="108" t="inlineStr">
        <is>
          <t>2025 Modal Y Combined spectra</t>
        </is>
      </c>
    </row>
    <row r="3922" ht="15" customHeight="1" s="109">
      <c r="A3922" s="188" t="n">
        <v>1.95899999999989</v>
      </c>
      <c r="B3922" s="188" t="n">
        <v>0.6380806533946241</v>
      </c>
      <c r="C3922" s="188" t="n">
        <v>0.893312914752473</v>
      </c>
      <c r="D3922" s="188" t="n">
        <v>1.27616130678925</v>
      </c>
      <c r="E3922" s="188" t="n">
        <v>2.25</v>
      </c>
      <c r="F3922" s="108" t="inlineStr">
        <is>
          <t>2025 Modal Y Combined spectra</t>
        </is>
      </c>
    </row>
    <row r="3923" ht="15" customHeight="1" s="109">
      <c r="A3923" s="188" t="n">
        <v>1.95949999999989</v>
      </c>
      <c r="B3923" s="188" t="n">
        <v>0.637917836182734</v>
      </c>
      <c r="C3923" s="188" t="n">
        <v>0.893084970655828</v>
      </c>
      <c r="D3923" s="188" t="n">
        <v>1.27583567236547</v>
      </c>
      <c r="E3923" s="188" t="n">
        <v>2.25</v>
      </c>
      <c r="F3923" s="108" t="inlineStr">
        <is>
          <t>2025 Modal Y Combined spectra</t>
        </is>
      </c>
    </row>
    <row r="3924" ht="15" customHeight="1" s="109">
      <c r="A3924" s="188" t="n">
        <v>1.95999999999989</v>
      </c>
      <c r="B3924" s="188" t="n">
        <v>0.637755102040851</v>
      </c>
      <c r="C3924" s="188" t="n">
        <v>0.892857142857191</v>
      </c>
      <c r="D3924" s="188" t="n">
        <v>1.2755102040817</v>
      </c>
      <c r="E3924" s="188" t="n">
        <v>2.25</v>
      </c>
      <c r="F3924" s="108" t="inlineStr">
        <is>
          <t>2025 Modal Y Combined spectra</t>
        </is>
      </c>
    </row>
    <row r="3925" ht="15" customHeight="1" s="109">
      <c r="A3925" s="188" t="n">
        <v>1.96049999999989</v>
      </c>
      <c r="B3925" s="188" t="n">
        <v>0.6375924509054161</v>
      </c>
      <c r="C3925" s="188" t="n">
        <v>0.892629431267582</v>
      </c>
      <c r="D3925" s="188" t="n">
        <v>1.27518490181083</v>
      </c>
      <c r="E3925" s="188" t="n">
        <v>2.25</v>
      </c>
      <c r="F3925" s="108" t="inlineStr">
        <is>
          <t>2025 Modal Y Combined spectra</t>
        </is>
      </c>
    </row>
    <row r="3926" ht="15" customHeight="1" s="109">
      <c r="A3926" s="188" t="n">
        <v>1.96099999999989</v>
      </c>
      <c r="B3926" s="188" t="n">
        <v>0.637429882712936</v>
      </c>
      <c r="C3926" s="188" t="n">
        <v>0.8924018357981101</v>
      </c>
      <c r="D3926" s="188" t="n">
        <v>1.27485976542587</v>
      </c>
      <c r="E3926" s="188" t="n">
        <v>2.25</v>
      </c>
      <c r="F3926" s="108" t="inlineStr">
        <is>
          <t>2025 Modal Y Combined spectra</t>
        </is>
      </c>
    </row>
    <row r="3927" ht="15" customHeight="1" s="109">
      <c r="A3927" s="188" t="n">
        <v>1.96149999999989</v>
      </c>
      <c r="B3927" s="188" t="n">
        <v>0.6372673973999829</v>
      </c>
      <c r="C3927" s="188" t="n">
        <v>0.892174356359977</v>
      </c>
      <c r="D3927" s="188" t="n">
        <v>1.27453479479997</v>
      </c>
      <c r="E3927" s="188" t="n">
        <v>2.25</v>
      </c>
      <c r="F3927" s="108" t="inlineStr">
        <is>
          <t>2025 Modal Y Combined spectra</t>
        </is>
      </c>
    </row>
    <row r="3928" ht="15" customHeight="1" s="109">
      <c r="A3928" s="188" t="n">
        <v>1.96199999999989</v>
      </c>
      <c r="B3928" s="188" t="n">
        <v>0.6371049949031941</v>
      </c>
      <c r="C3928" s="188" t="n">
        <v>0.891946992864472</v>
      </c>
      <c r="D3928" s="188" t="n">
        <v>1.27420998980639</v>
      </c>
      <c r="E3928" s="188" t="n">
        <v>2.25</v>
      </c>
      <c r="F3928" s="108" t="inlineStr">
        <is>
          <t>2025 Modal Y Combined spectra</t>
        </is>
      </c>
    </row>
    <row r="3929" ht="15" customHeight="1" s="109">
      <c r="A3929" s="188" t="n">
        <v>1.96249999999989</v>
      </c>
      <c r="B3929" s="188" t="n">
        <v>0.6369426751592701</v>
      </c>
      <c r="C3929" s="188" t="n">
        <v>0.891719745222978</v>
      </c>
      <c r="D3929" s="188" t="n">
        <v>1.27388535031854</v>
      </c>
      <c r="E3929" s="188" t="n">
        <v>2.25</v>
      </c>
      <c r="F3929" s="108" t="inlineStr">
        <is>
          <t>2025 Modal Y Combined spectra</t>
        </is>
      </c>
    </row>
    <row r="3930" ht="15" customHeight="1" s="109">
      <c r="A3930" s="188" t="n">
        <v>1.96299999999989</v>
      </c>
      <c r="B3930" s="188" t="n">
        <v>0.636780438104976</v>
      </c>
      <c r="C3930" s="188" t="n">
        <v>0.8914926133469659</v>
      </c>
      <c r="D3930" s="188" t="n">
        <v>1.27356087620995</v>
      </c>
      <c r="E3930" s="188" t="n">
        <v>2.25</v>
      </c>
      <c r="F3930" s="108" t="inlineStr">
        <is>
          <t>2025 Modal Y Combined spectra</t>
        </is>
      </c>
    </row>
    <row r="3931" ht="15" customHeight="1" s="109">
      <c r="A3931" s="188" t="n">
        <v>1.96349999999989</v>
      </c>
      <c r="B3931" s="188" t="n">
        <v>0.636618283677142</v>
      </c>
      <c r="C3931" s="188" t="n">
        <v>0.891265597147998</v>
      </c>
      <c r="D3931" s="188" t="n">
        <v>1.27323656735428</v>
      </c>
      <c r="E3931" s="188" t="n">
        <v>2.25</v>
      </c>
      <c r="F3931" s="108" t="inlineStr">
        <is>
          <t>2025 Modal Y Combined spectra</t>
        </is>
      </c>
    </row>
    <row r="3932" ht="15" customHeight="1" s="109">
      <c r="A3932" s="188" t="n">
        <v>1.96399999999989</v>
      </c>
      <c r="B3932" s="188" t="n">
        <v>0.636456211812662</v>
      </c>
      <c r="C3932" s="188" t="n">
        <v>0.891038696537726</v>
      </c>
      <c r="D3932" s="188" t="n">
        <v>1.27291242362532</v>
      </c>
      <c r="E3932" s="188" t="n">
        <v>2.25</v>
      </c>
      <c r="F3932" s="108" t="inlineStr">
        <is>
          <t>2025 Modal Y Combined spectra</t>
        </is>
      </c>
    </row>
    <row r="3933" ht="15" customHeight="1" s="109">
      <c r="A3933" s="188" t="n">
        <v>1.96449999999989</v>
      </c>
      <c r="B3933" s="188" t="n">
        <v>0.636294222448495</v>
      </c>
      <c r="C3933" s="188" t="n">
        <v>0.890811911427892</v>
      </c>
      <c r="D3933" s="188" t="n">
        <v>1.27258844489699</v>
      </c>
      <c r="E3933" s="188" t="n">
        <v>2.25</v>
      </c>
      <c r="F3933" s="108" t="inlineStr">
        <is>
          <t>2025 Modal Y Combined spectra</t>
        </is>
      </c>
    </row>
    <row r="3934" ht="15" customHeight="1" s="109">
      <c r="A3934" s="188" t="n">
        <v>1.96499999999989</v>
      </c>
      <c r="B3934" s="188" t="n">
        <v>0.636132315521663</v>
      </c>
      <c r="C3934" s="188" t="n">
        <v>0.890585241730328</v>
      </c>
      <c r="D3934" s="188" t="n">
        <v>1.27226463104333</v>
      </c>
      <c r="E3934" s="188" t="n">
        <v>2.25</v>
      </c>
      <c r="F3934" s="108" t="inlineStr">
        <is>
          <t>2025 Modal Y Combined spectra</t>
        </is>
      </c>
    </row>
    <row r="3935" ht="15" customHeight="1" s="109">
      <c r="A3935" s="188" t="n">
        <v>1.96549999999989</v>
      </c>
      <c r="B3935" s="188" t="n">
        <v>0.635970490969253</v>
      </c>
      <c r="C3935" s="188" t="n">
        <v>0.890358687356955</v>
      </c>
      <c r="D3935" s="188" t="n">
        <v>1.27194098193851</v>
      </c>
      <c r="E3935" s="188" t="n">
        <v>2.25</v>
      </c>
      <c r="F3935" s="108" t="inlineStr">
        <is>
          <t>2025 Modal Y Combined spectra</t>
        </is>
      </c>
    </row>
    <row r="3936" ht="15" customHeight="1" s="109">
      <c r="A3936" s="188" t="n">
        <v>1.96599999999989</v>
      </c>
      <c r="B3936" s="188" t="n">
        <v>0.635808748728417</v>
      </c>
      <c r="C3936" s="188" t="n">
        <v>0.890132248219784</v>
      </c>
      <c r="D3936" s="188" t="n">
        <v>1.27161749745683</v>
      </c>
      <c r="E3936" s="188" t="n">
        <v>2.25</v>
      </c>
      <c r="F3936" s="108" t="inlineStr">
        <is>
          <t>2025 Modal Y Combined spectra</t>
        </is>
      </c>
    </row>
    <row r="3937" ht="15" customHeight="1" s="109">
      <c r="A3937" s="188" t="n">
        <v>1.96649999999989</v>
      </c>
      <c r="B3937" s="188" t="n">
        <v>0.635647088736368</v>
      </c>
      <c r="C3937" s="188" t="n">
        <v>0.889905924230915</v>
      </c>
      <c r="D3937" s="188" t="n">
        <v>1.27129417747274</v>
      </c>
      <c r="E3937" s="188" t="n">
        <v>2.25</v>
      </c>
      <c r="F3937" s="108" t="inlineStr">
        <is>
          <t>2025 Modal Y Combined spectra</t>
        </is>
      </c>
    </row>
    <row r="3938" ht="15" customHeight="1" s="109">
      <c r="A3938" s="188" t="n">
        <v>1.96699999999989</v>
      </c>
      <c r="B3938" s="188" t="n">
        <v>0.635485510930385</v>
      </c>
      <c r="C3938" s="188" t="n">
        <v>0.889679715302539</v>
      </c>
      <c r="D3938" s="188" t="n">
        <v>1.27097102186077</v>
      </c>
      <c r="E3938" s="188" t="n">
        <v>2.25</v>
      </c>
      <c r="F3938" s="108" t="inlineStr">
        <is>
          <t>2025 Modal Y Combined spectra</t>
        </is>
      </c>
    </row>
    <row r="3939" ht="15" customHeight="1" s="109">
      <c r="A3939" s="188" t="n">
        <v>1.96749999999989</v>
      </c>
      <c r="B3939" s="188" t="n">
        <v>0.635324015247811</v>
      </c>
      <c r="C3939" s="188" t="n">
        <v>0.889453621346935</v>
      </c>
      <c r="D3939" s="188" t="n">
        <v>1.27064803049562</v>
      </c>
      <c r="E3939" s="188" t="n">
        <v>2.25</v>
      </c>
      <c r="F3939" s="108" t="inlineStr">
        <is>
          <t>2025 Modal Y Combined spectra</t>
        </is>
      </c>
    </row>
    <row r="3940" ht="15" customHeight="1" s="109">
      <c r="A3940" s="188" t="n">
        <v>1.96799999999989</v>
      </c>
      <c r="B3940" s="188" t="n">
        <v>0.635162601626051</v>
      </c>
      <c r="C3940" s="188" t="n">
        <v>0.889227642276471</v>
      </c>
      <c r="D3940" s="188" t="n">
        <v>1.2703252032521</v>
      </c>
      <c r="E3940" s="188" t="n">
        <v>2.25</v>
      </c>
      <c r="F3940" s="108" t="inlineStr">
        <is>
          <t>2025 Modal Y Combined spectra</t>
        </is>
      </c>
    </row>
    <row r="3941" ht="15" customHeight="1" s="109">
      <c r="A3941" s="188" t="n">
        <v>1.96849999999989</v>
      </c>
      <c r="B3941" s="188" t="n">
        <v>0.635001270002574</v>
      </c>
      <c r="C3941" s="188" t="n">
        <v>0.889001778003604</v>
      </c>
      <c r="D3941" s="188" t="n">
        <v>1.27000254000515</v>
      </c>
      <c r="E3941" s="188" t="n">
        <v>2.25</v>
      </c>
      <c r="F3941" s="108" t="inlineStr">
        <is>
          <t>2025 Modal Y Combined spectra</t>
        </is>
      </c>
    </row>
    <row r="3942" ht="15" customHeight="1" s="109">
      <c r="A3942" s="188" t="n">
        <v>1.96899999999989</v>
      </c>
      <c r="B3942" s="188" t="n">
        <v>0.634840020314915</v>
      </c>
      <c r="C3942" s="188" t="n">
        <v>0.888776028440881</v>
      </c>
      <c r="D3942" s="188" t="n">
        <v>1.26968004062983</v>
      </c>
      <c r="E3942" s="188" t="n">
        <v>2.25</v>
      </c>
      <c r="F3942" s="108" t="inlineStr">
        <is>
          <t>2025 Modal Y Combined spectra</t>
        </is>
      </c>
    </row>
    <row r="3943" ht="15" customHeight="1" s="109">
      <c r="A3943" s="188" t="n">
        <v>1.96949999999989</v>
      </c>
      <c r="B3943" s="188" t="n">
        <v>0.634678852500669</v>
      </c>
      <c r="C3943" s="188" t="n">
        <v>0.888550393500937</v>
      </c>
      <c r="D3943" s="188" t="n">
        <v>1.26935770500134</v>
      </c>
      <c r="E3943" s="188" t="n">
        <v>2.25</v>
      </c>
      <c r="F3943" s="108" t="inlineStr">
        <is>
          <t>2025 Modal Y Combined spectra</t>
        </is>
      </c>
    </row>
    <row r="3944" ht="15" customHeight="1" s="109">
      <c r="A3944" s="188" t="n">
        <v>1.96999999999989</v>
      </c>
      <c r="B3944" s="188" t="n">
        <v>0.634517766497496</v>
      </c>
      <c r="C3944" s="188" t="n">
        <v>0.888324873096495</v>
      </c>
      <c r="D3944" s="188" t="n">
        <v>1.26903553299499</v>
      </c>
      <c r="E3944" s="188" t="n">
        <v>2.25</v>
      </c>
      <c r="F3944" s="108" t="inlineStr">
        <is>
          <t>2025 Modal Y Combined spectra</t>
        </is>
      </c>
    </row>
    <row r="3945" ht="15" customHeight="1" s="109">
      <c r="A3945" s="188" t="n">
        <v>1.97049999999989</v>
      </c>
      <c r="B3945" s="188" t="n">
        <v>0.63435676224312</v>
      </c>
      <c r="C3945" s="188" t="n">
        <v>0.888099467140368</v>
      </c>
      <c r="D3945" s="188" t="n">
        <v>1.26871352448624</v>
      </c>
      <c r="E3945" s="188" t="n">
        <v>2.25</v>
      </c>
      <c r="F3945" s="108" t="inlineStr">
        <is>
          <t>2025 Modal Y Combined spectra</t>
        </is>
      </c>
    </row>
    <row r="3946" ht="15" customHeight="1" s="109">
      <c r="A3946" s="188" t="n">
        <v>1.97099999999989</v>
      </c>
      <c r="B3946" s="188" t="n">
        <v>0.634195839675326</v>
      </c>
      <c r="C3946" s="188" t="n">
        <v>0.887874175545457</v>
      </c>
      <c r="D3946" s="188" t="n">
        <v>1.26839167935065</v>
      </c>
      <c r="E3946" s="188" t="n">
        <v>2.25</v>
      </c>
      <c r="F3946" s="108" t="inlineStr">
        <is>
          <t>2025 Modal Y Combined spectra</t>
        </is>
      </c>
    </row>
    <row r="3947" ht="15" customHeight="1" s="109">
      <c r="A3947" s="188" t="n">
        <v>1.97149999999989</v>
      </c>
      <c r="B3947" s="188" t="n">
        <v>0.634034998731964</v>
      </c>
      <c r="C3947" s="188" t="n">
        <v>0.88764899822475</v>
      </c>
      <c r="D3947" s="188" t="n">
        <v>1.26806999746393</v>
      </c>
      <c r="E3947" s="188" t="n">
        <v>2.25</v>
      </c>
      <c r="F3947" s="108" t="inlineStr">
        <is>
          <t>2025 Modal Y Combined spectra</t>
        </is>
      </c>
    </row>
    <row r="3948" ht="15" customHeight="1" s="109">
      <c r="A3948" s="188" t="n">
        <v>1.97199999999989</v>
      </c>
      <c r="B3948" s="188" t="n">
        <v>0.633874239350947</v>
      </c>
      <c r="C3948" s="188" t="n">
        <v>0.887423935091326</v>
      </c>
      <c r="D3948" s="188" t="n">
        <v>1.26774847870189</v>
      </c>
      <c r="E3948" s="188" t="n">
        <v>2.25</v>
      </c>
      <c r="F3948" s="108" t="inlineStr">
        <is>
          <t>2025 Modal Y Combined spectra</t>
        </is>
      </c>
    </row>
    <row r="3949" ht="15" customHeight="1" s="109">
      <c r="A3949" s="188" t="n">
        <v>1.97249999999989</v>
      </c>
      <c r="B3949" s="188" t="n">
        <v>0.63371356147025</v>
      </c>
      <c r="C3949" s="188" t="n">
        <v>0.88719898605835</v>
      </c>
      <c r="D3949" s="188" t="n">
        <v>1.2674271229405</v>
      </c>
      <c r="E3949" s="188" t="n">
        <v>2.25</v>
      </c>
      <c r="F3949" s="108" t="inlineStr">
        <is>
          <t>2025 Modal Y Combined spectra</t>
        </is>
      </c>
    </row>
    <row r="3950" ht="15" customHeight="1" s="109">
      <c r="A3950" s="188" t="n">
        <v>1.97299999999989</v>
      </c>
      <c r="B3950" s="188" t="n">
        <v>0.633552965027911</v>
      </c>
      <c r="C3950" s="188" t="n">
        <v>0.886974151039075</v>
      </c>
      <c r="D3950" s="188" t="n">
        <v>1.26710593005582</v>
      </c>
      <c r="E3950" s="188" t="n">
        <v>2.25</v>
      </c>
      <c r="F3950" s="108" t="inlineStr">
        <is>
          <t>2025 Modal Y Combined spectra</t>
        </is>
      </c>
    </row>
    <row r="3951" ht="15" customHeight="1" s="109">
      <c r="A3951" s="188" t="n">
        <v>1.97349999999989</v>
      </c>
      <c r="B3951" s="188" t="n">
        <v>0.633392449962031</v>
      </c>
      <c r="C3951" s="188" t="n">
        <v>0.886749429946843</v>
      </c>
      <c r="D3951" s="188" t="n">
        <v>1.26678489992406</v>
      </c>
      <c r="E3951" s="188" t="n">
        <v>2.25</v>
      </c>
      <c r="F3951" s="108" t="inlineStr">
        <is>
          <t>2025 Modal Y Combined spectra</t>
        </is>
      </c>
    </row>
    <row r="3952" ht="15" customHeight="1" s="109">
      <c r="A3952" s="188" t="n">
        <v>1.97399999999989</v>
      </c>
      <c r="B3952" s="188" t="n">
        <v>0.633232016210774</v>
      </c>
      <c r="C3952" s="188" t="n">
        <v>0.886524822695084</v>
      </c>
      <c r="D3952" s="188" t="n">
        <v>1.26646403242155</v>
      </c>
      <c r="E3952" s="188" t="n">
        <v>2.25</v>
      </c>
      <c r="F3952" s="108" t="inlineStr">
        <is>
          <t>2025 Modal Y Combined spectra</t>
        </is>
      </c>
    </row>
    <row r="3953" ht="15" customHeight="1" s="109">
      <c r="A3953" s="188" t="n">
        <v>1.97449999999989</v>
      </c>
      <c r="B3953" s="188" t="n">
        <v>0.633071663712367</v>
      </c>
      <c r="C3953" s="188" t="n">
        <v>0.8863003291973131</v>
      </c>
      <c r="D3953" s="188" t="n">
        <v>1.26614332742473</v>
      </c>
      <c r="E3953" s="188" t="n">
        <v>2.25</v>
      </c>
      <c r="F3953" s="108" t="inlineStr">
        <is>
          <t>2025 Modal Y Combined spectra</t>
        </is>
      </c>
    </row>
    <row r="3954" ht="15" customHeight="1" s="109">
      <c r="A3954" s="188" t="n">
        <v>1.97499999999989</v>
      </c>
      <c r="B3954" s="188" t="n">
        <v>0.632911392405098</v>
      </c>
      <c r="C3954" s="188" t="n">
        <v>0.886075949367137</v>
      </c>
      <c r="D3954" s="188" t="n">
        <v>1.2658227848102</v>
      </c>
      <c r="E3954" s="188" t="n">
        <v>2.25</v>
      </c>
      <c r="F3954" s="108" t="inlineStr">
        <is>
          <t>2025 Modal Y Combined spectra</t>
        </is>
      </c>
    </row>
    <row r="3955" ht="15" customHeight="1" s="109">
      <c r="A3955" s="188" t="n">
        <v>1.97549999999989</v>
      </c>
      <c r="B3955" s="188" t="n">
        <v>0.632751202227319</v>
      </c>
      <c r="C3955" s="188" t="n">
        <v>0.885851683118246</v>
      </c>
      <c r="D3955" s="188" t="n">
        <v>1.26550240445464</v>
      </c>
      <c r="E3955" s="188" t="n">
        <v>2.25</v>
      </c>
      <c r="F3955" s="108" t="inlineStr">
        <is>
          <t>2025 Modal Y Combined spectra</t>
        </is>
      </c>
    </row>
    <row r="3956" ht="15" customHeight="1" s="109">
      <c r="A3956" s="188" t="n">
        <v>1.97599999999989</v>
      </c>
      <c r="B3956" s="188" t="n">
        <v>0.632591093117443</v>
      </c>
      <c r="C3956" s="188" t="n">
        <v>0.885627530364421</v>
      </c>
      <c r="D3956" s="188" t="n">
        <v>1.26518218623489</v>
      </c>
      <c r="E3956" s="188" t="n">
        <v>2.25</v>
      </c>
      <c r="F3956" s="108" t="inlineStr">
        <is>
          <t>2025 Modal Y Combined spectra</t>
        </is>
      </c>
    </row>
    <row r="3957" ht="15" customHeight="1" s="109">
      <c r="A3957" s="188" t="n">
        <v>1.97649999999989</v>
      </c>
      <c r="B3957" s="188" t="n">
        <v>0.632431065013948</v>
      </c>
      <c r="C3957" s="188" t="n">
        <v>0.885403491019527</v>
      </c>
      <c r="D3957" s="188" t="n">
        <v>1.2648621300279</v>
      </c>
      <c r="E3957" s="188" t="n">
        <v>2.25</v>
      </c>
      <c r="F3957" s="108" t="inlineStr">
        <is>
          <t>2025 Modal Y Combined spectra</t>
        </is>
      </c>
    </row>
    <row r="3958" ht="15" customHeight="1" s="109">
      <c r="A3958" s="188" t="n">
        <v>1.97699999999989</v>
      </c>
      <c r="B3958" s="188" t="n">
        <v>0.632271117855371</v>
      </c>
      <c r="C3958" s="188" t="n">
        <v>0.885179564997519</v>
      </c>
      <c r="D3958" s="188" t="n">
        <v>1.26454223571074</v>
      </c>
      <c r="E3958" s="188" t="n">
        <v>2.25</v>
      </c>
      <c r="F3958" s="108" t="inlineStr">
        <is>
          <t>2025 Modal Y Combined spectra</t>
        </is>
      </c>
    </row>
    <row r="3959" ht="15" customHeight="1" s="109">
      <c r="A3959" s="188" t="n">
        <v>1.97749999999989</v>
      </c>
      <c r="B3959" s="188" t="n">
        <v>0.632111251580312</v>
      </c>
      <c r="C3959" s="188" t="n">
        <v>0.8849557522124381</v>
      </c>
      <c r="D3959" s="188" t="n">
        <v>1.26422250316063</v>
      </c>
      <c r="E3959" s="188" t="n">
        <v>2.25</v>
      </c>
      <c r="F3959" s="108" t="inlineStr">
        <is>
          <t>2025 Modal Y Combined spectra</t>
        </is>
      </c>
    </row>
    <row r="3960" ht="15" customHeight="1" s="109">
      <c r="A3960" s="188" t="n">
        <v>1.97799999999989</v>
      </c>
      <c r="B3960" s="188" t="n">
        <v>0.631951466127436</v>
      </c>
      <c r="C3960" s="188" t="n">
        <v>0.88473205257841</v>
      </c>
      <c r="D3960" s="188" t="n">
        <v>1.26390293225487</v>
      </c>
      <c r="E3960" s="188" t="n">
        <v>2.25</v>
      </c>
      <c r="F3960" s="108" t="inlineStr">
        <is>
          <t>2025 Modal Y Combined spectra</t>
        </is>
      </c>
    </row>
    <row r="3961" ht="15" customHeight="1" s="109">
      <c r="A3961" s="188" t="n">
        <v>1.97849999999989</v>
      </c>
      <c r="B3961" s="188" t="n">
        <v>0.631791761435465</v>
      </c>
      <c r="C3961" s="188" t="n">
        <v>0.8845084660096511</v>
      </c>
      <c r="D3961" s="188" t="n">
        <v>1.26358352287093</v>
      </c>
      <c r="E3961" s="188" t="n">
        <v>2.25</v>
      </c>
      <c r="F3961" s="108" t="inlineStr">
        <is>
          <t>2025 Modal Y Combined spectra</t>
        </is>
      </c>
    </row>
    <row r="3962" ht="15" customHeight="1" s="109">
      <c r="A3962" s="188" t="n">
        <v>1.97899999999989</v>
      </c>
      <c r="B3962" s="188" t="n">
        <v>0.631632137443188</v>
      </c>
      <c r="C3962" s="188" t="n">
        <v>0.884284992420463</v>
      </c>
      <c r="D3962" s="188" t="n">
        <v>1.26326427488638</v>
      </c>
      <c r="E3962" s="188" t="n">
        <v>2.25</v>
      </c>
      <c r="F3962" s="108" t="inlineStr">
        <is>
          <t>2025 Modal Y Combined spectra</t>
        </is>
      </c>
    </row>
    <row r="3963" ht="15" customHeight="1" s="109">
      <c r="A3963" s="188" t="n">
        <v>1.97949999999989</v>
      </c>
      <c r="B3963" s="188" t="n">
        <v>0.631472594089451</v>
      </c>
      <c r="C3963" s="188" t="n">
        <v>0.884061631725231</v>
      </c>
      <c r="D3963" s="188" t="n">
        <v>1.2629451881789</v>
      </c>
      <c r="E3963" s="188" t="n">
        <v>2.25</v>
      </c>
      <c r="F3963" s="108" t="inlineStr">
        <is>
          <t>2025 Modal Y Combined spectra</t>
        </is>
      </c>
    </row>
    <row r="3964" ht="15" customHeight="1" s="109">
      <c r="A3964" s="188" t="n">
        <v>1.97999999999989</v>
      </c>
      <c r="B3964" s="188" t="n">
        <v>0.631313131313166</v>
      </c>
      <c r="C3964" s="188" t="n">
        <v>0.8838383838384321</v>
      </c>
      <c r="D3964" s="188" t="n">
        <v>1.26262626262633</v>
      </c>
      <c r="E3964" s="188" t="n">
        <v>2.25</v>
      </c>
      <c r="F3964" s="108" t="inlineStr">
        <is>
          <t>2025 Modal Y Combined spectra</t>
        </is>
      </c>
    </row>
    <row r="3965" ht="15" customHeight="1" s="109">
      <c r="A3965" s="188" t="n">
        <v>1.98049999999989</v>
      </c>
      <c r="B3965" s="188" t="n">
        <v>0.631153749053304</v>
      </c>
      <c r="C3965" s="188" t="n">
        <v>0.883615248674625</v>
      </c>
      <c r="D3965" s="188" t="n">
        <v>1.26230749810661</v>
      </c>
      <c r="E3965" s="188" t="n">
        <v>2.25</v>
      </c>
      <c r="F3965" s="108" t="inlineStr">
        <is>
          <t>2025 Modal Y Combined spectra</t>
        </is>
      </c>
    </row>
    <row r="3966" ht="15" customHeight="1" s="109">
      <c r="A3966" s="188" t="n">
        <v>1.98099999999989</v>
      </c>
      <c r="B3966" s="188" t="n">
        <v>0.630994447248899</v>
      </c>
      <c r="C3966" s="188" t="n">
        <v>0.883392226148458</v>
      </c>
      <c r="D3966" s="188" t="n">
        <v>1.2619888944978</v>
      </c>
      <c r="E3966" s="188" t="n">
        <v>2.25</v>
      </c>
      <c r="F3966" s="108" t="inlineStr">
        <is>
          <t>2025 Modal Y Combined spectra</t>
        </is>
      </c>
    </row>
    <row r="3967" ht="15" customHeight="1" s="109">
      <c r="A3967" s="188" t="n">
        <v>1.98149999999989</v>
      </c>
      <c r="B3967" s="188" t="n">
        <v>0.6308352258390451</v>
      </c>
      <c r="C3967" s="188" t="n">
        <v>0.883169316174663</v>
      </c>
      <c r="D3967" s="188" t="n">
        <v>1.26167045167809</v>
      </c>
      <c r="E3967" s="188" t="n">
        <v>2.25</v>
      </c>
      <c r="F3967" s="108" t="inlineStr">
        <is>
          <t>2025 Modal Y Combined spectra</t>
        </is>
      </c>
    </row>
    <row r="3968" ht="15" customHeight="1" s="109">
      <c r="A3968" s="188" t="n">
        <v>1.98199999999989</v>
      </c>
      <c r="B3968" s="188" t="n">
        <v>0.6306760847629</v>
      </c>
      <c r="C3968" s="188" t="n">
        <v>0.88294651866806</v>
      </c>
      <c r="D3968" s="188" t="n">
        <v>1.2613521695258</v>
      </c>
      <c r="E3968" s="188" t="n">
        <v>2.25</v>
      </c>
      <c r="F3968" s="108" t="inlineStr">
        <is>
          <t>2025 Modal Y Combined spectra</t>
        </is>
      </c>
    </row>
    <row r="3969" ht="15" customHeight="1" s="109">
      <c r="A3969" s="188" t="n">
        <v>1.98249999999989</v>
      </c>
      <c r="B3969" s="188" t="n">
        <v>0.630517023959681</v>
      </c>
      <c r="C3969" s="188" t="n">
        <v>0.882723833543554</v>
      </c>
      <c r="D3969" s="188" t="n">
        <v>1.26103404791936</v>
      </c>
      <c r="E3969" s="188" t="n">
        <v>2.25</v>
      </c>
      <c r="F3969" s="108" t="inlineStr">
        <is>
          <t>2025 Modal Y Combined spectra</t>
        </is>
      </c>
    </row>
    <row r="3970" ht="15" customHeight="1" s="109">
      <c r="A3970" s="188" t="n">
        <v>1.98299999999989</v>
      </c>
      <c r="B3970" s="188" t="n">
        <v>0.630358043368668</v>
      </c>
      <c r="C3970" s="188" t="n">
        <v>0.882501260716135</v>
      </c>
      <c r="D3970" s="188" t="n">
        <v>1.26071608673734</v>
      </c>
      <c r="E3970" s="188" t="n">
        <v>2.25</v>
      </c>
      <c r="F3970" s="108" t="inlineStr">
        <is>
          <t>2025 Modal Y Combined spectra</t>
        </is>
      </c>
    </row>
    <row r="3971" ht="15" customHeight="1" s="109">
      <c r="A3971" s="188" t="n">
        <v>1.98349999999989</v>
      </c>
      <c r="B3971" s="188" t="n">
        <v>0.6301991429292</v>
      </c>
      <c r="C3971" s="188" t="n">
        <v>0.88227880010088</v>
      </c>
      <c r="D3971" s="188" t="n">
        <v>1.2603982858584</v>
      </c>
      <c r="E3971" s="188" t="n">
        <v>2.25</v>
      </c>
      <c r="F3971" s="108" t="inlineStr">
        <is>
          <t>2025 Modal Y Combined spectra</t>
        </is>
      </c>
    </row>
    <row r="3972" ht="15" customHeight="1" s="109">
      <c r="A3972" s="188" t="n">
        <v>1.98399999999989</v>
      </c>
      <c r="B3972" s="188" t="n">
        <v>0.63004032258068</v>
      </c>
      <c r="C3972" s="188" t="n">
        <v>0.882056451612951</v>
      </c>
      <c r="D3972" s="188" t="n">
        <v>1.26008064516136</v>
      </c>
      <c r="E3972" s="188" t="n">
        <v>2.25</v>
      </c>
      <c r="F3972" s="108" t="inlineStr">
        <is>
          <t>2025 Modal Y Combined spectra</t>
        </is>
      </c>
    </row>
    <row r="3973" ht="15" customHeight="1" s="109">
      <c r="A3973" s="188" t="n">
        <v>1.98449999999989</v>
      </c>
      <c r="B3973" s="188" t="n">
        <v>0.629881582262569</v>
      </c>
      <c r="C3973" s="188" t="n">
        <v>0.881834215167597</v>
      </c>
      <c r="D3973" s="188" t="n">
        <v>1.25976316452514</v>
      </c>
      <c r="E3973" s="188" t="n">
        <v>2.25</v>
      </c>
      <c r="F3973" s="108" t="inlineStr">
        <is>
          <t>2025 Modal Y Combined spectra</t>
        </is>
      </c>
    </row>
    <row r="3974" ht="15" customHeight="1" s="109">
      <c r="A3974" s="188" t="n">
        <v>1.98499999999989</v>
      </c>
      <c r="B3974" s="188" t="n">
        <v>0.6297229219143921</v>
      </c>
      <c r="C3974" s="188" t="n">
        <v>0.881612090680149</v>
      </c>
      <c r="D3974" s="188" t="n">
        <v>1.25944584382878</v>
      </c>
      <c r="E3974" s="188" t="n">
        <v>2.25</v>
      </c>
      <c r="F3974" s="108" t="inlineStr">
        <is>
          <t>2025 Modal Y Combined spectra</t>
        </is>
      </c>
    </row>
    <row r="3975" ht="15" customHeight="1" s="109">
      <c r="A3975" s="188" t="n">
        <v>1.98549999999989</v>
      </c>
      <c r="B3975" s="188" t="n">
        <v>0.629564341475733</v>
      </c>
      <c r="C3975" s="188" t="n">
        <v>0.881390078066027</v>
      </c>
      <c r="D3975" s="188" t="n">
        <v>1.25912868295147</v>
      </c>
      <c r="E3975" s="188" t="n">
        <v>2.25</v>
      </c>
      <c r="F3975" s="108" t="inlineStr">
        <is>
          <t>2025 Modal Y Combined spectra</t>
        </is>
      </c>
    </row>
    <row r="3976" ht="15" customHeight="1" s="109">
      <c r="A3976" s="188" t="n">
        <v>1.98599999999989</v>
      </c>
      <c r="B3976" s="188" t="n">
        <v>0.629405840886238</v>
      </c>
      <c r="C3976" s="188" t="n">
        <v>0.881168177240733</v>
      </c>
      <c r="D3976" s="188" t="n">
        <v>1.25881168177248</v>
      </c>
      <c r="E3976" s="188" t="n">
        <v>2.25</v>
      </c>
      <c r="F3976" s="108" t="inlineStr">
        <is>
          <t>2025 Modal Y Combined spectra</t>
        </is>
      </c>
    </row>
    <row r="3977" ht="15" customHeight="1" s="109">
      <c r="A3977" s="188" t="n">
        <v>1.98649999999989</v>
      </c>
      <c r="B3977" s="188" t="n">
        <v>0.629247420085612</v>
      </c>
      <c r="C3977" s="188" t="n">
        <v>0.880946388119857</v>
      </c>
      <c r="D3977" s="188" t="n">
        <v>1.25849484017122</v>
      </c>
      <c r="E3977" s="188" t="n">
        <v>2.25</v>
      </c>
      <c r="F3977" s="108" t="inlineStr">
        <is>
          <t>2025 Modal Y Combined spectra</t>
        </is>
      </c>
    </row>
    <row r="3978" ht="15" customHeight="1" s="109">
      <c r="A3978" s="188" t="n">
        <v>1.98699999999989</v>
      </c>
      <c r="B3978" s="188" t="n">
        <v>0.629089079013623</v>
      </c>
      <c r="C3978" s="188" t="n">
        <v>0.880724710619072</v>
      </c>
      <c r="D3978" s="188" t="n">
        <v>1.25817815802725</v>
      </c>
      <c r="E3978" s="188" t="n">
        <v>2.25</v>
      </c>
      <c r="F3978" s="108" t="inlineStr">
        <is>
          <t>2025 Modal Y Combined spectra</t>
        </is>
      </c>
    </row>
    <row r="3979" ht="15" customHeight="1" s="109">
      <c r="A3979" s="188" t="n">
        <v>1.98749999999989</v>
      </c>
      <c r="B3979" s="188" t="n">
        <v>0.6289308176100969</v>
      </c>
      <c r="C3979" s="188" t="n">
        <v>0.880503144654136</v>
      </c>
      <c r="D3979" s="188" t="n">
        <v>1.2578616352202</v>
      </c>
      <c r="E3979" s="188" t="n">
        <v>2.25</v>
      </c>
      <c r="F3979" s="108" t="inlineStr">
        <is>
          <t>2025 Modal Y Combined spectra</t>
        </is>
      </c>
    </row>
    <row r="3980" ht="15" customHeight="1" s="109">
      <c r="A3980" s="188" t="n">
        <v>1.98799999999989</v>
      </c>
      <c r="B3980" s="188" t="n">
        <v>0.628772635814924</v>
      </c>
      <c r="C3980" s="188" t="n">
        <v>0.880281690140893</v>
      </c>
      <c r="D3980" s="188" t="n">
        <v>1.25754527162985</v>
      </c>
      <c r="E3980" s="188" t="n">
        <v>2.25</v>
      </c>
      <c r="F3980" s="108" t="inlineStr">
        <is>
          <t>2025 Modal Y Combined spectra</t>
        </is>
      </c>
    </row>
    <row r="3981" ht="15" customHeight="1" s="109">
      <c r="A3981" s="188" t="n">
        <v>1.98849999999989</v>
      </c>
      <c r="B3981" s="188" t="n">
        <v>0.628614533568051</v>
      </c>
      <c r="C3981" s="188" t="n">
        <v>0.880060346995271</v>
      </c>
      <c r="D3981" s="188" t="n">
        <v>1.2572290671361</v>
      </c>
      <c r="E3981" s="188" t="n">
        <v>2.25</v>
      </c>
      <c r="F3981" s="108" t="inlineStr">
        <is>
          <t>2025 Modal Y Combined spectra</t>
        </is>
      </c>
    </row>
    <row r="3982" ht="15" customHeight="1" s="109">
      <c r="A3982" s="188" t="n">
        <v>1.98899999999989</v>
      </c>
      <c r="B3982" s="188" t="n">
        <v>0.6284565108094859</v>
      </c>
      <c r="C3982" s="188" t="n">
        <v>0.8798391151332809</v>
      </c>
      <c r="D3982" s="188" t="n">
        <v>1.25691302161897</v>
      </c>
      <c r="E3982" s="188" t="n">
        <v>2.25</v>
      </c>
      <c r="F3982" s="108" t="inlineStr">
        <is>
          <t>2025 Modal Y Combined spectra</t>
        </is>
      </c>
    </row>
    <row r="3983" ht="15" customHeight="1" s="109">
      <c r="A3983" s="188" t="n">
        <v>1.98949999999989</v>
      </c>
      <c r="B3983" s="188" t="n">
        <v>0.628298567479301</v>
      </c>
      <c r="C3983" s="188" t="n">
        <v>0.879617994471021</v>
      </c>
      <c r="D3983" s="188" t="n">
        <v>1.2565971349586</v>
      </c>
      <c r="E3983" s="188" t="n">
        <v>2.25</v>
      </c>
      <c r="F3983" s="108" t="inlineStr">
        <is>
          <t>2025 Modal Y Combined spectra</t>
        </is>
      </c>
    </row>
    <row r="3984" ht="15" customHeight="1" s="109">
      <c r="A3984" s="188" t="n">
        <v>1.98999999999989</v>
      </c>
      <c r="B3984" s="188" t="n">
        <v>0.628140703517622</v>
      </c>
      <c r="C3984" s="188" t="n">
        <v>0.879396984924671</v>
      </c>
      <c r="D3984" s="188" t="n">
        <v>1.25628140703525</v>
      </c>
      <c r="E3984" s="188" t="n">
        <v>2.25</v>
      </c>
      <c r="F3984" s="108" t="inlineStr">
        <is>
          <t>2025 Modal Y Combined spectra</t>
        </is>
      </c>
    </row>
    <row r="3985" ht="15" customHeight="1" s="109">
      <c r="A3985" s="188" t="n">
        <v>1.99049999999989</v>
      </c>
      <c r="B3985" s="188" t="n">
        <v>0.627982918864641</v>
      </c>
      <c r="C3985" s="188" t="n">
        <v>0.879176086410498</v>
      </c>
      <c r="D3985" s="188" t="n">
        <v>1.25596583772928</v>
      </c>
      <c r="E3985" s="188" t="n">
        <v>2.25</v>
      </c>
      <c r="F3985" s="108" t="inlineStr">
        <is>
          <t>2025 Modal Y Combined spectra</t>
        </is>
      </c>
    </row>
    <row r="3986" ht="15" customHeight="1" s="109">
      <c r="A3986" s="188" t="n">
        <v>1.99099999999989</v>
      </c>
      <c r="B3986" s="188" t="n">
        <v>0.627825213460607</v>
      </c>
      <c r="C3986" s="188" t="n">
        <v>0.87895529884485</v>
      </c>
      <c r="D3986" s="188" t="n">
        <v>1.25565042692121</v>
      </c>
      <c r="E3986" s="188" t="n">
        <v>2.25</v>
      </c>
      <c r="F3986" s="108" t="inlineStr">
        <is>
          <t>2025 Modal Y Combined spectra</t>
        </is>
      </c>
    </row>
    <row r="3987" ht="15" customHeight="1" s="109">
      <c r="A3987" s="188" t="n">
        <v>1.99149999999989</v>
      </c>
      <c r="B3987" s="188" t="n">
        <v>0.6276675872458291</v>
      </c>
      <c r="C3987" s="188" t="n">
        <v>0.878734622144161</v>
      </c>
      <c r="D3987" s="188" t="n">
        <v>1.25533517449166</v>
      </c>
      <c r="E3987" s="188" t="n">
        <v>2.25</v>
      </c>
      <c r="F3987" s="108" t="inlineStr">
        <is>
          <t>2025 Modal Y Combined spectra</t>
        </is>
      </c>
    </row>
    <row r="3988" ht="15" customHeight="1" s="109">
      <c r="A3988" s="188" t="n">
        <v>1.99199999999989</v>
      </c>
      <c r="B3988" s="188" t="n">
        <v>0.627510040160677</v>
      </c>
      <c r="C3988" s="188" t="n">
        <v>0.878514056224948</v>
      </c>
      <c r="D3988" s="188" t="n">
        <v>1.25502008032135</v>
      </c>
      <c r="E3988" s="188" t="n">
        <v>2.25</v>
      </c>
      <c r="F3988" s="108" t="inlineStr">
        <is>
          <t>2025 Modal Y Combined spectra</t>
        </is>
      </c>
    </row>
    <row r="3989" ht="15" customHeight="1" s="109">
      <c r="A3989" s="188" t="n">
        <v>1.99249999999989</v>
      </c>
      <c r="B3989" s="188" t="n">
        <v>0.62735257214558</v>
      </c>
      <c r="C3989" s="188" t="n">
        <v>0.878293601003812</v>
      </c>
      <c r="D3989" s="188" t="n">
        <v>1.25470514429116</v>
      </c>
      <c r="E3989" s="188" t="n">
        <v>2.25</v>
      </c>
      <c r="F3989" s="108" t="inlineStr">
        <is>
          <t>2025 Modal Y Combined spectra</t>
        </is>
      </c>
    </row>
    <row r="3990" ht="15" customHeight="1" s="109">
      <c r="A3990" s="188" t="n">
        <v>1.99299999999989</v>
      </c>
      <c r="B3990" s="188" t="n">
        <v>0.627195183141028</v>
      </c>
      <c r="C3990" s="188" t="n">
        <v>0.8780732563974391</v>
      </c>
      <c r="D3990" s="188" t="n">
        <v>1.25439036628206</v>
      </c>
      <c r="E3990" s="188" t="n">
        <v>2.25</v>
      </c>
      <c r="F3990" s="108" t="inlineStr">
        <is>
          <t>2025 Modal Y Combined spectra</t>
        </is>
      </c>
    </row>
    <row r="3991" ht="15" customHeight="1" s="109">
      <c r="A3991" s="188" t="n">
        <v>1.99349999999989</v>
      </c>
      <c r="B3991" s="188" t="n">
        <v>0.627037873087569</v>
      </c>
      <c r="C3991" s="188" t="n">
        <v>0.877853022322596</v>
      </c>
      <c r="D3991" s="188" t="n">
        <v>1.25407574617514</v>
      </c>
      <c r="E3991" s="188" t="n">
        <v>2.25</v>
      </c>
      <c r="F3991" s="108" t="inlineStr">
        <is>
          <t>2025 Modal Y Combined spectra</t>
        </is>
      </c>
    </row>
    <row r="3992" ht="15" customHeight="1" s="109">
      <c r="A3992" s="188" t="n">
        <v>1.99399999999989</v>
      </c>
      <c r="B3992" s="188" t="n">
        <v>0.6268806419258121</v>
      </c>
      <c r="C3992" s="188" t="n">
        <v>0.877632898696136</v>
      </c>
      <c r="D3992" s="188" t="n">
        <v>1.25376128385162</v>
      </c>
      <c r="E3992" s="188" t="n">
        <v>2.25</v>
      </c>
      <c r="F3992" s="108" t="inlineStr">
        <is>
          <t>2025 Modal Y Combined spectra</t>
        </is>
      </c>
    </row>
    <row r="3993" ht="15" customHeight="1" s="109">
      <c r="A3993" s="188" t="n">
        <v>1.99449999999989</v>
      </c>
      <c r="B3993" s="188" t="n">
        <v>0.626723489596425</v>
      </c>
      <c r="C3993" s="188" t="n">
        <v>0.877412885434994</v>
      </c>
      <c r="D3993" s="188" t="n">
        <v>1.25344697919285</v>
      </c>
      <c r="E3993" s="188" t="n">
        <v>2.25</v>
      </c>
      <c r="F3993" s="108" t="inlineStr">
        <is>
          <t>2025 Modal Y Combined spectra</t>
        </is>
      </c>
    </row>
    <row r="3994" ht="15" customHeight="1" s="109">
      <c r="A3994" s="188" t="n">
        <v>1.99499999999989</v>
      </c>
      <c r="B3994" s="188" t="n">
        <v>0.626566416040135</v>
      </c>
      <c r="C3994" s="188" t="n">
        <v>0.877192982456189</v>
      </c>
      <c r="D3994" s="188" t="n">
        <v>1.25313283208027</v>
      </c>
      <c r="E3994" s="188" t="n">
        <v>2.25</v>
      </c>
      <c r="F3994" s="108" t="inlineStr">
        <is>
          <t>2025 Modal Y Combined spectra</t>
        </is>
      </c>
    </row>
    <row r="3995" ht="15" customHeight="1" s="109">
      <c r="A3995" s="188" t="n">
        <v>1.99549999999989</v>
      </c>
      <c r="B3995" s="188" t="n">
        <v>0.626409421197729</v>
      </c>
      <c r="C3995" s="188" t="n">
        <v>0.876973189676821</v>
      </c>
      <c r="D3995" s="188" t="n">
        <v>1.25281884239546</v>
      </c>
      <c r="E3995" s="188" t="n">
        <v>2.25</v>
      </c>
      <c r="F3995" s="108" t="inlineStr">
        <is>
          <t>2025 Modal Y Combined spectra</t>
        </is>
      </c>
    </row>
    <row r="3996" ht="15" customHeight="1" s="109">
      <c r="A3996" s="188" t="n">
        <v>1.99599999999989</v>
      </c>
      <c r="B3996" s="188" t="n">
        <v>0.626252505010054</v>
      </c>
      <c r="C3996" s="188" t="n">
        <v>0.876753507014076</v>
      </c>
      <c r="D3996" s="188" t="n">
        <v>1.25250501002011</v>
      </c>
      <c r="E3996" s="188" t="n">
        <v>2.25</v>
      </c>
      <c r="F3996" s="108" t="inlineStr">
        <is>
          <t>2025 Modal Y Combined spectra</t>
        </is>
      </c>
    </row>
    <row r="3997" ht="15" customHeight="1" s="109">
      <c r="A3997" s="188" t="n">
        <v>1.99649999999989</v>
      </c>
      <c r="B3997" s="188" t="n">
        <v>0.626095667418016</v>
      </c>
      <c r="C3997" s="188" t="n">
        <v>0.876533934385222</v>
      </c>
      <c r="D3997" s="188" t="n">
        <v>1.25219133483603</v>
      </c>
      <c r="E3997" s="188" t="n">
        <v>2.25</v>
      </c>
      <c r="F3997" s="108" t="inlineStr">
        <is>
          <t>2025 Modal Y Combined spectra</t>
        </is>
      </c>
    </row>
    <row r="3998" ht="15" customHeight="1" s="109">
      <c r="A3998" s="188" t="n">
        <v>1.99699999999989</v>
      </c>
      <c r="B3998" s="188" t="n">
        <v>0.625938908362578</v>
      </c>
      <c r="C3998" s="188" t="n">
        <v>0.87631447170761</v>
      </c>
      <c r="D3998" s="188" t="n">
        <v>1.25187781672516</v>
      </c>
      <c r="E3998" s="188" t="n">
        <v>2.25</v>
      </c>
      <c r="F3998" s="108" t="inlineStr">
        <is>
          <t>2025 Modal Y Combined spectra</t>
        </is>
      </c>
    </row>
    <row r="3999" ht="15" customHeight="1" s="109">
      <c r="A3999" s="188" t="n">
        <v>1.99749999999989</v>
      </c>
      <c r="B3999" s="188" t="n">
        <v>0.625782227784765</v>
      </c>
      <c r="C3999" s="188" t="n">
        <v>0.876095118898671</v>
      </c>
      <c r="D3999" s="188" t="n">
        <v>1.25156445556953</v>
      </c>
      <c r="E3999" s="188" t="n">
        <v>2.25</v>
      </c>
      <c r="F3999" s="108" t="inlineStr">
        <is>
          <t>2025 Modal Y Combined spectra</t>
        </is>
      </c>
    </row>
    <row r="4000" ht="15" customHeight="1" s="109">
      <c r="A4000" s="188" t="n">
        <v>1.99799999999989</v>
      </c>
      <c r="B4000" s="188" t="n">
        <v>0.62562562562566</v>
      </c>
      <c r="C4000" s="188" t="n">
        <v>0.875875875875924</v>
      </c>
      <c r="D4000" s="188" t="n">
        <v>1.25125125125132</v>
      </c>
      <c r="E4000" s="188" t="n">
        <v>2.25</v>
      </c>
      <c r="F4000" s="108" t="inlineStr">
        <is>
          <t>2025 Modal Y Combined spectra</t>
        </is>
      </c>
    </row>
    <row r="4001" ht="15" customHeight="1" s="109">
      <c r="A4001" s="188" t="n">
        <v>1.99849999999989</v>
      </c>
      <c r="B4001" s="188" t="n">
        <v>0.625469101826404</v>
      </c>
      <c r="C4001" s="188" t="n">
        <v>0.875656742556966</v>
      </c>
      <c r="D4001" s="188" t="n">
        <v>1.25093820365281</v>
      </c>
      <c r="E4001" s="188" t="n">
        <v>2.25</v>
      </c>
      <c r="F4001" s="108" t="inlineStr">
        <is>
          <t>2025 Modal Y Combined spectra</t>
        </is>
      </c>
    </row>
    <row r="4002" ht="15" customHeight="1" s="109">
      <c r="A4002" s="188" t="n">
        <v>1.99899999999989</v>
      </c>
      <c r="B4002" s="188" t="n">
        <v>0.625312656328199</v>
      </c>
      <c r="C4002" s="188" t="n">
        <v>0.875437718859478</v>
      </c>
      <c r="D4002" s="188" t="n">
        <v>1.2506253126564</v>
      </c>
      <c r="E4002" s="188" t="n">
        <v>2.25</v>
      </c>
      <c r="F4002" s="108" t="inlineStr">
        <is>
          <t>2025 Modal Y Combined spectra</t>
        </is>
      </c>
    </row>
    <row r="4003" ht="15" customHeight="1" s="109">
      <c r="A4003" s="188" t="n">
        <v>1.99949999999989</v>
      </c>
      <c r="B4003" s="188" t="n">
        <v>0.625156289072303</v>
      </c>
      <c r="C4003" s="188" t="n">
        <v>0.875218804701223</v>
      </c>
      <c r="D4003" s="188" t="n">
        <v>1.25031257814461</v>
      </c>
      <c r="E4003" s="188" t="n">
        <v>2.25</v>
      </c>
      <c r="F4003" s="108" t="inlineStr">
        <is>
          <t>2025 Modal Y Combined spectra</t>
        </is>
      </c>
    </row>
    <row r="4004" ht="15" customHeight="1" s="109">
      <c r="A4004" s="188" t="n">
        <v>2</v>
      </c>
      <c r="B4004" s="188" t="n">
        <v>0.625</v>
      </c>
      <c r="C4004" s="188" t="n">
        <v>0.875</v>
      </c>
      <c r="D4004" s="188" t="n">
        <v>1.25</v>
      </c>
      <c r="E4004" s="188" t="n">
        <v>2.25</v>
      </c>
      <c r="F4004" s="108" t="inlineStr">
        <is>
          <t>2025 Modal Y Combined spectra</t>
        </is>
      </c>
    </row>
    <row r="4005" ht="15" customHeight="1" s="109">
      <c r="A4005" s="188" t="n">
        <v>2.0005</v>
      </c>
      <c r="B4005" s="188" t="n">
        <v>0.624843789052737</v>
      </c>
      <c r="C4005" s="188" t="n">
        <v>0.874781304673832</v>
      </c>
      <c r="D4005" s="188" t="n">
        <v>1.24968757810547</v>
      </c>
      <c r="E4005" s="188" t="n">
        <v>2.24943764058985</v>
      </c>
      <c r="F4005" s="108" t="inlineStr">
        <is>
          <t>2025 Modal Y Combined spectra</t>
        </is>
      </c>
    </row>
    <row r="4006" ht="15" customHeight="1" s="109">
      <c r="A4006" s="188" t="n">
        <v>2.001</v>
      </c>
      <c r="B4006" s="188" t="n">
        <v>0.624687656171914</v>
      </c>
      <c r="C4006" s="188" t="n">
        <v>0.87456271864068</v>
      </c>
      <c r="D4006" s="188" t="n">
        <v>1.24937531234383</v>
      </c>
      <c r="E4006" s="188" t="n">
        <v>2.24887556221889</v>
      </c>
      <c r="F4006" s="108" t="inlineStr">
        <is>
          <t>2025 Modal Y Combined spectra</t>
        </is>
      </c>
    </row>
    <row r="4007" ht="15" customHeight="1" s="109">
      <c r="A4007" s="188" t="n">
        <v>2.0015</v>
      </c>
      <c r="B4007" s="188" t="n">
        <v>0.624531601299026</v>
      </c>
      <c r="C4007" s="188" t="n">
        <v>0.874344241818636</v>
      </c>
      <c r="D4007" s="188" t="n">
        <v>1.24906320259805</v>
      </c>
      <c r="E4007" s="188" t="n">
        <v>2.24831376467649</v>
      </c>
      <c r="F4007" s="108" t="inlineStr">
        <is>
          <t>2025 Modal Y Combined spectra</t>
        </is>
      </c>
    </row>
    <row r="4008" ht="15" customHeight="1" s="109">
      <c r="A4008" s="188" t="n">
        <v>2.002</v>
      </c>
      <c r="B4008" s="188" t="n">
        <v>0.624375624375624</v>
      </c>
      <c r="C4008" s="188" t="n">
        <v>0.8741258741258739</v>
      </c>
      <c r="D4008" s="188" t="n">
        <v>1.24875124875125</v>
      </c>
      <c r="E4008" s="188" t="n">
        <v>2.24775224775225</v>
      </c>
      <c r="F4008" s="108" t="inlineStr">
        <is>
          <t>2025 Modal Y Combined spectra</t>
        </is>
      </c>
    </row>
    <row r="4009" ht="15" customHeight="1" s="109">
      <c r="A4009" s="188" t="n">
        <v>2.0025</v>
      </c>
      <c r="B4009" s="188" t="n">
        <v>0.624219725343321</v>
      </c>
      <c r="C4009" s="188" t="n">
        <v>0.873907615480649</v>
      </c>
      <c r="D4009" s="188" t="n">
        <v>1.24843945068664</v>
      </c>
      <c r="E4009" s="188" t="n">
        <v>2.24719101123595</v>
      </c>
      <c r="F4009" s="108" t="inlineStr">
        <is>
          <t>2025 Modal Y Combined spectra</t>
        </is>
      </c>
    </row>
    <row r="4010" ht="15" customHeight="1" s="109">
      <c r="A4010" s="188" t="n">
        <v>2.003</v>
      </c>
      <c r="B4010" s="188" t="n">
        <v>0.624063904143784</v>
      </c>
      <c r="C4010" s="188" t="n">
        <v>0.873689465801298</v>
      </c>
      <c r="D4010" s="188" t="n">
        <v>1.24812780828757</v>
      </c>
      <c r="E4010" s="188" t="n">
        <v>2.24663005491762</v>
      </c>
      <c r="F4010" s="108" t="inlineStr">
        <is>
          <t>2025 Modal Y Combined spectra</t>
        </is>
      </c>
    </row>
    <row r="4011" ht="15" customHeight="1" s="109">
      <c r="A4011" s="188" t="n">
        <v>2.0035</v>
      </c>
      <c r="B4011" s="188" t="n">
        <v>0.623908160718742</v>
      </c>
      <c r="C4011" s="188" t="n">
        <v>0.873471425006239</v>
      </c>
      <c r="D4011" s="188" t="n">
        <v>1.24781632143748</v>
      </c>
      <c r="E4011" s="188" t="n">
        <v>2.24606937858747</v>
      </c>
      <c r="F4011" s="108" t="inlineStr">
        <is>
          <t>2025 Modal Y Combined spectra</t>
        </is>
      </c>
    </row>
    <row r="4012" ht="15" customHeight="1" s="109">
      <c r="A4012" s="188" t="n">
        <v>2.004</v>
      </c>
      <c r="B4012" s="188" t="n">
        <v>0.62375249500998</v>
      </c>
      <c r="C4012" s="188" t="n">
        <v>0.873253493013971</v>
      </c>
      <c r="D4012" s="188" t="n">
        <v>1.24750499001996</v>
      </c>
      <c r="E4012" s="188" t="n">
        <v>2.24550898203593</v>
      </c>
      <c r="F4012" s="108" t="inlineStr">
        <is>
          <t>2025 Modal Y Combined spectra</t>
        </is>
      </c>
    </row>
    <row r="4013" ht="15" customHeight="1" s="109">
      <c r="A4013" s="188" t="n">
        <v>2.0045</v>
      </c>
      <c r="B4013" s="188" t="n">
        <v>0.623596906959341</v>
      </c>
      <c r="C4013" s="188" t="n">
        <v>0.873035669743077</v>
      </c>
      <c r="D4013" s="188" t="n">
        <v>1.24719381391868</v>
      </c>
      <c r="E4013" s="188" t="n">
        <v>2.24494886505363</v>
      </c>
      <c r="F4013" s="108" t="inlineStr">
        <is>
          <t>2025 Modal Y Combined spectra</t>
        </is>
      </c>
    </row>
    <row r="4014" ht="15" customHeight="1" s="109">
      <c r="A4014" s="188" t="n">
        <v>2.005</v>
      </c>
      <c r="B4014" s="188" t="n">
        <v>0.623441396508728</v>
      </c>
      <c r="C4014" s="188" t="n">
        <v>0.872817955112219</v>
      </c>
      <c r="D4014" s="188" t="n">
        <v>1.24688279301746</v>
      </c>
      <c r="E4014" s="188" t="n">
        <v>2.24438902743142</v>
      </c>
      <c r="F4014" s="108" t="inlineStr">
        <is>
          <t>2025 Modal Y Combined spectra</t>
        </is>
      </c>
    </row>
    <row r="4015" ht="15" customHeight="1" s="109">
      <c r="A4015" s="188" t="n">
        <v>2.0055</v>
      </c>
      <c r="B4015" s="188" t="n">
        <v>0.623285963600099</v>
      </c>
      <c r="C4015" s="188" t="n">
        <v>0.8726003490401389</v>
      </c>
      <c r="D4015" s="188" t="n">
        <v>1.2465719272002</v>
      </c>
      <c r="E4015" s="188" t="n">
        <v>2.24382946896036</v>
      </c>
      <c r="F4015" s="108" t="inlineStr">
        <is>
          <t>2025 Modal Y Combined spectra</t>
        </is>
      </c>
    </row>
    <row r="4016" ht="15" customHeight="1" s="109">
      <c r="A4016" s="188" t="n">
        <v>2.006</v>
      </c>
      <c r="B4016" s="188" t="n">
        <v>0.6231306081754731</v>
      </c>
      <c r="C4016" s="188" t="n">
        <v>0.872382851445662</v>
      </c>
      <c r="D4016" s="188" t="n">
        <v>1.24626121635095</v>
      </c>
      <c r="E4016" s="188" t="n">
        <v>2.2432701894317</v>
      </c>
      <c r="F4016" s="108" t="inlineStr">
        <is>
          <t>2025 Modal Y Combined spectra</t>
        </is>
      </c>
    </row>
    <row r="4017" ht="15" customHeight="1" s="109">
      <c r="A4017" s="188" t="n">
        <v>2.0065</v>
      </c>
      <c r="B4017" s="188" t="n">
        <v>0.622975330176924</v>
      </c>
      <c r="C4017" s="188" t="n">
        <v>0.872165462247694</v>
      </c>
      <c r="D4017" s="188" t="n">
        <v>1.24595066035385</v>
      </c>
      <c r="E4017" s="188" t="n">
        <v>2.24271118863693</v>
      </c>
      <c r="F4017" s="108" t="inlineStr">
        <is>
          <t>2025 Modal Y Combined spectra</t>
        </is>
      </c>
    </row>
    <row r="4018" ht="15" customHeight="1" s="109">
      <c r="A4018" s="188" t="n">
        <v>2.007</v>
      </c>
      <c r="B4018" s="188" t="n">
        <v>0.6228201295465861</v>
      </c>
      <c r="C4018" s="188" t="n">
        <v>0.871948181365221</v>
      </c>
      <c r="D4018" s="188" t="n">
        <v>1.24564025909317</v>
      </c>
      <c r="E4018" s="188" t="n">
        <v>2.24215246636771</v>
      </c>
      <c r="F4018" s="108" t="inlineStr">
        <is>
          <t>2025 Modal Y Combined spectra</t>
        </is>
      </c>
    </row>
    <row r="4019" ht="15" customHeight="1" s="109">
      <c r="A4019" s="188" t="n">
        <v>2.0075</v>
      </c>
      <c r="B4019" s="188" t="n">
        <v>0.622665006226649</v>
      </c>
      <c r="C4019" s="188" t="n">
        <v>0.871731008717309</v>
      </c>
      <c r="D4019" s="188" t="n">
        <v>1.2453300124533</v>
      </c>
      <c r="E4019" s="188" t="n">
        <v>2.24159402241594</v>
      </c>
      <c r="F4019" s="108" t="inlineStr">
        <is>
          <t>2025 Modal Y Combined spectra</t>
        </is>
      </c>
    </row>
    <row r="4020" ht="15" customHeight="1" s="109">
      <c r="A4020" s="188" t="n">
        <v>2.008</v>
      </c>
      <c r="B4020" s="188" t="n">
        <v>0.622509960159362</v>
      </c>
      <c r="C4020" s="188" t="n">
        <v>0.871513944223106</v>
      </c>
      <c r="D4020" s="188" t="n">
        <v>1.24501992031872</v>
      </c>
      <c r="E4020" s="188" t="n">
        <v>2.2410358565737</v>
      </c>
      <c r="F4020" s="108" t="inlineStr">
        <is>
          <t>2025 Modal Y Combined spectra</t>
        </is>
      </c>
    </row>
    <row r="4021" ht="15" customHeight="1" s="109">
      <c r="A4021" s="188" t="n">
        <v>2.0085</v>
      </c>
      <c r="B4021" s="188" t="n">
        <v>0.622354991287029</v>
      </c>
      <c r="C4021" s="188" t="n">
        <v>0.8712969878018409</v>
      </c>
      <c r="D4021" s="188" t="n">
        <v>1.24470998257406</v>
      </c>
      <c r="E4021" s="188" t="n">
        <v>2.24047796863331</v>
      </c>
      <c r="F4021" s="108" t="inlineStr">
        <is>
          <t>2025 Modal Y Combined spectra</t>
        </is>
      </c>
    </row>
    <row r="4022" ht="15" customHeight="1" s="109">
      <c r="A4022" s="188" t="n">
        <v>2.009</v>
      </c>
      <c r="B4022" s="188" t="n">
        <v>0.6222000995520151</v>
      </c>
      <c r="C4022" s="188" t="n">
        <v>0.871080139372821</v>
      </c>
      <c r="D4022" s="188" t="n">
        <v>1.24440019910403</v>
      </c>
      <c r="E4022" s="188" t="n">
        <v>2.23992035838725</v>
      </c>
      <c r="F4022" s="108" t="inlineStr">
        <is>
          <t>2025 Modal Y Combined spectra</t>
        </is>
      </c>
    </row>
    <row r="4023" ht="15" customHeight="1" s="109">
      <c r="A4023" s="188" t="n">
        <v>2.0095</v>
      </c>
      <c r="B4023" s="188" t="n">
        <v>0.62204528489674</v>
      </c>
      <c r="C4023" s="188" t="n">
        <v>0.870863398855435</v>
      </c>
      <c r="D4023" s="188" t="n">
        <v>1.24409056979348</v>
      </c>
      <c r="E4023" s="188" t="n">
        <v>2.23936302562826</v>
      </c>
      <c r="F4023" s="108" t="inlineStr">
        <is>
          <t>2025 Modal Y Combined spectra</t>
        </is>
      </c>
    </row>
    <row r="4024" ht="15" customHeight="1" s="109">
      <c r="A4024" s="188" t="n">
        <v>2.01</v>
      </c>
      <c r="B4024" s="188" t="n">
        <v>0.621890547263681</v>
      </c>
      <c r="C4024" s="188" t="n">
        <v>0.870646766169153</v>
      </c>
      <c r="D4024" s="188" t="n">
        <v>1.24378109452736</v>
      </c>
      <c r="E4024" s="188" t="n">
        <v>2.23880597014925</v>
      </c>
      <c r="F4024" s="108" t="inlineStr">
        <is>
          <t>2025 Modal Y Combined spectra</t>
        </is>
      </c>
    </row>
    <row r="4025" ht="15" customHeight="1" s="109">
      <c r="A4025" s="188" t="n">
        <v>2.0105</v>
      </c>
      <c r="B4025" s="188" t="n">
        <v>0.621735886595373</v>
      </c>
      <c r="C4025" s="188" t="n">
        <v>0.870430241233522</v>
      </c>
      <c r="D4025" s="188" t="n">
        <v>1.24347177319075</v>
      </c>
      <c r="E4025" s="188" t="n">
        <v>2.23824919174334</v>
      </c>
      <c r="F4025" s="108" t="inlineStr">
        <is>
          <t>2025 Modal Y Combined spectra</t>
        </is>
      </c>
    </row>
    <row r="4026" ht="15" customHeight="1" s="109">
      <c r="A4026" s="188" t="n">
        <v>2.011</v>
      </c>
      <c r="B4026" s="188" t="n">
        <v>0.62158130283441</v>
      </c>
      <c r="C4026" s="188" t="n">
        <v>0.870213823968173</v>
      </c>
      <c r="D4026" s="188" t="n">
        <v>1.24316260566882</v>
      </c>
      <c r="E4026" s="188" t="n">
        <v>2.23769269020388</v>
      </c>
      <c r="F4026" s="108" t="inlineStr">
        <is>
          <t>2025 Modal Y Combined spectra</t>
        </is>
      </c>
    </row>
    <row r="4027" ht="15" customHeight="1" s="109">
      <c r="A4027" s="188" t="n">
        <v>2.0115</v>
      </c>
      <c r="B4027" s="188" t="n">
        <v>0.621426795923439</v>
      </c>
      <c r="C4027" s="188" t="n">
        <v>0.869997514292815</v>
      </c>
      <c r="D4027" s="188" t="n">
        <v>1.24285359184688</v>
      </c>
      <c r="E4027" s="188" t="n">
        <v>2.23713646532438</v>
      </c>
      <c r="F4027" s="108" t="inlineStr">
        <is>
          <t>2025 Modal Y Combined spectra</t>
        </is>
      </c>
    </row>
    <row r="4028" ht="15" customHeight="1" s="109">
      <c r="A4028" s="188" t="n">
        <v>2.012</v>
      </c>
      <c r="B4028" s="188" t="n">
        <v>0.621272365805168</v>
      </c>
      <c r="C4028" s="188" t="n">
        <v>0.869781312127235</v>
      </c>
      <c r="D4028" s="188" t="n">
        <v>1.24254473161034</v>
      </c>
      <c r="E4028" s="188" t="n">
        <v>2.2365805168986</v>
      </c>
      <c r="F4028" s="108" t="inlineStr">
        <is>
          <t>2025 Modal Y Combined spectra</t>
        </is>
      </c>
    </row>
    <row r="4029" ht="15" customHeight="1" s="109">
      <c r="A4029" s="188" t="n">
        <v>2.0125</v>
      </c>
      <c r="B4029" s="188" t="n">
        <v>0.621118012422359</v>
      </c>
      <c r="C4029" s="188" t="n">
        <v>0.869565217391303</v>
      </c>
      <c r="D4029" s="188" t="n">
        <v>1.24223602484472</v>
      </c>
      <c r="E4029" s="188" t="n">
        <v>2.23602484472049</v>
      </c>
      <c r="F4029" s="108" t="inlineStr">
        <is>
          <t>2025 Modal Y Combined spectra</t>
        </is>
      </c>
    </row>
    <row r="4030" ht="15" customHeight="1" s="109">
      <c r="A4030" s="188" t="n">
        <v>2.013</v>
      </c>
      <c r="B4030" s="188" t="n">
        <v>0.620963735717833</v>
      </c>
      <c r="C4030" s="188" t="n">
        <v>0.869349230004966</v>
      </c>
      <c r="D4030" s="188" t="n">
        <v>1.24192747143567</v>
      </c>
      <c r="E4030" s="188" t="n">
        <v>2.2354694485842</v>
      </c>
      <c r="F4030" s="108" t="inlineStr">
        <is>
          <t>2025 Modal Y Combined spectra</t>
        </is>
      </c>
    </row>
    <row r="4031" ht="15" customHeight="1" s="109">
      <c r="A4031" s="188" t="n">
        <v>2.01350000000001</v>
      </c>
      <c r="B4031" s="188" t="n">
        <v>0.6208095356344659</v>
      </c>
      <c r="C4031" s="188" t="n">
        <v>0.869133349888252</v>
      </c>
      <c r="D4031" s="188" t="n">
        <v>1.24161907126893</v>
      </c>
      <c r="E4031" s="188" t="n">
        <v>2.23491432828408</v>
      </c>
      <c r="F4031" s="108" t="inlineStr">
        <is>
          <t>2025 Modal Y Combined spectra</t>
        </is>
      </c>
    </row>
    <row r="4032" ht="15" customHeight="1" s="109">
      <c r="A4032" s="188" t="n">
        <v>2.01400000000001</v>
      </c>
      <c r="B4032" s="188" t="n">
        <v>0.620655412115192</v>
      </c>
      <c r="C4032" s="188" t="n">
        <v>0.868917576961269</v>
      </c>
      <c r="D4032" s="188" t="n">
        <v>1.24131082423038</v>
      </c>
      <c r="E4032" s="188" t="n">
        <v>2.23435948361469</v>
      </c>
      <c r="F4032" s="108" t="inlineStr">
        <is>
          <t>2025 Modal Y Combined spectra</t>
        </is>
      </c>
    </row>
    <row r="4033" ht="15" customHeight="1" s="109">
      <c r="A4033" s="188" t="n">
        <v>2.01450000000001</v>
      </c>
      <c r="B4033" s="188" t="n">
        <v>0.620501365103002</v>
      </c>
      <c r="C4033" s="188" t="n">
        <v>0.868701911144202</v>
      </c>
      <c r="D4033" s="188" t="n">
        <v>1.241002730206</v>
      </c>
      <c r="E4033" s="188" t="n">
        <v>2.23380491437081</v>
      </c>
      <c r="F4033" s="108" t="inlineStr">
        <is>
          <t>2025 Modal Y Combined spectra</t>
        </is>
      </c>
    </row>
    <row r="4034" ht="15" customHeight="1" s="109">
      <c r="A4034" s="188" t="n">
        <v>2.01500000000001</v>
      </c>
      <c r="B4034" s="188" t="n">
        <v>0.620347394540941</v>
      </c>
      <c r="C4034" s="188" t="n">
        <v>0.868486352357318</v>
      </c>
      <c r="D4034" s="188" t="n">
        <v>1.24069478908188</v>
      </c>
      <c r="E4034" s="188" t="n">
        <v>2.23325062034739</v>
      </c>
      <c r="F4034" s="108" t="inlineStr">
        <is>
          <t>2025 Modal Y Combined spectra</t>
        </is>
      </c>
    </row>
    <row r="4035" ht="15" customHeight="1" s="109">
      <c r="A4035" s="188" t="n">
        <v>2.01550000000001</v>
      </c>
      <c r="B4035" s="188" t="n">
        <v>0.620193500372115</v>
      </c>
      <c r="C4035" s="188" t="n">
        <v>0.86827090052096</v>
      </c>
      <c r="D4035" s="188" t="n">
        <v>1.24038700074423</v>
      </c>
      <c r="E4035" s="188" t="n">
        <v>2.23269660133961</v>
      </c>
      <c r="F4035" s="108" t="inlineStr">
        <is>
          <t>2025 Modal Y Combined spectra</t>
        </is>
      </c>
    </row>
    <row r="4036" ht="15" customHeight="1" s="109">
      <c r="A4036" s="188" t="n">
        <v>2.01600000000001</v>
      </c>
      <c r="B4036" s="188" t="n">
        <v>0.620039682539681</v>
      </c>
      <c r="C4036" s="188" t="n">
        <v>0.868055555555553</v>
      </c>
      <c r="D4036" s="188" t="n">
        <v>1.24007936507936</v>
      </c>
      <c r="E4036" s="188" t="n">
        <v>2.23214285714285</v>
      </c>
      <c r="F4036" s="108" t="inlineStr">
        <is>
          <t>2025 Modal Y Combined spectra</t>
        </is>
      </c>
    </row>
    <row r="4037" ht="15" customHeight="1" s="109">
      <c r="A4037" s="188" t="n">
        <v>2.01650000000001</v>
      </c>
      <c r="B4037" s="188" t="n">
        <v>0.619885940986857</v>
      </c>
      <c r="C4037" s="188" t="n">
        <v>0.8678403173815989</v>
      </c>
      <c r="D4037" s="188" t="n">
        <v>1.23977188197371</v>
      </c>
      <c r="E4037" s="188" t="n">
        <v>2.23158938755268</v>
      </c>
      <c r="F4037" s="108" t="inlineStr">
        <is>
          <t>2025 Modal Y Combined spectra</t>
        </is>
      </c>
    </row>
    <row r="4038" ht="15" customHeight="1" s="109">
      <c r="A4038" s="188" t="n">
        <v>2.01700000000001</v>
      </c>
      <c r="B4038" s="188" t="n">
        <v>0.619732275656915</v>
      </c>
      <c r="C4038" s="188" t="n">
        <v>0.86762518591968</v>
      </c>
      <c r="D4038" s="188" t="n">
        <v>1.23946455131383</v>
      </c>
      <c r="E4038" s="188" t="n">
        <v>2.23103619236489</v>
      </c>
      <c r="F4038" s="108" t="inlineStr">
        <is>
          <t>2025 Modal Y Combined spectra</t>
        </is>
      </c>
    </row>
    <row r="4039" ht="15" customHeight="1" s="109">
      <c r="A4039" s="188" t="n">
        <v>2.01750000000001</v>
      </c>
      <c r="B4039" s="188" t="n">
        <v>0.619578686493183</v>
      </c>
      <c r="C4039" s="188" t="n">
        <v>0.867410161090456</v>
      </c>
      <c r="D4039" s="188" t="n">
        <v>1.23915737298637</v>
      </c>
      <c r="E4039" s="188" t="n">
        <v>2.23048327137546</v>
      </c>
      <c r="F4039" s="108" t="inlineStr">
        <is>
          <t>2025 Modal Y Combined spectra</t>
        </is>
      </c>
    </row>
    <row r="4040" ht="15" customHeight="1" s="109">
      <c r="A4040" s="188" t="n">
        <v>2.01800000000001</v>
      </c>
      <c r="B4040" s="188" t="n">
        <v>0.619425173439047</v>
      </c>
      <c r="C4040" s="188" t="n">
        <v>0.867195242814665</v>
      </c>
      <c r="D4040" s="188" t="n">
        <v>1.23885034687809</v>
      </c>
      <c r="E4040" s="188" t="n">
        <v>2.22993062438057</v>
      </c>
      <c r="F4040" s="108" t="inlineStr">
        <is>
          <t>2025 Modal Y Combined spectra</t>
        </is>
      </c>
    </row>
    <row r="4041" ht="15" customHeight="1" s="109">
      <c r="A4041" s="188" t="n">
        <v>2.01850000000001</v>
      </c>
      <c r="B4041" s="188" t="n">
        <v>0.619271736437947</v>
      </c>
      <c r="C4041" s="188" t="n">
        <v>0.8669804310131261</v>
      </c>
      <c r="D4041" s="188" t="n">
        <v>1.23854347287589</v>
      </c>
      <c r="E4041" s="188" t="n">
        <v>2.22937825117661</v>
      </c>
      <c r="F4041" s="108" t="inlineStr">
        <is>
          <t>2025 Modal Y Combined spectra</t>
        </is>
      </c>
    </row>
    <row r="4042" ht="15" customHeight="1" s="109">
      <c r="A4042" s="188" t="n">
        <v>2.01900000000001</v>
      </c>
      <c r="B4042" s="188" t="n">
        <v>0.619118375433381</v>
      </c>
      <c r="C4042" s="188" t="n">
        <v>0.866765725606733</v>
      </c>
      <c r="D4042" s="188" t="n">
        <v>1.23823675086676</v>
      </c>
      <c r="E4042" s="188" t="n">
        <v>2.22882615156017</v>
      </c>
      <c r="F4042" s="108" t="inlineStr">
        <is>
          <t>2025 Modal Y Combined spectra</t>
        </is>
      </c>
    </row>
    <row r="4043" ht="15" customHeight="1" s="109">
      <c r="A4043" s="188" t="n">
        <v>2.01950000000001</v>
      </c>
      <c r="B4043" s="188" t="n">
        <v>0.618965090368901</v>
      </c>
      <c r="C4043" s="188" t="n">
        <v>0.866551126516462</v>
      </c>
      <c r="D4043" s="188" t="n">
        <v>1.2379301807378</v>
      </c>
      <c r="E4043" s="188" t="n">
        <v>2.22827432532804</v>
      </c>
      <c r="F4043" s="108" t="inlineStr">
        <is>
          <t>2025 Modal Y Combined spectra</t>
        </is>
      </c>
    </row>
    <row r="4044" ht="15" customHeight="1" s="109">
      <c r="A4044" s="188" t="n">
        <v>2.02000000000001</v>
      </c>
      <c r="B4044" s="188" t="n">
        <v>0.618811881188117</v>
      </c>
      <c r="C4044" s="188" t="n">
        <v>0.866336633663363</v>
      </c>
      <c r="D4044" s="188" t="n">
        <v>1.23762376237623</v>
      </c>
      <c r="E4044" s="188" t="n">
        <v>2.22772277227722</v>
      </c>
      <c r="F4044" s="108" t="inlineStr">
        <is>
          <t>2025 Modal Y Combined spectra</t>
        </is>
      </c>
    </row>
    <row r="4045" ht="15" customHeight="1" s="109">
      <c r="A4045" s="188" t="n">
        <v>2.02050000000001</v>
      </c>
      <c r="B4045" s="188" t="n">
        <v>0.618658747834692</v>
      </c>
      <c r="C4045" s="188" t="n">
        <v>0.866122246968569</v>
      </c>
      <c r="D4045" s="188" t="n">
        <v>1.23731749566939</v>
      </c>
      <c r="E4045" s="188" t="n">
        <v>2.22717149220489</v>
      </c>
      <c r="F4045" s="108" t="inlineStr">
        <is>
          <t>2025 Modal Y Combined spectra</t>
        </is>
      </c>
    </row>
    <row r="4046" ht="15" customHeight="1" s="109">
      <c r="A4046" s="188" t="n">
        <v>2.02100000000001</v>
      </c>
      <c r="B4046" s="188" t="n">
        <v>0.618505690252348</v>
      </c>
      <c r="C4046" s="188" t="n">
        <v>0.865907966353288</v>
      </c>
      <c r="D4046" s="188" t="n">
        <v>1.2370113805047</v>
      </c>
      <c r="E4046" s="188" t="n">
        <v>2.22662048490845</v>
      </c>
      <c r="F4046" s="108" t="inlineStr">
        <is>
          <t>2025 Modal Y Combined spectra</t>
        </is>
      </c>
    </row>
    <row r="4047" ht="15" customHeight="1" s="109">
      <c r="A4047" s="188" t="n">
        <v>2.02150000000001</v>
      </c>
      <c r="B4047" s="188" t="n">
        <v>0.618352708384861</v>
      </c>
      <c r="C4047" s="188" t="n">
        <v>0.865693791738805</v>
      </c>
      <c r="D4047" s="188" t="n">
        <v>1.23670541676972</v>
      </c>
      <c r="E4047" s="188" t="n">
        <v>2.2260697501855</v>
      </c>
      <c r="F4047" s="108" t="inlineStr">
        <is>
          <t>2025 Modal Y Combined spectra</t>
        </is>
      </c>
    </row>
    <row r="4048" ht="15" customHeight="1" s="109">
      <c r="A4048" s="188" t="n">
        <v>2.02200000000001</v>
      </c>
      <c r="B4048" s="188" t="n">
        <v>0.618199802176061</v>
      </c>
      <c r="C4048" s="188" t="n">
        <v>0.865479723046486</v>
      </c>
      <c r="D4048" s="188" t="n">
        <v>1.23639960435212</v>
      </c>
      <c r="E4048" s="188" t="n">
        <v>2.22551928783382</v>
      </c>
      <c r="F4048" s="108" t="inlineStr">
        <is>
          <t>2025 Modal Y Combined spectra</t>
        </is>
      </c>
    </row>
    <row r="4049" ht="15" customHeight="1" s="109">
      <c r="A4049" s="188" t="n">
        <v>2.02250000000001</v>
      </c>
      <c r="B4049" s="188" t="n">
        <v>0.618046971569837</v>
      </c>
      <c r="C4049" s="188" t="n">
        <v>0.865265760197772</v>
      </c>
      <c r="D4049" s="188" t="n">
        <v>1.23609394313967</v>
      </c>
      <c r="E4049" s="188" t="n">
        <v>2.22496909765141</v>
      </c>
      <c r="F4049" s="108" t="inlineStr">
        <is>
          <t>2025 Modal Y Combined spectra</t>
        </is>
      </c>
    </row>
    <row r="4050" ht="15" customHeight="1" s="109">
      <c r="A4050" s="188" t="n">
        <v>2.02300000000001</v>
      </c>
      <c r="B4050" s="188" t="n">
        <v>0.617894216510131</v>
      </c>
      <c r="C4050" s="188" t="n">
        <v>0.865051903114184</v>
      </c>
      <c r="D4050" s="188" t="n">
        <v>1.23578843302026</v>
      </c>
      <c r="E4050" s="188" t="n">
        <v>2.22441917943647</v>
      </c>
      <c r="F4050" s="108" t="inlineStr">
        <is>
          <t>2025 Modal Y Combined spectra</t>
        </is>
      </c>
    </row>
    <row r="4051" ht="15" customHeight="1" s="109">
      <c r="A4051" s="188" t="n">
        <v>2.02350000000001</v>
      </c>
      <c r="B4051" s="188" t="n">
        <v>0.617741536940942</v>
      </c>
      <c r="C4051" s="188" t="n">
        <v>0.864838151717318</v>
      </c>
      <c r="D4051" s="188" t="n">
        <v>1.23548307388188</v>
      </c>
      <c r="E4051" s="188" t="n">
        <v>2.22386953298739</v>
      </c>
      <c r="F4051" s="108" t="inlineStr">
        <is>
          <t>2025 Modal Y Combined spectra</t>
        </is>
      </c>
    </row>
    <row r="4052" ht="15" customHeight="1" s="109">
      <c r="A4052" s="188" t="n">
        <v>2.02400000000001</v>
      </c>
      <c r="B4052" s="188" t="n">
        <v>0.617588932806322</v>
      </c>
      <c r="C4052" s="188" t="n">
        <v>0.86462450592885</v>
      </c>
      <c r="D4052" s="188" t="n">
        <v>1.23517786561264</v>
      </c>
      <c r="E4052" s="188" t="n">
        <v>2.22332015810276</v>
      </c>
      <c r="F4052" s="108" t="inlineStr">
        <is>
          <t>2025 Modal Y Combined spectra</t>
        </is>
      </c>
    </row>
    <row r="4053" ht="15" customHeight="1" s="109">
      <c r="A4053" s="188" t="n">
        <v>2.02450000000001</v>
      </c>
      <c r="B4053" s="188" t="n">
        <v>0.61743640405038</v>
      </c>
      <c r="C4053" s="188" t="n">
        <v>0.864410965670532</v>
      </c>
      <c r="D4053" s="188" t="n">
        <v>1.23487280810076</v>
      </c>
      <c r="E4053" s="188" t="n">
        <v>2.22277105458137</v>
      </c>
      <c r="F4053" s="108" t="inlineStr">
        <is>
          <t>2025 Modal Y Combined spectra</t>
        </is>
      </c>
    </row>
    <row r="4054" ht="15" customHeight="1" s="109">
      <c r="A4054" s="188" t="n">
        <v>2.02500000000001</v>
      </c>
      <c r="B4054" s="188" t="n">
        <v>0.617283950617281</v>
      </c>
      <c r="C4054" s="188" t="n">
        <v>0.864197530864194</v>
      </c>
      <c r="D4054" s="188" t="n">
        <v>1.23456790123456</v>
      </c>
      <c r="E4054" s="188" t="n">
        <v>2.22222222222221</v>
      </c>
      <c r="F4054" s="108" t="inlineStr">
        <is>
          <t>2025 Modal Y Combined spectra</t>
        </is>
      </c>
    </row>
    <row r="4055" ht="15" customHeight="1" s="109">
      <c r="A4055" s="188" t="n">
        <v>2.02550000000001</v>
      </c>
      <c r="B4055" s="188" t="n">
        <v>0.6171315724512439</v>
      </c>
      <c r="C4055" s="188" t="n">
        <v>0.863984201431742</v>
      </c>
      <c r="D4055" s="188" t="n">
        <v>1.23426314490249</v>
      </c>
      <c r="E4055" s="188" t="n">
        <v>2.22167366082448</v>
      </c>
      <c r="F4055" s="108" t="inlineStr">
        <is>
          <t>2025 Modal Y Combined spectra</t>
        </is>
      </c>
    </row>
    <row r="4056" ht="15" customHeight="1" s="109">
      <c r="A4056" s="188" t="n">
        <v>2.02600000000001</v>
      </c>
      <c r="B4056" s="188" t="n">
        <v>0.616979269496542</v>
      </c>
      <c r="C4056" s="188" t="n">
        <v>0.8637709772951589</v>
      </c>
      <c r="D4056" s="188" t="n">
        <v>1.23395853899309</v>
      </c>
      <c r="E4056" s="188" t="n">
        <v>2.22112537018755</v>
      </c>
      <c r="F4056" s="108" t="inlineStr">
        <is>
          <t>2025 Modal Y Combined spectra</t>
        </is>
      </c>
    </row>
    <row r="4057" ht="15" customHeight="1" s="109">
      <c r="A4057" s="188" t="n">
        <v>2.02650000000001</v>
      </c>
      <c r="B4057" s="188" t="n">
        <v>0.616827041697505</v>
      </c>
      <c r="C4057" s="188" t="n">
        <v>0.863557858376507</v>
      </c>
      <c r="D4057" s="188" t="n">
        <v>1.23365408339501</v>
      </c>
      <c r="E4057" s="188" t="n">
        <v>2.22057735011102</v>
      </c>
      <c r="F4057" s="108" t="inlineStr">
        <is>
          <t>2025 Modal Y Combined spectra</t>
        </is>
      </c>
    </row>
    <row r="4058" ht="15" customHeight="1" s="109">
      <c r="A4058" s="188" t="n">
        <v>2.02700000000001</v>
      </c>
      <c r="B4058" s="188" t="n">
        <v>0.616674888998517</v>
      </c>
      <c r="C4058" s="188" t="n">
        <v>0.863344844597924</v>
      </c>
      <c r="D4058" s="188" t="n">
        <v>1.23334977799703</v>
      </c>
      <c r="E4058" s="188" t="n">
        <v>2.22002960039466</v>
      </c>
      <c r="F4058" s="108" t="inlineStr">
        <is>
          <t>2025 Modal Y Combined spectra</t>
        </is>
      </c>
    </row>
    <row r="4059" ht="15" customHeight="1" s="109">
      <c r="A4059" s="188" t="n">
        <v>2.02750000000001</v>
      </c>
      <c r="B4059" s="188" t="n">
        <v>0.616522811344017</v>
      </c>
      <c r="C4059" s="188" t="n">
        <v>0.863131935881624</v>
      </c>
      <c r="D4059" s="188" t="n">
        <v>1.23304562268803</v>
      </c>
      <c r="E4059" s="188" t="n">
        <v>2.21948212083846</v>
      </c>
      <c r="F4059" s="108" t="inlineStr">
        <is>
          <t>2025 Modal Y Combined spectra</t>
        </is>
      </c>
    </row>
    <row r="4060" ht="15" customHeight="1" s="109">
      <c r="A4060" s="188" t="n">
        <v>2.02800000000001</v>
      </c>
      <c r="B4060" s="188" t="n">
        <v>0.616370808678498</v>
      </c>
      <c r="C4060" s="188" t="n">
        <v>0.862919132149897</v>
      </c>
      <c r="D4060" s="188" t="n">
        <v>1.232741617357</v>
      </c>
      <c r="E4060" s="188" t="n">
        <v>2.21893491124259</v>
      </c>
      <c r="F4060" s="108" t="inlineStr">
        <is>
          <t>2025 Modal Y Combined spectra</t>
        </is>
      </c>
    </row>
    <row r="4061" ht="15" customHeight="1" s="109">
      <c r="A4061" s="188" t="n">
        <v>2.02850000000001</v>
      </c>
      <c r="B4061" s="188" t="n">
        <v>0.616218880946509</v>
      </c>
      <c r="C4061" s="188" t="n">
        <v>0.862706433325113</v>
      </c>
      <c r="D4061" s="188" t="n">
        <v>1.23243776189302</v>
      </c>
      <c r="E4061" s="188" t="n">
        <v>2.21838797140743</v>
      </c>
      <c r="F4061" s="108" t="inlineStr">
        <is>
          <t>2025 Modal Y Combined spectra</t>
        </is>
      </c>
    </row>
    <row r="4062" ht="15" customHeight="1" s="109">
      <c r="A4062" s="188" t="n">
        <v>2.02900000000001</v>
      </c>
      <c r="B4062" s="188" t="n">
        <v>0.616067028092654</v>
      </c>
      <c r="C4062" s="188" t="n">
        <v>0.862493839329715</v>
      </c>
      <c r="D4062" s="188" t="n">
        <v>1.23213405618531</v>
      </c>
      <c r="E4062" s="188" t="n">
        <v>2.21784130113355</v>
      </c>
      <c r="F4062" s="108" t="inlineStr">
        <is>
          <t>2025 Modal Y Combined spectra</t>
        </is>
      </c>
    </row>
    <row r="4063" ht="15" customHeight="1" s="109">
      <c r="A4063" s="188" t="n">
        <v>2.02950000000001</v>
      </c>
      <c r="B4063" s="188" t="n">
        <v>0.615915250061589</v>
      </c>
      <c r="C4063" s="188" t="n">
        <v>0.862281350086224</v>
      </c>
      <c r="D4063" s="188" t="n">
        <v>1.23183050012318</v>
      </c>
      <c r="E4063" s="188" t="n">
        <v>2.21729490022172</v>
      </c>
      <c r="F4063" s="108" t="inlineStr">
        <is>
          <t>2025 Modal Y Combined spectra</t>
        </is>
      </c>
    </row>
    <row r="4064" ht="15" customHeight="1" s="109">
      <c r="A4064" s="188" t="n">
        <v>2.03000000000001</v>
      </c>
      <c r="B4064" s="188" t="n">
        <v>0.615763546798027</v>
      </c>
      <c r="C4064" s="188" t="n">
        <v>0.862068965517237</v>
      </c>
      <c r="D4064" s="188" t="n">
        <v>1.23152709359605</v>
      </c>
      <c r="E4064" s="188" t="n">
        <v>2.2167487684729</v>
      </c>
      <c r="F4064" s="108" t="inlineStr">
        <is>
          <t>2025 Modal Y Combined spectra</t>
        </is>
      </c>
    </row>
    <row r="4065" ht="15" customHeight="1" s="109">
      <c r="A4065" s="188" t="n">
        <v>2.03050000000001</v>
      </c>
      <c r="B4065" s="188" t="n">
        <v>0.615611918246734</v>
      </c>
      <c r="C4065" s="188" t="n">
        <v>0.861856685545428</v>
      </c>
      <c r="D4065" s="188" t="n">
        <v>1.23122383649347</v>
      </c>
      <c r="E4065" s="188" t="n">
        <v>2.21620290568824</v>
      </c>
      <c r="F4065" s="108" t="inlineStr">
        <is>
          <t>2025 Modal Y Combined spectra</t>
        </is>
      </c>
    </row>
    <row r="4066" ht="15" customHeight="1" s="109">
      <c r="A4066" s="188" t="n">
        <v>2.03100000000001</v>
      </c>
      <c r="B4066" s="188" t="n">
        <v>0.615460364352533</v>
      </c>
      <c r="C4066" s="188" t="n">
        <v>0.861644510093546</v>
      </c>
      <c r="D4066" s="188" t="n">
        <v>1.23092072870507</v>
      </c>
      <c r="E4066" s="188" t="n">
        <v>2.21565731166912</v>
      </c>
      <c r="F4066" s="108" t="inlineStr">
        <is>
          <t>2025 Modal Y Combined spectra</t>
        </is>
      </c>
    </row>
    <row r="4067" ht="15" customHeight="1" s="109">
      <c r="A4067" s="188" t="n">
        <v>2.03150000000001</v>
      </c>
      <c r="B4067" s="188" t="n">
        <v>0.615308885060297</v>
      </c>
      <c r="C4067" s="188" t="n">
        <v>0.861432439084416</v>
      </c>
      <c r="D4067" s="188" t="n">
        <v>1.23061777012059</v>
      </c>
      <c r="E4067" s="188" t="n">
        <v>2.21511198621707</v>
      </c>
      <c r="F4067" s="108" t="inlineStr">
        <is>
          <t>2025 Modal Y Combined spectra</t>
        </is>
      </c>
    </row>
    <row r="4068" ht="15" customHeight="1" s="109">
      <c r="A4068" s="188" t="n">
        <v>2.03200000000001</v>
      </c>
      <c r="B4068" s="188" t="n">
        <v>0.615157480314957</v>
      </c>
      <c r="C4068" s="188" t="n">
        <v>0.86122047244094</v>
      </c>
      <c r="D4068" s="188" t="n">
        <v>1.23031496062992</v>
      </c>
      <c r="E4068" s="188" t="n">
        <v>2.21456692913385</v>
      </c>
      <c r="F4068" s="108" t="inlineStr">
        <is>
          <t>2025 Modal Y Combined spectra</t>
        </is>
      </c>
    </row>
    <row r="4069" ht="15" customHeight="1" s="109">
      <c r="A4069" s="188" t="n">
        <v>2.03250000000001</v>
      </c>
      <c r="B4069" s="188" t="n">
        <v>0.6150061500614969</v>
      </c>
      <c r="C4069" s="188" t="n">
        <v>0.861008610086096</v>
      </c>
      <c r="D4069" s="188" t="n">
        <v>1.230012300123</v>
      </c>
      <c r="E4069" s="188" t="n">
        <v>2.21402214022139</v>
      </c>
      <c r="F4069" s="108" t="inlineStr">
        <is>
          <t>2025 Modal Y Combined spectra</t>
        </is>
      </c>
    </row>
    <row r="4070" ht="15" customHeight="1" s="109">
      <c r="A4070" s="188" t="n">
        <v>2.03300000000001</v>
      </c>
      <c r="B4070" s="188" t="n">
        <v>0.614854894244955</v>
      </c>
      <c r="C4070" s="188" t="n">
        <v>0.860796851942937</v>
      </c>
      <c r="D4070" s="188" t="n">
        <v>1.22970978848991</v>
      </c>
      <c r="E4070" s="188" t="n">
        <v>2.21347761928184</v>
      </c>
      <c r="F4070" s="108" t="inlineStr">
        <is>
          <t>2025 Modal Y Combined spectra</t>
        </is>
      </c>
    </row>
    <row r="4071" ht="15" customHeight="1" s="109">
      <c r="A4071" s="188" t="n">
        <v>2.03350000000001</v>
      </c>
      <c r="B4071" s="188" t="n">
        <v>0.614703712810422</v>
      </c>
      <c r="C4071" s="188" t="n">
        <v>0.860585197934591</v>
      </c>
      <c r="D4071" s="188" t="n">
        <v>1.22940742562084</v>
      </c>
      <c r="E4071" s="188" t="n">
        <v>2.21293336611752</v>
      </c>
      <c r="F4071" s="108" t="inlineStr">
        <is>
          <t>2025 Modal Y Combined spectra</t>
        </is>
      </c>
    </row>
    <row r="4072" ht="15" customHeight="1" s="109">
      <c r="A4072" s="188" t="n">
        <v>2.03400000000001</v>
      </c>
      <c r="B4072" s="188" t="n">
        <v>0.614552605703045</v>
      </c>
      <c r="C4072" s="188" t="n">
        <v>0.860373647984263</v>
      </c>
      <c r="D4072" s="188" t="n">
        <v>1.22910521140609</v>
      </c>
      <c r="E4072" s="188" t="n">
        <v>2.21238938053096</v>
      </c>
      <c r="F4072" s="108" t="inlineStr">
        <is>
          <t>2025 Modal Y Combined spectra</t>
        </is>
      </c>
    </row>
    <row r="4073" ht="15" customHeight="1" s="109">
      <c r="A4073" s="188" t="n">
        <v>2.03450000000001</v>
      </c>
      <c r="B4073" s="188" t="n">
        <v>0.614401572868023</v>
      </c>
      <c r="C4073" s="188" t="n">
        <v>0.860162202015232</v>
      </c>
      <c r="D4073" s="188" t="n">
        <v>1.22880314573605</v>
      </c>
      <c r="E4073" s="188" t="n">
        <v>2.21184566232488</v>
      </c>
      <c r="F4073" s="108" t="inlineStr">
        <is>
          <t>2025 Modal Y Combined spectra</t>
        </is>
      </c>
    </row>
    <row r="4074" ht="15" customHeight="1" s="109">
      <c r="A4074" s="188" t="n">
        <v>2.03500000000001</v>
      </c>
      <c r="B4074" s="188" t="n">
        <v>0.614250614250611</v>
      </c>
      <c r="C4074" s="188" t="n">
        <v>0.859950859950855</v>
      </c>
      <c r="D4074" s="188" t="n">
        <v>1.22850122850122</v>
      </c>
      <c r="E4074" s="188" t="n">
        <v>2.2113022113022</v>
      </c>
      <c r="F4074" s="108" t="inlineStr">
        <is>
          <t>2025 Modal Y Combined spectra</t>
        </is>
      </c>
    </row>
    <row r="4075" ht="15" customHeight="1" s="109">
      <c r="A4075" s="188" t="n">
        <v>2.03550000000001</v>
      </c>
      <c r="B4075" s="188" t="n">
        <v>0.614099729796115</v>
      </c>
      <c r="C4075" s="188" t="n">
        <v>0.859739621714561</v>
      </c>
      <c r="D4075" s="188" t="n">
        <v>1.22819945959223</v>
      </c>
      <c r="E4075" s="188" t="n">
        <v>2.21075902726602</v>
      </c>
      <c r="F4075" s="108" t="inlineStr">
        <is>
          <t>2025 Modal Y Combined spectra</t>
        </is>
      </c>
    </row>
    <row r="4076" ht="15" customHeight="1" s="109">
      <c r="A4076" s="188" t="n">
        <v>2.03600000000001</v>
      </c>
      <c r="B4076" s="188" t="n">
        <v>0.613948919449898</v>
      </c>
      <c r="C4076" s="188" t="n">
        <v>0.859528487229857</v>
      </c>
      <c r="D4076" s="188" t="n">
        <v>1.2278978388998</v>
      </c>
      <c r="E4076" s="188" t="n">
        <v>2.21021611001963</v>
      </c>
      <c r="F4076" s="108" t="inlineStr">
        <is>
          <t>2025 Modal Y Combined spectra</t>
        </is>
      </c>
    </row>
    <row r="4077" ht="15" customHeight="1" s="109">
      <c r="A4077" s="188" t="n">
        <v>2.03650000000001</v>
      </c>
      <c r="B4077" s="188" t="n">
        <v>0.613798183157374</v>
      </c>
      <c r="C4077" s="188" t="n">
        <v>0.859317456420324</v>
      </c>
      <c r="D4077" s="188" t="n">
        <v>1.22759636631475</v>
      </c>
      <c r="E4077" s="188" t="n">
        <v>2.20967345936655</v>
      </c>
      <c r="F4077" s="108" t="inlineStr">
        <is>
          <t>2025 Modal Y Combined spectra</t>
        </is>
      </c>
    </row>
    <row r="4078" ht="15" customHeight="1" s="109">
      <c r="A4078" s="188" t="n">
        <v>2.03700000000001</v>
      </c>
      <c r="B4078" s="188" t="n">
        <v>0.613647520864012</v>
      </c>
      <c r="C4078" s="188" t="n">
        <v>0.8591065292096171</v>
      </c>
      <c r="D4078" s="188" t="n">
        <v>1.22729504172802</v>
      </c>
      <c r="E4078" s="188" t="n">
        <v>2.20913107511044</v>
      </c>
      <c r="F4078" s="108" t="inlineStr">
        <is>
          <t>2025 Modal Y Combined spectra</t>
        </is>
      </c>
    </row>
    <row r="4079" ht="15" customHeight="1" s="109">
      <c r="A4079" s="188" t="n">
        <v>2.03750000000001</v>
      </c>
      <c r="B4079" s="188" t="n">
        <v>0.613496932515334</v>
      </c>
      <c r="C4079" s="188" t="n">
        <v>0.858895705521467</v>
      </c>
      <c r="D4079" s="188" t="n">
        <v>1.22699386503067</v>
      </c>
      <c r="E4079" s="188" t="n">
        <v>2.2085889570552</v>
      </c>
      <c r="F4079" s="108" t="inlineStr">
        <is>
          <t>2025 Modal Y Combined spectra</t>
        </is>
      </c>
    </row>
    <row r="4080" ht="15" customHeight="1" s="109">
      <c r="A4080" s="188" t="n">
        <v>2.03800000000001</v>
      </c>
      <c r="B4080" s="188" t="n">
        <v>0.613346418056915</v>
      </c>
      <c r="C4080" s="188" t="n">
        <v>0.858684985279681</v>
      </c>
      <c r="D4080" s="188" t="n">
        <v>1.22669283611383</v>
      </c>
      <c r="E4080" s="188" t="n">
        <v>2.20804710500489</v>
      </c>
      <c r="F4080" s="108" t="inlineStr">
        <is>
          <t>2025 Modal Y Combined spectra</t>
        </is>
      </c>
    </row>
    <row r="4081" ht="15" customHeight="1" s="109">
      <c r="A4081" s="188" t="n">
        <v>2.03850000000001</v>
      </c>
      <c r="B4081" s="188" t="n">
        <v>0.613195977434384</v>
      </c>
      <c r="C4081" s="188" t="n">
        <v>0.858474368408138</v>
      </c>
      <c r="D4081" s="188" t="n">
        <v>1.22639195486877</v>
      </c>
      <c r="E4081" s="188" t="n">
        <v>2.20750551876378</v>
      </c>
      <c r="F4081" s="108" t="inlineStr">
        <is>
          <t>2025 Modal Y Combined spectra</t>
        </is>
      </c>
    </row>
    <row r="4082" ht="15" customHeight="1" s="109">
      <c r="A4082" s="188" t="n">
        <v>2.03900000000001</v>
      </c>
      <c r="B4082" s="188" t="n">
        <v>0.613045610593424</v>
      </c>
      <c r="C4082" s="188" t="n">
        <v>0.858263854830794</v>
      </c>
      <c r="D4082" s="188" t="n">
        <v>1.22609122118685</v>
      </c>
      <c r="E4082" s="188" t="n">
        <v>2.20696419813633</v>
      </c>
      <c r="F4082" s="108" t="inlineStr">
        <is>
          <t>2025 Modal Y Combined spectra</t>
        </is>
      </c>
    </row>
    <row r="4083" ht="15" customHeight="1" s="109">
      <c r="A4083" s="188" t="n">
        <v>2.03950000000001</v>
      </c>
      <c r="B4083" s="188" t="n">
        <v>0.61289531747977</v>
      </c>
      <c r="C4083" s="188" t="n">
        <v>0.858053444471679</v>
      </c>
      <c r="D4083" s="188" t="n">
        <v>1.22579063495954</v>
      </c>
      <c r="E4083" s="188" t="n">
        <v>2.20642314292717</v>
      </c>
      <c r="F4083" s="108" t="inlineStr">
        <is>
          <t>2025 Modal Y Combined spectra</t>
        </is>
      </c>
    </row>
    <row r="4084" ht="15" customHeight="1" s="109">
      <c r="A4084" s="188" t="n">
        <v>2.04000000000001</v>
      </c>
      <c r="B4084" s="188" t="n">
        <v>0.612745098039212</v>
      </c>
      <c r="C4084" s="188" t="n">
        <v>0.857843137254896</v>
      </c>
      <c r="D4084" s="188" t="n">
        <v>1.22549019607842</v>
      </c>
      <c r="E4084" s="188" t="n">
        <v>2.20588235294116</v>
      </c>
      <c r="F4084" s="108" t="inlineStr">
        <is>
          <t>2025 Modal Y Combined spectra</t>
        </is>
      </c>
    </row>
    <row r="4085" ht="15" customHeight="1" s="109">
      <c r="A4085" s="188" t="n">
        <v>2.04050000000001</v>
      </c>
      <c r="B4085" s="188" t="n">
        <v>0.61259495221759</v>
      </c>
      <c r="C4085" s="188" t="n">
        <v>0.857632933104626</v>
      </c>
      <c r="D4085" s="188" t="n">
        <v>1.22518990443518</v>
      </c>
      <c r="E4085" s="188" t="n">
        <v>2.20534182798332</v>
      </c>
      <c r="F4085" s="108" t="inlineStr">
        <is>
          <t>2025 Modal Y Combined spectra</t>
        </is>
      </c>
    </row>
    <row r="4086" ht="15" customHeight="1" s="109">
      <c r="A4086" s="188" t="n">
        <v>2.04100000000001</v>
      </c>
      <c r="B4086" s="188" t="n">
        <v>0.612444879960799</v>
      </c>
      <c r="C4086" s="188" t="n">
        <v>0.857422831945119</v>
      </c>
      <c r="D4086" s="188" t="n">
        <v>1.2248897599216</v>
      </c>
      <c r="E4086" s="188" t="n">
        <v>2.20480156785888</v>
      </c>
      <c r="F4086" s="108" t="inlineStr">
        <is>
          <t>2025 Modal Y Combined spectra</t>
        </is>
      </c>
    </row>
    <row r="4087" ht="15" customHeight="1" s="109">
      <c r="A4087" s="188" t="n">
        <v>2.04150000000001</v>
      </c>
      <c r="B4087" s="188" t="n">
        <v>0.612294881214789</v>
      </c>
      <c r="C4087" s="188" t="n">
        <v>0.857212833700704</v>
      </c>
      <c r="D4087" s="188" t="n">
        <v>1.22458976242958</v>
      </c>
      <c r="E4087" s="188" t="n">
        <v>2.20426157237324</v>
      </c>
      <c r="F4087" s="108" t="inlineStr">
        <is>
          <t>2025 Modal Y Combined spectra</t>
        </is>
      </c>
    </row>
    <row r="4088" ht="15" customHeight="1" s="109">
      <c r="A4088" s="188" t="n">
        <v>2.04200000000001</v>
      </c>
      <c r="B4088" s="188" t="n">
        <v>0.612144955925559</v>
      </c>
      <c r="C4088" s="188" t="n">
        <v>0.857002938295782</v>
      </c>
      <c r="D4088" s="188" t="n">
        <v>1.22428991185112</v>
      </c>
      <c r="E4088" s="188" t="n">
        <v>2.20372184133201</v>
      </c>
      <c r="F4088" s="108" t="inlineStr">
        <is>
          <t>2025 Modal Y Combined spectra</t>
        </is>
      </c>
    </row>
    <row r="4089" ht="15" customHeight="1" s="109">
      <c r="A4089" s="188" t="n">
        <v>2.04250000000001</v>
      </c>
      <c r="B4089" s="188" t="n">
        <v>0.611995104039164</v>
      </c>
      <c r="C4089" s="188" t="n">
        <v>0.856793145654829</v>
      </c>
      <c r="D4089" s="188" t="n">
        <v>1.22399020807833</v>
      </c>
      <c r="E4089" s="188" t="n">
        <v>2.20318237454099</v>
      </c>
      <c r="F4089" s="108" t="inlineStr">
        <is>
          <t>2025 Modal Y Combined spectra</t>
        </is>
      </c>
    </row>
    <row r="4090" ht="15" customHeight="1" s="109">
      <c r="A4090" s="188" t="n">
        <v>2.04300000000001</v>
      </c>
      <c r="B4090" s="188" t="n">
        <v>0.611845325501709</v>
      </c>
      <c r="C4090" s="188" t="n">
        <v>0.856583455702392</v>
      </c>
      <c r="D4090" s="188" t="n">
        <v>1.22369065100342</v>
      </c>
      <c r="E4090" s="188" t="n">
        <v>2.20264317180615</v>
      </c>
      <c r="F4090" s="108" t="inlineStr">
        <is>
          <t>2025 Modal Y Combined spectra</t>
        </is>
      </c>
    </row>
    <row r="4091" ht="15" customHeight="1" s="109">
      <c r="A4091" s="188" t="n">
        <v>2.04350000000002</v>
      </c>
      <c r="B4091" s="188" t="n">
        <v>0.611695620259355</v>
      </c>
      <c r="C4091" s="188" t="n">
        <v>0.856373868363096</v>
      </c>
      <c r="D4091" s="188" t="n">
        <v>1.22339124051871</v>
      </c>
      <c r="E4091" s="188" t="n">
        <v>2.20210423293368</v>
      </c>
      <c r="F4091" s="108" t="inlineStr">
        <is>
          <t>2025 Modal Y Combined spectra</t>
        </is>
      </c>
    </row>
    <row r="4092" ht="15" customHeight="1" s="109">
      <c r="A4092" s="188" t="n">
        <v>2.04400000000002</v>
      </c>
      <c r="B4092" s="188" t="n">
        <v>0.611545988258313</v>
      </c>
      <c r="C4092" s="188" t="n">
        <v>0.856164383561638</v>
      </c>
      <c r="D4092" s="188" t="n">
        <v>1.22309197651663</v>
      </c>
      <c r="E4092" s="188" t="n">
        <v>2.20156555772993</v>
      </c>
      <c r="F4092" s="108" t="inlineStr">
        <is>
          <t>2025 Modal Y Combined spectra</t>
        </is>
      </c>
    </row>
    <row r="4093" ht="15" customHeight="1" s="109">
      <c r="A4093" s="188" t="n">
        <v>2.04450000000002</v>
      </c>
      <c r="B4093" s="188" t="n">
        <v>0.611396429444848</v>
      </c>
      <c r="C4093" s="188" t="n">
        <v>0.855955001222787</v>
      </c>
      <c r="D4093" s="188" t="n">
        <v>1.2227928588897</v>
      </c>
      <c r="E4093" s="188" t="n">
        <v>2.20102714600145</v>
      </c>
      <c r="F4093" s="108" t="inlineStr">
        <is>
          <t>2025 Modal Y Combined spectra</t>
        </is>
      </c>
    </row>
    <row r="4094" ht="15" customHeight="1" s="109">
      <c r="A4094" s="188" t="n">
        <v>2.04500000000002</v>
      </c>
      <c r="B4094" s="188" t="n">
        <v>0.611246943765277</v>
      </c>
      <c r="C4094" s="188" t="n">
        <v>0.855745721271387</v>
      </c>
      <c r="D4094" s="188" t="n">
        <v>1.22249388753055</v>
      </c>
      <c r="E4094" s="188" t="n">
        <v>2.200488997555</v>
      </c>
      <c r="F4094" s="108" t="inlineStr">
        <is>
          <t>2025 Modal Y Combined spectra</t>
        </is>
      </c>
    </row>
    <row r="4095" ht="15" customHeight="1" s="109">
      <c r="A4095" s="188" t="n">
        <v>2.04550000000002</v>
      </c>
      <c r="B4095" s="188" t="n">
        <v>0.61109753116597</v>
      </c>
      <c r="C4095" s="188" t="n">
        <v>0.855536543632357</v>
      </c>
      <c r="D4095" s="188" t="n">
        <v>1.22219506233194</v>
      </c>
      <c r="E4095" s="188" t="n">
        <v>2.19995111219749</v>
      </c>
      <c r="F4095" s="108" t="inlineStr">
        <is>
          <t>2025 Modal Y Combined spectra</t>
        </is>
      </c>
    </row>
    <row r="4096" ht="15" customHeight="1" s="109">
      <c r="A4096" s="188" t="n">
        <v>2.04600000000002</v>
      </c>
      <c r="B4096" s="188" t="n">
        <v>0.610948191593348</v>
      </c>
      <c r="C4096" s="188" t="n">
        <v>0.8553274682306879</v>
      </c>
      <c r="D4096" s="188" t="n">
        <v>1.2218963831867</v>
      </c>
      <c r="E4096" s="188" t="n">
        <v>2.19941348973605</v>
      </c>
      <c r="F4096" s="108" t="inlineStr">
        <is>
          <t>2025 Modal Y Combined spectra</t>
        </is>
      </c>
    </row>
    <row r="4097" ht="15" customHeight="1" s="109">
      <c r="A4097" s="188" t="n">
        <v>2.04650000000002</v>
      </c>
      <c r="B4097" s="188" t="n">
        <v>0.610798924993887</v>
      </c>
      <c r="C4097" s="188" t="n">
        <v>0.855118494991442</v>
      </c>
      <c r="D4097" s="188" t="n">
        <v>1.22159784998778</v>
      </c>
      <c r="E4097" s="188" t="n">
        <v>2.19887612997799</v>
      </c>
      <c r="F4097" s="108" t="inlineStr">
        <is>
          <t>2025 Modal Y Combined spectra</t>
        </is>
      </c>
    </row>
    <row r="4098" ht="15" customHeight="1" s="109">
      <c r="A4098" s="188" t="n">
        <v>2.04700000000002</v>
      </c>
      <c r="B4098" s="188" t="n">
        <v>0.610649731314114</v>
      </c>
      <c r="C4098" s="188" t="n">
        <v>0.854909623839759</v>
      </c>
      <c r="D4098" s="188" t="n">
        <v>1.22129946262823</v>
      </c>
      <c r="E4098" s="188" t="n">
        <v>2.19833903273081</v>
      </c>
      <c r="F4098" s="108" t="inlineStr">
        <is>
          <t>2025 Modal Y Combined spectra</t>
        </is>
      </c>
    </row>
    <row r="4099" ht="15" customHeight="1" s="109">
      <c r="A4099" s="188" t="n">
        <v>2.04750000000002</v>
      </c>
      <c r="B4099" s="188" t="n">
        <v>0.610500610500606</v>
      </c>
      <c r="C4099" s="188" t="n">
        <v>0.854700854700848</v>
      </c>
      <c r="D4099" s="188" t="n">
        <v>1.22100122100121</v>
      </c>
      <c r="E4099" s="188" t="n">
        <v>2.19780219780218</v>
      </c>
      <c r="F4099" s="108" t="inlineStr">
        <is>
          <t>2025 Modal Y Combined spectra</t>
        </is>
      </c>
    </row>
    <row r="4100" ht="15" customHeight="1" s="109">
      <c r="A4100" s="188" t="n">
        <v>2.04800000000002</v>
      </c>
      <c r="B4100" s="188" t="n">
        <v>0.610351562499995</v>
      </c>
      <c r="C4100" s="188" t="n">
        <v>0.854492187499993</v>
      </c>
      <c r="D4100" s="188" t="n">
        <v>1.22070312499999</v>
      </c>
      <c r="E4100" s="188" t="n">
        <v>2.19726562499998</v>
      </c>
      <c r="F4100" s="108" t="inlineStr">
        <is>
          <t>2025 Modal Y Combined spectra</t>
        </is>
      </c>
    </row>
    <row r="4101" ht="15" customHeight="1" s="109">
      <c r="A4101" s="188" t="n">
        <v>2.04850000000002</v>
      </c>
      <c r="B4101" s="188" t="n">
        <v>0.610202587258965</v>
      </c>
      <c r="C4101" s="188" t="n">
        <v>0.854283622162551</v>
      </c>
      <c r="D4101" s="188" t="n">
        <v>1.22040517451793</v>
      </c>
      <c r="E4101" s="188" t="n">
        <v>2.19672931413228</v>
      </c>
      <c r="F4101" s="108" t="inlineStr">
        <is>
          <t>2025 Modal Y Combined spectra</t>
        </is>
      </c>
    </row>
    <row r="4102" ht="15" customHeight="1" s="109">
      <c r="A4102" s="188" t="n">
        <v>2.04900000000002</v>
      </c>
      <c r="B4102" s="188" t="n">
        <v>0.610053684724251</v>
      </c>
      <c r="C4102" s="188" t="n">
        <v>0.854075158613951</v>
      </c>
      <c r="D4102" s="188" t="n">
        <v>1.2201073694485</v>
      </c>
      <c r="E4102" s="188" t="n">
        <v>2.1961932650073</v>
      </c>
      <c r="F4102" s="108" t="inlineStr">
        <is>
          <t>2025 Modal Y Combined spectra</t>
        </is>
      </c>
    </row>
    <row r="4103" ht="15" customHeight="1" s="109">
      <c r="A4103" s="188" t="n">
        <v>2.04950000000002</v>
      </c>
      <c r="B4103" s="188" t="n">
        <v>0.60990485484264</v>
      </c>
      <c r="C4103" s="188" t="n">
        <v>0.853866796779696</v>
      </c>
      <c r="D4103" s="188" t="n">
        <v>1.21980970968528</v>
      </c>
      <c r="E4103" s="188" t="n">
        <v>2.1956574774335</v>
      </c>
      <c r="F4103" s="108" t="inlineStr">
        <is>
          <t>2025 Modal Y Combined spectra</t>
        </is>
      </c>
    </row>
    <row r="4104" ht="15" customHeight="1" s="109">
      <c r="A4104" s="188" t="n">
        <v>2.05000000000002</v>
      </c>
      <c r="B4104" s="188" t="n">
        <v>0.609756097560971</v>
      </c>
      <c r="C4104" s="188" t="n">
        <v>0.853658536585359</v>
      </c>
      <c r="D4104" s="188" t="n">
        <v>1.21951219512194</v>
      </c>
      <c r="E4104" s="188" t="n">
        <v>2.1951219512195</v>
      </c>
      <c r="F4104" s="108" t="inlineStr">
        <is>
          <t>2025 Modal Y Combined spectra</t>
        </is>
      </c>
    </row>
    <row r="4105" ht="15" customHeight="1" s="109">
      <c r="A4105" s="188" t="n">
        <v>2.05050000000002</v>
      </c>
      <c r="B4105" s="188" t="n">
        <v>0.609607412826135</v>
      </c>
      <c r="C4105" s="188" t="n">
        <v>0.853450377956589</v>
      </c>
      <c r="D4105" s="188" t="n">
        <v>1.21921482565227</v>
      </c>
      <c r="E4105" s="188" t="n">
        <v>2.19458668617409</v>
      </c>
      <c r="F4105" s="108" t="inlineStr">
        <is>
          <t>2025 Modal Y Combined spectra</t>
        </is>
      </c>
    </row>
    <row r="4106" ht="15" customHeight="1" s="109">
      <c r="A4106" s="188" t="n">
        <v>2.05100000000002</v>
      </c>
      <c r="B4106" s="188" t="n">
        <v>0.609458800585075</v>
      </c>
      <c r="C4106" s="188" t="n">
        <v>0.853242320819105</v>
      </c>
      <c r="D4106" s="188" t="n">
        <v>1.21891760117015</v>
      </c>
      <c r="E4106" s="188" t="n">
        <v>2.19405168210627</v>
      </c>
      <c r="F4106" s="108" t="inlineStr">
        <is>
          <t>2025 Modal Y Combined spectra</t>
        </is>
      </c>
    </row>
    <row r="4107" ht="15" customHeight="1" s="109">
      <c r="A4107" s="188" t="n">
        <v>2.05150000000002</v>
      </c>
      <c r="B4107" s="188" t="n">
        <v>0.609310260784787</v>
      </c>
      <c r="C4107" s="188" t="n">
        <v>0.853034365098701</v>
      </c>
      <c r="D4107" s="188" t="n">
        <v>1.21862052156957</v>
      </c>
      <c r="E4107" s="188" t="n">
        <v>2.19351693882523</v>
      </c>
      <c r="F4107" s="108" t="inlineStr">
        <is>
          <t>2025 Modal Y Combined spectra</t>
        </is>
      </c>
    </row>
    <row r="4108" ht="15" customHeight="1" s="109">
      <c r="A4108" s="188" t="n">
        <v>2.05200000000002</v>
      </c>
      <c r="B4108" s="188" t="n">
        <v>0.609161793372315</v>
      </c>
      <c r="C4108" s="188" t="n">
        <v>0.85282651072124</v>
      </c>
      <c r="D4108" s="188" t="n">
        <v>1.21832358674463</v>
      </c>
      <c r="E4108" s="188" t="n">
        <v>2.19298245614033</v>
      </c>
      <c r="F4108" s="108" t="inlineStr">
        <is>
          <t>2025 Modal Y Combined spectra</t>
        </is>
      </c>
    </row>
    <row r="4109" ht="15" customHeight="1" s="109">
      <c r="A4109" s="188" t="n">
        <v>2.05250000000002</v>
      </c>
      <c r="B4109" s="188" t="n">
        <v>0.609013398294757</v>
      </c>
      <c r="C4109" s="188" t="n">
        <v>0.85261875761266</v>
      </c>
      <c r="D4109" s="188" t="n">
        <v>1.21802679658952</v>
      </c>
      <c r="E4109" s="188" t="n">
        <v>2.19244823386113</v>
      </c>
      <c r="F4109" s="108" t="inlineStr">
        <is>
          <t>2025 Modal Y Combined spectra</t>
        </is>
      </c>
    </row>
    <row r="4110" ht="15" customHeight="1" s="109">
      <c r="A4110" s="188" t="n">
        <v>2.05300000000002</v>
      </c>
      <c r="B4110" s="188" t="n">
        <v>0.6088650754992641</v>
      </c>
      <c r="C4110" s="188" t="n">
        <v>0.8524111056989701</v>
      </c>
      <c r="D4110" s="188" t="n">
        <v>1.21773015099853</v>
      </c>
      <c r="E4110" s="188" t="n">
        <v>2.19191427179735</v>
      </c>
      <c r="F4110" s="108" t="inlineStr">
        <is>
          <t>2025 Modal Y Combined spectra</t>
        </is>
      </c>
    </row>
    <row r="4111" ht="15" customHeight="1" s="109">
      <c r="A4111" s="188" t="n">
        <v>2.05350000000002</v>
      </c>
      <c r="B4111" s="188" t="n">
        <v>0.608716824933036</v>
      </c>
      <c r="C4111" s="188" t="n">
        <v>0.85220355490625</v>
      </c>
      <c r="D4111" s="188" t="n">
        <v>1.21743364986607</v>
      </c>
      <c r="E4111" s="188" t="n">
        <v>2.19138056975893</v>
      </c>
      <c r="F4111" s="108" t="inlineStr">
        <is>
          <t>2025 Modal Y Combined spectra</t>
        </is>
      </c>
    </row>
    <row r="4112" ht="15" customHeight="1" s="109">
      <c r="A4112" s="188" t="n">
        <v>2.05400000000002</v>
      </c>
      <c r="B4112" s="188" t="n">
        <v>0.608568646543325</v>
      </c>
      <c r="C4112" s="188" t="n">
        <v>0.851996105160655</v>
      </c>
      <c r="D4112" s="188" t="n">
        <v>1.21713729308665</v>
      </c>
      <c r="E4112" s="188" t="n">
        <v>2.19084712755597</v>
      </c>
      <c r="F4112" s="108" t="inlineStr">
        <is>
          <t>2025 Modal Y Combined spectra</t>
        </is>
      </c>
    </row>
    <row r="4113" ht="15" customHeight="1" s="109">
      <c r="A4113" s="188" t="n">
        <v>2.05450000000002</v>
      </c>
      <c r="B4113" s="188" t="n">
        <v>0.608420540277434</v>
      </c>
      <c r="C4113" s="188" t="n">
        <v>0.851788756388408</v>
      </c>
      <c r="D4113" s="188" t="n">
        <v>1.21684108055487</v>
      </c>
      <c r="E4113" s="188" t="n">
        <v>2.19031394499876</v>
      </c>
      <c r="F4113" s="108" t="inlineStr">
        <is>
          <t>2025 Modal Y Combined spectra</t>
        </is>
      </c>
    </row>
    <row r="4114" ht="15" customHeight="1" s="109">
      <c r="A4114" s="188" t="n">
        <v>2.05500000000002</v>
      </c>
      <c r="B4114" s="188" t="n">
        <v>0.60827250608272</v>
      </c>
      <c r="C4114" s="188" t="n">
        <v>0.8515815085158071</v>
      </c>
      <c r="D4114" s="188" t="n">
        <v>1.21654501216544</v>
      </c>
      <c r="E4114" s="188" t="n">
        <v>2.18978102189779</v>
      </c>
      <c r="F4114" s="108" t="inlineStr">
        <is>
          <t>2025 Modal Y Combined spectra</t>
        </is>
      </c>
    </row>
    <row r="4115" ht="15" customHeight="1" s="109">
      <c r="A4115" s="188" t="n">
        <v>2.05550000000002</v>
      </c>
      <c r="B4115" s="188" t="n">
        <v>0.608124543906587</v>
      </c>
      <c r="C4115" s="188" t="n">
        <v>0.851374361469221</v>
      </c>
      <c r="D4115" s="188" t="n">
        <v>1.21624908781317</v>
      </c>
      <c r="E4115" s="188" t="n">
        <v>2.18924835806371</v>
      </c>
      <c r="F4115" s="108" t="inlineStr">
        <is>
          <t>2025 Modal Y Combined spectra</t>
        </is>
      </c>
    </row>
    <row r="4116" ht="15" customHeight="1" s="109">
      <c r="A4116" s="188" t="n">
        <v>2.05600000000002</v>
      </c>
      <c r="B4116" s="188" t="n">
        <v>0.607976653696493</v>
      </c>
      <c r="C4116" s="188" t="n">
        <v>0.85116731517509</v>
      </c>
      <c r="D4116" s="188" t="n">
        <v>1.21595330739299</v>
      </c>
      <c r="E4116" s="188" t="n">
        <v>2.18871595330737</v>
      </c>
      <c r="F4116" s="108" t="inlineStr">
        <is>
          <t>2025 Modal Y Combined spectra</t>
        </is>
      </c>
    </row>
    <row r="4117" ht="15" customHeight="1" s="109">
      <c r="A4117" s="188" t="n">
        <v>2.05650000000002</v>
      </c>
      <c r="B4117" s="188" t="n">
        <v>0.607828835399946</v>
      </c>
      <c r="C4117" s="188" t="n">
        <v>0.850960369559924</v>
      </c>
      <c r="D4117" s="188" t="n">
        <v>1.21565767079989</v>
      </c>
      <c r="E4117" s="188" t="n">
        <v>2.18818380743981</v>
      </c>
      <c r="F4117" s="108" t="inlineStr">
        <is>
          <t>2025 Modal Y Combined spectra</t>
        </is>
      </c>
    </row>
    <row r="4118" ht="15" customHeight="1" s="109">
      <c r="A4118" s="188" t="n">
        <v>2.05700000000002</v>
      </c>
      <c r="B4118" s="188" t="n">
        <v>0.607681088964506</v>
      </c>
      <c r="C4118" s="188" t="n">
        <v>0.8507535245503079</v>
      </c>
      <c r="D4118" s="188" t="n">
        <v>1.21536217792901</v>
      </c>
      <c r="E4118" s="188" t="n">
        <v>2.18765192027222</v>
      </c>
      <c r="F4118" s="108" t="inlineStr">
        <is>
          <t>2025 Modal Y Combined spectra</t>
        </is>
      </c>
    </row>
    <row r="4119" ht="15" customHeight="1" s="109">
      <c r="A4119" s="188" t="n">
        <v>2.05750000000002</v>
      </c>
      <c r="B4119" s="188" t="n">
        <v>0.607533414337783</v>
      </c>
      <c r="C4119" s="188" t="n">
        <v>0.850546780072896</v>
      </c>
      <c r="D4119" s="188" t="n">
        <v>1.21506682867557</v>
      </c>
      <c r="E4119" s="188" t="n">
        <v>2.18712029161602</v>
      </c>
      <c r="F4119" s="108" t="inlineStr">
        <is>
          <t>2025 Modal Y Combined spectra</t>
        </is>
      </c>
    </row>
    <row r="4120" ht="15" customHeight="1" s="109">
      <c r="A4120" s="188" t="n">
        <v>2.05800000000002</v>
      </c>
      <c r="B4120" s="188" t="n">
        <v>0.607385811467438</v>
      </c>
      <c r="C4120" s="188" t="n">
        <v>0.8503401360544141</v>
      </c>
      <c r="D4120" s="188" t="n">
        <v>1.21477162293488</v>
      </c>
      <c r="E4120" s="188" t="n">
        <v>2.18658892128278</v>
      </c>
      <c r="F4120" s="108" t="inlineStr">
        <is>
          <t>2025 Modal Y Combined spectra</t>
        </is>
      </c>
    </row>
    <row r="4121" ht="15" customHeight="1" s="109">
      <c r="A4121" s="188" t="n">
        <v>2.05850000000002</v>
      </c>
      <c r="B4121" s="188" t="n">
        <v>0.607238280301184</v>
      </c>
      <c r="C4121" s="188" t="n">
        <v>0.850133592421658</v>
      </c>
      <c r="D4121" s="188" t="n">
        <v>1.21447656060237</v>
      </c>
      <c r="E4121" s="188" t="n">
        <v>2.18605780908426</v>
      </c>
      <c r="F4121" s="108" t="inlineStr">
        <is>
          <t>2025 Modal Y Combined spectra</t>
        </is>
      </c>
    </row>
    <row r="4122" ht="15" customHeight="1" s="109">
      <c r="A4122" s="188" t="n">
        <v>2.05900000000002</v>
      </c>
      <c r="B4122" s="188" t="n">
        <v>0.607090820786784</v>
      </c>
      <c r="C4122" s="188" t="n">
        <v>0.849927149101498</v>
      </c>
      <c r="D4122" s="188" t="n">
        <v>1.21418164157357</v>
      </c>
      <c r="E4122" s="188" t="n">
        <v>2.18552695483242</v>
      </c>
      <c r="F4122" s="108" t="inlineStr">
        <is>
          <t>2025 Modal Y Combined spectra</t>
        </is>
      </c>
    </row>
    <row r="4123" ht="15" customHeight="1" s="109">
      <c r="A4123" s="188" t="n">
        <v>2.05950000000002</v>
      </c>
      <c r="B4123" s="188" t="n">
        <v>0.60694343287205</v>
      </c>
      <c r="C4123" s="188" t="n">
        <v>0.849720806020871</v>
      </c>
      <c r="D4123" s="188" t="n">
        <v>1.2138868657441</v>
      </c>
      <c r="E4123" s="188" t="n">
        <v>2.18499635833938</v>
      </c>
      <c r="F4123" s="108" t="inlineStr">
        <is>
          <t>2025 Modal Y Combined spectra</t>
        </is>
      </c>
    </row>
    <row r="4124" ht="15" customHeight="1" s="109">
      <c r="A4124" s="188" t="n">
        <v>2.06000000000002</v>
      </c>
      <c r="B4124" s="188" t="n">
        <v>0.606796116504848</v>
      </c>
      <c r="C4124" s="188" t="n">
        <v>0.849514563106788</v>
      </c>
      <c r="D4124" s="188" t="n">
        <v>1.2135922330097</v>
      </c>
      <c r="E4124" s="188" t="n">
        <v>2.18446601941745</v>
      </c>
      <c r="F4124" s="108" t="inlineStr">
        <is>
          <t>2025 Modal Y Combined spectra</t>
        </is>
      </c>
    </row>
    <row r="4125" ht="15" customHeight="1" s="109">
      <c r="A4125" s="188" t="n">
        <v>2.06050000000002</v>
      </c>
      <c r="B4125" s="188" t="n">
        <v>0.606648871633093</v>
      </c>
      <c r="C4125" s="188" t="n">
        <v>0.84930842028633</v>
      </c>
      <c r="D4125" s="188" t="n">
        <v>1.21329774326619</v>
      </c>
      <c r="E4125" s="188" t="n">
        <v>2.18393593787913</v>
      </c>
      <c r="F4125" s="108" t="inlineStr">
        <is>
          <t>2025 Modal Y Combined spectra</t>
        </is>
      </c>
    </row>
    <row r="4126" ht="15" customHeight="1" s="109">
      <c r="A4126" s="188" t="n">
        <v>2.06100000000002</v>
      </c>
      <c r="B4126" s="188" t="n">
        <v>0.606501698204749</v>
      </c>
      <c r="C4126" s="188" t="n">
        <v>0.849102377486649</v>
      </c>
      <c r="D4126" s="188" t="n">
        <v>1.2130033964095</v>
      </c>
      <c r="E4126" s="188" t="n">
        <v>2.1834061135371</v>
      </c>
      <c r="F4126" s="108" t="inlineStr">
        <is>
          <t>2025 Modal Y Combined spectra</t>
        </is>
      </c>
    </row>
    <row r="4127" ht="15" customHeight="1" s="109">
      <c r="A4127" s="188" t="n">
        <v>2.06150000000002</v>
      </c>
      <c r="B4127" s="188" t="n">
        <v>0.606354596167833</v>
      </c>
      <c r="C4127" s="188" t="n">
        <v>0.848896434634966</v>
      </c>
      <c r="D4127" s="188" t="n">
        <v>1.21270919233567</v>
      </c>
      <c r="E4127" s="188" t="n">
        <v>2.1828765462042</v>
      </c>
      <c r="F4127" s="108" t="inlineStr">
        <is>
          <t>2025 Modal Y Combined spectra</t>
        </is>
      </c>
    </row>
    <row r="4128" ht="15" customHeight="1" s="109">
      <c r="A4128" s="188" t="n">
        <v>2.06200000000002</v>
      </c>
      <c r="B4128" s="188" t="n">
        <v>0.606207565470411</v>
      </c>
      <c r="C4128" s="188" t="n">
        <v>0.848690591658575</v>
      </c>
      <c r="D4128" s="188" t="n">
        <v>1.21241513094082</v>
      </c>
      <c r="E4128" s="188" t="n">
        <v>2.18234723569348</v>
      </c>
      <c r="F4128" s="108" t="inlineStr">
        <is>
          <t>2025 Modal Y Combined spectra</t>
        </is>
      </c>
    </row>
    <row r="4129" ht="15" customHeight="1" s="109">
      <c r="A4129" s="188" t="n">
        <v>2.06250000000002</v>
      </c>
      <c r="B4129" s="188" t="n">
        <v>0.6060606060606</v>
      </c>
      <c r="C4129" s="188" t="n">
        <v>0.84848484848484</v>
      </c>
      <c r="D4129" s="188" t="n">
        <v>1.2121212121212</v>
      </c>
      <c r="E4129" s="188" t="n">
        <v>2.18181818181816</v>
      </c>
      <c r="F4129" s="108" t="inlineStr">
        <is>
          <t>2025 Modal Y Combined spectra</t>
        </is>
      </c>
    </row>
    <row r="4130" ht="15" customHeight="1" s="109">
      <c r="A4130" s="188" t="n">
        <v>2.06300000000002</v>
      </c>
      <c r="B4130" s="188" t="n">
        <v>0.605913717886567</v>
      </c>
      <c r="C4130" s="188" t="n">
        <v>0.848279205041194</v>
      </c>
      <c r="D4130" s="188" t="n">
        <v>1.21182743577313</v>
      </c>
      <c r="E4130" s="188" t="n">
        <v>2.18128938439164</v>
      </c>
      <c r="F4130" s="108" t="inlineStr">
        <is>
          <t>2025 Modal Y Combined spectra</t>
        </is>
      </c>
    </row>
    <row r="4131" ht="15" customHeight="1" s="109">
      <c r="A4131" s="188" t="n">
        <v>2.06350000000002</v>
      </c>
      <c r="B4131" s="188" t="n">
        <v>0.605766900896529</v>
      </c>
      <c r="C4131" s="188" t="n">
        <v>0.8480736612551401</v>
      </c>
      <c r="D4131" s="188" t="n">
        <v>1.21153380179306</v>
      </c>
      <c r="E4131" s="188" t="n">
        <v>2.1807608432275</v>
      </c>
      <c r="F4131" s="108" t="inlineStr">
        <is>
          <t>2025 Modal Y Combined spectra</t>
        </is>
      </c>
    </row>
    <row r="4132" ht="15" customHeight="1" s="109">
      <c r="A4132" s="188" t="n">
        <v>2.06400000000002</v>
      </c>
      <c r="B4132" s="188" t="n">
        <v>0.605620155038753</v>
      </c>
      <c r="C4132" s="188" t="n">
        <v>0.847868217054255</v>
      </c>
      <c r="D4132" s="188" t="n">
        <v>1.21124031007751</v>
      </c>
      <c r="E4132" s="188" t="n">
        <v>2.18023255813951</v>
      </c>
      <c r="F4132" s="108" t="inlineStr">
        <is>
          <t>2025 Modal Y Combined spectra</t>
        </is>
      </c>
    </row>
    <row r="4133" ht="15" customHeight="1" s="109">
      <c r="A4133" s="188" t="n">
        <v>2.06450000000002</v>
      </c>
      <c r="B4133" s="188" t="n">
        <v>0.605473480261558</v>
      </c>
      <c r="C4133" s="188" t="n">
        <v>0.847662872366182</v>
      </c>
      <c r="D4133" s="188" t="n">
        <v>1.21094696052312</v>
      </c>
      <c r="E4133" s="188" t="n">
        <v>2.17970452894161</v>
      </c>
      <c r="F4133" s="108" t="inlineStr">
        <is>
          <t>2025 Modal Y Combined spectra</t>
        </is>
      </c>
    </row>
    <row r="4134" ht="15" customHeight="1" s="109">
      <c r="A4134" s="188" t="n">
        <v>2.06500000000002</v>
      </c>
      <c r="B4134" s="188" t="n">
        <v>0.605326876513311</v>
      </c>
      <c r="C4134" s="188" t="n">
        <v>0.847457627118635</v>
      </c>
      <c r="D4134" s="188" t="n">
        <v>1.21065375302662</v>
      </c>
      <c r="E4134" s="188" t="n">
        <v>2.17917675544792</v>
      </c>
      <c r="F4134" s="108" t="inlineStr">
        <is>
          <t>2025 Modal Y Combined spectra</t>
        </is>
      </c>
    </row>
    <row r="4135" ht="15" customHeight="1" s="109">
      <c r="A4135" s="188" t="n">
        <v>2.06550000000002</v>
      </c>
      <c r="B4135" s="188" t="n">
        <v>0.605180343742429</v>
      </c>
      <c r="C4135" s="188" t="n">
        <v>0.8472524812394</v>
      </c>
      <c r="D4135" s="188" t="n">
        <v>1.21036068748486</v>
      </c>
      <c r="E4135" s="188" t="n">
        <v>2.17864923747274</v>
      </c>
      <c r="F4135" s="108" t="inlineStr">
        <is>
          <t>2025 Modal Y Combined spectra</t>
        </is>
      </c>
    </row>
    <row r="4136" ht="15" customHeight="1" s="109">
      <c r="A4136" s="188" t="n">
        <v>2.06600000000002</v>
      </c>
      <c r="B4136" s="188" t="n">
        <v>0.6050338818973801</v>
      </c>
      <c r="C4136" s="188" t="n">
        <v>0.847047434656332</v>
      </c>
      <c r="D4136" s="188" t="n">
        <v>1.21006776379476</v>
      </c>
      <c r="E4136" s="188" t="n">
        <v>2.17812197483057</v>
      </c>
      <c r="F4136" s="108" t="inlineStr">
        <is>
          <t>2025 Modal Y Combined spectra</t>
        </is>
      </c>
    </row>
    <row r="4137" ht="15" customHeight="1" s="109">
      <c r="A4137" s="188" t="n">
        <v>2.06650000000002</v>
      </c>
      <c r="B4137" s="188" t="n">
        <v>0.604887490926681</v>
      </c>
      <c r="C4137" s="188" t="n">
        <v>0.846842487297354</v>
      </c>
      <c r="D4137" s="188" t="n">
        <v>1.20977498185336</v>
      </c>
      <c r="E4137" s="188" t="n">
        <v>2.17759496733605</v>
      </c>
      <c r="F4137" s="108" t="inlineStr">
        <is>
          <t>2025 Modal Y Combined spectra</t>
        </is>
      </c>
    </row>
    <row r="4138" ht="15" customHeight="1" s="109">
      <c r="A4138" s="188" t="n">
        <v>2.06700000000002</v>
      </c>
      <c r="B4138" s="188" t="n">
        <v>0.6047411707789</v>
      </c>
      <c r="C4138" s="188" t="n">
        <v>0.84663763909046</v>
      </c>
      <c r="D4138" s="188" t="n">
        <v>1.2094823415578</v>
      </c>
      <c r="E4138" s="188" t="n">
        <v>2.17706821480404</v>
      </c>
      <c r="F4138" s="108" t="inlineStr">
        <is>
          <t>2025 Modal Y Combined spectra</t>
        </is>
      </c>
    </row>
    <row r="4139" ht="15" customHeight="1" s="109">
      <c r="A4139" s="188" t="n">
        <v>2.06750000000002</v>
      </c>
      <c r="B4139" s="188" t="n">
        <v>0.604594921402654</v>
      </c>
      <c r="C4139" s="188" t="n">
        <v>0.846432889963715</v>
      </c>
      <c r="D4139" s="188" t="n">
        <v>1.20918984280531</v>
      </c>
      <c r="E4139" s="188" t="n">
        <v>2.17654171704955</v>
      </c>
      <c r="F4139" s="108" t="inlineStr">
        <is>
          <t>2025 Modal Y Combined spectra</t>
        </is>
      </c>
    </row>
    <row r="4140" ht="15" customHeight="1" s="109">
      <c r="A4140" s="188" t="n">
        <v>2.06800000000002</v>
      </c>
      <c r="B4140" s="188" t="n">
        <v>0.604448742746608</v>
      </c>
      <c r="C4140" s="188" t="n">
        <v>0.846228239845252</v>
      </c>
      <c r="D4140" s="188" t="n">
        <v>1.20889748549322</v>
      </c>
      <c r="E4140" s="188" t="n">
        <v>2.17601547388779</v>
      </c>
      <c r="F4140" s="108" t="inlineStr">
        <is>
          <t>2025 Modal Y Combined spectra</t>
        </is>
      </c>
    </row>
    <row r="4141" ht="15" customHeight="1" s="109">
      <c r="A4141" s="188" t="n">
        <v>2.06850000000002</v>
      </c>
      <c r="B4141" s="188" t="n">
        <v>0.604302634759481</v>
      </c>
      <c r="C4141" s="188" t="n">
        <v>0.846023688663273</v>
      </c>
      <c r="D4141" s="188" t="n">
        <v>1.20860526951896</v>
      </c>
      <c r="E4141" s="188" t="n">
        <v>2.17548948513413</v>
      </c>
      <c r="F4141" s="108" t="inlineStr">
        <is>
          <t>2025 Modal Y Combined spectra</t>
        </is>
      </c>
    </row>
    <row r="4142" ht="15" customHeight="1" s="109">
      <c r="A4142" s="188" t="n">
        <v>2.06900000000002</v>
      </c>
      <c r="B4142" s="188" t="n">
        <v>0.604156597390037</v>
      </c>
      <c r="C4142" s="188" t="n">
        <v>0.8458192363460511</v>
      </c>
      <c r="D4142" s="188" t="n">
        <v>1.20831319478007</v>
      </c>
      <c r="E4142" s="188" t="n">
        <v>2.17496375060413</v>
      </c>
      <c r="F4142" s="108" t="inlineStr">
        <is>
          <t>2025 Modal Y Combined spectra</t>
        </is>
      </c>
    </row>
    <row r="4143" ht="15" customHeight="1" s="109">
      <c r="A4143" s="188" t="n">
        <v>2.06950000000002</v>
      </c>
      <c r="B4143" s="188" t="n">
        <v>0.604010630587092</v>
      </c>
      <c r="C4143" s="188" t="n">
        <v>0.845614882821928</v>
      </c>
      <c r="D4143" s="188" t="n">
        <v>1.20802126117418</v>
      </c>
      <c r="E4143" s="188" t="n">
        <v>2.17443827011353</v>
      </c>
      <c r="F4143" s="108" t="inlineStr">
        <is>
          <t>2025 Modal Y Combined spectra</t>
        </is>
      </c>
    </row>
    <row r="4144" ht="15" customHeight="1" s="109">
      <c r="A4144" s="188" t="n">
        <v>2.07000000000002</v>
      </c>
      <c r="B4144" s="188" t="n">
        <v>0.60386473429951</v>
      </c>
      <c r="C4144" s="188" t="n">
        <v>0.845410628019314</v>
      </c>
      <c r="D4144" s="188" t="n">
        <v>1.20772946859902</v>
      </c>
      <c r="E4144" s="188" t="n">
        <v>2.17391304347824</v>
      </c>
      <c r="F4144" s="108" t="inlineStr">
        <is>
          <t>2025 Modal Y Combined spectra</t>
        </is>
      </c>
    </row>
    <row r="4145" ht="15" customHeight="1" s="109">
      <c r="A4145" s="188" t="n">
        <v>2.07050000000002</v>
      </c>
      <c r="B4145" s="188" t="n">
        <v>0.603718908476207</v>
      </c>
      <c r="C4145" s="188" t="n">
        <v>0.845206471866689</v>
      </c>
      <c r="D4145" s="188" t="n">
        <v>1.20743781695241</v>
      </c>
      <c r="E4145" s="188" t="n">
        <v>2.17338807051434</v>
      </c>
      <c r="F4145" s="108" t="inlineStr">
        <is>
          <t>2025 Modal Y Combined spectra</t>
        </is>
      </c>
    </row>
    <row r="4146" ht="15" customHeight="1" s="109">
      <c r="A4146" s="188" t="n">
        <v>2.07100000000002</v>
      </c>
      <c r="B4146" s="188" t="n">
        <v>0.603573153066145</v>
      </c>
      <c r="C4146" s="188" t="n">
        <v>0.845002414292603</v>
      </c>
      <c r="D4146" s="188" t="n">
        <v>1.20714630613229</v>
      </c>
      <c r="E4146" s="188" t="n">
        <v>2.17286335103812</v>
      </c>
      <c r="F4146" s="108" t="inlineStr">
        <is>
          <t>2025 Modal Y Combined spectra</t>
        </is>
      </c>
    </row>
    <row r="4147" ht="15" customHeight="1" s="109">
      <c r="A4147" s="188" t="n">
        <v>2.07150000000002</v>
      </c>
      <c r="B4147" s="188" t="n">
        <v>0.603427468018337</v>
      </c>
      <c r="C4147" s="188" t="n">
        <v>0.844798455225672</v>
      </c>
      <c r="D4147" s="188" t="n">
        <v>1.20685493603667</v>
      </c>
      <c r="E4147" s="188" t="n">
        <v>2.17233888486601</v>
      </c>
      <c r="F4147" s="108" t="inlineStr">
        <is>
          <t>2025 Modal Y Combined spectra</t>
        </is>
      </c>
    </row>
    <row r="4148" ht="15" customHeight="1" s="109">
      <c r="A4148" s="188" t="n">
        <v>2.07200000000002</v>
      </c>
      <c r="B4148" s="188" t="n">
        <v>0.603281853281846</v>
      </c>
      <c r="C4148" s="188" t="n">
        <v>0.844594594594585</v>
      </c>
      <c r="D4148" s="188" t="n">
        <v>1.20656370656369</v>
      </c>
      <c r="E4148" s="188" t="n">
        <v>2.17181467181465</v>
      </c>
      <c r="F4148" s="108" t="inlineStr">
        <is>
          <t>2025 Modal Y Combined spectra</t>
        </is>
      </c>
    </row>
    <row r="4149" ht="15" customHeight="1" s="109">
      <c r="A4149" s="188" t="n">
        <v>2.07250000000002</v>
      </c>
      <c r="B4149" s="188" t="n">
        <v>0.603136308805783</v>
      </c>
      <c r="C4149" s="188" t="n">
        <v>0.844390832328096</v>
      </c>
      <c r="D4149" s="188" t="n">
        <v>1.20627261761157</v>
      </c>
      <c r="E4149" s="188" t="n">
        <v>2.17129071170082</v>
      </c>
      <c r="F4149" s="108" t="inlineStr">
        <is>
          <t>2025 Modal Y Combined spectra</t>
        </is>
      </c>
    </row>
    <row r="4150" ht="15" customHeight="1" s="109">
      <c r="A4150" s="188" t="n">
        <v>2.07300000000002</v>
      </c>
      <c r="B4150" s="188" t="n">
        <v>0.602990834539308</v>
      </c>
      <c r="C4150" s="188" t="n">
        <v>0.844187168355031</v>
      </c>
      <c r="D4150" s="188" t="n">
        <v>1.20598166907862</v>
      </c>
      <c r="E4150" s="188" t="n">
        <v>2.17076700434151</v>
      </c>
      <c r="F4150" s="108" t="inlineStr">
        <is>
          <t>2025 Modal Y Combined spectra</t>
        </is>
      </c>
    </row>
    <row r="4151" ht="15" customHeight="1" s="109">
      <c r="A4151" s="188" t="n">
        <v>2.07350000000003</v>
      </c>
      <c r="B4151" s="188" t="n">
        <v>0.60284543043163</v>
      </c>
      <c r="C4151" s="188" t="n">
        <v>0.843983602604282</v>
      </c>
      <c r="D4151" s="188" t="n">
        <v>1.20569086086326</v>
      </c>
      <c r="E4151" s="188" t="n">
        <v>2.17024354955387</v>
      </c>
      <c r="F4151" s="108" t="inlineStr">
        <is>
          <t>2025 Modal Y Combined spectra</t>
        </is>
      </c>
    </row>
    <row r="4152" ht="15" customHeight="1" s="109">
      <c r="A4152" s="188" t="n">
        <v>2.07400000000003</v>
      </c>
      <c r="B4152" s="188" t="n">
        <v>0.6027000964320079</v>
      </c>
      <c r="C4152" s="188" t="n">
        <v>0.843780135004811</v>
      </c>
      <c r="D4152" s="188" t="n">
        <v>1.20540019286402</v>
      </c>
      <c r="E4152" s="188" t="n">
        <v>2.16972034715523</v>
      </c>
      <c r="F4152" s="108" t="inlineStr">
        <is>
          <t>2025 Modal Y Combined spectra</t>
        </is>
      </c>
    </row>
    <row r="4153" ht="15" customHeight="1" s="109">
      <c r="A4153" s="188" t="n">
        <v>2.07450000000003</v>
      </c>
      <c r="B4153" s="188" t="n">
        <v>0.6025548324897489</v>
      </c>
      <c r="C4153" s="188" t="n">
        <v>0.843576765485649</v>
      </c>
      <c r="D4153" s="188" t="n">
        <v>1.2051096649795</v>
      </c>
      <c r="E4153" s="188" t="n">
        <v>2.1691973969631</v>
      </c>
      <c r="F4153" s="108" t="inlineStr">
        <is>
          <t>2025 Modal Y Combined spectra</t>
        </is>
      </c>
    </row>
    <row r="4154" ht="15" customHeight="1" s="109">
      <c r="A4154" s="188" t="n">
        <v>2.07500000000003</v>
      </c>
      <c r="B4154" s="188" t="n">
        <v>0.60240963855421</v>
      </c>
      <c r="C4154" s="188" t="n">
        <v>0.843373493975894</v>
      </c>
      <c r="D4154" s="188" t="n">
        <v>1.20481927710842</v>
      </c>
      <c r="E4154" s="188" t="n">
        <v>2.16867469879515</v>
      </c>
      <c r="F4154" s="108" t="inlineStr">
        <is>
          <t>2025 Modal Y Combined spectra</t>
        </is>
      </c>
    </row>
    <row r="4155" ht="15" customHeight="1" s="109">
      <c r="A4155" s="188" t="n">
        <v>2.07550000000003</v>
      </c>
      <c r="B4155" s="188" t="n">
        <v>0.602264514574794</v>
      </c>
      <c r="C4155" s="188" t="n">
        <v>0.843170320404711</v>
      </c>
      <c r="D4155" s="188" t="n">
        <v>1.20452902914959</v>
      </c>
      <c r="E4155" s="188" t="n">
        <v>2.16815225246926</v>
      </c>
      <c r="F4155" s="108" t="inlineStr">
        <is>
          <t>2025 Modal Y Combined spectra</t>
        </is>
      </c>
    </row>
    <row r="4156" ht="15" customHeight="1" s="109">
      <c r="A4156" s="188" t="n">
        <v>2.07600000000003</v>
      </c>
      <c r="B4156" s="188" t="n">
        <v>0.602119460500956</v>
      </c>
      <c r="C4156" s="188" t="n">
        <v>0.842967244701338</v>
      </c>
      <c r="D4156" s="188" t="n">
        <v>1.20423892100191</v>
      </c>
      <c r="E4156" s="188" t="n">
        <v>2.16763005780344</v>
      </c>
      <c r="F4156" s="108" t="inlineStr">
        <is>
          <t>2025 Modal Y Combined spectra</t>
        </is>
      </c>
    </row>
    <row r="4157" ht="15" customHeight="1" s="109">
      <c r="A4157" s="188" t="n">
        <v>2.07650000000003</v>
      </c>
      <c r="B4157" s="188" t="n">
        <v>0.601974476282198</v>
      </c>
      <c r="C4157" s="188" t="n">
        <v>0.842764266795077</v>
      </c>
      <c r="D4157" s="188" t="n">
        <v>1.2039489525644</v>
      </c>
      <c r="E4157" s="188" t="n">
        <v>2.16710811461591</v>
      </c>
      <c r="F4157" s="108" t="inlineStr">
        <is>
          <t>2025 Modal Y Combined spectra</t>
        </is>
      </c>
    </row>
    <row r="4158" ht="15" customHeight="1" s="109">
      <c r="A4158" s="188" t="n">
        <v>2.07700000000003</v>
      </c>
      <c r="B4158" s="188" t="n">
        <v>0.601829561868072</v>
      </c>
      <c r="C4158" s="188" t="n">
        <v>0.8425613866153</v>
      </c>
      <c r="D4158" s="188" t="n">
        <v>1.20365912373614</v>
      </c>
      <c r="E4158" s="188" t="n">
        <v>2.16658642272506</v>
      </c>
      <c r="F4158" s="108" t="inlineStr">
        <is>
          <t>2025 Modal Y Combined spectra</t>
        </is>
      </c>
    </row>
    <row r="4159" ht="15" customHeight="1" s="109">
      <c r="A4159" s="188" t="n">
        <v>2.07750000000003</v>
      </c>
      <c r="B4159" s="188" t="n">
        <v>0.601684717208175</v>
      </c>
      <c r="C4159" s="188" t="n">
        <v>0.842358604091446</v>
      </c>
      <c r="D4159" s="188" t="n">
        <v>1.20336943441635</v>
      </c>
      <c r="E4159" s="188" t="n">
        <v>2.16606498194943</v>
      </c>
      <c r="F4159" s="108" t="inlineStr">
        <is>
          <t>2025 Modal Y Combined spectra</t>
        </is>
      </c>
    </row>
    <row r="4160" ht="15" customHeight="1" s="109">
      <c r="A4160" s="188" t="n">
        <v>2.07800000000003</v>
      </c>
      <c r="B4160" s="188" t="n">
        <v>0.601539942252158</v>
      </c>
      <c r="C4160" s="188" t="n">
        <v>0.842155919153021</v>
      </c>
      <c r="D4160" s="188" t="n">
        <v>1.20307988450432</v>
      </c>
      <c r="E4160" s="188" t="n">
        <v>2.16554379210777</v>
      </c>
      <c r="F4160" s="108" t="inlineStr">
        <is>
          <t>2025 Modal Y Combined spectra</t>
        </is>
      </c>
    </row>
    <row r="4161" ht="15" customHeight="1" s="109">
      <c r="A4161" s="188" t="n">
        <v>2.07850000000003</v>
      </c>
      <c r="B4161" s="188" t="n">
        <v>0.601395236949716</v>
      </c>
      <c r="C4161" s="188" t="n">
        <v>0.841953331729602</v>
      </c>
      <c r="D4161" s="188" t="n">
        <v>1.20279047389943</v>
      </c>
      <c r="E4161" s="188" t="n">
        <v>2.16502285301898</v>
      </c>
      <c r="F4161" s="108" t="inlineStr">
        <is>
          <t>2025 Modal Y Combined spectra</t>
        </is>
      </c>
    </row>
    <row r="4162" ht="15" customHeight="1" s="109">
      <c r="A4162" s="188" t="n">
        <v>2.07900000000003</v>
      </c>
      <c r="B4162" s="188" t="n">
        <v>0.601250601250594</v>
      </c>
      <c r="C4162" s="188" t="n">
        <v>0.841750841750831</v>
      </c>
      <c r="D4162" s="188" t="n">
        <v>1.20250120250119</v>
      </c>
      <c r="E4162" s="188" t="n">
        <v>2.16450216450214</v>
      </c>
      <c r="F4162" s="108" t="inlineStr">
        <is>
          <t>2025 Modal Y Combined spectra</t>
        </is>
      </c>
    </row>
    <row r="4163" ht="15" customHeight="1" s="109">
      <c r="A4163" s="188" t="n">
        <v>2.07950000000003</v>
      </c>
      <c r="B4163" s="188" t="n">
        <v>0.601106035104585</v>
      </c>
      <c r="C4163" s="188" t="n">
        <v>0.841548449146419</v>
      </c>
      <c r="D4163" s="188" t="n">
        <v>1.20221207020917</v>
      </c>
      <c r="E4163" s="188" t="n">
        <v>2.16398172637651</v>
      </c>
      <c r="F4163" s="108" t="inlineStr">
        <is>
          <t>2025 Modal Y Combined spectra</t>
        </is>
      </c>
    </row>
    <row r="4164" ht="15" customHeight="1" s="109">
      <c r="A4164" s="188" t="n">
        <v>2.08000000000003</v>
      </c>
      <c r="B4164" s="188" t="n">
        <v>0.600961538461531</v>
      </c>
      <c r="C4164" s="188" t="n">
        <v>0.841346153846143</v>
      </c>
      <c r="D4164" s="188" t="n">
        <v>1.20192307692306</v>
      </c>
      <c r="E4164" s="188" t="n">
        <v>2.16346153846151</v>
      </c>
      <c r="F4164" s="108" t="inlineStr">
        <is>
          <t>2025 Modal Y Combined spectra</t>
        </is>
      </c>
    </row>
    <row r="4165" ht="15" customHeight="1" s="109">
      <c r="A4165" s="188" t="n">
        <v>2.08050000000003</v>
      </c>
      <c r="B4165" s="188" t="n">
        <v>0.600817111271321</v>
      </c>
      <c r="C4165" s="188" t="n">
        <v>0.84114395577985</v>
      </c>
      <c r="D4165" s="188" t="n">
        <v>1.20163422254264</v>
      </c>
      <c r="E4165" s="188" t="n">
        <v>2.16294160057676</v>
      </c>
      <c r="F4165" s="108" t="inlineStr">
        <is>
          <t>2025 Modal Y Combined spectra</t>
        </is>
      </c>
    </row>
    <row r="4166" ht="15" customHeight="1" s="109">
      <c r="A4166" s="188" t="n">
        <v>2.08100000000003</v>
      </c>
      <c r="B4166" s="188" t="n">
        <v>0.600672753483894</v>
      </c>
      <c r="C4166" s="188" t="n">
        <v>0.840941854877452</v>
      </c>
      <c r="D4166" s="188" t="n">
        <v>1.20134550696779</v>
      </c>
      <c r="E4166" s="188" t="n">
        <v>2.16242191254202</v>
      </c>
      <c r="F4166" s="108" t="inlineStr">
        <is>
          <t>2025 Modal Y Combined spectra</t>
        </is>
      </c>
    </row>
    <row r="4167" ht="15" customHeight="1" s="109">
      <c r="A4167" s="188" t="n">
        <v>2.08150000000003</v>
      </c>
      <c r="B4167" s="188" t="n">
        <v>0.600528465049236</v>
      </c>
      <c r="C4167" s="188" t="n">
        <v>0.84073985106893</v>
      </c>
      <c r="D4167" s="188" t="n">
        <v>1.20105693009847</v>
      </c>
      <c r="E4167" s="188" t="n">
        <v>2.16190247417725</v>
      </c>
      <c r="F4167" s="108" t="inlineStr">
        <is>
          <t>2025 Modal Y Combined spectra</t>
        </is>
      </c>
    </row>
    <row r="4168" ht="15" customHeight="1" s="109">
      <c r="A4168" s="188" t="n">
        <v>2.08200000000003</v>
      </c>
      <c r="B4168" s="188" t="n">
        <v>0.600384245917379</v>
      </c>
      <c r="C4168" s="188" t="n">
        <v>0.840537944284331</v>
      </c>
      <c r="D4168" s="188" t="n">
        <v>1.20076849183476</v>
      </c>
      <c r="E4168" s="188" t="n">
        <v>2.16138328530257</v>
      </c>
      <c r="F4168" s="108" t="inlineStr">
        <is>
          <t>2025 Modal Y Combined spectra</t>
        </is>
      </c>
    </row>
    <row r="4169" ht="15" customHeight="1" s="109">
      <c r="A4169" s="188" t="n">
        <v>2.08250000000003</v>
      </c>
      <c r="B4169" s="188" t="n">
        <v>0.600240096038407</v>
      </c>
      <c r="C4169" s="188" t="n">
        <v>0.84033613445377</v>
      </c>
      <c r="D4169" s="188" t="n">
        <v>1.20048019207682</v>
      </c>
      <c r="E4169" s="188" t="n">
        <v>2.16086434573827</v>
      </c>
      <c r="F4169" s="108" t="inlineStr">
        <is>
          <t>2025 Modal Y Combined spectra</t>
        </is>
      </c>
    </row>
    <row r="4170" ht="15" customHeight="1" s="109">
      <c r="A4170" s="188" t="n">
        <v>2.08300000000003</v>
      </c>
      <c r="B4170" s="188" t="n">
        <v>0.6000960153624501</v>
      </c>
      <c r="C4170" s="188" t="n">
        <v>0.84013442150743</v>
      </c>
      <c r="D4170" s="188" t="n">
        <v>1.2001920307249</v>
      </c>
      <c r="E4170" s="188" t="n">
        <v>2.16034565530482</v>
      </c>
      <c r="F4170" s="108" t="inlineStr">
        <is>
          <t>2025 Modal Y Combined spectra</t>
        </is>
      </c>
    </row>
    <row r="4171" ht="15" customHeight="1" s="109">
      <c r="A4171" s="188" t="n">
        <v>2.08350000000003</v>
      </c>
      <c r="B4171" s="188" t="n">
        <v>0.5999520038396851</v>
      </c>
      <c r="C4171" s="188" t="n">
        <v>0.839932805375559</v>
      </c>
      <c r="D4171" s="188" t="n">
        <v>1.19990400767937</v>
      </c>
      <c r="E4171" s="188" t="n">
        <v>2.15982721382287</v>
      </c>
      <c r="F4171" s="108" t="inlineStr">
        <is>
          <t>2025 Modal Y Combined spectra</t>
        </is>
      </c>
    </row>
    <row r="4172" ht="15" customHeight="1" s="109">
      <c r="A4172" s="188" t="n">
        <v>2.08400000000003</v>
      </c>
      <c r="B4172" s="188" t="n">
        <v>0.599808061420337</v>
      </c>
      <c r="C4172" s="188" t="n">
        <v>0.839731285988472</v>
      </c>
      <c r="D4172" s="188" t="n">
        <v>1.19961612284068</v>
      </c>
      <c r="E4172" s="188" t="n">
        <v>2.15930902111322</v>
      </c>
      <c r="F4172" s="108" t="inlineStr">
        <is>
          <t>2025 Modal Y Combined spectra</t>
        </is>
      </c>
    </row>
    <row r="4173" ht="15" customHeight="1" s="109">
      <c r="A4173" s="188" t="n">
        <v>2.08450000000003</v>
      </c>
      <c r="B4173" s="188" t="n">
        <v>0.599664188054681</v>
      </c>
      <c r="C4173" s="188" t="n">
        <v>0.839529863276554</v>
      </c>
      <c r="D4173" s="188" t="n">
        <v>1.19932837610936</v>
      </c>
      <c r="E4173" s="188" t="n">
        <v>2.15879107699685</v>
      </c>
      <c r="F4173" s="108" t="inlineStr">
        <is>
          <t>2025 Modal Y Combined spectra</t>
        </is>
      </c>
    </row>
    <row r="4174" ht="15" customHeight="1" s="109">
      <c r="A4174" s="188" t="n">
        <v>2.08500000000003</v>
      </c>
      <c r="B4174" s="188" t="n">
        <v>0.599520383693037</v>
      </c>
      <c r="C4174" s="188" t="n">
        <v>0.839328537170252</v>
      </c>
      <c r="D4174" s="188" t="n">
        <v>1.19904076738608</v>
      </c>
      <c r="E4174" s="188" t="n">
        <v>2.15827338129494</v>
      </c>
      <c r="F4174" s="108" t="inlineStr">
        <is>
          <t>2025 Modal Y Combined spectra</t>
        </is>
      </c>
    </row>
    <row r="4175" ht="15" customHeight="1" s="109">
      <c r="A4175" s="188" t="n">
        <v>2.08550000000003</v>
      </c>
      <c r="B4175" s="188" t="n">
        <v>0.599376648285775</v>
      </c>
      <c r="C4175" s="188" t="n">
        <v>0.839127307600084</v>
      </c>
      <c r="D4175" s="188" t="n">
        <v>1.19875329657155</v>
      </c>
      <c r="E4175" s="188" t="n">
        <v>2.15775593382879</v>
      </c>
      <c r="F4175" s="108" t="inlineStr">
        <is>
          <t>2025 Modal Y Combined spectra</t>
        </is>
      </c>
    </row>
    <row r="4176" ht="15" customHeight="1" s="109">
      <c r="A4176" s="188" t="n">
        <v>2.08600000000003</v>
      </c>
      <c r="B4176" s="188" t="n">
        <v>0.599232981783309</v>
      </c>
      <c r="C4176" s="188" t="n">
        <v>0.838926174496633</v>
      </c>
      <c r="D4176" s="188" t="n">
        <v>1.19846596356662</v>
      </c>
      <c r="E4176" s="188" t="n">
        <v>2.15723873441991</v>
      </c>
      <c r="F4176" s="108" t="inlineStr">
        <is>
          <t>2025 Modal Y Combined spectra</t>
        </is>
      </c>
    </row>
    <row r="4177" ht="15" customHeight="1" s="109">
      <c r="A4177" s="188" t="n">
        <v>2.08650000000003</v>
      </c>
      <c r="B4177" s="188" t="n">
        <v>0.599089384136105</v>
      </c>
      <c r="C4177" s="188" t="n">
        <v>0.838725137790547</v>
      </c>
      <c r="D4177" s="188" t="n">
        <v>1.19817876827221</v>
      </c>
      <c r="E4177" s="188" t="n">
        <v>2.15672178288998</v>
      </c>
      <c r="F4177" s="108" t="inlineStr">
        <is>
          <t>2025 Modal Y Combined spectra</t>
        </is>
      </c>
    </row>
    <row r="4178" ht="15" customHeight="1" s="109">
      <c r="A4178" s="188" t="n">
        <v>2.08700000000003</v>
      </c>
      <c r="B4178" s="188" t="n">
        <v>0.598945855294673</v>
      </c>
      <c r="C4178" s="188" t="n">
        <v>0.838524197412542</v>
      </c>
      <c r="D4178" s="188" t="n">
        <v>1.19789171058935</v>
      </c>
      <c r="E4178" s="188" t="n">
        <v>2.15620507906082</v>
      </c>
      <c r="F4178" s="108" t="inlineStr">
        <is>
          <t>2025 Modal Y Combined spectra</t>
        </is>
      </c>
    </row>
    <row r="4179" ht="15" customHeight="1" s="109">
      <c r="A4179" s="188" t="n">
        <v>2.08750000000003</v>
      </c>
      <c r="B4179" s="188" t="n">
        <v>0.598802395209573</v>
      </c>
      <c r="C4179" s="188" t="n">
        <v>0.838323353293401</v>
      </c>
      <c r="D4179" s="188" t="n">
        <v>1.19760479041915</v>
      </c>
      <c r="E4179" s="188" t="n">
        <v>2.15568862275446</v>
      </c>
      <c r="F4179" s="108" t="inlineStr">
        <is>
          <t>2025 Modal Y Combined spectra</t>
        </is>
      </c>
    </row>
    <row r="4180" ht="15" customHeight="1" s="109">
      <c r="A4180" s="188" t="n">
        <v>2.08800000000003</v>
      </c>
      <c r="B4180" s="188" t="n">
        <v>0.598659003831409</v>
      </c>
      <c r="C4180" s="188" t="n">
        <v>0.838122605363973</v>
      </c>
      <c r="D4180" s="188" t="n">
        <v>1.19731800766282</v>
      </c>
      <c r="E4180" s="188" t="n">
        <v>2.15517241379307</v>
      </c>
      <c r="F4180" s="108" t="inlineStr">
        <is>
          <t>2025 Modal Y Combined spectra</t>
        </is>
      </c>
    </row>
    <row r="4181" ht="15" customHeight="1" s="109">
      <c r="A4181" s="188" t="n">
        <v>2.08850000000003</v>
      </c>
      <c r="B4181" s="188" t="n">
        <v>0.598515681110837</v>
      </c>
      <c r="C4181" s="188" t="n">
        <v>0.837921953555171</v>
      </c>
      <c r="D4181" s="188" t="n">
        <v>1.19703136222167</v>
      </c>
      <c r="E4181" s="188" t="n">
        <v>2.15465645199901</v>
      </c>
      <c r="F4181" s="108" t="inlineStr">
        <is>
          <t>2025 Modal Y Combined spectra</t>
        </is>
      </c>
    </row>
    <row r="4182" ht="15" customHeight="1" s="109">
      <c r="A4182" s="188" t="n">
        <v>2.08900000000003</v>
      </c>
      <c r="B4182" s="188" t="n">
        <v>0.598372426998555</v>
      </c>
      <c r="C4182" s="188" t="n">
        <v>0.8377213977979781</v>
      </c>
      <c r="D4182" s="188" t="n">
        <v>1.19674485399711</v>
      </c>
      <c r="E4182" s="188" t="n">
        <v>2.1541407371948</v>
      </c>
      <c r="F4182" s="108" t="inlineStr">
        <is>
          <t>2025 Modal Y Combined spectra</t>
        </is>
      </c>
    </row>
    <row r="4183" ht="15" customHeight="1" s="109">
      <c r="A4183" s="188" t="n">
        <v>2.08950000000003</v>
      </c>
      <c r="B4183" s="188" t="n">
        <v>0.598229241445313</v>
      </c>
      <c r="C4183" s="188" t="n">
        <v>0.837520938023439</v>
      </c>
      <c r="D4183" s="188" t="n">
        <v>1.19645848289063</v>
      </c>
      <c r="E4183" s="188" t="n">
        <v>2.15362526920313</v>
      </c>
      <c r="F4183" s="108" t="inlineStr">
        <is>
          <t>2025 Modal Y Combined spectra</t>
        </is>
      </c>
    </row>
    <row r="4184" ht="15" customHeight="1" s="109">
      <c r="A4184" s="188" t="n">
        <v>2.09000000000003</v>
      </c>
      <c r="B4184" s="188" t="n">
        <v>0.598086124401905</v>
      </c>
      <c r="C4184" s="188" t="n">
        <v>0.837320574162667</v>
      </c>
      <c r="D4184" s="188" t="n">
        <v>1.19617224880381</v>
      </c>
      <c r="E4184" s="188" t="n">
        <v>2.15311004784686</v>
      </c>
      <c r="F4184" s="108" t="inlineStr">
        <is>
          <t>2025 Modal Y Combined spectra</t>
        </is>
      </c>
    </row>
    <row r="4185" ht="15" customHeight="1" s="109">
      <c r="A4185" s="188" t="n">
        <v>2.09050000000003</v>
      </c>
      <c r="B4185" s="188" t="n">
        <v>0.5979430758191731</v>
      </c>
      <c r="C4185" s="188" t="n">
        <v>0.837120306146843</v>
      </c>
      <c r="D4185" s="188" t="n">
        <v>1.19588615163835</v>
      </c>
      <c r="E4185" s="188" t="n">
        <v>2.15259507294902</v>
      </c>
      <c r="F4185" s="108" t="inlineStr">
        <is>
          <t>2025 Modal Y Combined spectra</t>
        </is>
      </c>
    </row>
    <row r="4186" ht="15" customHeight="1" s="109">
      <c r="A4186" s="188" t="n">
        <v>2.09100000000003</v>
      </c>
      <c r="B4186" s="188" t="n">
        <v>0.597800095648007</v>
      </c>
      <c r="C4186" s="188" t="n">
        <v>0.836920133907209</v>
      </c>
      <c r="D4186" s="188" t="n">
        <v>1.19560019129601</v>
      </c>
      <c r="E4186" s="188" t="n">
        <v>2.15208034433282</v>
      </c>
      <c r="F4186" s="108" t="inlineStr">
        <is>
          <t>2025 Modal Y Combined spectra</t>
        </is>
      </c>
    </row>
    <row r="4187" ht="15" customHeight="1" s="109">
      <c r="A4187" s="188" t="n">
        <v>2.09150000000003</v>
      </c>
      <c r="B4187" s="188" t="n">
        <v>0.597657183839341</v>
      </c>
      <c r="C4187" s="188" t="n">
        <v>0.836720057375078</v>
      </c>
      <c r="D4187" s="188" t="n">
        <v>1.19531436767868</v>
      </c>
      <c r="E4187" s="188" t="n">
        <v>2.15156586182163</v>
      </c>
      <c r="F4187" s="108" t="inlineStr">
        <is>
          <t>2025 Modal Y Combined spectra</t>
        </is>
      </c>
    </row>
    <row r="4188" ht="15" customHeight="1" s="109">
      <c r="A4188" s="188" t="n">
        <v>2.09200000000003</v>
      </c>
      <c r="B4188" s="188" t="n">
        <v>0.59751434034416</v>
      </c>
      <c r="C4188" s="188" t="n">
        <v>0.836520076481823</v>
      </c>
      <c r="D4188" s="188" t="n">
        <v>1.19502868068832</v>
      </c>
      <c r="E4188" s="188" t="n">
        <v>2.15105162523897</v>
      </c>
      <c r="F4188" s="108" t="inlineStr">
        <is>
          <t>2025 Modal Y Combined spectra</t>
        </is>
      </c>
    </row>
    <row r="4189" ht="15" customHeight="1" s="109">
      <c r="A4189" s="188" t="n">
        <v>2.09250000000003</v>
      </c>
      <c r="B4189" s="188" t="n">
        <v>0.597371565113492</v>
      </c>
      <c r="C4189" s="188" t="n">
        <v>0.836320191158888</v>
      </c>
      <c r="D4189" s="188" t="n">
        <v>1.19474313022698</v>
      </c>
      <c r="E4189" s="188" t="n">
        <v>2.15053763440857</v>
      </c>
      <c r="F4189" s="108" t="inlineStr">
        <is>
          <t>2025 Modal Y Combined spectra</t>
        </is>
      </c>
    </row>
    <row r="4190" ht="15" customHeight="1" s="109">
      <c r="A4190" s="188" t="n">
        <v>2.09300000000003</v>
      </c>
      <c r="B4190" s="188" t="n">
        <v>0.597228858098414</v>
      </c>
      <c r="C4190" s="188" t="n">
        <v>0.83612040133778</v>
      </c>
      <c r="D4190" s="188" t="n">
        <v>1.19445771619683</v>
      </c>
      <c r="E4190" s="188" t="n">
        <v>2.15002388915429</v>
      </c>
      <c r="F4190" s="108" t="inlineStr">
        <is>
          <t>2025 Modal Y Combined spectra</t>
        </is>
      </c>
    </row>
    <row r="4191" ht="15" customHeight="1" s="109">
      <c r="A4191" s="188" t="n">
        <v>2.09350000000003</v>
      </c>
      <c r="B4191" s="188" t="n">
        <v>0.597086219250051</v>
      </c>
      <c r="C4191" s="188" t="n">
        <v>0.835920706950071</v>
      </c>
      <c r="D4191" s="188" t="n">
        <v>1.1941724385001</v>
      </c>
      <c r="E4191" s="188" t="n">
        <v>2.14951038930018</v>
      </c>
      <c r="F4191" s="108" t="inlineStr">
        <is>
          <t>2025 Modal Y Combined spectra</t>
        </is>
      </c>
    </row>
    <row r="4192" ht="15" customHeight="1" s="109">
      <c r="A4192" s="188" t="n">
        <v>2.09400000000003</v>
      </c>
      <c r="B4192" s="188" t="n">
        <v>0.596943648519571</v>
      </c>
      <c r="C4192" s="188" t="n">
        <v>0.835721107927399</v>
      </c>
      <c r="D4192" s="188" t="n">
        <v>1.19388729703914</v>
      </c>
      <c r="E4192" s="188" t="n">
        <v>2.14899713467046</v>
      </c>
      <c r="F4192" s="108" t="inlineStr">
        <is>
          <t>2025 Modal Y Combined spectra</t>
        </is>
      </c>
    </row>
    <row r="4193" ht="15" customHeight="1" s="109">
      <c r="A4193" s="188" t="n">
        <v>2.09450000000003</v>
      </c>
      <c r="B4193" s="188" t="n">
        <v>0.596801145858191</v>
      </c>
      <c r="C4193" s="188" t="n">
        <v>0.835521604201467</v>
      </c>
      <c r="D4193" s="188" t="n">
        <v>1.19360229171638</v>
      </c>
      <c r="E4193" s="188" t="n">
        <v>2.14848412508949</v>
      </c>
      <c r="F4193" s="108" t="inlineStr">
        <is>
          <t>2025 Modal Y Combined spectra</t>
        </is>
      </c>
    </row>
    <row r="4194" ht="15" customHeight="1" s="109">
      <c r="A4194" s="188" t="n">
        <v>2.09500000000003</v>
      </c>
      <c r="B4194" s="188" t="n">
        <v>0.596658711217175</v>
      </c>
      <c r="C4194" s="188" t="n">
        <v>0.835322195704045</v>
      </c>
      <c r="D4194" s="188" t="n">
        <v>1.19331742243435</v>
      </c>
      <c r="E4194" s="188" t="n">
        <v>2.14797136038183</v>
      </c>
      <c r="F4194" s="108" t="inlineStr">
        <is>
          <t>2025 Modal Y Combined spectra</t>
        </is>
      </c>
    </row>
    <row r="4195" ht="15" customHeight="1" s="109">
      <c r="A4195" s="188" t="n">
        <v>2.09550000000003</v>
      </c>
      <c r="B4195" s="188" t="n">
        <v>0.596516344547832</v>
      </c>
      <c r="C4195" s="188" t="n">
        <v>0.835122882366964</v>
      </c>
      <c r="D4195" s="188" t="n">
        <v>1.19303268909566</v>
      </c>
      <c r="E4195" s="188" t="n">
        <v>2.14745884037219</v>
      </c>
      <c r="F4195" s="108" t="inlineStr">
        <is>
          <t>2025 Modal Y Combined spectra</t>
        </is>
      </c>
    </row>
    <row r="4196" ht="15" customHeight="1" s="109">
      <c r="A4196" s="188" t="n">
        <v>2.09600000000003</v>
      </c>
      <c r="B4196" s="188" t="n">
        <v>0.596374045801518</v>
      </c>
      <c r="C4196" s="188" t="n">
        <v>0.834923664122125</v>
      </c>
      <c r="D4196" s="188" t="n">
        <v>1.19274809160304</v>
      </c>
      <c r="E4196" s="188" t="n">
        <v>2.14694656488546</v>
      </c>
      <c r="F4196" s="108" t="inlineStr">
        <is>
          <t>2025 Modal Y Combined spectra</t>
        </is>
      </c>
    </row>
    <row r="4197" ht="15" customHeight="1" s="109">
      <c r="A4197" s="188" t="n">
        <v>2.09650000000003</v>
      </c>
      <c r="B4197" s="188" t="n">
        <v>0.596231814929636</v>
      </c>
      <c r="C4197" s="188" t="n">
        <v>0.83472454090149</v>
      </c>
      <c r="D4197" s="188" t="n">
        <v>1.19246362985927</v>
      </c>
      <c r="E4197" s="188" t="n">
        <v>2.14643453374669</v>
      </c>
      <c r="F4197" s="108" t="inlineStr">
        <is>
          <t>2025 Modal Y Combined spectra</t>
        </is>
      </c>
    </row>
    <row r="4198" ht="15" customHeight="1" s="109">
      <c r="A4198" s="188" t="n">
        <v>2.09700000000003</v>
      </c>
      <c r="B4198" s="188" t="n">
        <v>0.5960896518836341</v>
      </c>
      <c r="C4198" s="188" t="n">
        <v>0.834525512637088</v>
      </c>
      <c r="D4198" s="188" t="n">
        <v>1.19217930376727</v>
      </c>
      <c r="E4198" s="188" t="n">
        <v>2.14592274678108</v>
      </c>
      <c r="F4198" s="108" t="inlineStr">
        <is>
          <t>2025 Modal Y Combined spectra</t>
        </is>
      </c>
    </row>
    <row r="4199" ht="15" customHeight="1" s="109">
      <c r="A4199" s="188" t="n">
        <v>2.09750000000003</v>
      </c>
      <c r="B4199" s="188" t="n">
        <v>0.595947556615009</v>
      </c>
      <c r="C4199" s="188" t="n">
        <v>0.8343265792610119</v>
      </c>
      <c r="D4199" s="188" t="n">
        <v>1.19189511323002</v>
      </c>
      <c r="E4199" s="188" t="n">
        <v>2.14541120381403</v>
      </c>
      <c r="F4199" s="108" t="inlineStr">
        <is>
          <t>2025 Modal Y Combined spectra</t>
        </is>
      </c>
    </row>
    <row r="4200" ht="15" customHeight="1" s="109">
      <c r="A4200" s="188" t="n">
        <v>2.09800000000003</v>
      </c>
      <c r="B4200" s="188" t="n">
        <v>0.595805529075301</v>
      </c>
      <c r="C4200" s="188" t="n">
        <v>0.834127740705421</v>
      </c>
      <c r="D4200" s="188" t="n">
        <v>1.1916110581506</v>
      </c>
      <c r="E4200" s="188" t="n">
        <v>2.14489990467108</v>
      </c>
      <c r="F4200" s="108" t="inlineStr">
        <is>
          <t>2025 Modal Y Combined spectra</t>
        </is>
      </c>
    </row>
    <row r="4201" ht="15" customHeight="1" s="109">
      <c r="A4201" s="188" t="n">
        <v>2.09850000000003</v>
      </c>
      <c r="B4201" s="188" t="n">
        <v>0.595663569216097</v>
      </c>
      <c r="C4201" s="188" t="n">
        <v>0.833928996902536</v>
      </c>
      <c r="D4201" s="188" t="n">
        <v>1.1913271384322</v>
      </c>
      <c r="E4201" s="188" t="n">
        <v>2.14438884917795</v>
      </c>
      <c r="F4201" s="108" t="inlineStr">
        <is>
          <t>2025 Modal Y Combined spectra</t>
        </is>
      </c>
    </row>
    <row r="4202" ht="15" customHeight="1" s="109">
      <c r="A4202" s="188" t="n">
        <v>2.09900000000003</v>
      </c>
      <c r="B4202" s="188" t="n">
        <v>0.595521676989033</v>
      </c>
      <c r="C4202" s="188" t="n">
        <v>0.8337303477846461</v>
      </c>
      <c r="D4202" s="188" t="n">
        <v>1.19104335397807</v>
      </c>
      <c r="E4202" s="188" t="n">
        <v>2.14387803716052</v>
      </c>
      <c r="F4202" s="108" t="inlineStr">
        <is>
          <t>2025 Modal Y Combined spectra</t>
        </is>
      </c>
    </row>
    <row r="4203" ht="15" customHeight="1" s="109">
      <c r="A4203" s="188" t="n">
        <v>2.09950000000003</v>
      </c>
      <c r="B4203" s="188" t="n">
        <v>0.5953798523457871</v>
      </c>
      <c r="C4203" s="188" t="n">
        <v>0.833531793284102</v>
      </c>
      <c r="D4203" s="188" t="n">
        <v>1.19075970469157</v>
      </c>
      <c r="E4203" s="188" t="n">
        <v>2.14336746844483</v>
      </c>
      <c r="F4203" s="108" t="inlineStr">
        <is>
          <t>2025 Modal Y Combined spectra</t>
        </is>
      </c>
    </row>
    <row r="4204" ht="15" customHeight="1" s="109">
      <c r="A4204" s="188" t="n">
        <v>2.10000000000003</v>
      </c>
      <c r="B4204" s="188" t="n">
        <v>0.595238095238086</v>
      </c>
      <c r="C4204" s="188" t="n">
        <v>0.83333333333332</v>
      </c>
      <c r="D4204" s="188" t="n">
        <v>1.19047619047617</v>
      </c>
      <c r="E4204" s="188" t="n">
        <v>2.14285714285711</v>
      </c>
      <c r="F4204" s="108" t="inlineStr">
        <is>
          <t>2025 Modal Y Combined spectra</t>
        </is>
      </c>
    </row>
    <row r="4205" ht="15" customHeight="1" s="109">
      <c r="A4205" s="188" t="n">
        <v>2.10050000000003</v>
      </c>
      <c r="B4205" s="188" t="n">
        <v>0.5950964056177011</v>
      </c>
      <c r="C4205" s="188" t="n">
        <v>0.833134967864781</v>
      </c>
      <c r="D4205" s="188" t="n">
        <v>1.1901928112354</v>
      </c>
      <c r="E4205" s="188" t="n">
        <v>2.14234706022372</v>
      </c>
      <c r="F4205" s="108" t="inlineStr">
        <is>
          <t>2025 Modal Y Combined spectra</t>
        </is>
      </c>
    </row>
    <row r="4206" ht="15" customHeight="1" s="109">
      <c r="A4206" s="188" t="n">
        <v>2.10100000000003</v>
      </c>
      <c r="B4206" s="188" t="n">
        <v>0.594954783436449</v>
      </c>
      <c r="C4206" s="188" t="n">
        <v>0.832936696811029</v>
      </c>
      <c r="D4206" s="188" t="n">
        <v>1.1899095668729</v>
      </c>
      <c r="E4206" s="188" t="n">
        <v>2.14183722037122</v>
      </c>
      <c r="F4206" s="108" t="inlineStr">
        <is>
          <t>2025 Modal Y Combined spectra</t>
        </is>
      </c>
    </row>
    <row r="4207" ht="15" customHeight="1" s="109">
      <c r="A4207" s="188" t="n">
        <v>2.10150000000003</v>
      </c>
      <c r="B4207" s="188" t="n">
        <v>0.594813228646196</v>
      </c>
      <c r="C4207" s="188" t="n">
        <v>0.832738520104674</v>
      </c>
      <c r="D4207" s="188" t="n">
        <v>1.18962645729239</v>
      </c>
      <c r="E4207" s="188" t="n">
        <v>2.1413276231263</v>
      </c>
      <c r="F4207" s="108" t="inlineStr">
        <is>
          <t>2025 Modal Y Combined spectra</t>
        </is>
      </c>
    </row>
    <row r="4208" ht="15" customHeight="1" s="109">
      <c r="A4208" s="188" t="n">
        <v>2.10200000000003</v>
      </c>
      <c r="B4208" s="188" t="n">
        <v>0.594671741198849</v>
      </c>
      <c r="C4208" s="188" t="n">
        <v>0.832540437678388</v>
      </c>
      <c r="D4208" s="188" t="n">
        <v>1.1893434823977</v>
      </c>
      <c r="E4208" s="188" t="n">
        <v>2.14081826831586</v>
      </c>
      <c r="F4208" s="108" t="inlineStr">
        <is>
          <t>2025 Modal Y Combined spectra</t>
        </is>
      </c>
    </row>
    <row r="4209" ht="15" customHeight="1" s="109">
      <c r="A4209" s="188" t="n">
        <v>2.10250000000003</v>
      </c>
      <c r="B4209" s="188" t="n">
        <v>0.5945303210463641</v>
      </c>
      <c r="C4209" s="188" t="n">
        <v>0.832342449464909</v>
      </c>
      <c r="D4209" s="188" t="n">
        <v>1.18906064209273</v>
      </c>
      <c r="E4209" s="188" t="n">
        <v>2.14030915576691</v>
      </c>
      <c r="F4209" s="108" t="inlineStr">
        <is>
          <t>2025 Modal Y Combined spectra</t>
        </is>
      </c>
    </row>
    <row r="4210" ht="15" customHeight="1" s="109">
      <c r="A4210" s="188" t="n">
        <v>2.10300000000003</v>
      </c>
      <c r="B4210" s="188" t="n">
        <v>0.594388968140742</v>
      </c>
      <c r="C4210" s="188" t="n">
        <v>0.832144555397038</v>
      </c>
      <c r="D4210" s="188" t="n">
        <v>1.18877793628148</v>
      </c>
      <c r="E4210" s="188" t="n">
        <v>2.13980028530667</v>
      </c>
      <c r="F4210" s="108" t="inlineStr">
        <is>
          <t>2025 Modal Y Combined spectra</t>
        </is>
      </c>
    </row>
    <row r="4211" ht="15" customHeight="1" s="109">
      <c r="A4211" s="188" t="n">
        <v>2.10350000000004</v>
      </c>
      <c r="B4211" s="188" t="n">
        <v>0.594247682434029</v>
      </c>
      <c r="C4211" s="188" t="n">
        <v>0.83194675540764</v>
      </c>
      <c r="D4211" s="188" t="n">
        <v>1.18849536486806</v>
      </c>
      <c r="E4211" s="188" t="n">
        <v>2.1392916567625</v>
      </c>
      <c r="F4211" s="108" t="inlineStr">
        <is>
          <t>2025 Modal Y Combined spectra</t>
        </is>
      </c>
    </row>
    <row r="4212" ht="15" customHeight="1" s="109">
      <c r="A4212" s="188" t="n">
        <v>2.10400000000004</v>
      </c>
      <c r="B4212" s="188" t="n">
        <v>0.594106463878317</v>
      </c>
      <c r="C4212" s="188" t="n">
        <v>0.831749049429644</v>
      </c>
      <c r="D4212" s="188" t="n">
        <v>1.18821292775663</v>
      </c>
      <c r="E4212" s="188" t="n">
        <v>2.13878326996194</v>
      </c>
      <c r="F4212" s="108" t="inlineStr">
        <is>
          <t>2025 Modal Y Combined spectra</t>
        </is>
      </c>
    </row>
    <row r="4213" ht="15" customHeight="1" s="109">
      <c r="A4213" s="188" t="n">
        <v>2.10450000000004</v>
      </c>
      <c r="B4213" s="188" t="n">
        <v>0.593965312425745</v>
      </c>
      <c r="C4213" s="188" t="n">
        <v>0.831551437396042</v>
      </c>
      <c r="D4213" s="188" t="n">
        <v>1.18793062485149</v>
      </c>
      <c r="E4213" s="188" t="n">
        <v>2.13827512473268</v>
      </c>
      <c r="F4213" s="108" t="inlineStr">
        <is>
          <t>2025 Modal Y Combined spectra</t>
        </is>
      </c>
    </row>
    <row r="4214" ht="15" customHeight="1" s="109">
      <c r="A4214" s="188" t="n">
        <v>2.10500000000004</v>
      </c>
      <c r="B4214" s="188" t="n">
        <v>0.593824228028494</v>
      </c>
      <c r="C4214" s="188" t="n">
        <v>0.831353919239891</v>
      </c>
      <c r="D4214" s="188" t="n">
        <v>1.18764845605699</v>
      </c>
      <c r="E4214" s="188" t="n">
        <v>2.13776722090258</v>
      </c>
      <c r="F4214" s="108" t="inlineStr">
        <is>
          <t>2025 Modal Y Combined spectra</t>
        </is>
      </c>
    </row>
    <row r="4215" ht="15" customHeight="1" s="109">
      <c r="A4215" s="188" t="n">
        <v>2.10550000000004</v>
      </c>
      <c r="B4215" s="188" t="n">
        <v>0.593683210638793</v>
      </c>
      <c r="C4215" s="188" t="n">
        <v>0.83115649489431</v>
      </c>
      <c r="D4215" s="188" t="n">
        <v>1.18736642127759</v>
      </c>
      <c r="E4215" s="188" t="n">
        <v>2.13725955829966</v>
      </c>
      <c r="F4215" s="108" t="inlineStr">
        <is>
          <t>2025 Modal Y Combined spectra</t>
        </is>
      </c>
    </row>
    <row r="4216" ht="15" customHeight="1" s="109">
      <c r="A4216" s="188" t="n">
        <v>2.10600000000004</v>
      </c>
      <c r="B4216" s="188" t="n">
        <v>0.593542260208917</v>
      </c>
      <c r="C4216" s="188" t="n">
        <v>0.830959164292484</v>
      </c>
      <c r="D4216" s="188" t="n">
        <v>1.18708452041783</v>
      </c>
      <c r="E4216" s="188" t="n">
        <v>2.1367521367521</v>
      </c>
      <c r="F4216" s="108" t="inlineStr">
        <is>
          <t>2025 Modal Y Combined spectra</t>
        </is>
      </c>
    </row>
    <row r="4217" ht="15" customHeight="1" s="109">
      <c r="A4217" s="188" t="n">
        <v>2.10650000000004</v>
      </c>
      <c r="B4217" s="188" t="n">
        <v>0.593401376691184</v>
      </c>
      <c r="C4217" s="188" t="n">
        <v>0.830761927367657</v>
      </c>
      <c r="D4217" s="188" t="n">
        <v>1.18680275338237</v>
      </c>
      <c r="E4217" s="188" t="n">
        <v>2.13624495608826</v>
      </c>
      <c r="F4217" s="108" t="inlineStr">
        <is>
          <t>2025 Modal Y Combined spectra</t>
        </is>
      </c>
    </row>
    <row r="4218" ht="15" customHeight="1" s="109">
      <c r="A4218" s="188" t="n">
        <v>2.10700000000004</v>
      </c>
      <c r="B4218" s="188" t="n">
        <v>0.593260560037959</v>
      </c>
      <c r="C4218" s="188" t="n">
        <v>0.830564784053142</v>
      </c>
      <c r="D4218" s="188" t="n">
        <v>1.18652112007592</v>
      </c>
      <c r="E4218" s="188" t="n">
        <v>2.13573801613665</v>
      </c>
      <c r="F4218" s="108" t="inlineStr">
        <is>
          <t>2025 Modal Y Combined spectra</t>
        </is>
      </c>
    </row>
    <row r="4219" ht="15" customHeight="1" s="109">
      <c r="A4219" s="188" t="n">
        <v>2.10750000000004</v>
      </c>
      <c r="B4219" s="188" t="n">
        <v>0.5931198102016511</v>
      </c>
      <c r="C4219" s="188" t="n">
        <v>0.830367734282311</v>
      </c>
      <c r="D4219" s="188" t="n">
        <v>1.1862396204033</v>
      </c>
      <c r="E4219" s="188" t="n">
        <v>2.13523131672594</v>
      </c>
      <c r="F4219" s="108" t="inlineStr">
        <is>
          <t>2025 Modal Y Combined spectra</t>
        </is>
      </c>
    </row>
    <row r="4220" ht="15" customHeight="1" s="109">
      <c r="A4220" s="188" t="n">
        <v>2.10800000000004</v>
      </c>
      <c r="B4220" s="188" t="n">
        <v>0.592979127134715</v>
      </c>
      <c r="C4220" s="188" t="n">
        <v>0.8301707779886009</v>
      </c>
      <c r="D4220" s="188" t="n">
        <v>1.18595825426943</v>
      </c>
      <c r="E4220" s="188" t="n">
        <v>2.13472485768497</v>
      </c>
      <c r="F4220" s="108" t="inlineStr">
        <is>
          <t>2025 Modal Y Combined spectra</t>
        </is>
      </c>
    </row>
    <row r="4221" ht="15" customHeight="1" s="109">
      <c r="A4221" s="188" t="n">
        <v>2.10850000000004</v>
      </c>
      <c r="B4221" s="188" t="n">
        <v>0.592838510789651</v>
      </c>
      <c r="C4221" s="188" t="n">
        <v>0.829973915105511</v>
      </c>
      <c r="D4221" s="188" t="n">
        <v>1.1856770215793</v>
      </c>
      <c r="E4221" s="188" t="n">
        <v>2.13421863884274</v>
      </c>
      <c r="F4221" s="108" t="inlineStr">
        <is>
          <t>2025 Modal Y Combined spectra</t>
        </is>
      </c>
    </row>
    <row r="4222" ht="15" customHeight="1" s="109">
      <c r="A4222" s="188" t="n">
        <v>2.10900000000004</v>
      </c>
      <c r="B4222" s="188" t="n">
        <v>0.592697961119004</v>
      </c>
      <c r="C4222" s="188" t="n">
        <v>0.829777145566605</v>
      </c>
      <c r="D4222" s="188" t="n">
        <v>1.18539592223801</v>
      </c>
      <c r="E4222" s="188" t="n">
        <v>2.13371266002841</v>
      </c>
      <c r="F4222" s="108" t="inlineStr">
        <is>
          <t>2025 Modal Y Combined spectra</t>
        </is>
      </c>
    </row>
    <row r="4223" ht="15" customHeight="1" s="109">
      <c r="A4223" s="188" t="n">
        <v>2.10950000000004</v>
      </c>
      <c r="B4223" s="188" t="n">
        <v>0.592557478075363</v>
      </c>
      <c r="C4223" s="188" t="n">
        <v>0.829580469305508</v>
      </c>
      <c r="D4223" s="188" t="n">
        <v>1.18511495615073</v>
      </c>
      <c r="E4223" s="188" t="n">
        <v>2.13320692107131</v>
      </c>
      <c r="F4223" s="108" t="inlineStr">
        <is>
          <t>2025 Modal Y Combined spectra</t>
        </is>
      </c>
    </row>
    <row r="4224" ht="15" customHeight="1" s="109">
      <c r="A4224" s="188" t="n">
        <v>2.11000000000004</v>
      </c>
      <c r="B4224" s="188" t="n">
        <v>0.592417061611364</v>
      </c>
      <c r="C4224" s="188" t="n">
        <v>0.82938388625591</v>
      </c>
      <c r="D4224" s="188" t="n">
        <v>1.18483412322273</v>
      </c>
      <c r="E4224" s="188" t="n">
        <v>2.13270142180091</v>
      </c>
      <c r="F4224" s="108" t="inlineStr">
        <is>
          <t>2025 Modal Y Combined spectra</t>
        </is>
      </c>
    </row>
    <row r="4225" ht="15" customHeight="1" s="109">
      <c r="A4225" s="188" t="n">
        <v>2.11050000000004</v>
      </c>
      <c r="B4225" s="188" t="n">
        <v>0.592276711679686</v>
      </c>
      <c r="C4225" s="188" t="n">
        <v>0.829187396351561</v>
      </c>
      <c r="D4225" s="188" t="n">
        <v>1.18455342335937</v>
      </c>
      <c r="E4225" s="188" t="n">
        <v>2.13219616204687</v>
      </c>
      <c r="F4225" s="108" t="inlineStr">
        <is>
          <t>2025 Modal Y Combined spectra</t>
        </is>
      </c>
    </row>
    <row r="4226" ht="15" customHeight="1" s="109">
      <c r="A4226" s="188" t="n">
        <v>2.11100000000004</v>
      </c>
      <c r="B4226" s="188" t="n">
        <v>0.592136428233055</v>
      </c>
      <c r="C4226" s="188" t="n">
        <v>0.828990999526276</v>
      </c>
      <c r="D4226" s="188" t="n">
        <v>1.18427285646611</v>
      </c>
      <c r="E4226" s="188" t="n">
        <v>2.131691141639</v>
      </c>
      <c r="F4226" s="108" t="inlineStr">
        <is>
          <t>2025 Modal Y Combined spectra</t>
        </is>
      </c>
    </row>
    <row r="4227" ht="15" customHeight="1" s="109">
      <c r="A4227" s="188" t="n">
        <v>2.11150000000004</v>
      </c>
      <c r="B4227" s="188" t="n">
        <v>0.591996211224238</v>
      </c>
      <c r="C4227" s="188" t="n">
        <v>0.828794695713933</v>
      </c>
      <c r="D4227" s="188" t="n">
        <v>1.18399242244848</v>
      </c>
      <c r="E4227" s="188" t="n">
        <v>2.13118636040726</v>
      </c>
      <c r="F4227" s="108" t="inlineStr">
        <is>
          <t>2025 Modal Y Combined spectra</t>
        </is>
      </c>
    </row>
    <row r="4228" ht="15" customHeight="1" s="109">
      <c r="A4228" s="188" t="n">
        <v>2.11200000000004</v>
      </c>
      <c r="B4228" s="188" t="n">
        <v>0.59185606060605</v>
      </c>
      <c r="C4228" s="188" t="n">
        <v>0.82859848484847</v>
      </c>
      <c r="D4228" s="188" t="n">
        <v>1.1837121212121</v>
      </c>
      <c r="E4228" s="188" t="n">
        <v>2.13068181818178</v>
      </c>
      <c r="F4228" s="108" t="inlineStr">
        <is>
          <t>2025 Modal Y Combined spectra</t>
        </is>
      </c>
    </row>
    <row r="4229" ht="15" customHeight="1" s="109">
      <c r="A4229" s="188" t="n">
        <v>2.11250000000004</v>
      </c>
      <c r="B4229" s="188" t="n">
        <v>0.59171597633135</v>
      </c>
      <c r="C4229" s="188" t="n">
        <v>0.828402366863891</v>
      </c>
      <c r="D4229" s="188" t="n">
        <v>1.1834319526627</v>
      </c>
      <c r="E4229" s="188" t="n">
        <v>2.13017751479286</v>
      </c>
      <c r="F4229" s="108" t="inlineStr">
        <is>
          <t>2025 Modal Y Combined spectra</t>
        </is>
      </c>
    </row>
    <row r="4230" ht="15" customHeight="1" s="109">
      <c r="A4230" s="188" t="n">
        <v>2.11300000000004</v>
      </c>
      <c r="B4230" s="188" t="n">
        <v>0.591575958353042</v>
      </c>
      <c r="C4230" s="188" t="n">
        <v>0.828206341694259</v>
      </c>
      <c r="D4230" s="188" t="n">
        <v>1.18315191670608</v>
      </c>
      <c r="E4230" s="188" t="n">
        <v>2.12967345007095</v>
      </c>
      <c r="F4230" s="108" t="inlineStr">
        <is>
          <t>2025 Modal Y Combined spectra</t>
        </is>
      </c>
    </row>
    <row r="4231" ht="15" customHeight="1" s="109">
      <c r="A4231" s="188" t="n">
        <v>2.11350000000004</v>
      </c>
      <c r="B4231" s="188" t="n">
        <v>0.591436006624073</v>
      </c>
      <c r="C4231" s="188" t="n">
        <v>0.828010409273702</v>
      </c>
      <c r="D4231" s="188" t="n">
        <v>1.18287201324815</v>
      </c>
      <c r="E4231" s="188" t="n">
        <v>2.12916962384666</v>
      </c>
      <c r="F4231" s="108" t="inlineStr">
        <is>
          <t>2025 Modal Y Combined spectra</t>
        </is>
      </c>
    </row>
    <row r="4232" ht="15" customHeight="1" s="109">
      <c r="A4232" s="188" t="n">
        <v>2.11400000000004</v>
      </c>
      <c r="B4232" s="188" t="n">
        <v>0.591296121097435</v>
      </c>
      <c r="C4232" s="188" t="n">
        <v>0.827814569536409</v>
      </c>
      <c r="D4232" s="188" t="n">
        <v>1.18259224219487</v>
      </c>
      <c r="E4232" s="188" t="n">
        <v>2.12866603595077</v>
      </c>
      <c r="F4232" s="108" t="inlineStr">
        <is>
          <t>2025 Modal Y Combined spectra</t>
        </is>
      </c>
    </row>
    <row r="4233" ht="15" customHeight="1" s="109">
      <c r="A4233" s="188" t="n">
        <v>2.11450000000004</v>
      </c>
      <c r="B4233" s="188" t="n">
        <v>0.591156301726166</v>
      </c>
      <c r="C4233" s="188" t="n">
        <v>0.827618822416632</v>
      </c>
      <c r="D4233" s="188" t="n">
        <v>1.18231260345233</v>
      </c>
      <c r="E4233" s="188" t="n">
        <v>2.1281626862142</v>
      </c>
      <c r="F4233" s="108" t="inlineStr">
        <is>
          <t>2025 Modal Y Combined spectra</t>
        </is>
      </c>
    </row>
    <row r="4234" ht="15" customHeight="1" s="109">
      <c r="A4234" s="188" t="n">
        <v>2.11500000000004</v>
      </c>
      <c r="B4234" s="188" t="n">
        <v>0.5910165484633459</v>
      </c>
      <c r="C4234" s="188" t="n">
        <v>0.827423167848685</v>
      </c>
      <c r="D4234" s="188" t="n">
        <v>1.18203309692669</v>
      </c>
      <c r="E4234" s="188" t="n">
        <v>2.12765957446805</v>
      </c>
      <c r="F4234" s="108" t="inlineStr">
        <is>
          <t>2025 Modal Y Combined spectra</t>
        </is>
      </c>
    </row>
    <row r="4235" ht="15" customHeight="1" s="109">
      <c r="A4235" s="188" t="n">
        <v>2.11550000000004</v>
      </c>
      <c r="B4235" s="188" t="n">
        <v>0.590876861262102</v>
      </c>
      <c r="C4235" s="188" t="n">
        <v>0.827227605766943</v>
      </c>
      <c r="D4235" s="188" t="n">
        <v>1.18175372252421</v>
      </c>
      <c r="E4235" s="188" t="n">
        <v>2.12715670054357</v>
      </c>
      <c r="F4235" s="108" t="inlineStr">
        <is>
          <t>2025 Modal Y Combined spectra</t>
        </is>
      </c>
    </row>
    <row r="4236" ht="15" customHeight="1" s="109">
      <c r="A4236" s="188" t="n">
        <v>2.11600000000004</v>
      </c>
      <c r="B4236" s="188" t="n">
        <v>0.590737240075604</v>
      </c>
      <c r="C4236" s="188" t="n">
        <v>0.827032136105845</v>
      </c>
      <c r="D4236" s="188" t="n">
        <v>1.18147448015121</v>
      </c>
      <c r="E4236" s="188" t="n">
        <v>2.12665406427217</v>
      </c>
      <c r="F4236" s="108" t="inlineStr">
        <is>
          <t>2025 Modal Y Combined spectra</t>
        </is>
      </c>
    </row>
    <row r="4237" ht="15" customHeight="1" s="109">
      <c r="A4237" s="188" t="n">
        <v>2.11650000000004</v>
      </c>
      <c r="B4237" s="188" t="n">
        <v>0.590597684857065</v>
      </c>
      <c r="C4237" s="188" t="n">
        <v>0.82683675879989</v>
      </c>
      <c r="D4237" s="188" t="n">
        <v>1.18119536971413</v>
      </c>
      <c r="E4237" s="188" t="n">
        <v>2.12615166548543</v>
      </c>
      <c r="F4237" s="108" t="inlineStr">
        <is>
          <t>2025 Modal Y Combined spectra</t>
        </is>
      </c>
    </row>
    <row r="4238" ht="15" customHeight="1" s="109">
      <c r="A4238" s="188" t="n">
        <v>2.11700000000004</v>
      </c>
      <c r="B4238" s="188" t="n">
        <v>0.590458195559743</v>
      </c>
      <c r="C4238" s="188" t="n">
        <v>0.8266414737836409</v>
      </c>
      <c r="D4238" s="188" t="n">
        <v>1.18091639111949</v>
      </c>
      <c r="E4238" s="188" t="n">
        <v>2.12564950401508</v>
      </c>
      <c r="F4238" s="108" t="inlineStr">
        <is>
          <t>2025 Modal Y Combined spectra</t>
        </is>
      </c>
    </row>
    <row r="4239" ht="15" customHeight="1" s="109">
      <c r="A4239" s="188" t="n">
        <v>2.11750000000004</v>
      </c>
      <c r="B4239" s="188" t="n">
        <v>0.5903187721369429</v>
      </c>
      <c r="C4239" s="188" t="n">
        <v>0.82644628099172</v>
      </c>
      <c r="D4239" s="188" t="n">
        <v>1.18063754427389</v>
      </c>
      <c r="E4239" s="188" t="n">
        <v>2.125147579693</v>
      </c>
      <c r="F4239" s="108" t="inlineStr">
        <is>
          <t>2025 Modal Y Combined spectra</t>
        </is>
      </c>
    </row>
    <row r="4240" ht="15" customHeight="1" s="109">
      <c r="A4240" s="188" t="n">
        <v>2.11800000000004</v>
      </c>
      <c r="B4240" s="188" t="n">
        <v>0.59017941454201</v>
      </c>
      <c r="C4240" s="188" t="n">
        <v>0.826251180358814</v>
      </c>
      <c r="D4240" s="188" t="n">
        <v>1.18035882908402</v>
      </c>
      <c r="E4240" s="188" t="n">
        <v>2.12464589235124</v>
      </c>
      <c r="F4240" s="108" t="inlineStr">
        <is>
          <t>2025 Modal Y Combined spectra</t>
        </is>
      </c>
    </row>
    <row r="4241" ht="15" customHeight="1" s="109">
      <c r="A4241" s="188" t="n">
        <v>2.11850000000004</v>
      </c>
      <c r="B4241" s="188" t="n">
        <v>0.5900401227283349</v>
      </c>
      <c r="C4241" s="188" t="n">
        <v>0.826056171819668</v>
      </c>
      <c r="D4241" s="188" t="n">
        <v>1.18008024545667</v>
      </c>
      <c r="E4241" s="188" t="n">
        <v>2.124144441822</v>
      </c>
      <c r="F4241" s="108" t="inlineStr">
        <is>
          <t>2025 Modal Y Combined spectra</t>
        </is>
      </c>
    </row>
    <row r="4242" ht="15" customHeight="1" s="109">
      <c r="A4242" s="188" t="n">
        <v>2.11900000000004</v>
      </c>
      <c r="B4242" s="188" t="n">
        <v>0.589900896649352</v>
      </c>
      <c r="C4242" s="188" t="n">
        <v>0.825861255309093</v>
      </c>
      <c r="D4242" s="188" t="n">
        <v>1.1798017932987</v>
      </c>
      <c r="E4242" s="188" t="n">
        <v>2.12364322793767</v>
      </c>
      <c r="F4242" s="108" t="inlineStr">
        <is>
          <t>2025 Modal Y Combined spectra</t>
        </is>
      </c>
    </row>
    <row r="4243" ht="15" customHeight="1" s="109">
      <c r="A4243" s="188" t="n">
        <v>2.11950000000004</v>
      </c>
      <c r="B4243" s="188" t="n">
        <v>0.58976173625854</v>
      </c>
      <c r="C4243" s="188" t="n">
        <v>0.825666430761957</v>
      </c>
      <c r="D4243" s="188" t="n">
        <v>1.17952347251708</v>
      </c>
      <c r="E4243" s="188" t="n">
        <v>2.12314225053075</v>
      </c>
      <c r="F4243" s="108" t="inlineStr">
        <is>
          <t>2025 Modal Y Combined spectra</t>
        </is>
      </c>
    </row>
    <row r="4244" ht="15" customHeight="1" s="109">
      <c r="A4244" s="188" t="n">
        <v>2.12000000000004</v>
      </c>
      <c r="B4244" s="188" t="n">
        <v>0.589622641509423</v>
      </c>
      <c r="C4244" s="188" t="n">
        <v>0.825471698113192</v>
      </c>
      <c r="D4244" s="188" t="n">
        <v>1.17924528301885</v>
      </c>
      <c r="E4244" s="188" t="n">
        <v>2.12264150943392</v>
      </c>
      <c r="F4244" s="108" t="inlineStr">
        <is>
          <t>2025 Modal Y Combined spectra</t>
        </is>
      </c>
    </row>
    <row r="4245" ht="15" customHeight="1" s="109">
      <c r="A4245" s="188" t="n">
        <v>2.12050000000004</v>
      </c>
      <c r="B4245" s="188" t="n">
        <v>0.589483612355565</v>
      </c>
      <c r="C4245" s="188" t="n">
        <v>0.825277057297791</v>
      </c>
      <c r="D4245" s="188" t="n">
        <v>1.17896722471113</v>
      </c>
      <c r="E4245" s="188" t="n">
        <v>2.12214100448004</v>
      </c>
      <c r="F4245" s="108" t="inlineStr">
        <is>
          <t>2025 Modal Y Combined spectra</t>
        </is>
      </c>
    </row>
    <row r="4246" ht="15" customHeight="1" s="109">
      <c r="A4246" s="188" t="n">
        <v>2.12100000000004</v>
      </c>
      <c r="B4246" s="188" t="n">
        <v>0.589344648750578</v>
      </c>
      <c r="C4246" s="188" t="n">
        <v>0.825082508250809</v>
      </c>
      <c r="D4246" s="188" t="n">
        <v>1.17868929750116</v>
      </c>
      <c r="E4246" s="188" t="n">
        <v>2.12164073550208</v>
      </c>
      <c r="F4246" s="108" t="inlineStr">
        <is>
          <t>2025 Modal Y Combined spectra</t>
        </is>
      </c>
    </row>
    <row r="4247" ht="15" customHeight="1" s="109">
      <c r="A4247" s="188" t="n">
        <v>2.12150000000004</v>
      </c>
      <c r="B4247" s="188" t="n">
        <v>0.589205750648115</v>
      </c>
      <c r="C4247" s="188" t="n">
        <v>0.8248880509073609</v>
      </c>
      <c r="D4247" s="188" t="n">
        <v>1.17841150129623</v>
      </c>
      <c r="E4247" s="188" t="n">
        <v>2.12114070233321</v>
      </c>
      <c r="F4247" s="108" t="inlineStr">
        <is>
          <t>2025 Modal Y Combined spectra</t>
        </is>
      </c>
    </row>
    <row r="4248" ht="15" customHeight="1" s="109">
      <c r="A4248" s="188" t="n">
        <v>2.12200000000004</v>
      </c>
      <c r="B4248" s="188" t="n">
        <v>0.5890669180018741</v>
      </c>
      <c r="C4248" s="188" t="n">
        <v>0.824693685202623</v>
      </c>
      <c r="D4248" s="188" t="n">
        <v>1.17813383600375</v>
      </c>
      <c r="E4248" s="188" t="n">
        <v>2.12064090480675</v>
      </c>
      <c r="F4248" s="108" t="inlineStr">
        <is>
          <t>2025 Modal Y Combined spectra</t>
        </is>
      </c>
    </row>
    <row r="4249" ht="15" customHeight="1" s="109">
      <c r="A4249" s="188" t="n">
        <v>2.12250000000004</v>
      </c>
      <c r="B4249" s="188" t="n">
        <v>0.588928150765595</v>
      </c>
      <c r="C4249" s="188" t="n">
        <v>0.824499411071833</v>
      </c>
      <c r="D4249" s="188" t="n">
        <v>1.17785630153119</v>
      </c>
      <c r="E4249" s="188" t="n">
        <v>2.12014134275614</v>
      </c>
      <c r="F4249" s="108" t="inlineStr">
        <is>
          <t>2025 Modal Y Combined spectra</t>
        </is>
      </c>
    </row>
    <row r="4250" ht="15" customHeight="1" s="109">
      <c r="A4250" s="188" t="n">
        <v>2.12300000000004</v>
      </c>
      <c r="B4250" s="188" t="n">
        <v>0.5887894488930639</v>
      </c>
      <c r="C4250" s="188" t="n">
        <v>0.82430522845029</v>
      </c>
      <c r="D4250" s="188" t="n">
        <v>1.17757889778613</v>
      </c>
      <c r="E4250" s="188" t="n">
        <v>2.11964201601503</v>
      </c>
      <c r="F4250" s="108" t="inlineStr">
        <is>
          <t>2025 Modal Y Combined spectra</t>
        </is>
      </c>
    </row>
    <row r="4251" ht="15" customHeight="1" s="109">
      <c r="A4251" s="188" t="n">
        <v>2.12350000000004</v>
      </c>
      <c r="B4251" s="188" t="n">
        <v>0.58865081233811</v>
      </c>
      <c r="C4251" s="188" t="n">
        <v>0.8241111372733529</v>
      </c>
      <c r="D4251" s="188" t="n">
        <v>1.17730162467622</v>
      </c>
      <c r="E4251" s="188" t="n">
        <v>2.11914292441719</v>
      </c>
      <c r="F4251" s="108" t="inlineStr">
        <is>
          <t>2025 Modal Y Combined spectra</t>
        </is>
      </c>
    </row>
    <row r="4252" ht="15" customHeight="1" s="109">
      <c r="A4252" s="188" t="n">
        <v>2.12400000000004</v>
      </c>
      <c r="B4252" s="188" t="n">
        <v>0.588512241054602</v>
      </c>
      <c r="C4252" s="188" t="n">
        <v>0.823917137476443</v>
      </c>
      <c r="D4252" s="188" t="n">
        <v>1.17702448210921</v>
      </c>
      <c r="E4252" s="188" t="n">
        <v>2.11864406779657</v>
      </c>
      <c r="F4252" s="108" t="inlineStr">
        <is>
          <t>2025 Modal Y Combined spectra</t>
        </is>
      </c>
    </row>
    <row r="4253" ht="15" customHeight="1" s="109">
      <c r="A4253" s="188" t="n">
        <v>2.12450000000004</v>
      </c>
      <c r="B4253" s="188" t="n">
        <v>0.588373734996458</v>
      </c>
      <c r="C4253" s="188" t="n">
        <v>0.823723228995042</v>
      </c>
      <c r="D4253" s="188" t="n">
        <v>1.17674746999292</v>
      </c>
      <c r="E4253" s="188" t="n">
        <v>2.11814544598725</v>
      </c>
      <c r="F4253" s="108" t="inlineStr">
        <is>
          <t>2025 Modal Y Combined spectra</t>
        </is>
      </c>
    </row>
    <row r="4254" ht="15" customHeight="1" s="109">
      <c r="A4254" s="188" t="n">
        <v>2.12500000000004</v>
      </c>
      <c r="B4254" s="188" t="n">
        <v>0.588235294117636</v>
      </c>
      <c r="C4254" s="188" t="n">
        <v>0.82352941176469</v>
      </c>
      <c r="D4254" s="188" t="n">
        <v>1.17647058823527</v>
      </c>
      <c r="E4254" s="188" t="n">
        <v>2.11764705882349</v>
      </c>
      <c r="F4254" s="108" t="inlineStr">
        <is>
          <t>2025 Modal Y Combined spectra</t>
        </is>
      </c>
    </row>
    <row r="4255" ht="15" customHeight="1" s="109">
      <c r="A4255" s="188" t="n">
        <v>2.12550000000004</v>
      </c>
      <c r="B4255" s="188" t="n">
        <v>0.588096918372136</v>
      </c>
      <c r="C4255" s="188" t="n">
        <v>0.823335685720991</v>
      </c>
      <c r="D4255" s="188" t="n">
        <v>1.17619383674427</v>
      </c>
      <c r="E4255" s="188" t="n">
        <v>2.11714890613969</v>
      </c>
      <c r="F4255" s="108" t="inlineStr">
        <is>
          <t>2025 Modal Y Combined spectra</t>
        </is>
      </c>
    </row>
    <row r="4256" ht="15" customHeight="1" s="109">
      <c r="A4256" s="188" t="n">
        <v>2.12600000000004</v>
      </c>
      <c r="B4256" s="188" t="n">
        <v>0.587958607714005</v>
      </c>
      <c r="C4256" s="188" t="n">
        <v>0.823142050799607</v>
      </c>
      <c r="D4256" s="188" t="n">
        <v>1.17591721542801</v>
      </c>
      <c r="E4256" s="188" t="n">
        <v>2.11665098777042</v>
      </c>
      <c r="F4256" s="108" t="inlineStr">
        <is>
          <t>2025 Modal Y Combined spectra</t>
        </is>
      </c>
    </row>
    <row r="4257" ht="15" customHeight="1" s="109">
      <c r="A4257" s="188" t="n">
        <v>2.12650000000004</v>
      </c>
      <c r="B4257" s="188" t="n">
        <v>0.587820362097331</v>
      </c>
      <c r="C4257" s="188" t="n">
        <v>0.822948506936264</v>
      </c>
      <c r="D4257" s="188" t="n">
        <v>1.17564072419466</v>
      </c>
      <c r="E4257" s="188" t="n">
        <v>2.11615330355039</v>
      </c>
      <c r="F4257" s="108" t="inlineStr">
        <is>
          <t>2025 Modal Y Combined spectra</t>
        </is>
      </c>
    </row>
    <row r="4258" ht="15" customHeight="1" s="109">
      <c r="A4258" s="188" t="n">
        <v>2.12700000000004</v>
      </c>
      <c r="B4258" s="188" t="n">
        <v>0.587682181476246</v>
      </c>
      <c r="C4258" s="188" t="n">
        <v>0.822755054066744</v>
      </c>
      <c r="D4258" s="188" t="n">
        <v>1.17536436295249</v>
      </c>
      <c r="E4258" s="188" t="n">
        <v>2.11565585331449</v>
      </c>
      <c r="F4258" s="108" t="inlineStr">
        <is>
          <t>2025 Modal Y Combined spectra</t>
        </is>
      </c>
    </row>
    <row r="4259" ht="15" customHeight="1" s="109">
      <c r="A4259" s="188" t="n">
        <v>2.12750000000004</v>
      </c>
      <c r="B4259" s="188" t="n">
        <v>0.587544065804924</v>
      </c>
      <c r="C4259" s="188" t="n">
        <v>0.822561692126893</v>
      </c>
      <c r="D4259" s="188" t="n">
        <v>1.17508813160985</v>
      </c>
      <c r="E4259" s="188" t="n">
        <v>2.11515863689773</v>
      </c>
      <c r="F4259" s="108" t="inlineStr">
        <is>
          <t>2025 Modal Y Combined spectra</t>
        </is>
      </c>
    </row>
    <row r="4260" ht="15" customHeight="1" s="109">
      <c r="A4260" s="188" t="n">
        <v>2.12800000000004</v>
      </c>
      <c r="B4260" s="188" t="n">
        <v>0.5874060150375821</v>
      </c>
      <c r="C4260" s="188" t="n">
        <v>0.822368421052615</v>
      </c>
      <c r="D4260" s="188" t="n">
        <v>1.17481203007516</v>
      </c>
      <c r="E4260" s="188" t="n">
        <v>2.1146616541353</v>
      </c>
      <c r="F4260" s="108" t="inlineStr">
        <is>
          <t>2025 Modal Y Combined spectra</t>
        </is>
      </c>
    </row>
    <row r="4261" ht="15" customHeight="1" s="109">
      <c r="A4261" s="188" t="n">
        <v>2.12850000000004</v>
      </c>
      <c r="B4261" s="188" t="n">
        <v>0.587268029128482</v>
      </c>
      <c r="C4261" s="188" t="n">
        <v>0.822175240779875</v>
      </c>
      <c r="D4261" s="188" t="n">
        <v>1.17453605825697</v>
      </c>
      <c r="E4261" s="188" t="n">
        <v>2.11416490486254</v>
      </c>
      <c r="F4261" s="108" t="inlineStr">
        <is>
          <t>2025 Modal Y Combined spectra</t>
        </is>
      </c>
    </row>
    <row r="4262" ht="15" customHeight="1" s="109">
      <c r="A4262" s="188" t="n">
        <v>2.12900000000004</v>
      </c>
      <c r="B4262" s="188" t="n">
        <v>0.587130108031928</v>
      </c>
      <c r="C4262" s="188" t="n">
        <v>0.821982151244699</v>
      </c>
      <c r="D4262" s="188" t="n">
        <v>1.17426021606386</v>
      </c>
      <c r="E4262" s="188" t="n">
        <v>2.11366838891494</v>
      </c>
      <c r="F4262" s="108" t="inlineStr">
        <is>
          <t>2025 Modal Y Combined spectra</t>
        </is>
      </c>
    </row>
    <row r="4263" ht="15" customHeight="1" s="109">
      <c r="A4263" s="188" t="n">
        <v>2.12950000000004</v>
      </c>
      <c r="B4263" s="188" t="n">
        <v>0.586992251702266</v>
      </c>
      <c r="C4263" s="188" t="n">
        <v>0.821789152383172</v>
      </c>
      <c r="D4263" s="188" t="n">
        <v>1.17398450340453</v>
      </c>
      <c r="E4263" s="188" t="n">
        <v>2.11317210612816</v>
      </c>
      <c r="F4263" s="108" t="inlineStr">
        <is>
          <t>2025 Modal Y Combined spectra</t>
        </is>
      </c>
    </row>
    <row r="4264" ht="15" customHeight="1" s="109">
      <c r="A4264" s="188" t="n">
        <v>2.13000000000004</v>
      </c>
      <c r="B4264" s="188" t="n">
        <v>0.586854460093885</v>
      </c>
      <c r="C4264" s="188" t="n">
        <v>0.8215962441314389</v>
      </c>
      <c r="D4264" s="188" t="n">
        <v>1.17370892018777</v>
      </c>
      <c r="E4264" s="188" t="n">
        <v>2.11267605633799</v>
      </c>
      <c r="F4264" s="108" t="inlineStr">
        <is>
          <t>2025 Modal Y Combined spectra</t>
        </is>
      </c>
    </row>
    <row r="4265" ht="15" customHeight="1" s="109">
      <c r="A4265" s="188" t="n">
        <v>2.13050000000004</v>
      </c>
      <c r="B4265" s="188" t="n">
        <v>0.586716733161218</v>
      </c>
      <c r="C4265" s="188" t="n">
        <v>0.821403426425705</v>
      </c>
      <c r="D4265" s="188" t="n">
        <v>1.17343346632244</v>
      </c>
      <c r="E4265" s="188" t="n">
        <v>2.11218023938038</v>
      </c>
      <c r="F4265" s="108" t="inlineStr">
        <is>
          <t>2025 Modal Y Combined spectra</t>
        </is>
      </c>
    </row>
    <row r="4266" ht="15" customHeight="1" s="109">
      <c r="A4266" s="188" t="n">
        <v>2.13100000000004</v>
      </c>
      <c r="B4266" s="188" t="n">
        <v>0.5865790708587399</v>
      </c>
      <c r="C4266" s="188" t="n">
        <v>0.821210699202236</v>
      </c>
      <c r="D4266" s="188" t="n">
        <v>1.17315814171748</v>
      </c>
      <c r="E4266" s="188" t="n">
        <v>2.11168465509146</v>
      </c>
      <c r="F4266" s="108" t="inlineStr">
        <is>
          <t>2025 Modal Y Combined spectra</t>
        </is>
      </c>
    </row>
    <row r="4267" ht="15" customHeight="1" s="109">
      <c r="A4267" s="188" t="n">
        <v>2.13150000000004</v>
      </c>
      <c r="B4267" s="188" t="n">
        <v>0.5864414731409689</v>
      </c>
      <c r="C4267" s="188" t="n">
        <v>0.821018062397356</v>
      </c>
      <c r="D4267" s="188" t="n">
        <v>1.17288294628194</v>
      </c>
      <c r="E4267" s="188" t="n">
        <v>2.11118930330749</v>
      </c>
      <c r="F4267" s="108" t="inlineStr">
        <is>
          <t>2025 Modal Y Combined spectra</t>
        </is>
      </c>
    </row>
    <row r="4268" ht="15" customHeight="1" s="109">
      <c r="A4268" s="188" t="n">
        <v>2.13200000000004</v>
      </c>
      <c r="B4268" s="188" t="n">
        <v>0.586303939962464</v>
      </c>
      <c r="C4268" s="188" t="n">
        <v>0.82082551594745</v>
      </c>
      <c r="D4268" s="188" t="n">
        <v>1.17260787992493</v>
      </c>
      <c r="E4268" s="188" t="n">
        <v>2.11069418386487</v>
      </c>
      <c r="F4268" s="108" t="inlineStr">
        <is>
          <t>2025 Modal Y Combined spectra</t>
        </is>
      </c>
    </row>
    <row r="4269" ht="15" customHeight="1" s="109">
      <c r="A4269" s="188" t="n">
        <v>2.13250000000004</v>
      </c>
      <c r="B4269" s="188" t="n">
        <v>0.5861664712778309</v>
      </c>
      <c r="C4269" s="188" t="n">
        <v>0.8206330597889629</v>
      </c>
      <c r="D4269" s="188" t="n">
        <v>1.17233294255566</v>
      </c>
      <c r="E4269" s="188" t="n">
        <v>2.11019929660019</v>
      </c>
      <c r="F4269" s="108" t="inlineStr">
        <is>
          <t>2025 Modal Y Combined spectra</t>
        </is>
      </c>
    </row>
    <row r="4270" ht="15" customHeight="1" s="109">
      <c r="A4270" s="188" t="n">
        <v>2.13300000000004</v>
      </c>
      <c r="B4270" s="188" t="n">
        <v>0.586029067041713</v>
      </c>
      <c r="C4270" s="188" t="n">
        <v>0.820440693858398</v>
      </c>
      <c r="D4270" s="188" t="n">
        <v>1.17205813408343</v>
      </c>
      <c r="E4270" s="188" t="n">
        <v>2.10970464135017</v>
      </c>
      <c r="F4270" s="108" t="inlineStr">
        <is>
          <t>2025 Modal Y Combined spectra</t>
        </is>
      </c>
    </row>
    <row r="4271" ht="15" customHeight="1" s="109">
      <c r="A4271" s="188" t="n">
        <v>2.13350000000005</v>
      </c>
      <c r="B4271" s="188" t="n">
        <v>0.5858917272088</v>
      </c>
      <c r="C4271" s="188" t="n">
        <v>0.820248418092319</v>
      </c>
      <c r="D4271" s="188" t="n">
        <v>1.1717834544176</v>
      </c>
      <c r="E4271" s="188" t="n">
        <v>2.10921021795168</v>
      </c>
      <c r="F4271" s="108" t="inlineStr">
        <is>
          <t>2025 Modal Y Combined spectra</t>
        </is>
      </c>
    </row>
    <row r="4272" ht="15" customHeight="1" s="109">
      <c r="A4272" s="188" t="n">
        <v>2.13400000000005</v>
      </c>
      <c r="B4272" s="188" t="n">
        <v>0.585754451733821</v>
      </c>
      <c r="C4272" s="188" t="n">
        <v>0.820056232427349</v>
      </c>
      <c r="D4272" s="188" t="n">
        <v>1.17150890346764</v>
      </c>
      <c r="E4272" s="188" t="n">
        <v>2.10871602624176</v>
      </c>
      <c r="F4272" s="108" t="inlineStr">
        <is>
          <t>2025 Modal Y Combined spectra</t>
        </is>
      </c>
    </row>
    <row r="4273" ht="15" customHeight="1" s="109">
      <c r="A4273" s="188" t="n">
        <v>2.13450000000005</v>
      </c>
      <c r="B4273" s="188" t="n">
        <v>0.58561724057155</v>
      </c>
      <c r="C4273" s="188" t="n">
        <v>0.81986413680017</v>
      </c>
      <c r="D4273" s="188" t="n">
        <v>1.1712344811431</v>
      </c>
      <c r="E4273" s="188" t="n">
        <v>2.10822206605758</v>
      </c>
      <c r="F4273" s="108" t="inlineStr">
        <is>
          <t>2025 Modal Y Combined spectra</t>
        </is>
      </c>
    </row>
    <row r="4274" ht="15" customHeight="1" s="109">
      <c r="A4274" s="188" t="n">
        <v>2.13500000000005</v>
      </c>
      <c r="B4274" s="188" t="n">
        <v>0.585480093676803</v>
      </c>
      <c r="C4274" s="188" t="n">
        <v>0.819672131147524</v>
      </c>
      <c r="D4274" s="188" t="n">
        <v>1.17096018735361</v>
      </c>
      <c r="E4274" s="188" t="n">
        <v>2.10772833723649</v>
      </c>
      <c r="F4274" s="108" t="inlineStr">
        <is>
          <t>2025 Modal Y Combined spectra</t>
        </is>
      </c>
    </row>
    <row r="4275" ht="15" customHeight="1" s="109">
      <c r="A4275" s="188" t="n">
        <v>2.13550000000005</v>
      </c>
      <c r="B4275" s="188" t="n">
        <v>0.585343011004436</v>
      </c>
      <c r="C4275" s="188" t="n">
        <v>0.819480215406211</v>
      </c>
      <c r="D4275" s="188" t="n">
        <v>1.17068602200887</v>
      </c>
      <c r="E4275" s="188" t="n">
        <v>2.10723483961597</v>
      </c>
      <c r="F4275" s="108" t="inlineStr">
        <is>
          <t>2025 Modal Y Combined spectra</t>
        </is>
      </c>
    </row>
    <row r="4276" ht="15" customHeight="1" s="109">
      <c r="A4276" s="188" t="n">
        <v>2.13600000000005</v>
      </c>
      <c r="B4276" s="188" t="n">
        <v>0.585205992509351</v>
      </c>
      <c r="C4276" s="188" t="n">
        <v>0.819288389513091</v>
      </c>
      <c r="D4276" s="188" t="n">
        <v>1.1704119850187</v>
      </c>
      <c r="E4276" s="188" t="n">
        <v>2.10674157303366</v>
      </c>
      <c r="F4276" s="108" t="inlineStr">
        <is>
          <t>2025 Modal Y Combined spectra</t>
        </is>
      </c>
    </row>
    <row r="4277" ht="15" customHeight="1" s="109">
      <c r="A4277" s="188" t="n">
        <v>2.13650000000005</v>
      </c>
      <c r="B4277" s="188" t="n">
        <v>0.585069038146489</v>
      </c>
      <c r="C4277" s="188" t="n">
        <v>0.819096653405084</v>
      </c>
      <c r="D4277" s="188" t="n">
        <v>1.17013807629298</v>
      </c>
      <c r="E4277" s="188" t="n">
        <v>2.10624853732736</v>
      </c>
      <c r="F4277" s="108" t="inlineStr">
        <is>
          <t>2025 Modal Y Combined spectra</t>
        </is>
      </c>
    </row>
    <row r="4278" ht="15" customHeight="1" s="109">
      <c r="A4278" s="188" t="n">
        <v>2.13700000000005</v>
      </c>
      <c r="B4278" s="188" t="n">
        <v>0.584932147870835</v>
      </c>
      <c r="C4278" s="188" t="n">
        <v>0.818905007019168</v>
      </c>
      <c r="D4278" s="188" t="n">
        <v>1.16986429574167</v>
      </c>
      <c r="E4278" s="188" t="n">
        <v>2.105755732335</v>
      </c>
      <c r="F4278" s="108" t="inlineStr">
        <is>
          <t>2025 Modal Y Combined spectra</t>
        </is>
      </c>
    </row>
    <row r="4279" ht="15" customHeight="1" s="109">
      <c r="A4279" s="188" t="n">
        <v>2.13750000000005</v>
      </c>
      <c r="B4279" s="188" t="n">
        <v>0.584795321637414</v>
      </c>
      <c r="C4279" s="188" t="n">
        <v>0.81871345029238</v>
      </c>
      <c r="D4279" s="188" t="n">
        <v>1.16959064327483</v>
      </c>
      <c r="E4279" s="188" t="n">
        <v>2.10526315789469</v>
      </c>
      <c r="F4279" s="108" t="inlineStr">
        <is>
          <t>2025 Modal Y Combined spectra</t>
        </is>
      </c>
    </row>
    <row r="4280" ht="15" customHeight="1" s="109">
      <c r="A4280" s="188" t="n">
        <v>2.13800000000005</v>
      </c>
      <c r="B4280" s="188" t="n">
        <v>0.584658559401297</v>
      </c>
      <c r="C4280" s="188" t="n">
        <v>0.818521983161816</v>
      </c>
      <c r="D4280" s="188" t="n">
        <v>1.16931711880259</v>
      </c>
      <c r="E4280" s="188" t="n">
        <v>2.10477081384467</v>
      </c>
      <c r="F4280" s="108" t="inlineStr">
        <is>
          <t>2025 Modal Y Combined spectra</t>
        </is>
      </c>
    </row>
    <row r="4281" ht="15" customHeight="1" s="109">
      <c r="A4281" s="188" t="n">
        <v>2.13850000000005</v>
      </c>
      <c r="B4281" s="188" t="n">
        <v>0.584521861117593</v>
      </c>
      <c r="C4281" s="188" t="n">
        <v>0.81833060556463</v>
      </c>
      <c r="D4281" s="188" t="n">
        <v>1.16904372223519</v>
      </c>
      <c r="E4281" s="188" t="n">
        <v>2.10427870002334</v>
      </c>
      <c r="F4281" s="108" t="inlineStr">
        <is>
          <t>2025 Modal Y Combined spectra</t>
        </is>
      </c>
    </row>
    <row r="4282" ht="15" customHeight="1" s="109">
      <c r="A4282" s="188" t="n">
        <v>2.13900000000005</v>
      </c>
      <c r="B4282" s="188" t="n">
        <v>0.584385226741455</v>
      </c>
      <c r="C4282" s="188" t="n">
        <v>0.818139317438037</v>
      </c>
      <c r="D4282" s="188" t="n">
        <v>1.16877045348291</v>
      </c>
      <c r="E4282" s="188" t="n">
        <v>2.10378681626924</v>
      </c>
      <c r="F4282" s="108" t="inlineStr">
        <is>
          <t>2025 Modal Y Combined spectra</t>
        </is>
      </c>
    </row>
    <row r="4283" ht="15" customHeight="1" s="109">
      <c r="A4283" s="188" t="n">
        <v>2.13950000000005</v>
      </c>
      <c r="B4283" s="188" t="n">
        <v>0.584248656228078</v>
      </c>
      <c r="C4283" s="188" t="n">
        <v>0.8179481187193089</v>
      </c>
      <c r="D4283" s="188" t="n">
        <v>1.16849731245616</v>
      </c>
      <c r="E4283" s="188" t="n">
        <v>2.10329516242108</v>
      </c>
      <c r="F4283" s="108" t="inlineStr">
        <is>
          <t>2025 Modal Y Combined spectra</t>
        </is>
      </c>
    </row>
    <row r="4284" ht="15" customHeight="1" s="109">
      <c r="A4284" s="188" t="n">
        <v>2.14000000000005</v>
      </c>
      <c r="B4284" s="188" t="n">
        <v>0.584112149532698</v>
      </c>
      <c r="C4284" s="188" t="n">
        <v>0.817757009345776</v>
      </c>
      <c r="D4284" s="188" t="n">
        <v>1.1682242990654</v>
      </c>
      <c r="E4284" s="188" t="n">
        <v>2.10280373831771</v>
      </c>
      <c r="F4284" s="108" t="inlineStr">
        <is>
          <t>2025 Modal Y Combined spectra</t>
        </is>
      </c>
    </row>
    <row r="4285" ht="15" customHeight="1" s="109">
      <c r="A4285" s="188" t="n">
        <v>2.14050000000005</v>
      </c>
      <c r="B4285" s="188" t="n">
        <v>0.5839757066105919</v>
      </c>
      <c r="C4285" s="188" t="n">
        <v>0.817565989254829</v>
      </c>
      <c r="D4285" s="188" t="n">
        <v>1.16795141322118</v>
      </c>
      <c r="E4285" s="188" t="n">
        <v>2.10231254379813</v>
      </c>
      <c r="F4285" s="108" t="inlineStr">
        <is>
          <t>2025 Modal Y Combined spectra</t>
        </is>
      </c>
    </row>
    <row r="4286" ht="15" customHeight="1" s="109">
      <c r="A4286" s="188" t="n">
        <v>2.14100000000005</v>
      </c>
      <c r="B4286" s="188" t="n">
        <v>0.583839327417082</v>
      </c>
      <c r="C4286" s="188" t="n">
        <v>0.817375058383915</v>
      </c>
      <c r="D4286" s="188" t="n">
        <v>1.16767865483416</v>
      </c>
      <c r="E4286" s="188" t="n">
        <v>2.1018215787015</v>
      </c>
      <c r="F4286" s="108" t="inlineStr">
        <is>
          <t>2025 Modal Y Combined spectra</t>
        </is>
      </c>
    </row>
    <row r="4287" ht="15" customHeight="1" s="109">
      <c r="A4287" s="188" t="n">
        <v>2.14150000000005</v>
      </c>
      <c r="B4287" s="188" t="n">
        <v>0.583703011907529</v>
      </c>
      <c r="C4287" s="188" t="n">
        <v>0.81718421667054</v>
      </c>
      <c r="D4287" s="188" t="n">
        <v>1.16740602381506</v>
      </c>
      <c r="E4287" s="188" t="n">
        <v>2.1013308428671</v>
      </c>
      <c r="F4287" s="108" t="inlineStr">
        <is>
          <t>2025 Modal Y Combined spectra</t>
        </is>
      </c>
    </row>
    <row r="4288" ht="15" customHeight="1" s="109">
      <c r="A4288" s="188" t="n">
        <v>2.14200000000005</v>
      </c>
      <c r="B4288" s="188" t="n">
        <v>0.583566760037335</v>
      </c>
      <c r="C4288" s="188" t="n">
        <v>0.816993464052269</v>
      </c>
      <c r="D4288" s="188" t="n">
        <v>1.16713352007467</v>
      </c>
      <c r="E4288" s="188" t="n">
        <v>2.10084033613441</v>
      </c>
      <c r="F4288" s="108" t="inlineStr">
        <is>
          <t>2025 Modal Y Combined spectra</t>
        </is>
      </c>
    </row>
    <row r="4289" ht="15" customHeight="1" s="109">
      <c r="A4289" s="188" t="n">
        <v>2.14250000000005</v>
      </c>
      <c r="B4289" s="188" t="n">
        <v>0.583430571761947</v>
      </c>
      <c r="C4289" s="188" t="n">
        <v>0.816802800466726</v>
      </c>
      <c r="D4289" s="188" t="n">
        <v>1.1668611435239</v>
      </c>
      <c r="E4289" s="188" t="n">
        <v>2.10035005834301</v>
      </c>
      <c r="F4289" s="108" t="inlineStr">
        <is>
          <t>2025 Modal Y Combined spectra</t>
        </is>
      </c>
    </row>
    <row r="4290" ht="15" customHeight="1" s="109">
      <c r="A4290" s="188" t="n">
        <v>2.14300000000005</v>
      </c>
      <c r="B4290" s="188" t="n">
        <v>0.583294447036851</v>
      </c>
      <c r="C4290" s="188" t="n">
        <v>0.816612225851592</v>
      </c>
      <c r="D4290" s="188" t="n">
        <v>1.1665888940737</v>
      </c>
      <c r="E4290" s="188" t="n">
        <v>2.09986000933266</v>
      </c>
      <c r="F4290" s="108" t="inlineStr">
        <is>
          <t>2025 Modal Y Combined spectra</t>
        </is>
      </c>
    </row>
    <row r="4291" ht="15" customHeight="1" s="109">
      <c r="A4291" s="188" t="n">
        <v>2.14350000000005</v>
      </c>
      <c r="B4291" s="188" t="n">
        <v>0.583158385817575</v>
      </c>
      <c r="C4291" s="188" t="n">
        <v>0.816421740144605</v>
      </c>
      <c r="D4291" s="188" t="n">
        <v>1.16631677163515</v>
      </c>
      <c r="E4291" s="188" t="n">
        <v>2.09937018894327</v>
      </c>
      <c r="F4291" s="108" t="inlineStr">
        <is>
          <t>2025 Modal Y Combined spectra</t>
        </is>
      </c>
    </row>
    <row r="4292" ht="15" customHeight="1" s="109">
      <c r="A4292" s="188" t="n">
        <v>2.14400000000005</v>
      </c>
      <c r="B4292" s="188" t="n">
        <v>0.583022388059688</v>
      </c>
      <c r="C4292" s="188" t="n">
        <v>0.8162313432835639</v>
      </c>
      <c r="D4292" s="188" t="n">
        <v>1.16604477611938</v>
      </c>
      <c r="E4292" s="188" t="n">
        <v>2.09888059701488</v>
      </c>
      <c r="F4292" s="108" t="inlineStr">
        <is>
          <t>2025 Modal Y Combined spectra</t>
        </is>
      </c>
    </row>
    <row r="4293" ht="15" customHeight="1" s="109">
      <c r="A4293" s="188" t="n">
        <v>2.14450000000005</v>
      </c>
      <c r="B4293" s="188" t="n">
        <v>0.582886453718803</v>
      </c>
      <c r="C4293" s="188" t="n">
        <v>0.816041035206323</v>
      </c>
      <c r="D4293" s="188" t="n">
        <v>1.16577290743761</v>
      </c>
      <c r="E4293" s="188" t="n">
        <v>2.09839123338769</v>
      </c>
      <c r="F4293" s="108" t="inlineStr">
        <is>
          <t>2025 Modal Y Combined spectra</t>
        </is>
      </c>
    </row>
    <row r="4294" ht="15" customHeight="1" s="109">
      <c r="A4294" s="188" t="n">
        <v>2.14500000000005</v>
      </c>
      <c r="B4294" s="188" t="n">
        <v>0.58275058275057</v>
      </c>
      <c r="C4294" s="188" t="n">
        <v>0.815850815850797</v>
      </c>
      <c r="D4294" s="188" t="n">
        <v>1.16550116550114</v>
      </c>
      <c r="E4294" s="188" t="n">
        <v>2.09790209790205</v>
      </c>
      <c r="F4294" s="108" t="inlineStr">
        <is>
          <t>2025 Modal Y Combined spectra</t>
        </is>
      </c>
    </row>
    <row r="4295" ht="15" customHeight="1" s="109">
      <c r="A4295" s="188" t="n">
        <v>2.14550000000005</v>
      </c>
      <c r="B4295" s="188" t="n">
        <v>0.582614775110684</v>
      </c>
      <c r="C4295" s="188" t="n">
        <v>0.815660685154957</v>
      </c>
      <c r="D4295" s="188" t="n">
        <v>1.16522955022137</v>
      </c>
      <c r="E4295" s="188" t="n">
        <v>2.09741319039846</v>
      </c>
      <c r="F4295" s="108" t="inlineStr">
        <is>
          <t>2025 Modal Y Combined spectra</t>
        </is>
      </c>
    </row>
    <row r="4296" ht="15" customHeight="1" s="109">
      <c r="A4296" s="188" t="n">
        <v>2.14600000000005</v>
      </c>
      <c r="B4296" s="188" t="n">
        <v>0.5824790307548799</v>
      </c>
      <c r="C4296" s="188" t="n">
        <v>0.815470643056831</v>
      </c>
      <c r="D4296" s="188" t="n">
        <v>1.16495806150976</v>
      </c>
      <c r="E4296" s="188" t="n">
        <v>2.09692451071757</v>
      </c>
      <c r="F4296" s="108" t="inlineStr">
        <is>
          <t>2025 Modal Y Combined spectra</t>
        </is>
      </c>
    </row>
    <row r="4297" ht="15" customHeight="1" s="109">
      <c r="A4297" s="188" t="n">
        <v>2.14650000000005</v>
      </c>
      <c r="B4297" s="188" t="n">
        <v>0.582343349638934</v>
      </c>
      <c r="C4297" s="188" t="n">
        <v>0.815280689494507</v>
      </c>
      <c r="D4297" s="188" t="n">
        <v>1.16468669927787</v>
      </c>
      <c r="E4297" s="188" t="n">
        <v>2.09643605870016</v>
      </c>
      <c r="F4297" s="108" t="inlineStr">
        <is>
          <t>2025 Modal Y Combined spectra</t>
        </is>
      </c>
    </row>
    <row r="4298" ht="15" customHeight="1" s="109">
      <c r="A4298" s="188" t="n">
        <v>2.14700000000005</v>
      </c>
      <c r="B4298" s="188" t="n">
        <v>0.582207731718664</v>
      </c>
      <c r="C4298" s="188" t="n">
        <v>0.81509082440613</v>
      </c>
      <c r="D4298" s="188" t="n">
        <v>1.16441546343733</v>
      </c>
      <c r="E4298" s="188" t="n">
        <v>2.09594783418719</v>
      </c>
      <c r="F4298" s="108" t="inlineStr">
        <is>
          <t>2025 Modal Y Combined spectra</t>
        </is>
      </c>
    </row>
    <row r="4299" ht="15" customHeight="1" s="109">
      <c r="A4299" s="188" t="n">
        <v>2.14750000000005</v>
      </c>
      <c r="B4299" s="188" t="n">
        <v>0.582072176949928</v>
      </c>
      <c r="C4299" s="188" t="n">
        <v>0.8149010477299</v>
      </c>
      <c r="D4299" s="188" t="n">
        <v>1.16414435389986</v>
      </c>
      <c r="E4299" s="188" t="n">
        <v>2.09545983701974</v>
      </c>
      <c r="F4299" s="108" t="inlineStr">
        <is>
          <t>2025 Modal Y Combined spectra</t>
        </is>
      </c>
    </row>
    <row r="4300" ht="15" customHeight="1" s="109">
      <c r="A4300" s="188" t="n">
        <v>2.14800000000005</v>
      </c>
      <c r="B4300" s="188" t="n">
        <v>0.581936685288627</v>
      </c>
      <c r="C4300" s="188" t="n">
        <v>0.814711359404078</v>
      </c>
      <c r="D4300" s="188" t="n">
        <v>1.16387337057725</v>
      </c>
      <c r="E4300" s="188" t="n">
        <v>2.09497206703906</v>
      </c>
      <c r="F4300" s="108" t="inlineStr">
        <is>
          <t>2025 Modal Y Combined spectra</t>
        </is>
      </c>
    </row>
    <row r="4301" ht="15" customHeight="1" s="109">
      <c r="A4301" s="188" t="n">
        <v>2.14850000000005</v>
      </c>
      <c r="B4301" s="188" t="n">
        <v>0.581801256690701</v>
      </c>
      <c r="C4301" s="188" t="n">
        <v>0.814521759366981</v>
      </c>
      <c r="D4301" s="188" t="n">
        <v>1.1636025133814</v>
      </c>
      <c r="E4301" s="188" t="n">
        <v>2.09448452408652</v>
      </c>
      <c r="F4301" s="108" t="inlineStr">
        <is>
          <t>2025 Modal Y Combined spectra</t>
        </is>
      </c>
    </row>
    <row r="4302" ht="15" customHeight="1" s="109">
      <c r="A4302" s="188" t="n">
        <v>2.14900000000005</v>
      </c>
      <c r="B4302" s="188" t="n">
        <v>0.581665891112132</v>
      </c>
      <c r="C4302" s="188" t="n">
        <v>0.814332247556984</v>
      </c>
      <c r="D4302" s="188" t="n">
        <v>1.16333178222426</v>
      </c>
      <c r="E4302" s="188" t="n">
        <v>2.09399720800367</v>
      </c>
      <c r="F4302" s="108" t="inlineStr">
        <is>
          <t>2025 Modal Y Combined spectra</t>
        </is>
      </c>
    </row>
    <row r="4303" ht="15" customHeight="1" s="109">
      <c r="A4303" s="188" t="n">
        <v>2.14950000000005</v>
      </c>
      <c r="B4303" s="188" t="n">
        <v>0.581530588508942</v>
      </c>
      <c r="C4303" s="188" t="n">
        <v>0.814142823912519</v>
      </c>
      <c r="D4303" s="188" t="n">
        <v>1.16306117701788</v>
      </c>
      <c r="E4303" s="188" t="n">
        <v>2.09351011863219</v>
      </c>
      <c r="F4303" s="108" t="inlineStr">
        <is>
          <t>2025 Modal Y Combined spectra</t>
        </is>
      </c>
    </row>
    <row r="4304" ht="15" customHeight="1" s="109">
      <c r="A4304" s="188" t="n">
        <v>2.15000000000005</v>
      </c>
      <c r="B4304" s="188" t="n">
        <v>0.581395348837196</v>
      </c>
      <c r="C4304" s="188" t="n">
        <v>0.813953488372074</v>
      </c>
      <c r="D4304" s="188" t="n">
        <v>1.16279069767439</v>
      </c>
      <c r="E4304" s="188" t="n">
        <v>2.09302325581391</v>
      </c>
      <c r="F4304" s="108" t="inlineStr">
        <is>
          <t>2025 Modal Y Combined spectra</t>
        </is>
      </c>
    </row>
    <row r="4305" ht="15" customHeight="1" s="109">
      <c r="A4305" s="188" t="n">
        <v>2.15050000000005</v>
      </c>
      <c r="B4305" s="188" t="n">
        <v>0.581260172052997</v>
      </c>
      <c r="C4305" s="188" t="n">
        <v>0.813764240874196</v>
      </c>
      <c r="D4305" s="188" t="n">
        <v>1.162520344106</v>
      </c>
      <c r="E4305" s="188" t="n">
        <v>2.09253661939079</v>
      </c>
      <c r="F4305" s="108" t="inlineStr">
        <is>
          <t>2025 Modal Y Combined spectra</t>
        </is>
      </c>
    </row>
    <row r="4306" ht="15" customHeight="1" s="109">
      <c r="A4306" s="188" t="n">
        <v>2.15100000000005</v>
      </c>
      <c r="B4306" s="188" t="n">
        <v>0.581125058112492</v>
      </c>
      <c r="C4306" s="188" t="n">
        <v>0.813575081357489</v>
      </c>
      <c r="D4306" s="188" t="n">
        <v>1.16225011622498</v>
      </c>
      <c r="E4306" s="188" t="n">
        <v>2.09205020920497</v>
      </c>
      <c r="F4306" s="108" t="inlineStr">
        <is>
          <t>2025 Modal Y Combined spectra</t>
        </is>
      </c>
    </row>
    <row r="4307" ht="15" customHeight="1" s="109">
      <c r="A4307" s="188" t="n">
        <v>2.15150000000005</v>
      </c>
      <c r="B4307" s="188" t="n">
        <v>0.580990006971866</v>
      </c>
      <c r="C4307" s="188" t="n">
        <v>0.813386009760613</v>
      </c>
      <c r="D4307" s="188" t="n">
        <v>1.16198001394373</v>
      </c>
      <c r="E4307" s="188" t="n">
        <v>2.09156402509872</v>
      </c>
      <c r="F4307" s="108" t="inlineStr">
        <is>
          <t>2025 Modal Y Combined spectra</t>
        </is>
      </c>
    </row>
    <row r="4308" ht="15" customHeight="1" s="109">
      <c r="A4308" s="188" t="n">
        <v>2.15200000000005</v>
      </c>
      <c r="B4308" s="188" t="n">
        <v>0.580855018587347</v>
      </c>
      <c r="C4308" s="188" t="n">
        <v>0.8131970260222861</v>
      </c>
      <c r="D4308" s="188" t="n">
        <v>1.16171003717469</v>
      </c>
      <c r="E4308" s="188" t="n">
        <v>2.09107806691445</v>
      </c>
      <c r="F4308" s="108" t="inlineStr">
        <is>
          <t>2025 Modal Y Combined spectra</t>
        </is>
      </c>
    </row>
    <row r="4309" ht="15" customHeight="1" s="109">
      <c r="A4309" s="188" t="n">
        <v>2.15250000000005</v>
      </c>
      <c r="B4309" s="188" t="n">
        <v>0.580720092915201</v>
      </c>
      <c r="C4309" s="188" t="n">
        <v>0.813008130081282</v>
      </c>
      <c r="D4309" s="188" t="n">
        <v>1.1614401858304</v>
      </c>
      <c r="E4309" s="188" t="n">
        <v>2.09059233449472</v>
      </c>
      <c r="F4309" s="108" t="inlineStr">
        <is>
          <t>2025 Modal Y Combined spectra</t>
        </is>
      </c>
    </row>
    <row r="4310" ht="15" customHeight="1" s="109">
      <c r="A4310" s="188" t="n">
        <v>2.15300000000005</v>
      </c>
      <c r="B4310" s="188" t="n">
        <v>0.580585229911737</v>
      </c>
      <c r="C4310" s="188" t="n">
        <v>0.812819321876432</v>
      </c>
      <c r="D4310" s="188" t="n">
        <v>1.16117045982348</v>
      </c>
      <c r="E4310" s="188" t="n">
        <v>2.09010682768225</v>
      </c>
      <c r="F4310" s="108" t="inlineStr">
        <is>
          <t>2025 Modal Y Combined spectra</t>
        </is>
      </c>
    </row>
    <row r="4311" ht="15" customHeight="1" s="109">
      <c r="A4311" s="188" t="n">
        <v>2.15350000000005</v>
      </c>
      <c r="B4311" s="188" t="n">
        <v>0.5804504295333039</v>
      </c>
      <c r="C4311" s="188" t="n">
        <v>0.812630601346626</v>
      </c>
      <c r="D4311" s="188" t="n">
        <v>1.16090085906661</v>
      </c>
      <c r="E4311" s="188" t="n">
        <v>2.08962154631989</v>
      </c>
      <c r="F4311" s="108" t="inlineStr">
        <is>
          <t>2025 Modal Y Combined spectra</t>
        </is>
      </c>
    </row>
    <row r="4312" ht="15" customHeight="1" s="109">
      <c r="A4312" s="188" t="n">
        <v>2.15400000000005</v>
      </c>
      <c r="B4312" s="188" t="n">
        <v>0.5803156917362911</v>
      </c>
      <c r="C4312" s="188" t="n">
        <v>0.812441968430807</v>
      </c>
      <c r="D4312" s="188" t="n">
        <v>1.16063138347258</v>
      </c>
      <c r="E4312" s="188" t="n">
        <v>2.08913649025065</v>
      </c>
      <c r="F4312" s="108" t="inlineStr">
        <is>
          <t>2025 Modal Y Combined spectra</t>
        </is>
      </c>
    </row>
    <row r="4313" ht="15" customHeight="1" s="109">
      <c r="A4313" s="188" t="n">
        <v>2.15450000000005</v>
      </c>
      <c r="B4313" s="188" t="n">
        <v>0.5801810164771271</v>
      </c>
      <c r="C4313" s="188" t="n">
        <v>0.812253423067978</v>
      </c>
      <c r="D4313" s="188" t="n">
        <v>1.16036203295425</v>
      </c>
      <c r="E4313" s="188" t="n">
        <v>2.08865165931766</v>
      </c>
      <c r="F4313" s="108" t="inlineStr">
        <is>
          <t>2025 Modal Y Combined spectra</t>
        </is>
      </c>
    </row>
    <row r="4314" ht="15" customHeight="1" s="109">
      <c r="A4314" s="188" t="n">
        <v>2.15500000000005</v>
      </c>
      <c r="B4314" s="188" t="n">
        <v>0.580046403712283</v>
      </c>
      <c r="C4314" s="188" t="n">
        <v>0.812064965197196</v>
      </c>
      <c r="D4314" s="188" t="n">
        <v>1.16009280742457</v>
      </c>
      <c r="E4314" s="188" t="n">
        <v>2.08816705336422</v>
      </c>
      <c r="F4314" s="108" t="inlineStr">
        <is>
          <t>2025 Modal Y Combined spectra</t>
        </is>
      </c>
    </row>
    <row r="4315" ht="15" customHeight="1" s="109">
      <c r="A4315" s="188" t="n">
        <v>2.15550000000005</v>
      </c>
      <c r="B4315" s="188" t="n">
        <v>0.57991185339827</v>
      </c>
      <c r="C4315" s="188" t="n">
        <v>0.811876594757577</v>
      </c>
      <c r="D4315" s="188" t="n">
        <v>1.15982370679654</v>
      </c>
      <c r="E4315" s="188" t="n">
        <v>2.08768267223377</v>
      </c>
      <c r="F4315" s="108" t="inlineStr">
        <is>
          <t>2025 Modal Y Combined spectra</t>
        </is>
      </c>
    </row>
    <row r="4316" ht="15" customHeight="1" s="109">
      <c r="A4316" s="188" t="n">
        <v>2.15600000000005</v>
      </c>
      <c r="B4316" s="188" t="n">
        <v>0.5797773654916371</v>
      </c>
      <c r="C4316" s="188" t="n">
        <v>0.811688311688292</v>
      </c>
      <c r="D4316" s="188" t="n">
        <v>1.15955473098327</v>
      </c>
      <c r="E4316" s="188" t="n">
        <v>2.08719851576989</v>
      </c>
      <c r="F4316" s="108" t="inlineStr">
        <is>
          <t>2025 Modal Y Combined spectra</t>
        </is>
      </c>
    </row>
    <row r="4317" ht="15" customHeight="1" s="109">
      <c r="A4317" s="188" t="n">
        <v>2.15650000000005</v>
      </c>
      <c r="B4317" s="188" t="n">
        <v>0.579642939948977</v>
      </c>
      <c r="C4317" s="188" t="n">
        <v>0.811500115928568</v>
      </c>
      <c r="D4317" s="188" t="n">
        <v>1.15928587989796</v>
      </c>
      <c r="E4317" s="188" t="n">
        <v>2.08671458381632</v>
      </c>
      <c r="F4317" s="108" t="inlineStr">
        <is>
          <t>2025 Modal Y Combined spectra</t>
        </is>
      </c>
    </row>
    <row r="4318" ht="15" customHeight="1" s="109">
      <c r="A4318" s="188" t="n">
        <v>2.15700000000005</v>
      </c>
      <c r="B4318" s="188" t="n">
        <v>0.579508576726922</v>
      </c>
      <c r="C4318" s="188" t="n">
        <v>0.8113120074176901</v>
      </c>
      <c r="D4318" s="188" t="n">
        <v>1.15901715345384</v>
      </c>
      <c r="E4318" s="188" t="n">
        <v>2.08623087621692</v>
      </c>
      <c r="F4318" s="108" t="inlineStr">
        <is>
          <t>2025 Modal Y Combined spectra</t>
        </is>
      </c>
    </row>
    <row r="4319" ht="15" customHeight="1" s="109">
      <c r="A4319" s="188" t="n">
        <v>2.15750000000005</v>
      </c>
      <c r="B4319" s="188" t="n">
        <v>0.579374275782141</v>
      </c>
      <c r="C4319" s="188" t="n">
        <v>0.811123986094998</v>
      </c>
      <c r="D4319" s="188" t="n">
        <v>1.15874855156428</v>
      </c>
      <c r="E4319" s="188" t="n">
        <v>2.08574739281571</v>
      </c>
      <c r="F4319" s="108" t="inlineStr">
        <is>
          <t>2025 Modal Y Combined spectra</t>
        </is>
      </c>
    </row>
    <row r="4320" ht="15" customHeight="1" s="109">
      <c r="A4320" s="188" t="n">
        <v>2.15800000000005</v>
      </c>
      <c r="B4320" s="188" t="n">
        <v>0.579240037071348</v>
      </c>
      <c r="C4320" s="188" t="n">
        <v>0.810936051899888</v>
      </c>
      <c r="D4320" s="188" t="n">
        <v>1.1584800741427</v>
      </c>
      <c r="E4320" s="188" t="n">
        <v>2.08526413345685</v>
      </c>
      <c r="F4320" s="108" t="inlineStr">
        <is>
          <t>2025 Modal Y Combined spectra</t>
        </is>
      </c>
    </row>
    <row r="4321" ht="15" customHeight="1" s="109">
      <c r="A4321" s="188" t="n">
        <v>2.15850000000005</v>
      </c>
      <c r="B4321" s="188" t="n">
        <v>0.579105860551295</v>
      </c>
      <c r="C4321" s="188" t="n">
        <v>0.810748204771812</v>
      </c>
      <c r="D4321" s="188" t="n">
        <v>1.15821172110259</v>
      </c>
      <c r="E4321" s="188" t="n">
        <v>2.08478109798466</v>
      </c>
      <c r="F4321" s="108" t="inlineStr">
        <is>
          <t>2025 Modal Y Combined spectra</t>
        </is>
      </c>
    </row>
    <row r="4322" ht="15" customHeight="1" s="109">
      <c r="A4322" s="188" t="n">
        <v>2.15900000000005</v>
      </c>
      <c r="B4322" s="188" t="n">
        <v>0.578971746178772</v>
      </c>
      <c r="C4322" s="188" t="n">
        <v>0.810560444650281</v>
      </c>
      <c r="D4322" s="188" t="n">
        <v>1.15794349235754</v>
      </c>
      <c r="E4322" s="188" t="n">
        <v>2.08429828624358</v>
      </c>
      <c r="F4322" s="108" t="inlineStr">
        <is>
          <t>2025 Modal Y Combined spectra</t>
        </is>
      </c>
    </row>
    <row r="4323" ht="15" customHeight="1" s="109">
      <c r="A4323" s="188" t="n">
        <v>2.15950000000005</v>
      </c>
      <c r="B4323" s="188" t="n">
        <v>0.578837693910613</v>
      </c>
      <c r="C4323" s="188" t="n">
        <v>0.810372771474858</v>
      </c>
      <c r="D4323" s="188" t="n">
        <v>1.15767538782123</v>
      </c>
      <c r="E4323" s="188" t="n">
        <v>2.08381569807821</v>
      </c>
      <c r="F4323" s="108" t="inlineStr">
        <is>
          <t>2025 Modal Y Combined spectra</t>
        </is>
      </c>
    </row>
    <row r="4324" ht="15" customHeight="1" s="109">
      <c r="A4324" s="188" t="n">
        <v>2.16000000000005</v>
      </c>
      <c r="B4324" s="188" t="n">
        <v>0.578703703703689</v>
      </c>
      <c r="C4324" s="188" t="n">
        <v>0.810185185185165</v>
      </c>
      <c r="D4324" s="188" t="n">
        <v>1.15740740740738</v>
      </c>
      <c r="E4324" s="188" t="n">
        <v>2.08333333333328</v>
      </c>
      <c r="F4324" s="108" t="inlineStr">
        <is>
          <t>2025 Modal Y Combined spectra</t>
        </is>
      </c>
    </row>
    <row r="4325" ht="15" customHeight="1" s="109">
      <c r="A4325" s="188" t="n">
        <v>2.16050000000005</v>
      </c>
      <c r="B4325" s="188" t="n">
        <v>0.578569775514913</v>
      </c>
      <c r="C4325" s="188" t="n">
        <v>0.809997685720878</v>
      </c>
      <c r="D4325" s="188" t="n">
        <v>1.15713955102983</v>
      </c>
      <c r="E4325" s="188" t="n">
        <v>2.08285119185369</v>
      </c>
      <c r="F4325" s="108" t="inlineStr">
        <is>
          <t>2025 Modal Y Combined spectra</t>
        </is>
      </c>
    </row>
    <row r="4326" ht="15" customHeight="1" s="109">
      <c r="A4326" s="188" t="n">
        <v>2.16100000000005</v>
      </c>
      <c r="B4326" s="188" t="n">
        <v>0.578435909301235</v>
      </c>
      <c r="C4326" s="188" t="n">
        <v>0.809810273021729</v>
      </c>
      <c r="D4326" s="188" t="n">
        <v>1.15687181860247</v>
      </c>
      <c r="E4326" s="188" t="n">
        <v>2.08236927348445</v>
      </c>
      <c r="F4326" s="108" t="inlineStr">
        <is>
          <t>2025 Modal Y Combined spectra</t>
        </is>
      </c>
    </row>
    <row r="4327" ht="15" customHeight="1" s="109">
      <c r="A4327" s="188" t="n">
        <v>2.16150000000005</v>
      </c>
      <c r="B4327" s="188" t="n">
        <v>0.578302105019648</v>
      </c>
      <c r="C4327" s="188" t="n">
        <v>0.809622947027507</v>
      </c>
      <c r="D4327" s="188" t="n">
        <v>1.1566042100393</v>
      </c>
      <c r="E4327" s="188" t="n">
        <v>2.08188757807073</v>
      </c>
      <c r="F4327" s="108" t="inlineStr">
        <is>
          <t>2025 Modal Y Combined spectra</t>
        </is>
      </c>
    </row>
    <row r="4328" ht="15" customHeight="1" s="109">
      <c r="A4328" s="188" t="n">
        <v>2.16200000000005</v>
      </c>
      <c r="B4328" s="188" t="n">
        <v>0.578168362627183</v>
      </c>
      <c r="C4328" s="188" t="n">
        <v>0.8094357076780559</v>
      </c>
      <c r="D4328" s="188" t="n">
        <v>1.15633672525437</v>
      </c>
      <c r="E4328" s="188" t="n">
        <v>2.08140610545786</v>
      </c>
      <c r="F4328" s="108" t="inlineStr">
        <is>
          <t>2025 Modal Y Combined spectra</t>
        </is>
      </c>
    </row>
    <row r="4329" ht="15" customHeight="1" s="109">
      <c r="A4329" s="188" t="n">
        <v>2.16250000000005</v>
      </c>
      <c r="B4329" s="188" t="n">
        <v>0.57803468208091</v>
      </c>
      <c r="C4329" s="188" t="n">
        <v>0.809248554913274</v>
      </c>
      <c r="D4329" s="188" t="n">
        <v>1.15606936416182</v>
      </c>
      <c r="E4329" s="188" t="n">
        <v>2.08092485549128</v>
      </c>
      <c r="F4329" s="108" t="inlineStr">
        <is>
          <t>2025 Modal Y Combined spectra</t>
        </is>
      </c>
    </row>
    <row r="4330" ht="15" customHeight="1" s="109">
      <c r="A4330" s="188" t="n">
        <v>2.16300000000005</v>
      </c>
      <c r="B4330" s="188" t="n">
        <v>0.577901063337942</v>
      </c>
      <c r="C4330" s="188" t="n">
        <v>0.809061488673119</v>
      </c>
      <c r="D4330" s="188" t="n">
        <v>1.15580212667588</v>
      </c>
      <c r="E4330" s="188" t="n">
        <v>2.08044382801659</v>
      </c>
      <c r="F4330" s="108" t="inlineStr">
        <is>
          <t>2025 Modal Y Combined spectra</t>
        </is>
      </c>
    </row>
    <row r="4331" ht="15" customHeight="1" s="109">
      <c r="A4331" s="188" t="n">
        <v>2.16350000000006</v>
      </c>
      <c r="B4331" s="188" t="n">
        <v>0.577767506355428</v>
      </c>
      <c r="C4331" s="188" t="n">
        <v>0.808874508897599</v>
      </c>
      <c r="D4331" s="188" t="n">
        <v>1.15553501271086</v>
      </c>
      <c r="E4331" s="188" t="n">
        <v>2.07996302287954</v>
      </c>
      <c r="F4331" s="108" t="inlineStr">
        <is>
          <t>2025 Modal Y Combined spectra</t>
        </is>
      </c>
    </row>
    <row r="4332" ht="15" customHeight="1" s="109">
      <c r="A4332" s="188" t="n">
        <v>2.16400000000006</v>
      </c>
      <c r="B4332" s="188" t="n">
        <v>0.577634011090559</v>
      </c>
      <c r="C4332" s="188" t="n">
        <v>0.808687615526782</v>
      </c>
      <c r="D4332" s="188" t="n">
        <v>1.15526802218112</v>
      </c>
      <c r="E4332" s="188" t="n">
        <v>2.07948243992601</v>
      </c>
      <c r="F4332" s="108" t="inlineStr">
        <is>
          <t>2025 Modal Y Combined spectra</t>
        </is>
      </c>
    </row>
    <row r="4333" ht="15" customHeight="1" s="109">
      <c r="A4333" s="188" t="n">
        <v>2.16450000000006</v>
      </c>
      <c r="B4333" s="188" t="n">
        <v>0.5775005775005631</v>
      </c>
      <c r="C4333" s="188" t="n">
        <v>0.808500808500788</v>
      </c>
      <c r="D4333" s="188" t="n">
        <v>1.15500115500113</v>
      </c>
      <c r="E4333" s="188" t="n">
        <v>2.07900207900203</v>
      </c>
      <c r="F4333" s="108" t="inlineStr">
        <is>
          <t>2025 Modal Y Combined spectra</t>
        </is>
      </c>
    </row>
    <row r="4334" ht="15" customHeight="1" s="109">
      <c r="A4334" s="188" t="n">
        <v>2.16500000000006</v>
      </c>
      <c r="B4334" s="188" t="n">
        <v>0.577367205542711</v>
      </c>
      <c r="C4334" s="188" t="n">
        <v>0.808314087759795</v>
      </c>
      <c r="D4334" s="188" t="n">
        <v>1.15473441108542</v>
      </c>
      <c r="E4334" s="188" t="n">
        <v>2.07852193995376</v>
      </c>
      <c r="F4334" s="108" t="inlineStr">
        <is>
          <t>2025 Modal Y Combined spectra</t>
        </is>
      </c>
    </row>
    <row r="4335" ht="15" customHeight="1" s="109">
      <c r="A4335" s="188" t="n">
        <v>2.16550000000006</v>
      </c>
      <c r="B4335" s="188" t="n">
        <v>0.57723389517431</v>
      </c>
      <c r="C4335" s="188" t="n">
        <v>0.808127453244034</v>
      </c>
      <c r="D4335" s="188" t="n">
        <v>1.15446779034862</v>
      </c>
      <c r="E4335" s="188" t="n">
        <v>2.07804202262752</v>
      </c>
      <c r="F4335" s="108" t="inlineStr">
        <is>
          <t>2025 Modal Y Combined spectra</t>
        </is>
      </c>
    </row>
    <row r="4336" ht="15" customHeight="1" s="109">
      <c r="A4336" s="188" t="n">
        <v>2.16600000000006</v>
      </c>
      <c r="B4336" s="188" t="n">
        <v>0.577100646352709</v>
      </c>
      <c r="C4336" s="188" t="n">
        <v>0.807940904893793</v>
      </c>
      <c r="D4336" s="188" t="n">
        <v>1.15420129270542</v>
      </c>
      <c r="E4336" s="188" t="n">
        <v>2.07756232686975</v>
      </c>
      <c r="F4336" s="108" t="inlineStr">
        <is>
          <t>2025 Modal Y Combined spectra</t>
        </is>
      </c>
    </row>
    <row r="4337" ht="15" customHeight="1" s="109">
      <c r="A4337" s="188" t="n">
        <v>2.16650000000006</v>
      </c>
      <c r="B4337" s="188" t="n">
        <v>0.576967459035296</v>
      </c>
      <c r="C4337" s="188" t="n">
        <v>0.807754442649414</v>
      </c>
      <c r="D4337" s="188" t="n">
        <v>1.15393491807059</v>
      </c>
      <c r="E4337" s="188" t="n">
        <v>2.07708285252706</v>
      </c>
      <c r="F4337" s="108" t="inlineStr">
        <is>
          <t>2025 Modal Y Combined spectra</t>
        </is>
      </c>
    </row>
    <row r="4338" ht="15" customHeight="1" s="109">
      <c r="A4338" s="188" t="n">
        <v>2.16700000000006</v>
      </c>
      <c r="B4338" s="188" t="n">
        <v>0.576834333179496</v>
      </c>
      <c r="C4338" s="188" t="n">
        <v>0.807568066451294</v>
      </c>
      <c r="D4338" s="188" t="n">
        <v>1.15366866635899</v>
      </c>
      <c r="E4338" s="188" t="n">
        <v>2.07660359944619</v>
      </c>
      <c r="F4338" s="108" t="inlineStr">
        <is>
          <t>2025 Modal Y Combined spectra</t>
        </is>
      </c>
    </row>
    <row r="4339" ht="15" customHeight="1" s="109">
      <c r="A4339" s="188" t="n">
        <v>2.16750000000006</v>
      </c>
      <c r="B4339" s="188" t="n">
        <v>0.5767012687427761</v>
      </c>
      <c r="C4339" s="188" t="n">
        <v>0.8073817762398871</v>
      </c>
      <c r="D4339" s="188" t="n">
        <v>1.15340253748555</v>
      </c>
      <c r="E4339" s="188" t="n">
        <v>2.076124567474</v>
      </c>
      <c r="F4339" s="108" t="inlineStr">
        <is>
          <t>2025 Modal Y Combined spectra</t>
        </is>
      </c>
    </row>
    <row r="4340" ht="15" customHeight="1" s="109">
      <c r="A4340" s="188" t="n">
        <v>2.16800000000006</v>
      </c>
      <c r="B4340" s="188" t="n">
        <v>0.576568265682642</v>
      </c>
      <c r="C4340" s="188" t="n">
        <v>0.807195571955699</v>
      </c>
      <c r="D4340" s="188" t="n">
        <v>1.15313653136528</v>
      </c>
      <c r="E4340" s="188" t="n">
        <v>2.07564575645751</v>
      </c>
      <c r="F4340" s="108" t="inlineStr">
        <is>
          <t>2025 Modal Y Combined spectra</t>
        </is>
      </c>
    </row>
    <row r="4341" ht="15" customHeight="1" s="109">
      <c r="A4341" s="188" t="n">
        <v>2.16850000000006</v>
      </c>
      <c r="B4341" s="188" t="n">
        <v>0.576435323956637</v>
      </c>
      <c r="C4341" s="188" t="n">
        <v>0.807009453539292</v>
      </c>
      <c r="D4341" s="188" t="n">
        <v>1.15287064791327</v>
      </c>
      <c r="E4341" s="188" t="n">
        <v>2.07516716624389</v>
      </c>
      <c r="F4341" s="108" t="inlineStr">
        <is>
          <t>2025 Modal Y Combined spectra</t>
        </is>
      </c>
    </row>
    <row r="4342" ht="15" customHeight="1" s="109">
      <c r="A4342" s="188" t="n">
        <v>2.16900000000006</v>
      </c>
      <c r="B4342" s="188" t="n">
        <v>0.5763024435223461</v>
      </c>
      <c r="C4342" s="188" t="n">
        <v>0.806823420931284</v>
      </c>
      <c r="D4342" s="188" t="n">
        <v>1.15260488704469</v>
      </c>
      <c r="E4342" s="188" t="n">
        <v>2.07468879668044</v>
      </c>
      <c r="F4342" s="108" t="inlineStr">
        <is>
          <t>2025 Modal Y Combined spectra</t>
        </is>
      </c>
    </row>
    <row r="4343" ht="15" customHeight="1" s="109">
      <c r="A4343" s="188" t="n">
        <v>2.16950000000006</v>
      </c>
      <c r="B4343" s="188" t="n">
        <v>0.5761696243373901</v>
      </c>
      <c r="C4343" s="188" t="n">
        <v>0.806637474072346</v>
      </c>
      <c r="D4343" s="188" t="n">
        <v>1.15233924867478</v>
      </c>
      <c r="E4343" s="188" t="n">
        <v>2.0742106476146</v>
      </c>
      <c r="F4343" s="108" t="inlineStr">
        <is>
          <t>2025 Modal Y Combined spectra</t>
        </is>
      </c>
    </row>
    <row r="4344" ht="15" customHeight="1" s="109">
      <c r="A4344" s="188" t="n">
        <v>2.17000000000006</v>
      </c>
      <c r="B4344" s="188" t="n">
        <v>0.576036866359432</v>
      </c>
      <c r="C4344" s="188" t="n">
        <v>0.806451612903205</v>
      </c>
      <c r="D4344" s="188" t="n">
        <v>1.15207373271886</v>
      </c>
      <c r="E4344" s="188" t="n">
        <v>2.07373271889396</v>
      </c>
      <c r="F4344" s="108" t="inlineStr">
        <is>
          <t>2025 Modal Y Combined spectra</t>
        </is>
      </c>
    </row>
    <row r="4345" ht="15" customHeight="1" s="109">
      <c r="A4345" s="188" t="n">
        <v>2.17050000000006</v>
      </c>
      <c r="B4345" s="188" t="n">
        <v>0.575904169546172</v>
      </c>
      <c r="C4345" s="188" t="n">
        <v>0.806265837364641</v>
      </c>
      <c r="D4345" s="188" t="n">
        <v>1.15180833909235</v>
      </c>
      <c r="E4345" s="188" t="n">
        <v>2.07325501036622</v>
      </c>
      <c r="F4345" s="108" t="inlineStr">
        <is>
          <t>2025 Modal Y Combined spectra</t>
        </is>
      </c>
    </row>
    <row r="4346" ht="15" customHeight="1" s="109">
      <c r="A4346" s="188" t="n">
        <v>2.17100000000006</v>
      </c>
      <c r="B4346" s="188" t="n">
        <v>0.575771533855351</v>
      </c>
      <c r="C4346" s="188" t="n">
        <v>0.806080147397492</v>
      </c>
      <c r="D4346" s="188" t="n">
        <v>1.1515430677107</v>
      </c>
      <c r="E4346" s="188" t="n">
        <v>2.07277752187926</v>
      </c>
      <c r="F4346" s="108" t="inlineStr">
        <is>
          <t>2025 Modal Y Combined spectra</t>
        </is>
      </c>
    </row>
    <row r="4347" ht="15" customHeight="1" s="109">
      <c r="A4347" s="188" t="n">
        <v>2.17150000000006</v>
      </c>
      <c r="B4347" s="188" t="n">
        <v>0.575638959244747</v>
      </c>
      <c r="C4347" s="188" t="n">
        <v>0.805894542942645</v>
      </c>
      <c r="D4347" s="188" t="n">
        <v>1.15127791848949</v>
      </c>
      <c r="E4347" s="188" t="n">
        <v>2.07230025328109</v>
      </c>
      <c r="F4347" s="108" t="inlineStr">
        <is>
          <t>2025 Modal Y Combined spectra</t>
        </is>
      </c>
    </row>
    <row r="4348" ht="15" customHeight="1" s="109">
      <c r="A4348" s="188" t="n">
        <v>2.17200000000006</v>
      </c>
      <c r="B4348" s="188" t="n">
        <v>0.575506445672176</v>
      </c>
      <c r="C4348" s="188" t="n">
        <v>0.805709023941047</v>
      </c>
      <c r="D4348" s="188" t="n">
        <v>1.15101289134435</v>
      </c>
      <c r="E4348" s="188" t="n">
        <v>2.07182320441984</v>
      </c>
      <c r="F4348" s="108" t="inlineStr">
        <is>
          <t>2025 Modal Y Combined spectra</t>
        </is>
      </c>
    </row>
    <row r="4349" ht="15" customHeight="1" s="109">
      <c r="A4349" s="188" t="n">
        <v>2.17250000000006</v>
      </c>
      <c r="B4349" s="188" t="n">
        <v>0.575373993095497</v>
      </c>
      <c r="C4349" s="188" t="n">
        <v>0.805523590333696</v>
      </c>
      <c r="D4349" s="188" t="n">
        <v>1.15074798619099</v>
      </c>
      <c r="E4349" s="188" t="n">
        <v>2.07134637514379</v>
      </c>
      <c r="F4349" s="108" t="inlineStr">
        <is>
          <t>2025 Modal Y Combined spectra</t>
        </is>
      </c>
    </row>
    <row r="4350" ht="15" customHeight="1" s="109">
      <c r="A4350" s="188" t="n">
        <v>2.17300000000006</v>
      </c>
      <c r="B4350" s="188" t="n">
        <v>0.5752416014726029</v>
      </c>
      <c r="C4350" s="188" t="n">
        <v>0.8053382420616449</v>
      </c>
      <c r="D4350" s="188" t="n">
        <v>1.15048320294521</v>
      </c>
      <c r="E4350" s="188" t="n">
        <v>2.07086976530137</v>
      </c>
      <c r="F4350" s="108" t="inlineStr">
        <is>
          <t>2025 Modal Y Combined spectra</t>
        </is>
      </c>
    </row>
    <row r="4351" ht="15" customHeight="1" s="109">
      <c r="A4351" s="188" t="n">
        <v>2.17350000000006</v>
      </c>
      <c r="B4351" s="188" t="n">
        <v>0.575109270761429</v>
      </c>
      <c r="C4351" s="188" t="n">
        <v>0.805152979066001</v>
      </c>
      <c r="D4351" s="188" t="n">
        <v>1.15021854152286</v>
      </c>
      <c r="E4351" s="188" t="n">
        <v>2.07039337474115</v>
      </c>
      <c r="F4351" s="108" t="inlineStr">
        <is>
          <t>2025 Modal Y Combined spectra</t>
        </is>
      </c>
    </row>
    <row r="4352" ht="15" customHeight="1" s="109">
      <c r="A4352" s="188" t="n">
        <v>2.17400000000006</v>
      </c>
      <c r="B4352" s="188" t="n">
        <v>0.574977000919948</v>
      </c>
      <c r="C4352" s="188" t="n">
        <v>0.804967801287927</v>
      </c>
      <c r="D4352" s="188" t="n">
        <v>1.1499540018399</v>
      </c>
      <c r="E4352" s="188" t="n">
        <v>2.06991720331181</v>
      </c>
      <c r="F4352" s="108" t="inlineStr">
        <is>
          <t>2025 Modal Y Combined spectra</t>
        </is>
      </c>
    </row>
    <row r="4353" ht="15" customHeight="1" s="109">
      <c r="A4353" s="188" t="n">
        <v>2.17450000000006</v>
      </c>
      <c r="B4353" s="188" t="n">
        <v>0.57484479190617</v>
      </c>
      <c r="C4353" s="188" t="n">
        <v>0.804782708668638</v>
      </c>
      <c r="D4353" s="188" t="n">
        <v>1.14968958381234</v>
      </c>
      <c r="E4353" s="188" t="n">
        <v>2.06944125086221</v>
      </c>
      <c r="F4353" s="108" t="inlineStr">
        <is>
          <t>2025 Modal Y Combined spectra</t>
        </is>
      </c>
    </row>
    <row r="4354" ht="15" customHeight="1" s="109">
      <c r="A4354" s="188" t="n">
        <v>2.17500000000006</v>
      </c>
      <c r="B4354" s="188" t="n">
        <v>0.574712643678146</v>
      </c>
      <c r="C4354" s="188" t="n">
        <v>0.804597701149404</v>
      </c>
      <c r="D4354" s="188" t="n">
        <v>1.14942528735629</v>
      </c>
      <c r="E4354" s="188" t="n">
        <v>2.06896551724132</v>
      </c>
      <c r="F4354" s="108" t="inlineStr">
        <is>
          <t>2025 Modal Y Combined spectra</t>
        </is>
      </c>
    </row>
    <row r="4355" ht="15" customHeight="1" s="109">
      <c r="A4355" s="188" t="n">
        <v>2.17550000000006</v>
      </c>
      <c r="B4355" s="188" t="n">
        <v>0.574580556193963</v>
      </c>
      <c r="C4355" s="188" t="n">
        <v>0.804412778671548</v>
      </c>
      <c r="D4355" s="188" t="n">
        <v>1.14916111238793</v>
      </c>
      <c r="E4355" s="188" t="n">
        <v>2.06849000229827</v>
      </c>
      <c r="F4355" s="108" t="inlineStr">
        <is>
          <t>2025 Modal Y Combined spectra</t>
        </is>
      </c>
    </row>
    <row r="4356" ht="15" customHeight="1" s="109">
      <c r="A4356" s="188" t="n">
        <v>2.17600000000006</v>
      </c>
      <c r="B4356" s="188" t="n">
        <v>0.574448529411749</v>
      </c>
      <c r="C4356" s="188" t="n">
        <v>0.804227941176449</v>
      </c>
      <c r="D4356" s="188" t="n">
        <v>1.1488970588235</v>
      </c>
      <c r="E4356" s="188" t="n">
        <v>2.0680147058823</v>
      </c>
      <c r="F4356" s="108" t="inlineStr">
        <is>
          <t>2025 Modal Y Combined spectra</t>
        </is>
      </c>
    </row>
    <row r="4357" ht="15" customHeight="1" s="109">
      <c r="A4357" s="188" t="n">
        <v>2.17650000000006</v>
      </c>
      <c r="B4357" s="188" t="n">
        <v>0.57431656328967</v>
      </c>
      <c r="C4357" s="188" t="n">
        <v>0.804043188605538</v>
      </c>
      <c r="D4357" s="188" t="n">
        <v>1.14863312657934</v>
      </c>
      <c r="E4357" s="188" t="n">
        <v>2.06753962784281</v>
      </c>
      <c r="F4357" s="108" t="inlineStr">
        <is>
          <t>2025 Modal Y Combined spectra</t>
        </is>
      </c>
    </row>
    <row r="4358" ht="15" customHeight="1" s="109">
      <c r="A4358" s="188" t="n">
        <v>2.17700000000006</v>
      </c>
      <c r="B4358" s="188" t="n">
        <v>0.574184657785928</v>
      </c>
      <c r="C4358" s="188" t="n">
        <v>0.8038585209003</v>
      </c>
      <c r="D4358" s="188" t="n">
        <v>1.14836931557186</v>
      </c>
      <c r="E4358" s="188" t="n">
        <v>2.06706476802934</v>
      </c>
      <c r="F4358" s="108" t="inlineStr">
        <is>
          <t>2025 Modal Y Combined spectra</t>
        </is>
      </c>
    </row>
    <row r="4359" ht="15" customHeight="1" s="109">
      <c r="A4359" s="188" t="n">
        <v>2.17750000000006</v>
      </c>
      <c r="B4359" s="188" t="n">
        <v>0.574052812858767</v>
      </c>
      <c r="C4359" s="188" t="n">
        <v>0.803673938002274</v>
      </c>
      <c r="D4359" s="188" t="n">
        <v>1.14810562571754</v>
      </c>
      <c r="E4359" s="188" t="n">
        <v>2.06659012629156</v>
      </c>
      <c r="F4359" s="108" t="inlineStr">
        <is>
          <t>2025 Modal Y Combined spectra</t>
        </is>
      </c>
    </row>
    <row r="4360" ht="15" customHeight="1" s="109">
      <c r="A4360" s="188" t="n">
        <v>2.17800000000006</v>
      </c>
      <c r="B4360" s="188" t="n">
        <v>0.573921028466467</v>
      </c>
      <c r="C4360" s="188" t="n">
        <v>0.803489439853054</v>
      </c>
      <c r="D4360" s="188" t="n">
        <v>1.14784205693294</v>
      </c>
      <c r="E4360" s="188" t="n">
        <v>2.06611570247928</v>
      </c>
      <c r="F4360" s="108" t="inlineStr">
        <is>
          <t>2025 Modal Y Combined spectra</t>
        </is>
      </c>
    </row>
    <row r="4361" ht="15" customHeight="1" s="109">
      <c r="A4361" s="188" t="n">
        <v>2.17850000000006</v>
      </c>
      <c r="B4361" s="188" t="n">
        <v>0.573789304567347</v>
      </c>
      <c r="C4361" s="188" t="n">
        <v>0.803305026394286</v>
      </c>
      <c r="D4361" s="188" t="n">
        <v>1.14757860913469</v>
      </c>
      <c r="E4361" s="188" t="n">
        <v>2.06564149644245</v>
      </c>
      <c r="F4361" s="108" t="inlineStr">
        <is>
          <t>2025 Modal Y Combined spectra</t>
        </is>
      </c>
    </row>
    <row r="4362" ht="15" customHeight="1" s="109">
      <c r="A4362" s="188" t="n">
        <v>2.17900000000006</v>
      </c>
      <c r="B4362" s="188" t="n">
        <v>0.573657641119764</v>
      </c>
      <c r="C4362" s="188" t="n">
        <v>0.80312069756767</v>
      </c>
      <c r="D4362" s="188" t="n">
        <v>1.14731528223953</v>
      </c>
      <c r="E4362" s="188" t="n">
        <v>2.06516750803115</v>
      </c>
      <c r="F4362" s="108" t="inlineStr">
        <is>
          <t>2025 Modal Y Combined spectra</t>
        </is>
      </c>
    </row>
    <row r="4363" ht="15" customHeight="1" s="109">
      <c r="A4363" s="188" t="n">
        <v>2.17950000000006</v>
      </c>
      <c r="B4363" s="188" t="n">
        <v>0.573526038082113</v>
      </c>
      <c r="C4363" s="188" t="n">
        <v>0.802936453314958</v>
      </c>
      <c r="D4363" s="188" t="n">
        <v>1.14705207616423</v>
      </c>
      <c r="E4363" s="188" t="n">
        <v>2.06469373709561</v>
      </c>
      <c r="F4363" s="108" t="inlineStr">
        <is>
          <t>2025 Modal Y Combined spectra</t>
        </is>
      </c>
    </row>
    <row r="4364" ht="15" customHeight="1" s="109">
      <c r="A4364" s="188" t="n">
        <v>2.18000000000006</v>
      </c>
      <c r="B4364" s="188" t="n">
        <v>0.5733944954128281</v>
      </c>
      <c r="C4364" s="188" t="n">
        <v>0.80275229357796</v>
      </c>
      <c r="D4364" s="188" t="n">
        <v>1.14678899082566</v>
      </c>
      <c r="E4364" s="188" t="n">
        <v>2.06422018348618</v>
      </c>
      <c r="F4364" s="108" t="inlineStr">
        <is>
          <t>2025 Modal Y Combined spectra</t>
        </is>
      </c>
    </row>
    <row r="4365" ht="15" customHeight="1" s="109">
      <c r="A4365" s="188" t="n">
        <v>2.18050000000006</v>
      </c>
      <c r="B4365" s="188" t="n">
        <v>0.573263013070381</v>
      </c>
      <c r="C4365" s="188" t="n">
        <v>0.802568218298533</v>
      </c>
      <c r="D4365" s="188" t="n">
        <v>1.14652602614076</v>
      </c>
      <c r="E4365" s="188" t="n">
        <v>2.06374684705337</v>
      </c>
      <c r="F4365" s="108" t="inlineStr">
        <is>
          <t>2025 Modal Y Combined spectra</t>
        </is>
      </c>
    </row>
    <row r="4366" ht="15" customHeight="1" s="109">
      <c r="A4366" s="188" t="n">
        <v>2.18100000000006</v>
      </c>
      <c r="B4366" s="188" t="n">
        <v>0.573131591013281</v>
      </c>
      <c r="C4366" s="188" t="n">
        <v>0.8023842274185931</v>
      </c>
      <c r="D4366" s="188" t="n">
        <v>1.14626318202656</v>
      </c>
      <c r="E4366" s="188" t="n">
        <v>2.06327372764781</v>
      </c>
      <c r="F4366" s="108" t="inlineStr">
        <is>
          <t>2025 Modal Y Combined spectra</t>
        </is>
      </c>
    </row>
    <row r="4367" ht="15" customHeight="1" s="109">
      <c r="A4367" s="188" t="n">
        <v>2.18150000000006</v>
      </c>
      <c r="B4367" s="188" t="n">
        <v>0.573000229200076</v>
      </c>
      <c r="C4367" s="188" t="n">
        <v>0.802200320880106</v>
      </c>
      <c r="D4367" s="188" t="n">
        <v>1.14600045840015</v>
      </c>
      <c r="E4367" s="188" t="n">
        <v>2.06280082512027</v>
      </c>
      <c r="F4367" s="108" t="inlineStr">
        <is>
          <t>2025 Modal Y Combined spectra</t>
        </is>
      </c>
    </row>
    <row r="4368" ht="15" customHeight="1" s="109">
      <c r="A4368" s="188" t="n">
        <v>2.18200000000006</v>
      </c>
      <c r="B4368" s="188" t="n">
        <v>0.572868927589352</v>
      </c>
      <c r="C4368" s="188" t="n">
        <v>0.8020164986250919</v>
      </c>
      <c r="D4368" s="188" t="n">
        <v>1.1457378551787</v>
      </c>
      <c r="E4368" s="188" t="n">
        <v>2.06232813932167</v>
      </c>
      <c r="F4368" s="108" t="inlineStr">
        <is>
          <t>2025 Modal Y Combined spectra</t>
        </is>
      </c>
    </row>
    <row r="4369" ht="15" customHeight="1" s="109">
      <c r="A4369" s="188" t="n">
        <v>2.18250000000006</v>
      </c>
      <c r="B4369" s="188" t="n">
        <v>0.572737686139732</v>
      </c>
      <c r="C4369" s="188" t="n">
        <v>0.801832760595625</v>
      </c>
      <c r="D4369" s="188" t="n">
        <v>1.14547537227946</v>
      </c>
      <c r="E4369" s="188" t="n">
        <v>2.06185567010304</v>
      </c>
      <c r="F4369" s="108" t="inlineStr">
        <is>
          <t>2025 Modal Y Combined spectra</t>
        </is>
      </c>
    </row>
    <row r="4370" ht="15" customHeight="1" s="109">
      <c r="A4370" s="188" t="n">
        <v>2.18300000000006</v>
      </c>
      <c r="B4370" s="188" t="n">
        <v>0.572606504809879</v>
      </c>
      <c r="C4370" s="188" t="n">
        <v>0.8016491067338301</v>
      </c>
      <c r="D4370" s="188" t="n">
        <v>1.14521300961976</v>
      </c>
      <c r="E4370" s="188" t="n">
        <v>2.06138341731556</v>
      </c>
      <c r="F4370" s="108" t="inlineStr">
        <is>
          <t>2025 Modal Y Combined spectra</t>
        </is>
      </c>
    </row>
    <row r="4371" ht="15" customHeight="1" s="109">
      <c r="A4371" s="188" t="n">
        <v>2.18350000000006</v>
      </c>
      <c r="B4371" s="188" t="n">
        <v>0.572475383558491</v>
      </c>
      <c r="C4371" s="188" t="n">
        <v>0.8014655369818871</v>
      </c>
      <c r="D4371" s="188" t="n">
        <v>1.14495076711698</v>
      </c>
      <c r="E4371" s="188" t="n">
        <v>2.06091138081057</v>
      </c>
      <c r="F4371" s="108" t="inlineStr">
        <is>
          <t>2025 Modal Y Combined spectra</t>
        </is>
      </c>
    </row>
    <row r="4372" ht="15" customHeight="1" s="109">
      <c r="A4372" s="188" t="n">
        <v>2.18400000000006</v>
      </c>
      <c r="B4372" s="188" t="n">
        <v>0.572344322344306</v>
      </c>
      <c r="C4372" s="188" t="n">
        <v>0.801282051282029</v>
      </c>
      <c r="D4372" s="188" t="n">
        <v>1.14468864468861</v>
      </c>
      <c r="E4372" s="188" t="n">
        <v>2.0604395604395</v>
      </c>
      <c r="F4372" s="108" t="inlineStr">
        <is>
          <t>2025 Modal Y Combined spectra</t>
        </is>
      </c>
    </row>
    <row r="4373" ht="15" customHeight="1" s="109">
      <c r="A4373" s="188" t="n">
        <v>2.18450000000006</v>
      </c>
      <c r="B4373" s="188" t="n">
        <v>0.5722133211261</v>
      </c>
      <c r="C4373" s="188" t="n">
        <v>0.801098649576539</v>
      </c>
      <c r="D4373" s="188" t="n">
        <v>1.1444266422522</v>
      </c>
      <c r="E4373" s="188" t="n">
        <v>2.05996795605396</v>
      </c>
      <c r="F4373" s="108" t="inlineStr">
        <is>
          <t>2025 Modal Y Combined spectra</t>
        </is>
      </c>
    </row>
    <row r="4374" ht="15" customHeight="1" s="109">
      <c r="A4374" s="188" t="n">
        <v>2.18500000000006</v>
      </c>
      <c r="B4374" s="188" t="n">
        <v>0.572082379862684</v>
      </c>
      <c r="C4374" s="188" t="n">
        <v>0.800915331807758</v>
      </c>
      <c r="D4374" s="188" t="n">
        <v>1.14416475972537</v>
      </c>
      <c r="E4374" s="188" t="n">
        <v>2.05949656750566</v>
      </c>
      <c r="F4374" s="108" t="inlineStr">
        <is>
          <t>2025 Modal Y Combined spectra</t>
        </is>
      </c>
    </row>
    <row r="4375" ht="15" customHeight="1" s="109">
      <c r="A4375" s="188" t="n">
        <v>2.18550000000006</v>
      </c>
      <c r="B4375" s="188" t="n">
        <v>0.5719514985129101</v>
      </c>
      <c r="C4375" s="188" t="n">
        <v>0.800732097918074</v>
      </c>
      <c r="D4375" s="188" t="n">
        <v>1.14390299702582</v>
      </c>
      <c r="E4375" s="188" t="n">
        <v>2.05902539464648</v>
      </c>
      <c r="F4375" s="108" t="inlineStr">
        <is>
          <t>2025 Modal Y Combined spectra</t>
        </is>
      </c>
    </row>
    <row r="4376" ht="15" customHeight="1" s="109">
      <c r="A4376" s="188" t="n">
        <v>2.18600000000006</v>
      </c>
      <c r="B4376" s="188" t="n">
        <v>0.571820677035665</v>
      </c>
      <c r="C4376" s="188" t="n">
        <v>0.800548947849932</v>
      </c>
      <c r="D4376" s="188" t="n">
        <v>1.14364135407133</v>
      </c>
      <c r="E4376" s="188" t="n">
        <v>2.0585544373284</v>
      </c>
      <c r="F4376" s="108" t="inlineStr">
        <is>
          <t>2025 Modal Y Combined spectra</t>
        </is>
      </c>
    </row>
    <row r="4377" ht="15" customHeight="1" s="109">
      <c r="A4377" s="188" t="n">
        <v>2.18650000000006</v>
      </c>
      <c r="B4377" s="188" t="n">
        <v>0.571689915389876</v>
      </c>
      <c r="C4377" s="188" t="n">
        <v>0.800365881545827</v>
      </c>
      <c r="D4377" s="188" t="n">
        <v>1.14337983077975</v>
      </c>
      <c r="E4377" s="188" t="n">
        <v>2.05808369540355</v>
      </c>
      <c r="F4377" s="108" t="inlineStr">
        <is>
          <t>2025 Modal Y Combined spectra</t>
        </is>
      </c>
    </row>
    <row r="4378" ht="15" customHeight="1" s="109">
      <c r="A4378" s="188" t="n">
        <v>2.18700000000006</v>
      </c>
      <c r="B4378" s="188" t="n">
        <v>0.571559213534506</v>
      </c>
      <c r="C4378" s="188" t="n">
        <v>0.800182898948308</v>
      </c>
      <c r="D4378" s="188" t="n">
        <v>1.14311842706901</v>
      </c>
      <c r="E4378" s="188" t="n">
        <v>2.05761316872422</v>
      </c>
      <c r="F4378" s="108" t="inlineStr">
        <is>
          <t>2025 Modal Y Combined spectra</t>
        </is>
      </c>
    </row>
    <row r="4379" ht="15" customHeight="1" s="109">
      <c r="A4379" s="188" t="n">
        <v>2.18750000000006</v>
      </c>
      <c r="B4379" s="188" t="n">
        <v>0.571428571428555</v>
      </c>
      <c r="C4379" s="188" t="n">
        <v>0.799999999999977</v>
      </c>
      <c r="D4379" s="188" t="n">
        <v>1.14285714285711</v>
      </c>
      <c r="E4379" s="188" t="n">
        <v>2.0571428571428</v>
      </c>
      <c r="F4379" s="108" t="inlineStr">
        <is>
          <t>2025 Modal Y Combined spectra</t>
        </is>
      </c>
    </row>
    <row r="4380" ht="15" customHeight="1" s="109">
      <c r="A4380" s="188" t="n">
        <v>2.18800000000006</v>
      </c>
      <c r="B4380" s="188" t="n">
        <v>0.571297989031062</v>
      </c>
      <c r="C4380" s="188" t="n">
        <v>0.7998171846434869</v>
      </c>
      <c r="D4380" s="188" t="n">
        <v>1.14259597806212</v>
      </c>
      <c r="E4380" s="188" t="n">
        <v>2.05667276051182</v>
      </c>
      <c r="F4380" s="108" t="inlineStr">
        <is>
          <t>2025 Modal Y Combined spectra</t>
        </is>
      </c>
    </row>
    <row r="4381" ht="15" customHeight="1" s="109">
      <c r="A4381" s="188" t="n">
        <v>2.18850000000006</v>
      </c>
      <c r="B4381" s="188" t="n">
        <v>0.571167466301103</v>
      </c>
      <c r="C4381" s="188" t="n">
        <v>0.799634452821544</v>
      </c>
      <c r="D4381" s="188" t="n">
        <v>1.14233493260221</v>
      </c>
      <c r="E4381" s="188" t="n">
        <v>2.05620287868397</v>
      </c>
      <c r="F4381" s="108" t="inlineStr">
        <is>
          <t>2025 Modal Y Combined spectra</t>
        </is>
      </c>
    </row>
    <row r="4382" ht="15" customHeight="1" s="109">
      <c r="A4382" s="188" t="n">
        <v>2.18900000000006</v>
      </c>
      <c r="B4382" s="188" t="n">
        <v>0.571037003197791</v>
      </c>
      <c r="C4382" s="188" t="n">
        <v>0.799451804476907</v>
      </c>
      <c r="D4382" s="188" t="n">
        <v>1.14207400639558</v>
      </c>
      <c r="E4382" s="188" t="n">
        <v>2.05573321151205</v>
      </c>
      <c r="F4382" s="108" t="inlineStr">
        <is>
          <t>2025 Modal Y Combined spectra</t>
        </is>
      </c>
    </row>
    <row r="4383" ht="15" customHeight="1" s="109">
      <c r="A4383" s="188" t="n">
        <v>2.18950000000006</v>
      </c>
      <c r="B4383" s="188" t="n">
        <v>0.570906599680276</v>
      </c>
      <c r="C4383" s="188" t="n">
        <v>0.799269239552386</v>
      </c>
      <c r="D4383" s="188" t="n">
        <v>1.14181319936055</v>
      </c>
      <c r="E4383" s="188" t="n">
        <v>2.05526375884899</v>
      </c>
      <c r="F4383" s="108" t="inlineStr">
        <is>
          <t>2025 Modal Y Combined spectra</t>
        </is>
      </c>
    </row>
    <row r="4384" ht="15" customHeight="1" s="109">
      <c r="A4384" s="188" t="n">
        <v>2.19000000000006</v>
      </c>
      <c r="B4384" s="188" t="n">
        <v>0.570776255707746</v>
      </c>
      <c r="C4384" s="188" t="n">
        <v>0.7990867579908441</v>
      </c>
      <c r="D4384" s="188" t="n">
        <v>1.14155251141549</v>
      </c>
      <c r="E4384" s="188" t="n">
        <v>2.05479452054789</v>
      </c>
      <c r="F4384" s="108" t="inlineStr">
        <is>
          <t>2025 Modal Y Combined spectra</t>
        </is>
      </c>
    </row>
    <row r="4385" ht="15" customHeight="1" s="109">
      <c r="A4385" s="188" t="n">
        <v>2.19050000000006</v>
      </c>
      <c r="B4385" s="188" t="n">
        <v>0.570645971239427</v>
      </c>
      <c r="C4385" s="188" t="n">
        <v>0.798904359735197</v>
      </c>
      <c r="D4385" s="188" t="n">
        <v>1.14129194247885</v>
      </c>
      <c r="E4385" s="188" t="n">
        <v>2.05432549646194</v>
      </c>
      <c r="F4385" s="108" t="inlineStr">
        <is>
          <t>2025 Modal Y Combined spectra</t>
        </is>
      </c>
    </row>
    <row r="4386" ht="15" customHeight="1" s="109">
      <c r="A4386" s="188" t="n">
        <v>2.19100000000006</v>
      </c>
      <c r="B4386" s="188" t="n">
        <v>0.57051574623458</v>
      </c>
      <c r="C4386" s="188" t="n">
        <v>0.798722044728411</v>
      </c>
      <c r="D4386" s="188" t="n">
        <v>1.14103149246916</v>
      </c>
      <c r="E4386" s="188" t="n">
        <v>2.05385668644449</v>
      </c>
      <c r="F4386" s="108" t="inlineStr">
        <is>
          <t>2025 Modal Y Combined spectra</t>
        </is>
      </c>
    </row>
    <row r="4387" ht="15" customHeight="1" s="109">
      <c r="A4387" s="188" t="n">
        <v>2.19150000000006</v>
      </c>
      <c r="B4387" s="188" t="n">
        <v>0.570385580652504</v>
      </c>
      <c r="C4387" s="188" t="n">
        <v>0.798539812913506</v>
      </c>
      <c r="D4387" s="188" t="n">
        <v>1.14077116130501</v>
      </c>
      <c r="E4387" s="188" t="n">
        <v>2.05338809034902</v>
      </c>
      <c r="F4387" s="108" t="inlineStr">
        <is>
          <t>2025 Modal Y Combined spectra</t>
        </is>
      </c>
    </row>
    <row r="4388" ht="15" customHeight="1" s="109">
      <c r="A4388" s="188" t="n">
        <v>2.19200000000006</v>
      </c>
      <c r="B4388" s="188" t="n">
        <v>0.570255474452538</v>
      </c>
      <c r="C4388" s="188" t="n">
        <v>0.798357664233553</v>
      </c>
      <c r="D4388" s="188" t="n">
        <v>1.14051094890508</v>
      </c>
      <c r="E4388" s="188" t="n">
        <v>2.05291970802914</v>
      </c>
      <c r="F4388" s="108" t="inlineStr">
        <is>
          <t>2025 Modal Y Combined spectra</t>
        </is>
      </c>
    </row>
    <row r="4389" ht="15" customHeight="1" s="109">
      <c r="A4389" s="188" t="n">
        <v>2.19250000000006</v>
      </c>
      <c r="B4389" s="188" t="n">
        <v>0.570125427594054</v>
      </c>
      <c r="C4389" s="188" t="n">
        <v>0.798175598631675</v>
      </c>
      <c r="D4389" s="188" t="n">
        <v>1.14025085518811</v>
      </c>
      <c r="E4389" s="188" t="n">
        <v>2.05245153933859</v>
      </c>
      <c r="F4389" s="108" t="inlineStr">
        <is>
          <t>2025 Modal Y Combined spectra</t>
        </is>
      </c>
    </row>
    <row r="4390" ht="15" customHeight="1" s="109">
      <c r="A4390" s="188" t="n">
        <v>2.19300000000006</v>
      </c>
      <c r="B4390" s="188" t="n">
        <v>0.569995440036463</v>
      </c>
      <c r="C4390" s="188" t="n">
        <v>0.797993616051048</v>
      </c>
      <c r="D4390" s="188" t="n">
        <v>1.13999088007293</v>
      </c>
      <c r="E4390" s="188" t="n">
        <v>2.05198358413127</v>
      </c>
      <c r="F4390" s="108" t="inlineStr">
        <is>
          <t>2025 Modal Y Combined spectra</t>
        </is>
      </c>
    </row>
    <row r="4391" ht="15" customHeight="1" s="109">
      <c r="A4391" s="188" t="n">
        <v>2.19350000000007</v>
      </c>
      <c r="B4391" s="188" t="n">
        <v>0.569865511739213</v>
      </c>
      <c r="C4391" s="188" t="n">
        <v>0.797811716434898</v>
      </c>
      <c r="D4391" s="188" t="n">
        <v>1.13973102347843</v>
      </c>
      <c r="E4391" s="188" t="n">
        <v>2.05151584226117</v>
      </c>
      <c r="F4391" s="108" t="inlineStr">
        <is>
          <t>2025 Modal Y Combined spectra</t>
        </is>
      </c>
    </row>
    <row r="4392" ht="15" customHeight="1" s="109">
      <c r="A4392" s="188" t="n">
        <v>2.19400000000007</v>
      </c>
      <c r="B4392" s="188" t="n">
        <v>0.569735642661788</v>
      </c>
      <c r="C4392" s="188" t="n">
        <v>0.797629899726503</v>
      </c>
      <c r="D4392" s="188" t="n">
        <v>1.13947128532358</v>
      </c>
      <c r="E4392" s="188" t="n">
        <v>2.05104831358244</v>
      </c>
      <c r="F4392" s="108" t="inlineStr">
        <is>
          <t>2025 Modal Y Combined spectra</t>
        </is>
      </c>
    </row>
    <row r="4393" ht="15" customHeight="1" s="109">
      <c r="A4393" s="188" t="n">
        <v>2.19450000000007</v>
      </c>
      <c r="B4393" s="188" t="n">
        <v>0.569605832763711</v>
      </c>
      <c r="C4393" s="188" t="n">
        <v>0.797448165869195</v>
      </c>
      <c r="D4393" s="188" t="n">
        <v>1.13921166552742</v>
      </c>
      <c r="E4393" s="188" t="n">
        <v>2.05058099794936</v>
      </c>
      <c r="F4393" s="108" t="inlineStr">
        <is>
          <t>2025 Modal Y Combined spectra</t>
        </is>
      </c>
    </row>
    <row r="4394" ht="15" customHeight="1" s="109">
      <c r="A4394" s="188" t="n">
        <v>2.19500000000007</v>
      </c>
      <c r="B4394" s="188" t="n">
        <v>0.569476082004539</v>
      </c>
      <c r="C4394" s="188" t="n">
        <v>0.797266514806355</v>
      </c>
      <c r="D4394" s="188" t="n">
        <v>1.13895216400908</v>
      </c>
      <c r="E4394" s="188" t="n">
        <v>2.05011389521634</v>
      </c>
      <c r="F4394" s="108" t="inlineStr">
        <is>
          <t>2025 Modal Y Combined spectra</t>
        </is>
      </c>
    </row>
    <row r="4395" ht="15" customHeight="1" s="109">
      <c r="A4395" s="188" t="n">
        <v>2.19550000000007</v>
      </c>
      <c r="B4395" s="188" t="n">
        <v>0.569346390343868</v>
      </c>
      <c r="C4395" s="188" t="n">
        <v>0.797084946481416</v>
      </c>
      <c r="D4395" s="188" t="n">
        <v>1.13869278068774</v>
      </c>
      <c r="E4395" s="188" t="n">
        <v>2.04964700523793</v>
      </c>
      <c r="F4395" s="108" t="inlineStr">
        <is>
          <t>2025 Modal Y Combined spectra</t>
        </is>
      </c>
    </row>
    <row r="4396" ht="15" customHeight="1" s="109">
      <c r="A4396" s="188" t="n">
        <v>2.19600000000007</v>
      </c>
      <c r="B4396" s="188" t="n">
        <v>0.569216757741331</v>
      </c>
      <c r="C4396" s="188" t="n">
        <v>0.796903460837863</v>
      </c>
      <c r="D4396" s="188" t="n">
        <v>1.13843351548266</v>
      </c>
      <c r="E4396" s="188" t="n">
        <v>2.04918032786879</v>
      </c>
      <c r="F4396" s="108" t="inlineStr">
        <is>
          <t>2025 Modal Y Combined spectra</t>
        </is>
      </c>
    </row>
    <row r="4397" ht="15" customHeight="1" s="109">
      <c r="A4397" s="188" t="n">
        <v>2.19650000000007</v>
      </c>
      <c r="B4397" s="188" t="n">
        <v>0.569087184156596</v>
      </c>
      <c r="C4397" s="188" t="n">
        <v>0.796722057819234</v>
      </c>
      <c r="D4397" s="188" t="n">
        <v>1.13817436831319</v>
      </c>
      <c r="E4397" s="188" t="n">
        <v>2.04871386296375</v>
      </c>
      <c r="F4397" s="108" t="inlineStr">
        <is>
          <t>2025 Modal Y Combined spectra</t>
        </is>
      </c>
    </row>
    <row r="4398" ht="15" customHeight="1" s="109">
      <c r="A4398" s="188" t="n">
        <v>2.19700000000007</v>
      </c>
      <c r="B4398" s="188" t="n">
        <v>0.568957669549369</v>
      </c>
      <c r="C4398" s="188" t="n">
        <v>0.796540737369116</v>
      </c>
      <c r="D4398" s="188" t="n">
        <v>1.13791533909874</v>
      </c>
      <c r="E4398" s="188" t="n">
        <v>2.04824761037773</v>
      </c>
      <c r="F4398" s="108" t="inlineStr">
        <is>
          <t>2025 Modal Y Combined spectra</t>
        </is>
      </c>
    </row>
    <row r="4399" ht="15" customHeight="1" s="109">
      <c r="A4399" s="188" t="n">
        <v>2.19750000000007</v>
      </c>
      <c r="B4399" s="188" t="n">
        <v>0.568828213879391</v>
      </c>
      <c r="C4399" s="188" t="n">
        <v>0.796359499431148</v>
      </c>
      <c r="D4399" s="188" t="n">
        <v>1.13765642775878</v>
      </c>
      <c r="E4399" s="188" t="n">
        <v>2.04778156996581</v>
      </c>
      <c r="F4399" s="108" t="inlineStr">
        <is>
          <t>2025 Modal Y Combined spectra</t>
        </is>
      </c>
    </row>
    <row r="4400" ht="15" customHeight="1" s="109">
      <c r="A4400" s="188" t="n">
        <v>2.19800000000007</v>
      </c>
      <c r="B4400" s="188" t="n">
        <v>0.568698817106443</v>
      </c>
      <c r="C4400" s="188" t="n">
        <v>0.796178343949021</v>
      </c>
      <c r="D4400" s="188" t="n">
        <v>1.13739763421289</v>
      </c>
      <c r="E4400" s="188" t="n">
        <v>2.0473157415832</v>
      </c>
      <c r="F4400" s="108" t="inlineStr">
        <is>
          <t>2025 Modal Y Combined spectra</t>
        </is>
      </c>
    </row>
    <row r="4401" ht="15" customHeight="1" s="109">
      <c r="A4401" s="188" t="n">
        <v>2.19850000000007</v>
      </c>
      <c r="B4401" s="188" t="n">
        <v>0.56856947919034</v>
      </c>
      <c r="C4401" s="188" t="n">
        <v>0.795997270866476</v>
      </c>
      <c r="D4401" s="188" t="n">
        <v>1.13713895838068</v>
      </c>
      <c r="E4401" s="188" t="n">
        <v>2.04685012508522</v>
      </c>
      <c r="F4401" s="108" t="inlineStr">
        <is>
          <t>2025 Modal Y Combined spectra</t>
        </is>
      </c>
    </row>
    <row r="4402" ht="15" customHeight="1" s="109">
      <c r="A4402" s="188" t="n">
        <v>2.19900000000007</v>
      </c>
      <c r="B4402" s="188" t="n">
        <v>0.568440200090933</v>
      </c>
      <c r="C4402" s="188" t="n">
        <v>0.795816280127307</v>
      </c>
      <c r="D4402" s="188" t="n">
        <v>1.13688040018187</v>
      </c>
      <c r="E4402" s="188" t="n">
        <v>2.04638472032736</v>
      </c>
      <c r="F4402" s="108" t="inlineStr">
        <is>
          <t>2025 Modal Y Combined spectra</t>
        </is>
      </c>
    </row>
    <row r="4403" ht="15" customHeight="1" s="109">
      <c r="A4403" s="188" t="n">
        <v>2.19950000000007</v>
      </c>
      <c r="B4403" s="188" t="n">
        <v>0.568310979768112</v>
      </c>
      <c r="C4403" s="188" t="n">
        <v>0.795635371675357</v>
      </c>
      <c r="D4403" s="188" t="n">
        <v>1.13662195953622</v>
      </c>
      <c r="E4403" s="188" t="n">
        <v>2.0459195271652</v>
      </c>
      <c r="F4403" s="108" t="inlineStr">
        <is>
          <t>2025 Modal Y Combined spectra</t>
        </is>
      </c>
    </row>
    <row r="4404" ht="15" customHeight="1" s="109">
      <c r="A4404" s="188" t="n">
        <v>2.20000000000007</v>
      </c>
      <c r="B4404" s="188" t="n">
        <v>0.568181818181801</v>
      </c>
      <c r="C4404" s="188" t="n">
        <v>0.795454545454521</v>
      </c>
      <c r="D4404" s="188" t="n">
        <v>1.1363636363636</v>
      </c>
      <c r="E4404" s="188" t="n">
        <v>2.04545454545448</v>
      </c>
      <c r="F4404" s="108" t="inlineStr">
        <is>
          <t>2025 Modal Y Combined spectra</t>
        </is>
      </c>
    </row>
    <row r="4405" ht="15" customHeight="1" s="109">
      <c r="A4405" s="188" t="n">
        <v>2.20050000000007</v>
      </c>
      <c r="B4405" s="188" t="n">
        <v>0.568052715291962</v>
      </c>
      <c r="C4405" s="188" t="n">
        <v>0.795273801408747</v>
      </c>
      <c r="D4405" s="188" t="n">
        <v>1.13610543058392</v>
      </c>
      <c r="E4405" s="188" t="n">
        <v>2.04498977505106</v>
      </c>
      <c r="F4405" s="108" t="inlineStr">
        <is>
          <t>2025 Modal Y Combined spectra</t>
        </is>
      </c>
    </row>
    <row r="4406" ht="15" customHeight="1" s="109">
      <c r="A4406" s="188" t="n">
        <v>2.20100000000007</v>
      </c>
      <c r="B4406" s="188" t="n">
        <v>0.567923671058592</v>
      </c>
      <c r="C4406" s="188" t="n">
        <v>0.795093139482029</v>
      </c>
      <c r="D4406" s="188" t="n">
        <v>1.13584734211719</v>
      </c>
      <c r="E4406" s="188" t="n">
        <v>2.04452521581093</v>
      </c>
      <c r="F4406" s="108" t="inlineStr">
        <is>
          <t>2025 Modal Y Combined spectra</t>
        </is>
      </c>
    </row>
    <row r="4407" ht="15" customHeight="1" s="109">
      <c r="A4407" s="188" t="n">
        <v>2.20150000000007</v>
      </c>
      <c r="B4407" s="188" t="n">
        <v>0.567794685441727</v>
      </c>
      <c r="C4407" s="188" t="n">
        <v>0.794912559618418</v>
      </c>
      <c r="D4407" s="188" t="n">
        <v>1.13558937088345</v>
      </c>
      <c r="E4407" s="188" t="n">
        <v>2.04406086759022</v>
      </c>
      <c r="F4407" s="108" t="inlineStr">
        <is>
          <t>2025 Modal Y Combined spectra</t>
        </is>
      </c>
    </row>
    <row r="4408" ht="15" customHeight="1" s="109">
      <c r="A4408" s="188" t="n">
        <v>2.20200000000007</v>
      </c>
      <c r="B4408" s="188" t="n">
        <v>0.567665758401436</v>
      </c>
      <c r="C4408" s="188" t="n">
        <v>0.7947320617620099</v>
      </c>
      <c r="D4408" s="188" t="n">
        <v>1.13533151680287</v>
      </c>
      <c r="E4408" s="188" t="n">
        <v>2.04359673024517</v>
      </c>
      <c r="F4408" s="108" t="inlineStr">
        <is>
          <t>2025 Modal Y Combined spectra</t>
        </is>
      </c>
    </row>
    <row r="4409" ht="15" customHeight="1" s="109">
      <c r="A4409" s="188" t="n">
        <v>2.20250000000007</v>
      </c>
      <c r="B4409" s="188" t="n">
        <v>0.567536889897826</v>
      </c>
      <c r="C4409" s="188" t="n">
        <v>0.794551645856956</v>
      </c>
      <c r="D4409" s="188" t="n">
        <v>1.13507377979565</v>
      </c>
      <c r="E4409" s="188" t="n">
        <v>2.04313280363217</v>
      </c>
      <c r="F4409" s="108" t="inlineStr">
        <is>
          <t>2025 Modal Y Combined spectra</t>
        </is>
      </c>
    </row>
    <row r="4410" ht="15" customHeight="1" s="109">
      <c r="A4410" s="188" t="n">
        <v>2.20300000000007</v>
      </c>
      <c r="B4410" s="188" t="n">
        <v>0.56740807989104</v>
      </c>
      <c r="C4410" s="188" t="n">
        <v>0.794371311847456</v>
      </c>
      <c r="D4410" s="188" t="n">
        <v>1.13481615978208</v>
      </c>
      <c r="E4410" s="188" t="n">
        <v>2.04266908760775</v>
      </c>
      <c r="F4410" s="108" t="inlineStr">
        <is>
          <t>2025 Modal Y Combined spectra</t>
        </is>
      </c>
    </row>
    <row r="4411" ht="15" customHeight="1" s="109">
      <c r="A4411" s="188" t="n">
        <v>2.20350000000007</v>
      </c>
      <c r="B4411" s="188" t="n">
        <v>0.567279328341258</v>
      </c>
      <c r="C4411" s="188" t="n">
        <v>0.794191059677761</v>
      </c>
      <c r="D4411" s="188" t="n">
        <v>1.13455865668252</v>
      </c>
      <c r="E4411" s="188" t="n">
        <v>2.04220558202853</v>
      </c>
      <c r="F4411" s="108" t="inlineStr">
        <is>
          <t>2025 Modal Y Combined spectra</t>
        </is>
      </c>
    </row>
    <row r="4412" ht="15" customHeight="1" s="109">
      <c r="A4412" s="188" t="n">
        <v>2.20400000000007</v>
      </c>
      <c r="B4412" s="188" t="n">
        <v>0.567150635208694</v>
      </c>
      <c r="C4412" s="188" t="n">
        <v>0.794010889292172</v>
      </c>
      <c r="D4412" s="188" t="n">
        <v>1.13430127041739</v>
      </c>
      <c r="E4412" s="188" t="n">
        <v>2.0417422867513</v>
      </c>
      <c r="F4412" s="108" t="inlineStr">
        <is>
          <t>2025 Modal Y Combined spectra</t>
        </is>
      </c>
    </row>
    <row r="4413" ht="15" customHeight="1" s="109">
      <c r="A4413" s="188" t="n">
        <v>2.20450000000007</v>
      </c>
      <c r="B4413" s="188" t="n">
        <v>0.5670220004536</v>
      </c>
      <c r="C4413" s="188" t="n">
        <v>0.79383080063504</v>
      </c>
      <c r="D4413" s="188" t="n">
        <v>1.1340440009072</v>
      </c>
      <c r="E4413" s="188" t="n">
        <v>2.04127920163296</v>
      </c>
      <c r="F4413" s="108" t="inlineStr">
        <is>
          <t>2025 Modal Y Combined spectra</t>
        </is>
      </c>
    </row>
    <row r="4414" ht="15" customHeight="1" s="109">
      <c r="A4414" s="188" t="n">
        <v>2.20500000000007</v>
      </c>
      <c r="B4414" s="188" t="n">
        <v>0.566893424036264</v>
      </c>
      <c r="C4414" s="188" t="n">
        <v>0.793650793650769</v>
      </c>
      <c r="D4414" s="188" t="n">
        <v>1.13378684807253</v>
      </c>
      <c r="E4414" s="188" t="n">
        <v>2.04081632653055</v>
      </c>
      <c r="F4414" s="108" t="inlineStr">
        <is>
          <t>2025 Modal Y Combined spectra</t>
        </is>
      </c>
    </row>
    <row r="4415" ht="15" customHeight="1" s="109">
      <c r="A4415" s="188" t="n">
        <v>2.20550000000007</v>
      </c>
      <c r="B4415" s="188" t="n">
        <v>0.566764905917008</v>
      </c>
      <c r="C4415" s="188" t="n">
        <v>0.793470868283811</v>
      </c>
      <c r="D4415" s="188" t="n">
        <v>1.13352981183402</v>
      </c>
      <c r="E4415" s="188" t="n">
        <v>2.04035366130123</v>
      </c>
      <c r="F4415" s="108" t="inlineStr">
        <is>
          <t>2025 Modal Y Combined spectra</t>
        </is>
      </c>
    </row>
    <row r="4416" ht="15" customHeight="1" s="109">
      <c r="A4416" s="188" t="n">
        <v>2.20600000000007</v>
      </c>
      <c r="B4416" s="188" t="n">
        <v>0.566636446056193</v>
      </c>
      <c r="C4416" s="188" t="n">
        <v>0.7932910244786699</v>
      </c>
      <c r="D4416" s="188" t="n">
        <v>1.13327289211239</v>
      </c>
      <c r="E4416" s="188" t="n">
        <v>2.03989120580229</v>
      </c>
      <c r="F4416" s="108" t="inlineStr">
        <is>
          <t>2025 Modal Y Combined spectra</t>
        </is>
      </c>
    </row>
    <row r="4417" ht="15" customHeight="1" s="109">
      <c r="A4417" s="188" t="n">
        <v>2.20650000000007</v>
      </c>
      <c r="B4417" s="188" t="n">
        <v>0.566508044414213</v>
      </c>
      <c r="C4417" s="188" t="n">
        <v>0.793111262179898</v>
      </c>
      <c r="D4417" s="188" t="n">
        <v>1.13301608882843</v>
      </c>
      <c r="E4417" s="188" t="n">
        <v>2.03942895989117</v>
      </c>
      <c r="F4417" s="108" t="inlineStr">
        <is>
          <t>2025 Modal Y Combined spectra</t>
        </is>
      </c>
    </row>
    <row r="4418" ht="15" customHeight="1" s="109">
      <c r="A4418" s="188" t="n">
        <v>2.20700000000007</v>
      </c>
      <c r="B4418" s="188" t="n">
        <v>0.5663797009515</v>
      </c>
      <c r="C4418" s="188" t="n">
        <v>0.7929315813321</v>
      </c>
      <c r="D4418" s="188" t="n">
        <v>1.132759401903</v>
      </c>
      <c r="E4418" s="188" t="n">
        <v>2.0389669234254</v>
      </c>
      <c r="F4418" s="108" t="inlineStr">
        <is>
          <t>2025 Modal Y Combined spectra</t>
        </is>
      </c>
    </row>
    <row r="4419" ht="15" customHeight="1" s="109">
      <c r="A4419" s="188" t="n">
        <v>2.20750000000007</v>
      </c>
      <c r="B4419" s="188" t="n">
        <v>0.566251415628521</v>
      </c>
      <c r="C4419" s="188" t="n">
        <v>0.79275198187993</v>
      </c>
      <c r="D4419" s="188" t="n">
        <v>1.13250283125704</v>
      </c>
      <c r="E4419" s="188" t="n">
        <v>2.03850509626268</v>
      </c>
      <c r="F4419" s="108" t="inlineStr">
        <is>
          <t>2025 Modal Y Combined spectra</t>
        </is>
      </c>
    </row>
    <row r="4420" ht="15" customHeight="1" s="109">
      <c r="A4420" s="188" t="n">
        <v>2.20800000000007</v>
      </c>
      <c r="B4420" s="188" t="n">
        <v>0.566123188405779</v>
      </c>
      <c r="C4420" s="188" t="n">
        <v>0.792572463768091</v>
      </c>
      <c r="D4420" s="188" t="n">
        <v>1.13224637681156</v>
      </c>
      <c r="E4420" s="188" t="n">
        <v>2.03804347826081</v>
      </c>
      <c r="F4420" s="108" t="inlineStr">
        <is>
          <t>2025 Modal Y Combined spectra</t>
        </is>
      </c>
    </row>
    <row r="4421" ht="15" customHeight="1" s="109">
      <c r="A4421" s="188" t="n">
        <v>2.20850000000007</v>
      </c>
      <c r="B4421" s="188" t="n">
        <v>0.565995019243813</v>
      </c>
      <c r="C4421" s="188" t="n">
        <v>0.792393026941338</v>
      </c>
      <c r="D4421" s="188" t="n">
        <v>1.13199003848763</v>
      </c>
      <c r="E4421" s="188" t="n">
        <v>2.03758206927773</v>
      </c>
      <c r="F4421" s="108" t="inlineStr">
        <is>
          <t>2025 Modal Y Combined spectra</t>
        </is>
      </c>
    </row>
    <row r="4422" ht="15" customHeight="1" s="109">
      <c r="A4422" s="188" t="n">
        <v>2.20900000000007</v>
      </c>
      <c r="B4422" s="188" t="n">
        <v>0.565866908103196</v>
      </c>
      <c r="C4422" s="188" t="n">
        <v>0.792213671344475</v>
      </c>
      <c r="D4422" s="188" t="n">
        <v>1.13173381620639</v>
      </c>
      <c r="E4422" s="188" t="n">
        <v>2.03712086917151</v>
      </c>
      <c r="F4422" s="108" t="inlineStr">
        <is>
          <t>2025 Modal Y Combined spectra</t>
        </is>
      </c>
    </row>
    <row r="4423" ht="15" customHeight="1" s="109">
      <c r="A4423" s="188" t="n">
        <v>2.20950000000007</v>
      </c>
      <c r="B4423" s="188" t="n">
        <v>0.56573885494454</v>
      </c>
      <c r="C4423" s="188" t="n">
        <v>0.792034396922355</v>
      </c>
      <c r="D4423" s="188" t="n">
        <v>1.13147770988908</v>
      </c>
      <c r="E4423" s="188" t="n">
        <v>2.03665987780034</v>
      </c>
      <c r="F4423" s="108" t="inlineStr">
        <is>
          <t>2025 Modal Y Combined spectra</t>
        </is>
      </c>
    </row>
    <row r="4424" ht="15" customHeight="1" s="109">
      <c r="A4424" s="188" t="n">
        <v>2.21000000000007</v>
      </c>
      <c r="B4424" s="188" t="n">
        <v>0.565610859728489</v>
      </c>
      <c r="C4424" s="188" t="n">
        <v>0.791855203619884</v>
      </c>
      <c r="D4424" s="188" t="n">
        <v>1.13122171945698</v>
      </c>
      <c r="E4424" s="188" t="n">
        <v>2.03619909502256</v>
      </c>
      <c r="F4424" s="108" t="inlineStr">
        <is>
          <t>2025 Modal Y Combined spectra</t>
        </is>
      </c>
    </row>
    <row r="4425" ht="15" customHeight="1" s="109">
      <c r="A4425" s="188" t="n">
        <v>2.21050000000007</v>
      </c>
      <c r="B4425" s="188" t="n">
        <v>0.565482922415725</v>
      </c>
      <c r="C4425" s="188" t="n">
        <v>0.791676091382015</v>
      </c>
      <c r="D4425" s="188" t="n">
        <v>1.13096584483145</v>
      </c>
      <c r="E4425" s="188" t="n">
        <v>2.03573852069661</v>
      </c>
      <c r="F4425" s="108" t="inlineStr">
        <is>
          <t>2025 Modal Y Combined spectra</t>
        </is>
      </c>
    </row>
    <row r="4426" ht="15" customHeight="1" s="109">
      <c r="A4426" s="188" t="n">
        <v>2.21100000000007</v>
      </c>
      <c r="B4426" s="188" t="n">
        <v>0.565355042966965</v>
      </c>
      <c r="C4426" s="188" t="n">
        <v>0.791497060153751</v>
      </c>
      <c r="D4426" s="188" t="n">
        <v>1.13071008593393</v>
      </c>
      <c r="E4426" s="188" t="n">
        <v>2.03527815468108</v>
      </c>
      <c r="F4426" s="108" t="inlineStr">
        <is>
          <t>2025 Modal Y Combined spectra</t>
        </is>
      </c>
    </row>
    <row r="4427" ht="15" customHeight="1" s="109">
      <c r="A4427" s="188" t="n">
        <v>2.21150000000007</v>
      </c>
      <c r="B4427" s="188" t="n">
        <v>0.565227221342962</v>
      </c>
      <c r="C4427" s="188" t="n">
        <v>0.7913181098801469</v>
      </c>
      <c r="D4427" s="188" t="n">
        <v>1.13045444268592</v>
      </c>
      <c r="E4427" s="188" t="n">
        <v>2.03481799683466</v>
      </c>
      <c r="F4427" s="108" t="inlineStr">
        <is>
          <t>2025 Modal Y Combined spectra</t>
        </is>
      </c>
    </row>
    <row r="4428" ht="15" customHeight="1" s="109">
      <c r="A4428" s="188" t="n">
        <v>2.21200000000007</v>
      </c>
      <c r="B4428" s="188" t="n">
        <v>0.565099457504503</v>
      </c>
      <c r="C4428" s="188" t="n">
        <v>0.791139240506304</v>
      </c>
      <c r="D4428" s="188" t="n">
        <v>1.13019891500901</v>
      </c>
      <c r="E4428" s="188" t="n">
        <v>2.03435804701621</v>
      </c>
      <c r="F4428" s="108" t="inlineStr">
        <is>
          <t>2025 Modal Y Combined spectra</t>
        </is>
      </c>
    </row>
    <row r="4429" ht="15" customHeight="1" s="109">
      <c r="A4429" s="188" t="n">
        <v>2.21250000000007</v>
      </c>
      <c r="B4429" s="188" t="n">
        <v>0.564971751412411</v>
      </c>
      <c r="C4429" s="188" t="n">
        <v>0.790960451977376</v>
      </c>
      <c r="D4429" s="188" t="n">
        <v>1.12994350282482</v>
      </c>
      <c r="E4429" s="188" t="n">
        <v>2.03389830508468</v>
      </c>
      <c r="F4429" s="108" t="inlineStr">
        <is>
          <t>2025 Modal Y Combined spectra</t>
        </is>
      </c>
    </row>
    <row r="4430" ht="15" customHeight="1" s="109">
      <c r="A4430" s="188" t="n">
        <v>2.21300000000007</v>
      </c>
      <c r="B4430" s="188" t="n">
        <v>0.564844103027546</v>
      </c>
      <c r="C4430" s="188" t="n">
        <v>0.790781744238565</v>
      </c>
      <c r="D4430" s="188" t="n">
        <v>1.12968820605509</v>
      </c>
      <c r="E4430" s="188" t="n">
        <v>2.03343877089917</v>
      </c>
      <c r="F4430" s="108" t="inlineStr">
        <is>
          <t>2025 Modal Y Combined spectra</t>
        </is>
      </c>
    </row>
    <row r="4431" ht="15" customHeight="1" s="109">
      <c r="A4431" s="188" t="n">
        <v>2.21350000000007</v>
      </c>
      <c r="B4431" s="188" t="n">
        <v>0.564716512310802</v>
      </c>
      <c r="C4431" s="188" t="n">
        <v>0.790603117235122</v>
      </c>
      <c r="D4431" s="188" t="n">
        <v>1.1294330246216</v>
      </c>
      <c r="E4431" s="188" t="n">
        <v>2.03297944431889</v>
      </c>
      <c r="F4431" s="108" t="inlineStr">
        <is>
          <t>2025 Modal Y Combined spectra</t>
        </is>
      </c>
    </row>
    <row r="4432" ht="15" customHeight="1" s="109">
      <c r="A4432" s="188" t="n">
        <v>2.21400000000007</v>
      </c>
      <c r="B4432" s="188" t="n">
        <v>0.564588979223107</v>
      </c>
      <c r="C4432" s="188" t="n">
        <v>0.79042457091235</v>
      </c>
      <c r="D4432" s="188" t="n">
        <v>1.12917795844622</v>
      </c>
      <c r="E4432" s="188" t="n">
        <v>2.03252032520319</v>
      </c>
      <c r="F4432" s="108" t="inlineStr">
        <is>
          <t>2025 Modal Y Combined spectra</t>
        </is>
      </c>
    </row>
    <row r="4433" ht="15" customHeight="1" s="109">
      <c r="A4433" s="188" t="n">
        <v>2.21450000000007</v>
      </c>
      <c r="B4433" s="188" t="n">
        <v>0.564461503725428</v>
      </c>
      <c r="C4433" s="188" t="n">
        <v>0.790246105215599</v>
      </c>
      <c r="D4433" s="188" t="n">
        <v>1.12892300745086</v>
      </c>
      <c r="E4433" s="188" t="n">
        <v>2.03206141341154</v>
      </c>
      <c r="F4433" s="108" t="inlineStr">
        <is>
          <t>2025 Modal Y Combined spectra</t>
        </is>
      </c>
    </row>
    <row r="4434" ht="15" customHeight="1" s="109">
      <c r="A4434" s="188" t="n">
        <v>2.21500000000007</v>
      </c>
      <c r="B4434" s="188" t="n">
        <v>0.564334085778763</v>
      </c>
      <c r="C4434" s="188" t="n">
        <v>0.790067720090268</v>
      </c>
      <c r="D4434" s="188" t="n">
        <v>1.12866817155753</v>
      </c>
      <c r="E4434" s="188" t="n">
        <v>2.03160270880355</v>
      </c>
      <c r="F4434" s="108" t="inlineStr">
        <is>
          <t>2025 Modal Y Combined spectra</t>
        </is>
      </c>
    </row>
    <row r="4435" ht="15" customHeight="1" s="109">
      <c r="A4435" s="188" t="n">
        <v>2.21550000000007</v>
      </c>
      <c r="B4435" s="188" t="n">
        <v>0.564206725344148</v>
      </c>
      <c r="C4435" s="188" t="n">
        <v>0.789889415481807</v>
      </c>
      <c r="D4435" s="188" t="n">
        <v>1.1284134506883</v>
      </c>
      <c r="E4435" s="188" t="n">
        <v>2.03114421123893</v>
      </c>
      <c r="F4435" s="108" t="inlineStr">
        <is>
          <t>2025 Modal Y Combined spectra</t>
        </is>
      </c>
    </row>
    <row r="4436" ht="15" customHeight="1" s="109">
      <c r="A4436" s="188" t="n">
        <v>2.21600000000007</v>
      </c>
      <c r="B4436" s="188" t="n">
        <v>0.564079422382653</v>
      </c>
      <c r="C4436" s="188" t="n">
        <v>0.789711191335714</v>
      </c>
      <c r="D4436" s="188" t="n">
        <v>1.12815884476531</v>
      </c>
      <c r="E4436" s="188" t="n">
        <v>2.03068592057755</v>
      </c>
      <c r="F4436" s="108" t="inlineStr">
        <is>
          <t>2025 Modal Y Combined spectra</t>
        </is>
      </c>
    </row>
    <row r="4437" ht="15" customHeight="1" s="109">
      <c r="A4437" s="188" t="n">
        <v>2.21650000000007</v>
      </c>
      <c r="B4437" s="188" t="n">
        <v>0.563952176855384</v>
      </c>
      <c r="C4437" s="188" t="n">
        <v>0.789533047597538</v>
      </c>
      <c r="D4437" s="188" t="n">
        <v>1.12790435371077</v>
      </c>
      <c r="E4437" s="188" t="n">
        <v>2.03022783667938</v>
      </c>
      <c r="F4437" s="108" t="inlineStr">
        <is>
          <t>2025 Modal Y Combined spectra</t>
        </is>
      </c>
    </row>
    <row r="4438" ht="15" customHeight="1" s="109">
      <c r="A4438" s="188" t="n">
        <v>2.21700000000007</v>
      </c>
      <c r="B4438" s="188" t="n">
        <v>0.563824988723482</v>
      </c>
      <c r="C4438" s="188" t="n">
        <v>0.789354984212874</v>
      </c>
      <c r="D4438" s="188" t="n">
        <v>1.12764997744696</v>
      </c>
      <c r="E4438" s="188" t="n">
        <v>2.02976995940453</v>
      </c>
      <c r="F4438" s="108" t="inlineStr">
        <is>
          <t>2025 Modal Y Combined spectra</t>
        </is>
      </c>
    </row>
    <row r="4439" ht="15" customHeight="1" s="109">
      <c r="A4439" s="188" t="n">
        <v>2.21750000000007</v>
      </c>
      <c r="B4439" s="188" t="n">
        <v>0.563697857948121</v>
      </c>
      <c r="C4439" s="188" t="n">
        <v>0.78917700112737</v>
      </c>
      <c r="D4439" s="188" t="n">
        <v>1.12739571589624</v>
      </c>
      <c r="E4439" s="188" t="n">
        <v>2.02931228861324</v>
      </c>
      <c r="F4439" s="108" t="inlineStr">
        <is>
          <t>2025 Modal Y Combined spectra</t>
        </is>
      </c>
    </row>
    <row r="4440" ht="15" customHeight="1" s="109">
      <c r="A4440" s="188" t="n">
        <v>2.21800000000007</v>
      </c>
      <c r="B4440" s="188" t="n">
        <v>0.563570784490514</v>
      </c>
      <c r="C4440" s="188" t="n">
        <v>0.788999098286719</v>
      </c>
      <c r="D4440" s="188" t="n">
        <v>1.12714156898103</v>
      </c>
      <c r="E4440" s="188" t="n">
        <v>2.02885482416585</v>
      </c>
      <c r="F4440" s="108" t="inlineStr">
        <is>
          <t>2025 Modal Y Combined spectra</t>
        </is>
      </c>
    </row>
    <row r="4441" ht="15" customHeight="1" s="109">
      <c r="A4441" s="188" t="n">
        <v>2.21850000000007</v>
      </c>
      <c r="B4441" s="188" t="n">
        <v>0.563443768311904</v>
      </c>
      <c r="C4441" s="188" t="n">
        <v>0.788821275636665</v>
      </c>
      <c r="D4441" s="188" t="n">
        <v>1.12688753662381</v>
      </c>
      <c r="E4441" s="188" t="n">
        <v>2.02839756592285</v>
      </c>
      <c r="F4441" s="108" t="inlineStr">
        <is>
          <t>2025 Modal Y Combined spectra</t>
        </is>
      </c>
    </row>
    <row r="4442" ht="15" customHeight="1" s="109">
      <c r="A4442" s="188" t="n">
        <v>2.21900000000007</v>
      </c>
      <c r="B4442" s="188" t="n">
        <v>0.563316809373573</v>
      </c>
      <c r="C4442" s="188" t="n">
        <v>0.7886435331230019</v>
      </c>
      <c r="D4442" s="188" t="n">
        <v>1.12663361874715</v>
      </c>
      <c r="E4442" s="188" t="n">
        <v>2.02794051374486</v>
      </c>
      <c r="F4442" s="108" t="inlineStr">
        <is>
          <t>2025 Modal Y Combined spectra</t>
        </is>
      </c>
    </row>
    <row r="4443" ht="15" customHeight="1" s="109">
      <c r="A4443" s="188" t="n">
        <v>2.21950000000007</v>
      </c>
      <c r="B4443" s="188" t="n">
        <v>0.563189907636837</v>
      </c>
      <c r="C4443" s="188" t="n">
        <v>0.788465870691571</v>
      </c>
      <c r="D4443" s="188" t="n">
        <v>1.12637981527367</v>
      </c>
      <c r="E4443" s="188" t="n">
        <v>2.02748366749261</v>
      </c>
      <c r="F4443" s="108" t="inlineStr">
        <is>
          <t>2025 Modal Y Combined spectra</t>
        </is>
      </c>
    </row>
    <row r="4444" ht="15" customHeight="1" s="109">
      <c r="A4444" s="188" t="n">
        <v>2.22000000000007</v>
      </c>
      <c r="B4444" s="188" t="n">
        <v>0.563063063063044</v>
      </c>
      <c r="C4444" s="188" t="n">
        <v>0.788288288288262</v>
      </c>
      <c r="D4444" s="188" t="n">
        <v>1.12612612612609</v>
      </c>
      <c r="E4444" s="188" t="n">
        <v>2.02702702702696</v>
      </c>
      <c r="F4444" s="108" t="inlineStr">
        <is>
          <t>2025 Modal Y Combined spectra</t>
        </is>
      </c>
    </row>
    <row r="4445" ht="15" customHeight="1" s="109">
      <c r="A4445" s="188" t="n">
        <v>2.22050000000007</v>
      </c>
      <c r="B4445" s="188" t="n">
        <v>0.5629362756135819</v>
      </c>
      <c r="C4445" s="188" t="n">
        <v>0.788110785859015</v>
      </c>
      <c r="D4445" s="188" t="n">
        <v>1.12587255122716</v>
      </c>
      <c r="E4445" s="188" t="n">
        <v>2.0265705922089</v>
      </c>
      <c r="F4445" s="108" t="inlineStr">
        <is>
          <t>2025 Modal Y Combined spectra</t>
        </is>
      </c>
    </row>
    <row r="4446" ht="15" customHeight="1" s="109">
      <c r="A4446" s="188" t="n">
        <v>2.22100000000007</v>
      </c>
      <c r="B4446" s="188" t="n">
        <v>0.562809545249869</v>
      </c>
      <c r="C4446" s="188" t="n">
        <v>0.787933363349816</v>
      </c>
      <c r="D4446" s="188" t="n">
        <v>1.12561909049974</v>
      </c>
      <c r="E4446" s="188" t="n">
        <v>2.02611436289953</v>
      </c>
      <c r="F4446" s="108" t="inlineStr">
        <is>
          <t>2025 Modal Y Combined spectra</t>
        </is>
      </c>
    </row>
    <row r="4447" ht="15" customHeight="1" s="109">
      <c r="A4447" s="188" t="n">
        <v>2.22150000000007</v>
      </c>
      <c r="B4447" s="188" t="n">
        <v>0.56268287193336</v>
      </c>
      <c r="C4447" s="188" t="n">
        <v>0.787756020706704</v>
      </c>
      <c r="D4447" s="188" t="n">
        <v>1.12536574386672</v>
      </c>
      <c r="E4447" s="188" t="n">
        <v>2.0256583389601</v>
      </c>
      <c r="F4447" s="108" t="inlineStr">
        <is>
          <t>2025 Modal Y Combined spectra</t>
        </is>
      </c>
    </row>
    <row r="4448" ht="15" customHeight="1" s="109">
      <c r="A4448" s="188" t="n">
        <v>2.22200000000007</v>
      </c>
      <c r="B4448" s="188" t="n">
        <v>0.562556255625544</v>
      </c>
      <c r="C4448" s="188" t="n">
        <v>0.787578757875761</v>
      </c>
      <c r="D4448" s="188" t="n">
        <v>1.12511251125109</v>
      </c>
      <c r="E4448" s="188" t="n">
        <v>2.02520252025196</v>
      </c>
      <c r="F4448" s="108" t="inlineStr">
        <is>
          <t>2025 Modal Y Combined spectra</t>
        </is>
      </c>
    </row>
    <row r="4449" ht="15" customHeight="1" s="109">
      <c r="A4449" s="188" t="n">
        <v>2.22250000000007</v>
      </c>
      <c r="B4449" s="188" t="n">
        <v>0.562429696287945</v>
      </c>
      <c r="C4449" s="188" t="n">
        <v>0.787401574803123</v>
      </c>
      <c r="D4449" s="188" t="n">
        <v>1.12485939257589</v>
      </c>
      <c r="E4449" s="188" t="n">
        <v>2.0247469066366</v>
      </c>
      <c r="F4449" s="108" t="inlineStr">
        <is>
          <t>2025 Modal Y Combined spectra</t>
        </is>
      </c>
    </row>
    <row r="4450" ht="15" customHeight="1" s="109">
      <c r="A4450" s="188" t="n">
        <v>2.22300000000007</v>
      </c>
      <c r="B4450" s="188" t="n">
        <v>0.562303193882122</v>
      </c>
      <c r="C4450" s="188" t="n">
        <v>0.787224471434971</v>
      </c>
      <c r="D4450" s="188" t="n">
        <v>1.12460638776425</v>
      </c>
      <c r="E4450" s="188" t="n">
        <v>2.02429149797564</v>
      </c>
      <c r="F4450" s="108" t="inlineStr">
        <is>
          <t>2025 Modal Y Combined spectra</t>
        </is>
      </c>
    </row>
    <row r="4451" ht="15" customHeight="1" s="109">
      <c r="A4451" s="188" t="n">
        <v>2.22350000000008</v>
      </c>
      <c r="B4451" s="188" t="n">
        <v>0.562176748369669</v>
      </c>
      <c r="C4451" s="188" t="n">
        <v>0.787047447717536</v>
      </c>
      <c r="D4451" s="188" t="n">
        <v>1.12435349673934</v>
      </c>
      <c r="E4451" s="188" t="n">
        <v>2.02383629413081</v>
      </c>
      <c r="F4451" s="108" t="inlineStr">
        <is>
          <t>2025 Modal Y Combined spectra</t>
        </is>
      </c>
    </row>
    <row r="4452" ht="15" customHeight="1" s="109">
      <c r="A4452" s="188" t="n">
        <v>2.22400000000008</v>
      </c>
      <c r="B4452" s="188" t="n">
        <v>0.562050359712211</v>
      </c>
      <c r="C4452" s="188" t="n">
        <v>0.786870503597096</v>
      </c>
      <c r="D4452" s="188" t="n">
        <v>1.12410071942442</v>
      </c>
      <c r="E4452" s="188" t="n">
        <v>2.02338129496396</v>
      </c>
      <c r="F4452" s="108" t="inlineStr">
        <is>
          <t>2025 Modal Y Combined spectra</t>
        </is>
      </c>
    </row>
    <row r="4453" ht="15" customHeight="1" s="109">
      <c r="A4453" s="188" t="n">
        <v>2.22450000000008</v>
      </c>
      <c r="B4453" s="188" t="n">
        <v>0.561924027871413</v>
      </c>
      <c r="C4453" s="188" t="n">
        <v>0.786693639019978</v>
      </c>
      <c r="D4453" s="188" t="n">
        <v>1.12384805574283</v>
      </c>
      <c r="E4453" s="188" t="n">
        <v>2.02292650033709</v>
      </c>
      <c r="F4453" s="108" t="inlineStr">
        <is>
          <t>2025 Modal Y Combined spectra</t>
        </is>
      </c>
    </row>
    <row r="4454" ht="15" customHeight="1" s="109">
      <c r="A4454" s="188" t="n">
        <v>2.22500000000008</v>
      </c>
      <c r="B4454" s="188" t="n">
        <v>0.56179775280897</v>
      </c>
      <c r="C4454" s="188" t="n">
        <v>0.786516853932558</v>
      </c>
      <c r="D4454" s="188" t="n">
        <v>1.12359550561794</v>
      </c>
      <c r="E4454" s="188" t="n">
        <v>2.02247191011229</v>
      </c>
      <c r="F4454" s="108" t="inlineStr">
        <is>
          <t>2025 Modal Y Combined spectra</t>
        </is>
      </c>
    </row>
    <row r="4455" ht="15" customHeight="1" s="109">
      <c r="A4455" s="188" t="n">
        <v>2.22550000000008</v>
      </c>
      <c r="B4455" s="188" t="n">
        <v>0.561671534486613</v>
      </c>
      <c r="C4455" s="188" t="n">
        <v>0.786340148281258</v>
      </c>
      <c r="D4455" s="188" t="n">
        <v>1.12334306897323</v>
      </c>
      <c r="E4455" s="188" t="n">
        <v>2.02201752415181</v>
      </c>
      <c r="F4455" s="108" t="inlineStr">
        <is>
          <t>2025 Modal Y Combined spectra</t>
        </is>
      </c>
    </row>
    <row r="4456" ht="15" customHeight="1" s="109">
      <c r="A4456" s="188" t="n">
        <v>2.22600000000008</v>
      </c>
      <c r="B4456" s="188" t="n">
        <v>0.5615453728661089</v>
      </c>
      <c r="C4456" s="188" t="n">
        <v>0.786163522012552</v>
      </c>
      <c r="D4456" s="188" t="n">
        <v>1.12309074573222</v>
      </c>
      <c r="E4456" s="188" t="n">
        <v>2.02156334231799</v>
      </c>
      <c r="F4456" s="108" t="inlineStr">
        <is>
          <t>2025 Modal Y Combined spectra</t>
        </is>
      </c>
    </row>
    <row r="4457" ht="15" customHeight="1" s="109">
      <c r="A4457" s="188" t="n">
        <v>2.22650000000008</v>
      </c>
      <c r="B4457" s="188" t="n">
        <v>0.561419267909256</v>
      </c>
      <c r="C4457" s="188" t="n">
        <v>0.785986975072958</v>
      </c>
      <c r="D4457" s="188" t="n">
        <v>1.12283853581851</v>
      </c>
      <c r="E4457" s="188" t="n">
        <v>2.02110936447332</v>
      </c>
      <c r="F4457" s="108" t="inlineStr">
        <is>
          <t>2025 Modal Y Combined spectra</t>
        </is>
      </c>
    </row>
    <row r="4458" ht="15" customHeight="1" s="109">
      <c r="A4458" s="188" t="n">
        <v>2.22700000000008</v>
      </c>
      <c r="B4458" s="188" t="n">
        <v>0.561293219577888</v>
      </c>
      <c r="C4458" s="188" t="n">
        <v>0.785810507409044</v>
      </c>
      <c r="D4458" s="188" t="n">
        <v>1.12258643915578</v>
      </c>
      <c r="E4458" s="188" t="n">
        <v>2.0206555904804</v>
      </c>
      <c r="F4458" s="108" t="inlineStr">
        <is>
          <t>2025 Modal Y Combined spectra</t>
        </is>
      </c>
    </row>
    <row r="4459" ht="15" customHeight="1" s="109">
      <c r="A4459" s="188" t="n">
        <v>2.22750000000008</v>
      </c>
      <c r="B4459" s="188" t="n">
        <v>0.561167227833875</v>
      </c>
      <c r="C4459" s="188" t="n">
        <v>0.785634118967425</v>
      </c>
      <c r="D4459" s="188" t="n">
        <v>1.12233445566775</v>
      </c>
      <c r="E4459" s="188" t="n">
        <v>2.02020202020195</v>
      </c>
      <c r="F4459" s="108" t="inlineStr">
        <is>
          <t>2025 Modal Y Combined spectra</t>
        </is>
      </c>
    </row>
    <row r="4460" ht="15" customHeight="1" s="109">
      <c r="A4460" s="188" t="n">
        <v>2.22800000000008</v>
      </c>
      <c r="B4460" s="188" t="n">
        <v>0.5610412926391189</v>
      </c>
      <c r="C4460" s="188" t="n">
        <v>0.785457809694767</v>
      </c>
      <c r="D4460" s="188" t="n">
        <v>1.12208258527824</v>
      </c>
      <c r="E4460" s="188" t="n">
        <v>2.01974865350083</v>
      </c>
      <c r="F4460" s="108" t="inlineStr">
        <is>
          <t>2025 Modal Y Combined spectra</t>
        </is>
      </c>
    </row>
    <row r="4461" ht="15" customHeight="1" s="109">
      <c r="A4461" s="188" t="n">
        <v>2.22850000000008</v>
      </c>
      <c r="B4461" s="188" t="n">
        <v>0.560915413955556</v>
      </c>
      <c r="C4461" s="188" t="n">
        <v>0.785281579537779</v>
      </c>
      <c r="D4461" s="188" t="n">
        <v>1.12183082791111</v>
      </c>
      <c r="E4461" s="188" t="n">
        <v>2.01929549024</v>
      </c>
      <c r="F4461" s="108" t="inlineStr">
        <is>
          <t>2025 Modal Y Combined spectra</t>
        </is>
      </c>
    </row>
    <row r="4462" ht="15" customHeight="1" s="109">
      <c r="A4462" s="188" t="n">
        <v>2.22900000000008</v>
      </c>
      <c r="B4462" s="188" t="n">
        <v>0.560789591745158</v>
      </c>
      <c r="C4462" s="188" t="n">
        <v>0.785105428443221</v>
      </c>
      <c r="D4462" s="188" t="n">
        <v>1.12157918349032</v>
      </c>
      <c r="E4462" s="188" t="n">
        <v>2.01884253028257</v>
      </c>
      <c r="F4462" s="108" t="inlineStr">
        <is>
          <t>2025 Modal Y Combined spectra</t>
        </is>
      </c>
    </row>
    <row r="4463" ht="15" customHeight="1" s="109">
      <c r="A4463" s="188" t="n">
        <v>2.22950000000008</v>
      </c>
      <c r="B4463" s="188" t="n">
        <v>0.560663825969929</v>
      </c>
      <c r="C4463" s="188" t="n">
        <v>0.784929356357901</v>
      </c>
      <c r="D4463" s="188" t="n">
        <v>1.12132765193986</v>
      </c>
      <c r="E4463" s="188" t="n">
        <v>2.01838977349175</v>
      </c>
      <c r="F4463" s="108" t="inlineStr">
        <is>
          <t>2025 Modal Y Combined spectra</t>
        </is>
      </c>
    </row>
    <row r="4464" ht="15" customHeight="1" s="109">
      <c r="A4464" s="188" t="n">
        <v>2.23000000000008</v>
      </c>
      <c r="B4464" s="188" t="n">
        <v>0.560538116591909</v>
      </c>
      <c r="C4464" s="188" t="n">
        <v>0.784753363228673</v>
      </c>
      <c r="D4464" s="188" t="n">
        <v>1.12107623318382</v>
      </c>
      <c r="E4464" s="188" t="n">
        <v>2.01793721973087</v>
      </c>
      <c r="F4464" s="108" t="inlineStr">
        <is>
          <t>2025 Modal Y Combined spectra</t>
        </is>
      </c>
    </row>
    <row r="4465" ht="15" customHeight="1" s="109">
      <c r="A4465" s="188" t="n">
        <v>2.23050000000008</v>
      </c>
      <c r="B4465" s="188" t="n">
        <v>0.560412463573171</v>
      </c>
      <c r="C4465" s="188" t="n">
        <v>0.784577449002439</v>
      </c>
      <c r="D4465" s="188" t="n">
        <v>1.12082492714634</v>
      </c>
      <c r="E4465" s="188" t="n">
        <v>2.01748486886341</v>
      </c>
      <c r="F4465" s="108" t="inlineStr">
        <is>
          <t>2025 Modal Y Combined spectra</t>
        </is>
      </c>
    </row>
    <row r="4466" ht="15" customHeight="1" s="109">
      <c r="A4466" s="188" t="n">
        <v>2.23100000000008</v>
      </c>
      <c r="B4466" s="188" t="n">
        <v>0.560286866875821</v>
      </c>
      <c r="C4466" s="188" t="n">
        <v>0.78440161362615</v>
      </c>
      <c r="D4466" s="188" t="n">
        <v>1.12057373375164</v>
      </c>
      <c r="E4466" s="188" t="n">
        <v>2.01703272075296</v>
      </c>
      <c r="F4466" s="108" t="inlineStr">
        <is>
          <t>2025 Modal Y Combined spectra</t>
        </is>
      </c>
    </row>
    <row r="4467" ht="15" customHeight="1" s="109">
      <c r="A4467" s="188" t="n">
        <v>2.23150000000008</v>
      </c>
      <c r="B4467" s="188" t="n">
        <v>0.560161326462002</v>
      </c>
      <c r="C4467" s="188" t="n">
        <v>0.784225857046802</v>
      </c>
      <c r="D4467" s="188" t="n">
        <v>1.120322652924</v>
      </c>
      <c r="E4467" s="188" t="n">
        <v>2.01658077526321</v>
      </c>
      <c r="F4467" s="108" t="inlineStr">
        <is>
          <t>2025 Modal Y Combined spectra</t>
        </is>
      </c>
    </row>
    <row r="4468" ht="15" customHeight="1" s="109">
      <c r="A4468" s="188" t="n">
        <v>2.23200000000008</v>
      </c>
      <c r="B4468" s="188" t="n">
        <v>0.560035842293887</v>
      </c>
      <c r="C4468" s="188" t="n">
        <v>0.784050179211442</v>
      </c>
      <c r="D4468" s="188" t="n">
        <v>1.12007168458778</v>
      </c>
      <c r="E4468" s="188" t="n">
        <v>2.016129032258</v>
      </c>
      <c r="F4468" s="108" t="inlineStr">
        <is>
          <t>2025 Modal Y Combined spectra</t>
        </is>
      </c>
    </row>
    <row r="4469" ht="15" customHeight="1" s="109">
      <c r="A4469" s="188" t="n">
        <v>2.23250000000008</v>
      </c>
      <c r="B4469" s="188" t="n">
        <v>0.559910414333687</v>
      </c>
      <c r="C4469" s="188" t="n">
        <v>0.783874580067162</v>
      </c>
      <c r="D4469" s="188" t="n">
        <v>1.11982082866737</v>
      </c>
      <c r="E4469" s="188" t="n">
        <v>2.01567749160127</v>
      </c>
      <c r="F4469" s="108" t="inlineStr">
        <is>
          <t>2025 Modal Y Combined spectra</t>
        </is>
      </c>
    </row>
    <row r="4470" ht="15" customHeight="1" s="109">
      <c r="A4470" s="188" t="n">
        <v>2.23300000000008</v>
      </c>
      <c r="B4470" s="188" t="n">
        <v>0.559785042543644</v>
      </c>
      <c r="C4470" s="188" t="n">
        <v>0.783699059561101</v>
      </c>
      <c r="D4470" s="188" t="n">
        <v>1.11957008508729</v>
      </c>
      <c r="E4470" s="188" t="n">
        <v>2.01522615315712</v>
      </c>
      <c r="F4470" s="108" t="inlineStr">
        <is>
          <t>2025 Modal Y Combined spectra</t>
        </is>
      </c>
    </row>
    <row r="4471" ht="15" customHeight="1" s="109">
      <c r="A4471" s="188" t="n">
        <v>2.23350000000008</v>
      </c>
      <c r="B4471" s="188" t="n">
        <v>0.559659726886034</v>
      </c>
      <c r="C4471" s="188" t="n">
        <v>0.783523617640447</v>
      </c>
      <c r="D4471" s="188" t="n">
        <v>1.11931945377207</v>
      </c>
      <c r="E4471" s="188" t="n">
        <v>2.01477501678972</v>
      </c>
      <c r="F4471" s="108" t="inlineStr">
        <is>
          <t>2025 Modal Y Combined spectra</t>
        </is>
      </c>
    </row>
    <row r="4472" ht="15" customHeight="1" s="109">
      <c r="A4472" s="188" t="n">
        <v>2.23400000000008</v>
      </c>
      <c r="B4472" s="188" t="n">
        <v>0.559534467323168</v>
      </c>
      <c r="C4472" s="188" t="n">
        <v>0.783348254252435</v>
      </c>
      <c r="D4472" s="188" t="n">
        <v>1.11906893464634</v>
      </c>
      <c r="E4472" s="188" t="n">
        <v>2.0143240823634</v>
      </c>
      <c r="F4472" s="108" t="inlineStr">
        <is>
          <t>2025 Modal Y Combined spectra</t>
        </is>
      </c>
    </row>
    <row r="4473" ht="15" customHeight="1" s="109">
      <c r="A4473" s="188" t="n">
        <v>2.23450000000008</v>
      </c>
      <c r="B4473" s="188" t="n">
        <v>0.559409263817389</v>
      </c>
      <c r="C4473" s="188" t="n">
        <v>0.783172969344345</v>
      </c>
      <c r="D4473" s="188" t="n">
        <v>1.11881852763478</v>
      </c>
      <c r="E4473" s="188" t="n">
        <v>2.0138733497426</v>
      </c>
      <c r="F4473" s="108" t="inlineStr">
        <is>
          <t>2025 Modal Y Combined spectra</t>
        </is>
      </c>
    </row>
    <row r="4474" ht="15" customHeight="1" s="109">
      <c r="A4474" s="188" t="n">
        <v>2.23500000000008</v>
      </c>
      <c r="B4474" s="188" t="n">
        <v>0.559284116331077</v>
      </c>
      <c r="C4474" s="188" t="n">
        <v>0.782997762863507</v>
      </c>
      <c r="D4474" s="188" t="n">
        <v>1.11856823266215</v>
      </c>
      <c r="E4474" s="188" t="n">
        <v>2.01342281879188</v>
      </c>
      <c r="F4474" s="108" t="inlineStr">
        <is>
          <t>2025 Modal Y Combined spectra</t>
        </is>
      </c>
    </row>
    <row r="4475" ht="15" customHeight="1" s="109">
      <c r="A4475" s="188" t="n">
        <v>2.23550000000008</v>
      </c>
      <c r="B4475" s="188" t="n">
        <v>0.559159024826641</v>
      </c>
      <c r="C4475" s="188" t="n">
        <v>0.782822634757297</v>
      </c>
      <c r="D4475" s="188" t="n">
        <v>1.11831804965328</v>
      </c>
      <c r="E4475" s="188" t="n">
        <v>2.01297248937591</v>
      </c>
      <c r="F4475" s="108" t="inlineStr">
        <is>
          <t>2025 Modal Y Combined spectra</t>
        </is>
      </c>
    </row>
    <row r="4476" ht="15" customHeight="1" s="109">
      <c r="A4476" s="188" t="n">
        <v>2.23600000000008</v>
      </c>
      <c r="B4476" s="188" t="n">
        <v>0.559033989266528</v>
      </c>
      <c r="C4476" s="188" t="n">
        <v>0.782647584973139</v>
      </c>
      <c r="D4476" s="188" t="n">
        <v>1.11806797853306</v>
      </c>
      <c r="E4476" s="188" t="n">
        <v>2.0125223613595</v>
      </c>
      <c r="F4476" s="108" t="inlineStr">
        <is>
          <t>2025 Modal Y Combined spectra</t>
        </is>
      </c>
    </row>
    <row r="4477" ht="15" customHeight="1" s="109">
      <c r="A4477" s="188" t="n">
        <v>2.23650000000008</v>
      </c>
      <c r="B4477" s="188" t="n">
        <v>0.558909009613215</v>
      </c>
      <c r="C4477" s="188" t="n">
        <v>0.7824726134585011</v>
      </c>
      <c r="D4477" s="188" t="n">
        <v>1.11781801922643</v>
      </c>
      <c r="E4477" s="188" t="n">
        <v>2.01207243460758</v>
      </c>
      <c r="F4477" s="108" t="inlineStr">
        <is>
          <t>2025 Modal Y Combined spectra</t>
        </is>
      </c>
    </row>
    <row r="4478" ht="15" customHeight="1" s="109">
      <c r="A4478" s="188" t="n">
        <v>2.23700000000008</v>
      </c>
      <c r="B4478" s="188" t="n">
        <v>0.558784085829216</v>
      </c>
      <c r="C4478" s="188" t="n">
        <v>0.782297720160902</v>
      </c>
      <c r="D4478" s="188" t="n">
        <v>1.11756817165843</v>
      </c>
      <c r="E4478" s="188" t="n">
        <v>2.01162270898518</v>
      </c>
      <c r="F4478" s="108" t="inlineStr">
        <is>
          <t>2025 Modal Y Combined spectra</t>
        </is>
      </c>
    </row>
    <row r="4479" ht="15" customHeight="1" s="109">
      <c r="A4479" s="188" t="n">
        <v>2.23750000000008</v>
      </c>
      <c r="B4479" s="188" t="n">
        <v>0.558659217877075</v>
      </c>
      <c r="C4479" s="188" t="n">
        <v>0.782122905027905</v>
      </c>
      <c r="D4479" s="188" t="n">
        <v>1.11731843575415</v>
      </c>
      <c r="E4479" s="188" t="n">
        <v>2.01117318435747</v>
      </c>
      <c r="F4479" s="108" t="inlineStr">
        <is>
          <t>2025 Modal Y Combined spectra</t>
        </is>
      </c>
    </row>
    <row r="4480" ht="15" customHeight="1" s="109">
      <c r="A4480" s="188" t="n">
        <v>2.23800000000008</v>
      </c>
      <c r="B4480" s="188" t="n">
        <v>0.558534405719372</v>
      </c>
      <c r="C4480" s="188" t="n">
        <v>0.781948168007121</v>
      </c>
      <c r="D4480" s="188" t="n">
        <v>1.11706881143875</v>
      </c>
      <c r="E4480" s="188" t="n">
        <v>2.01072386058974</v>
      </c>
      <c r="F4480" s="108" t="inlineStr">
        <is>
          <t>2025 Modal Y Combined spectra</t>
        </is>
      </c>
    </row>
    <row r="4481" ht="15" customHeight="1" s="109">
      <c r="A4481" s="188" t="n">
        <v>2.23850000000008</v>
      </c>
      <c r="B4481" s="188" t="n">
        <v>0.5584096493187199</v>
      </c>
      <c r="C4481" s="188" t="n">
        <v>0.781773509046209</v>
      </c>
      <c r="D4481" s="188" t="n">
        <v>1.11681929863744</v>
      </c>
      <c r="E4481" s="188" t="n">
        <v>2.01027473754739</v>
      </c>
      <c r="F4481" s="108" t="inlineStr">
        <is>
          <t>2025 Modal Y Combined spectra</t>
        </is>
      </c>
    </row>
    <row r="4482" ht="15" customHeight="1" s="109">
      <c r="A4482" s="188" t="n">
        <v>2.23900000000008</v>
      </c>
      <c r="B4482" s="188" t="n">
        <v>0.558284948637765</v>
      </c>
      <c r="C4482" s="188" t="n">
        <v>0.781598928092871</v>
      </c>
      <c r="D4482" s="188" t="n">
        <v>1.11656989727553</v>
      </c>
      <c r="E4482" s="188" t="n">
        <v>2.00982581509595</v>
      </c>
      <c r="F4482" s="108" t="inlineStr">
        <is>
          <t>2025 Modal Y Combined spectra</t>
        </is>
      </c>
    </row>
    <row r="4483" ht="15" customHeight="1" s="109">
      <c r="A4483" s="188" t="n">
        <v>2.23950000000008</v>
      </c>
      <c r="B4483" s="188" t="n">
        <v>0.558160303639185</v>
      </c>
      <c r="C4483" s="188" t="n">
        <v>0.781424425094859</v>
      </c>
      <c r="D4483" s="188" t="n">
        <v>1.11632060727837</v>
      </c>
      <c r="E4483" s="188" t="n">
        <v>2.00937709310107</v>
      </c>
      <c r="F4483" s="108" t="inlineStr">
        <is>
          <t>2025 Modal Y Combined spectra</t>
        </is>
      </c>
    </row>
    <row r="4484" ht="15" customHeight="1" s="109">
      <c r="A4484" s="188" t="n">
        <v>2.24000000000008</v>
      </c>
      <c r="B4484" s="188" t="n">
        <v>0.558035714285694</v>
      </c>
      <c r="C4484" s="188" t="n">
        <v>0.781249999999972</v>
      </c>
      <c r="D4484" s="188" t="n">
        <v>1.11607142857139</v>
      </c>
      <c r="E4484" s="188" t="n">
        <v>2.0089285714285</v>
      </c>
      <c r="F4484" s="108" t="inlineStr">
        <is>
          <t>2025 Modal Y Combined spectra</t>
        </is>
      </c>
    </row>
    <row r="4485" ht="15" customHeight="1" s="109">
      <c r="A4485" s="188" t="n">
        <v>2.24050000000008</v>
      </c>
      <c r="B4485" s="188" t="n">
        <v>0.557911180540038</v>
      </c>
      <c r="C4485" s="188" t="n">
        <v>0.781075652756053</v>
      </c>
      <c r="D4485" s="188" t="n">
        <v>1.11582236108008</v>
      </c>
      <c r="E4485" s="188" t="n">
        <v>2.00848024994414</v>
      </c>
      <c r="F4485" s="108" t="inlineStr">
        <is>
          <t>2025 Modal Y Combined spectra</t>
        </is>
      </c>
    </row>
    <row r="4486" ht="15" customHeight="1" s="109">
      <c r="A4486" s="188" t="n">
        <v>2.24100000000008</v>
      </c>
      <c r="B4486" s="188" t="n">
        <v>0.5577867023649959</v>
      </c>
      <c r="C4486" s="188" t="n">
        <v>0.780901383310994</v>
      </c>
      <c r="D4486" s="188" t="n">
        <v>1.11557340472999</v>
      </c>
      <c r="E4486" s="188" t="n">
        <v>2.00803212851398</v>
      </c>
      <c r="F4486" s="108" t="inlineStr">
        <is>
          <t>2025 Modal Y Combined spectra</t>
        </is>
      </c>
    </row>
    <row r="4487" ht="15" customHeight="1" s="109">
      <c r="A4487" s="188" t="n">
        <v>2.24150000000008</v>
      </c>
      <c r="B4487" s="188" t="n">
        <v>0.55766227972338</v>
      </c>
      <c r="C4487" s="188" t="n">
        <v>0.780727191612731</v>
      </c>
      <c r="D4487" s="188" t="n">
        <v>1.11532455944676</v>
      </c>
      <c r="E4487" s="188" t="n">
        <v>2.00758420700417</v>
      </c>
      <c r="F4487" s="108" t="inlineStr">
        <is>
          <t>2025 Modal Y Combined spectra</t>
        </is>
      </c>
    </row>
    <row r="4488" ht="15" customHeight="1" s="109">
      <c r="A4488" s="188" t="n">
        <v>2.24200000000008</v>
      </c>
      <c r="B4488" s="188" t="n">
        <v>0.557537912578035</v>
      </c>
      <c r="C4488" s="188" t="n">
        <v>0.780553077609249</v>
      </c>
      <c r="D4488" s="188" t="n">
        <v>1.11507582515607</v>
      </c>
      <c r="E4488" s="188" t="n">
        <v>2.00713648528093</v>
      </c>
      <c r="F4488" s="108" t="inlineStr">
        <is>
          <t>2025 Modal Y Combined spectra</t>
        </is>
      </c>
    </row>
    <row r="4489" ht="15" customHeight="1" s="109">
      <c r="A4489" s="188" t="n">
        <v>2.24250000000008</v>
      </c>
      <c r="B4489" s="188" t="n">
        <v>0.557413600891842</v>
      </c>
      <c r="C4489" s="188" t="n">
        <v>0.780379041248578</v>
      </c>
      <c r="D4489" s="188" t="n">
        <v>1.11482720178368</v>
      </c>
      <c r="E4489" s="188" t="n">
        <v>2.00668896321063</v>
      </c>
      <c r="F4489" s="108" t="inlineStr">
        <is>
          <t>2025 Modal Y Combined spectra</t>
        </is>
      </c>
    </row>
    <row r="4490" ht="15" customHeight="1" s="109">
      <c r="A4490" s="188" t="n">
        <v>2.24300000000008</v>
      </c>
      <c r="B4490" s="188" t="n">
        <v>0.557289344627711</v>
      </c>
      <c r="C4490" s="188" t="n">
        <v>0.7802050824787951</v>
      </c>
      <c r="D4490" s="188" t="n">
        <v>1.11457868925542</v>
      </c>
      <c r="E4490" s="188" t="n">
        <v>2.00624164065976</v>
      </c>
      <c r="F4490" s="108" t="inlineStr">
        <is>
          <t>2025 Modal Y Combined spectra</t>
        </is>
      </c>
    </row>
    <row r="4491" ht="15" customHeight="1" s="109">
      <c r="A4491" s="188" t="n">
        <v>2.24350000000008</v>
      </c>
      <c r="B4491" s="188" t="n">
        <v>0.5571651437485871</v>
      </c>
      <c r="C4491" s="188" t="n">
        <v>0.7800312012480221</v>
      </c>
      <c r="D4491" s="188" t="n">
        <v>1.11433028749717</v>
      </c>
      <c r="E4491" s="188" t="n">
        <v>2.00579451749491</v>
      </c>
      <c r="F4491" s="108" t="inlineStr">
        <is>
          <t>2025 Modal Y Combined spectra</t>
        </is>
      </c>
    </row>
    <row r="4492" ht="15" customHeight="1" s="109">
      <c r="A4492" s="188" t="n">
        <v>2.24400000000008</v>
      </c>
      <c r="B4492" s="188" t="n">
        <v>0.557040998217449</v>
      </c>
      <c r="C4492" s="188" t="n">
        <v>0.779857397504428</v>
      </c>
      <c r="D4492" s="188" t="n">
        <v>1.1140819964349</v>
      </c>
      <c r="E4492" s="188" t="n">
        <v>2.00534759358282</v>
      </c>
      <c r="F4492" s="108" t="inlineStr">
        <is>
          <t>2025 Modal Y Combined spectra</t>
        </is>
      </c>
    </row>
    <row r="4493" ht="15" customHeight="1" s="109">
      <c r="A4493" s="188" t="n">
        <v>2.24450000000008</v>
      </c>
      <c r="B4493" s="188" t="n">
        <v>0.556916907997307</v>
      </c>
      <c r="C4493" s="188" t="n">
        <v>0.7796836711962289</v>
      </c>
      <c r="D4493" s="188" t="n">
        <v>1.11383381599461</v>
      </c>
      <c r="E4493" s="188" t="n">
        <v>2.0049008687903</v>
      </c>
      <c r="F4493" s="108" t="inlineStr">
        <is>
          <t>2025 Modal Y Combined spectra</t>
        </is>
      </c>
    </row>
    <row r="4494" ht="15" customHeight="1" s="109">
      <c r="A4494" s="188" t="n">
        <v>2.24500000000008</v>
      </c>
      <c r="B4494" s="188" t="n">
        <v>0.556792873051205</v>
      </c>
      <c r="C4494" s="188" t="n">
        <v>0.779510022271687</v>
      </c>
      <c r="D4494" s="188" t="n">
        <v>1.11358574610241</v>
      </c>
      <c r="E4494" s="188" t="n">
        <v>2.00445434298434</v>
      </c>
      <c r="F4494" s="108" t="inlineStr">
        <is>
          <t>2025 Modal Y Combined spectra</t>
        </is>
      </c>
    </row>
    <row r="4495" ht="15" customHeight="1" s="109">
      <c r="A4495" s="188" t="n">
        <v>2.24550000000008</v>
      </c>
      <c r="B4495" s="188" t="n">
        <v>0.55666889334222</v>
      </c>
      <c r="C4495" s="188" t="n">
        <v>0.779336450679108</v>
      </c>
      <c r="D4495" s="188" t="n">
        <v>1.11333778668444</v>
      </c>
      <c r="E4495" s="188" t="n">
        <v>2.00400801603199</v>
      </c>
      <c r="F4495" s="108" t="inlineStr">
        <is>
          <t>2025 Modal Y Combined spectra</t>
        </is>
      </c>
    </row>
    <row r="4496" ht="15" customHeight="1" s="109">
      <c r="A4496" s="188" t="n">
        <v>2.24600000000008</v>
      </c>
      <c r="B4496" s="188" t="n">
        <v>0.5565449688334611</v>
      </c>
      <c r="C4496" s="188" t="n">
        <v>0.779162956366846</v>
      </c>
      <c r="D4496" s="188" t="n">
        <v>1.11308993766692</v>
      </c>
      <c r="E4496" s="188" t="n">
        <v>2.00356188780046</v>
      </c>
      <c r="F4496" s="108" t="inlineStr">
        <is>
          <t>2025 Modal Y Combined spectra</t>
        </is>
      </c>
    </row>
    <row r="4497" ht="15" customHeight="1" s="109">
      <c r="A4497" s="188" t="n">
        <v>2.24650000000008</v>
      </c>
      <c r="B4497" s="188" t="n">
        <v>0.5564210994880719</v>
      </c>
      <c r="C4497" s="188" t="n">
        <v>0.7789895392833009</v>
      </c>
      <c r="D4497" s="188" t="n">
        <v>1.11284219897615</v>
      </c>
      <c r="E4497" s="188" t="n">
        <v>2.00311595815706</v>
      </c>
      <c r="F4497" s="108" t="inlineStr">
        <is>
          <t>2025 Modal Y Combined spectra</t>
        </is>
      </c>
    </row>
    <row r="4498" ht="15" customHeight="1" s="109">
      <c r="A4498" s="188" t="n">
        <v>2.24700000000008</v>
      </c>
      <c r="B4498" s="188" t="n">
        <v>0.5562972852692269</v>
      </c>
      <c r="C4498" s="188" t="n">
        <v>0.778816199376918</v>
      </c>
      <c r="D4498" s="188" t="n">
        <v>1.11259457053846</v>
      </c>
      <c r="E4498" s="188" t="n">
        <v>2.00267022696922</v>
      </c>
      <c r="F4498" s="108" t="inlineStr">
        <is>
          <t>2025 Modal Y Combined spectra</t>
        </is>
      </c>
    </row>
    <row r="4499" ht="15" customHeight="1" s="109">
      <c r="A4499" s="188" t="n">
        <v>2.24750000000008</v>
      </c>
      <c r="B4499" s="188" t="n">
        <v>0.556173526140135</v>
      </c>
      <c r="C4499" s="188" t="n">
        <v>0.778642936596189</v>
      </c>
      <c r="D4499" s="188" t="n">
        <v>1.11234705228027</v>
      </c>
      <c r="E4499" s="188" t="n">
        <v>2.00222469410449</v>
      </c>
      <c r="F4499" s="108" t="inlineStr">
        <is>
          <t>2025 Modal Y Combined spectra</t>
        </is>
      </c>
    </row>
    <row r="4500" ht="15" customHeight="1" s="109">
      <c r="A4500" s="188" t="n">
        <v>2.24800000000008</v>
      </c>
      <c r="B4500" s="188" t="n">
        <v>0.556049822064037</v>
      </c>
      <c r="C4500" s="188" t="n">
        <v>0.778469750889651</v>
      </c>
      <c r="D4500" s="188" t="n">
        <v>1.11209964412807</v>
      </c>
      <c r="E4500" s="188" t="n">
        <v>2.00177935943053</v>
      </c>
      <c r="F4500" s="108" t="inlineStr">
        <is>
          <t>2025 Modal Y Combined spectra</t>
        </is>
      </c>
    </row>
    <row r="4501" ht="15" customHeight="1" s="109">
      <c r="A4501" s="188" t="n">
        <v>2.24850000000008</v>
      </c>
      <c r="B4501" s="188" t="n">
        <v>0.555926173004204</v>
      </c>
      <c r="C4501" s="188" t="n">
        <v>0.778296642205886</v>
      </c>
      <c r="D4501" s="188" t="n">
        <v>1.11185234600841</v>
      </c>
      <c r="E4501" s="188" t="n">
        <v>2.00133422281514</v>
      </c>
      <c r="F4501" s="108" t="inlineStr">
        <is>
          <t>2025 Modal Y Combined spectra</t>
        </is>
      </c>
    </row>
    <row r="4502" ht="15" customHeight="1" s="109">
      <c r="A4502" s="188" t="n">
        <v>2.24900000000008</v>
      </c>
      <c r="B4502" s="188" t="n">
        <v>0.555802578923946</v>
      </c>
      <c r="C4502" s="188" t="n">
        <v>0.778123610493524</v>
      </c>
      <c r="D4502" s="188" t="n">
        <v>1.11160515784789</v>
      </c>
      <c r="E4502" s="188" t="n">
        <v>2.0008892841262</v>
      </c>
      <c r="F4502" s="108" t="inlineStr">
        <is>
          <t>2025 Modal Y Combined spectra</t>
        </is>
      </c>
    </row>
    <row r="4503" ht="15" customHeight="1" s="109">
      <c r="A4503" s="188" t="n">
        <v>2.24950000000008</v>
      </c>
      <c r="B4503" s="188" t="n">
        <v>0.555679039786599</v>
      </c>
      <c r="C4503" s="188" t="n">
        <v>0.777950655701238</v>
      </c>
      <c r="D4503" s="188" t="n">
        <v>1.1113580795732</v>
      </c>
      <c r="E4503" s="188" t="n">
        <v>2.00044454323176</v>
      </c>
      <c r="F4503" s="108" t="inlineStr">
        <is>
          <t>2025 Modal Y Combined spectra</t>
        </is>
      </c>
    </row>
    <row r="4504" ht="15" customHeight="1" s="109">
      <c r="A4504" s="188" t="n">
        <v>2.25000000000008</v>
      </c>
      <c r="B4504" s="188" t="n">
        <v>0.555555555555535</v>
      </c>
      <c r="C4504" s="188" t="n">
        <v>0.777777777777749</v>
      </c>
      <c r="D4504" s="188" t="n">
        <v>1.11111111111107</v>
      </c>
      <c r="E4504" s="188" t="n">
        <v>1.99999999999993</v>
      </c>
      <c r="F4504" s="108" t="inlineStr">
        <is>
          <t>2025 Modal Y Combined spectra</t>
        </is>
      </c>
    </row>
    <row r="4505" ht="15" customHeight="1" s="109">
      <c r="A4505" s="188" t="n">
        <v>2.25050000000008</v>
      </c>
      <c r="B4505" s="188" t="n">
        <v>0.555432126194158</v>
      </c>
      <c r="C4505" s="188" t="n">
        <v>0.777604976671822</v>
      </c>
      <c r="D4505" s="188" t="n">
        <v>1.11086425238832</v>
      </c>
      <c r="E4505" s="188" t="n">
        <v>1.99955565429897</v>
      </c>
      <c r="F4505" s="108" t="inlineStr">
        <is>
          <t>2025 Modal Y Combined spectra</t>
        </is>
      </c>
    </row>
    <row r="4506" ht="15" customHeight="1" s="109">
      <c r="A4506" s="188" t="n">
        <v>2.25100000000008</v>
      </c>
      <c r="B4506" s="188" t="n">
        <v>0.555308751665906</v>
      </c>
      <c r="C4506" s="188" t="n">
        <v>0.777432252332268</v>
      </c>
      <c r="D4506" s="188" t="n">
        <v>1.11061750333181</v>
      </c>
      <c r="E4506" s="188" t="n">
        <v>1.99911150599726</v>
      </c>
      <c r="F4506" s="108" t="inlineStr">
        <is>
          <t>2025 Modal Y Combined spectra</t>
        </is>
      </c>
    </row>
    <row r="4507" ht="15" customHeight="1" s="109">
      <c r="A4507" s="188" t="n">
        <v>2.25150000000008</v>
      </c>
      <c r="B4507" s="188" t="n">
        <v>0.555185431934245</v>
      </c>
      <c r="C4507" s="188" t="n">
        <v>0.777259604707943</v>
      </c>
      <c r="D4507" s="188" t="n">
        <v>1.11037086386849</v>
      </c>
      <c r="E4507" s="188" t="n">
        <v>1.99866755496328</v>
      </c>
      <c r="F4507" s="108" t="inlineStr">
        <is>
          <t>2025 Modal Y Combined spectra</t>
        </is>
      </c>
    </row>
    <row r="4508" ht="15" customHeight="1" s="109">
      <c r="A4508" s="188" t="n">
        <v>2.25200000000008</v>
      </c>
      <c r="B4508" s="188" t="n">
        <v>0.555062166962679</v>
      </c>
      <c r="C4508" s="188" t="n">
        <v>0.777087033747751</v>
      </c>
      <c r="D4508" s="188" t="n">
        <v>1.11012433392536</v>
      </c>
      <c r="E4508" s="188" t="n">
        <v>1.99822380106565</v>
      </c>
      <c r="F4508" s="108" t="inlineStr">
        <is>
          <t>2025 Modal Y Combined spectra</t>
        </is>
      </c>
    </row>
    <row r="4509" ht="15" customHeight="1" s="109">
      <c r="A4509" s="188" t="n">
        <v>2.25250000000008</v>
      </c>
      <c r="B4509" s="188" t="n">
        <v>0.554938956714741</v>
      </c>
      <c r="C4509" s="188" t="n">
        <v>0.776914539400637</v>
      </c>
      <c r="D4509" s="188" t="n">
        <v>1.10987791342948</v>
      </c>
      <c r="E4509" s="188" t="n">
        <v>1.99778024417307</v>
      </c>
      <c r="F4509" s="108" t="inlineStr">
        <is>
          <t>2025 Modal Y Combined spectra</t>
        </is>
      </c>
    </row>
    <row r="4510" ht="15" customHeight="1" s="109">
      <c r="A4510" s="188" t="n">
        <v>2.25300000000008</v>
      </c>
      <c r="B4510" s="188" t="n">
        <v>0.554815801153996</v>
      </c>
      <c r="C4510" s="188" t="n">
        <v>0.776742121615594</v>
      </c>
      <c r="D4510" s="188" t="n">
        <v>1.10963160230799</v>
      </c>
      <c r="E4510" s="188" t="n">
        <v>1.99733688415439</v>
      </c>
      <c r="F4510" s="108" t="inlineStr">
        <is>
          <t>2025 Modal Y Combined spectra</t>
        </is>
      </c>
    </row>
    <row r="4511" ht="15" customHeight="1" s="109">
      <c r="A4511" s="188" t="n">
        <v>2.25350000000009</v>
      </c>
      <c r="B4511" s="188" t="n">
        <v>0.554692700244044</v>
      </c>
      <c r="C4511" s="188" t="n">
        <v>0.776569780341662</v>
      </c>
      <c r="D4511" s="188" t="n">
        <v>1.10938540048809</v>
      </c>
      <c r="E4511" s="188" t="n">
        <v>1.99689372087856</v>
      </c>
      <c r="F4511" s="108" t="inlineStr">
        <is>
          <t>2025 Modal Y Combined spectra</t>
        </is>
      </c>
    </row>
    <row r="4512" ht="15" customHeight="1" s="109">
      <c r="A4512" s="188" t="n">
        <v>2.25400000000009</v>
      </c>
      <c r="B4512" s="188" t="n">
        <v>0.554569653948515</v>
      </c>
      <c r="C4512" s="188" t="n">
        <v>0.776397515527921</v>
      </c>
      <c r="D4512" s="188" t="n">
        <v>1.10913930789703</v>
      </c>
      <c r="E4512" s="188" t="n">
        <v>1.99645075421465</v>
      </c>
      <c r="F4512" s="108" t="inlineStr">
        <is>
          <t>2025 Modal Y Combined spectra</t>
        </is>
      </c>
    </row>
    <row r="4513" ht="15" customHeight="1" s="109">
      <c r="A4513" s="188" t="n">
        <v>2.25450000000009</v>
      </c>
      <c r="B4513" s="188" t="n">
        <v>0.554446662231072</v>
      </c>
      <c r="C4513" s="188" t="n">
        <v>0.776225327123502</v>
      </c>
      <c r="D4513" s="188" t="n">
        <v>1.10889332446215</v>
      </c>
      <c r="E4513" s="188" t="n">
        <v>1.99600798403186</v>
      </c>
      <c r="F4513" s="108" t="inlineStr">
        <is>
          <t>2025 Modal Y Combined spectra</t>
        </is>
      </c>
    </row>
    <row r="4514" ht="15" customHeight="1" s="109">
      <c r="A4514" s="188" t="n">
        <v>2.25500000000009</v>
      </c>
      <c r="B4514" s="188" t="n">
        <v>0.5543237250554111</v>
      </c>
      <c r="C4514" s="188" t="n">
        <v>0.776053215077576</v>
      </c>
      <c r="D4514" s="188" t="n">
        <v>1.10864745011082</v>
      </c>
      <c r="E4514" s="188" t="n">
        <v>1.99556541019948</v>
      </c>
      <c r="F4514" s="108" t="inlineStr">
        <is>
          <t>2025 Modal Y Combined spectra</t>
        </is>
      </c>
    </row>
    <row r="4515" ht="15" customHeight="1" s="109">
      <c r="A4515" s="188" t="n">
        <v>2.25550000000009</v>
      </c>
      <c r="B4515" s="188" t="n">
        <v>0.55420084238526</v>
      </c>
      <c r="C4515" s="188" t="n">
        <v>0.775881179339363</v>
      </c>
      <c r="D4515" s="188" t="n">
        <v>1.10840168477052</v>
      </c>
      <c r="E4515" s="188" t="n">
        <v>1.99512303258693</v>
      </c>
      <c r="F4515" s="108" t="inlineStr">
        <is>
          <t>2025 Modal Y Combined spectra</t>
        </is>
      </c>
    </row>
    <row r="4516" ht="15" customHeight="1" s="109">
      <c r="A4516" s="188" t="n">
        <v>2.25600000000009</v>
      </c>
      <c r="B4516" s="188" t="n">
        <v>0.554078014184376</v>
      </c>
      <c r="C4516" s="188" t="n">
        <v>0.775709219858127</v>
      </c>
      <c r="D4516" s="188" t="n">
        <v>1.10815602836875</v>
      </c>
      <c r="E4516" s="188" t="n">
        <v>1.99468085106375</v>
      </c>
      <c r="F4516" s="108" t="inlineStr">
        <is>
          <t>2025 Modal Y Combined spectra</t>
        </is>
      </c>
    </row>
    <row r="4517" ht="15" customHeight="1" s="109">
      <c r="A4517" s="188" t="n">
        <v>2.25650000000009</v>
      </c>
      <c r="B4517" s="188" t="n">
        <v>0.553955240416553</v>
      </c>
      <c r="C4517" s="188" t="n">
        <v>0.775537336583175</v>
      </c>
      <c r="D4517" s="188" t="n">
        <v>1.10791048083311</v>
      </c>
      <c r="E4517" s="188" t="n">
        <v>1.99423886549959</v>
      </c>
      <c r="F4517" s="108" t="inlineStr">
        <is>
          <t>2025 Modal Y Combined spectra</t>
        </is>
      </c>
    </row>
    <row r="4518" ht="15" customHeight="1" s="109">
      <c r="A4518" s="188" t="n">
        <v>2.25700000000009</v>
      </c>
      <c r="B4518" s="188" t="n">
        <v>0.553832521045615</v>
      </c>
      <c r="C4518" s="188" t="n">
        <v>0.7753655294638609</v>
      </c>
      <c r="D4518" s="188" t="n">
        <v>1.10766504209123</v>
      </c>
      <c r="E4518" s="188" t="n">
        <v>1.99379707576421</v>
      </c>
      <c r="F4518" s="108" t="inlineStr">
        <is>
          <t>2025 Modal Y Combined spectra</t>
        </is>
      </c>
    </row>
    <row r="4519" ht="15" customHeight="1" s="109">
      <c r="A4519" s="188" t="n">
        <v>2.25750000000009</v>
      </c>
      <c r="B4519" s="188" t="n">
        <v>0.553709856035416</v>
      </c>
      <c r="C4519" s="188" t="n">
        <v>0.775193798449583</v>
      </c>
      <c r="D4519" s="188" t="n">
        <v>1.10741971207083</v>
      </c>
      <c r="E4519" s="188" t="n">
        <v>1.9933554817275</v>
      </c>
      <c r="F4519" s="108" t="inlineStr">
        <is>
          <t>2025 Modal Y Combined spectra</t>
        </is>
      </c>
    </row>
    <row r="4520" ht="15" customHeight="1" s="109">
      <c r="A4520" s="188" t="n">
        <v>2.25800000000009</v>
      </c>
      <c r="B4520" s="188" t="n">
        <v>0.553587245349846</v>
      </c>
      <c r="C4520" s="188" t="n">
        <v>0.775022143489784</v>
      </c>
      <c r="D4520" s="188" t="n">
        <v>1.10717449069969</v>
      </c>
      <c r="E4520" s="188" t="n">
        <v>1.99291408325945</v>
      </c>
      <c r="F4520" s="108" t="inlineStr">
        <is>
          <t>2025 Modal Y Combined spectra</t>
        </is>
      </c>
    </row>
    <row r="4521" ht="15" customHeight="1" s="109">
      <c r="A4521" s="188" t="n">
        <v>2.25850000000009</v>
      </c>
      <c r="B4521" s="188" t="n">
        <v>0.553464688952824</v>
      </c>
      <c r="C4521" s="188" t="n">
        <v>0.774850564533953</v>
      </c>
      <c r="D4521" s="188" t="n">
        <v>1.10692937790565</v>
      </c>
      <c r="E4521" s="188" t="n">
        <v>1.99247288023017</v>
      </c>
      <c r="F4521" s="108" t="inlineStr">
        <is>
          <t>2025 Modal Y Combined spectra</t>
        </is>
      </c>
    </row>
    <row r="4522" ht="15" customHeight="1" s="109">
      <c r="A4522" s="188" t="n">
        <v>2.25900000000009</v>
      </c>
      <c r="B4522" s="188" t="n">
        <v>0.5533421868083011</v>
      </c>
      <c r="C4522" s="188" t="n">
        <v>0.774679061531622</v>
      </c>
      <c r="D4522" s="188" t="n">
        <v>1.1066843736166</v>
      </c>
      <c r="E4522" s="188" t="n">
        <v>1.99203187250988</v>
      </c>
      <c r="F4522" s="108" t="inlineStr">
        <is>
          <t>2025 Modal Y Combined spectra</t>
        </is>
      </c>
    </row>
    <row r="4523" ht="15" customHeight="1" s="109">
      <c r="A4523" s="188" t="n">
        <v>2.25950000000009</v>
      </c>
      <c r="B4523" s="188" t="n">
        <v>0.553219738880262</v>
      </c>
      <c r="C4523" s="188" t="n">
        <v>0.774507634432367</v>
      </c>
      <c r="D4523" s="188" t="n">
        <v>1.10643947776052</v>
      </c>
      <c r="E4523" s="188" t="n">
        <v>1.99159105996894</v>
      </c>
      <c r="F4523" s="108" t="inlineStr">
        <is>
          <t>2025 Modal Y Combined spectra</t>
        </is>
      </c>
    </row>
    <row r="4524" ht="15" customHeight="1" s="109">
      <c r="A4524" s="188" t="n">
        <v>2.26000000000009</v>
      </c>
      <c r="B4524" s="188" t="n">
        <v>0.553097345132722</v>
      </c>
      <c r="C4524" s="188" t="n">
        <v>0.774336283185811</v>
      </c>
      <c r="D4524" s="188" t="n">
        <v>1.10619469026544</v>
      </c>
      <c r="E4524" s="188" t="n">
        <v>1.9911504424778</v>
      </c>
      <c r="F4524" s="108" t="inlineStr">
        <is>
          <t>2025 Modal Y Combined spectra</t>
        </is>
      </c>
    </row>
    <row r="4525" ht="15" customHeight="1" s="109">
      <c r="A4525" s="188" t="n">
        <v>2.26050000000009</v>
      </c>
      <c r="B4525" s="188" t="n">
        <v>0.552975005529729</v>
      </c>
      <c r="C4525" s="188" t="n">
        <v>0.77416500774162</v>
      </c>
      <c r="D4525" s="188" t="n">
        <v>1.10595001105946</v>
      </c>
      <c r="E4525" s="188" t="n">
        <v>1.99071001990702</v>
      </c>
      <c r="F4525" s="108" t="inlineStr">
        <is>
          <t>2025 Modal Y Combined spectra</t>
        </is>
      </c>
    </row>
    <row r="4526" ht="15" customHeight="1" s="109">
      <c r="A4526" s="188" t="n">
        <v>2.26100000000009</v>
      </c>
      <c r="B4526" s="188" t="n">
        <v>0.552852720035361</v>
      </c>
      <c r="C4526" s="188" t="n">
        <v>0.773993808049506</v>
      </c>
      <c r="D4526" s="188" t="n">
        <v>1.10570544007072</v>
      </c>
      <c r="E4526" s="188" t="n">
        <v>1.9902697921273</v>
      </c>
      <c r="F4526" s="108" t="inlineStr">
        <is>
          <t>2025 Modal Y Combined spectra</t>
        </is>
      </c>
    </row>
    <row r="4527" ht="15" customHeight="1" s="109">
      <c r="A4527" s="188" t="n">
        <v>2.26150000000009</v>
      </c>
      <c r="B4527" s="188" t="n">
        <v>0.552730488613731</v>
      </c>
      <c r="C4527" s="188" t="n">
        <v>0.7738226840592231</v>
      </c>
      <c r="D4527" s="188" t="n">
        <v>1.10546097722746</v>
      </c>
      <c r="E4527" s="188" t="n">
        <v>1.98982975900943</v>
      </c>
      <c r="F4527" s="108" t="inlineStr">
        <is>
          <t>2025 Modal Y Combined spectra</t>
        </is>
      </c>
    </row>
    <row r="4528" ht="15" customHeight="1" s="109">
      <c r="A4528" s="188" t="n">
        <v>2.26200000000009</v>
      </c>
      <c r="B4528" s="188" t="n">
        <v>0.55260831122898</v>
      </c>
      <c r="C4528" s="188" t="n">
        <v>0.7736516357205711</v>
      </c>
      <c r="D4528" s="188" t="n">
        <v>1.10521662245796</v>
      </c>
      <c r="E4528" s="188" t="n">
        <v>1.98938992042433</v>
      </c>
      <c r="F4528" s="108" t="inlineStr">
        <is>
          <t>2025 Modal Y Combined spectra</t>
        </is>
      </c>
    </row>
    <row r="4529" ht="15" customHeight="1" s="109">
      <c r="A4529" s="188" t="n">
        <v>2.26250000000009</v>
      </c>
      <c r="B4529" s="188" t="n">
        <v>0.552486187845283</v>
      </c>
      <c r="C4529" s="188" t="n">
        <v>0.773480662983396</v>
      </c>
      <c r="D4529" s="188" t="n">
        <v>1.10497237569057</v>
      </c>
      <c r="E4529" s="188" t="n">
        <v>1.98895027624302</v>
      </c>
      <c r="F4529" s="108" t="inlineStr">
        <is>
          <t>2025 Modal Y Combined spectra</t>
        </is>
      </c>
    </row>
    <row r="4530" ht="15" customHeight="1" s="109">
      <c r="A4530" s="188" t="n">
        <v>2.26300000000009</v>
      </c>
      <c r="B4530" s="188" t="n">
        <v>0.552364118426846</v>
      </c>
      <c r="C4530" s="188" t="n">
        <v>0.773309765797584</v>
      </c>
      <c r="D4530" s="188" t="n">
        <v>1.10472823685369</v>
      </c>
      <c r="E4530" s="188" t="n">
        <v>1.98851082633664</v>
      </c>
      <c r="F4530" s="108" t="inlineStr">
        <is>
          <t>2025 Modal Y Combined spectra</t>
        </is>
      </c>
    </row>
    <row r="4531" ht="15" customHeight="1" s="109">
      <c r="A4531" s="188" t="n">
        <v>2.26350000000009</v>
      </c>
      <c r="B4531" s="188" t="n">
        <v>0.552242102937907</v>
      </c>
      <c r="C4531" s="188" t="n">
        <v>0.773138944113069</v>
      </c>
      <c r="D4531" s="188" t="n">
        <v>1.10448420587581</v>
      </c>
      <c r="E4531" s="188" t="n">
        <v>1.98807157057646</v>
      </c>
      <c r="F4531" s="108" t="inlineStr">
        <is>
          <t>2025 Modal Y Combined spectra</t>
        </is>
      </c>
    </row>
    <row r="4532" ht="15" customHeight="1" s="109">
      <c r="A4532" s="188" t="n">
        <v>2.26400000000009</v>
      </c>
      <c r="B4532" s="188" t="n">
        <v>0.552120141342735</v>
      </c>
      <c r="C4532" s="188" t="n">
        <v>0.772968197879829</v>
      </c>
      <c r="D4532" s="188" t="n">
        <v>1.10424028268547</v>
      </c>
      <c r="E4532" s="188" t="n">
        <v>1.98763250883385</v>
      </c>
      <c r="F4532" s="108" t="inlineStr">
        <is>
          <t>2025 Modal Y Combined spectra</t>
        </is>
      </c>
    </row>
    <row r="4533" ht="15" customHeight="1" s="109">
      <c r="A4533" s="188" t="n">
        <v>2.26450000000009</v>
      </c>
      <c r="B4533" s="188" t="n">
        <v>0.5519982336056311</v>
      </c>
      <c r="C4533" s="188" t="n">
        <v>0.772797527047883</v>
      </c>
      <c r="D4533" s="188" t="n">
        <v>1.10399646721126</v>
      </c>
      <c r="E4533" s="188" t="n">
        <v>1.98719364098027</v>
      </c>
      <c r="F4533" s="108" t="inlineStr">
        <is>
          <t>2025 Modal Y Combined spectra</t>
        </is>
      </c>
    </row>
    <row r="4534" ht="15" customHeight="1" s="109">
      <c r="A4534" s="188" t="n">
        <v>2.26500000000009</v>
      </c>
      <c r="B4534" s="188" t="n">
        <v>0.551876379690928</v>
      </c>
      <c r="C4534" s="188" t="n">
        <v>0.772626931567299</v>
      </c>
      <c r="D4534" s="188" t="n">
        <v>1.10375275938186</v>
      </c>
      <c r="E4534" s="188" t="n">
        <v>1.98675496688734</v>
      </c>
      <c r="F4534" s="108" t="inlineStr">
        <is>
          <t>2025 Modal Y Combined spectra</t>
        </is>
      </c>
    </row>
    <row r="4535" ht="15" customHeight="1" s="109">
      <c r="A4535" s="188" t="n">
        <v>2.26550000000009</v>
      </c>
      <c r="B4535" s="188" t="n">
        <v>0.551754579562989</v>
      </c>
      <c r="C4535" s="188" t="n">
        <v>0.772456411388184</v>
      </c>
      <c r="D4535" s="188" t="n">
        <v>1.10350915912598</v>
      </c>
      <c r="E4535" s="188" t="n">
        <v>1.98631648642676</v>
      </c>
      <c r="F4535" s="108" t="inlineStr">
        <is>
          <t>2025 Modal Y Combined spectra</t>
        </is>
      </c>
    </row>
    <row r="4536" ht="15" customHeight="1" s="109">
      <c r="A4536" s="188" t="n">
        <v>2.26600000000009</v>
      </c>
      <c r="B4536" s="188" t="n">
        <v>0.55163283318621</v>
      </c>
      <c r="C4536" s="188" t="n">
        <v>0.772285966460694</v>
      </c>
      <c r="D4536" s="188" t="n">
        <v>1.10326566637242</v>
      </c>
      <c r="E4536" s="188" t="n">
        <v>1.98587819947036</v>
      </c>
      <c r="F4536" s="108" t="inlineStr">
        <is>
          <t>2025 Modal Y Combined spectra</t>
        </is>
      </c>
    </row>
    <row r="4537" ht="15" customHeight="1" s="109">
      <c r="A4537" s="188" t="n">
        <v>2.26650000000009</v>
      </c>
      <c r="B4537" s="188" t="n">
        <v>0.551511140525017</v>
      </c>
      <c r="C4537" s="188" t="n">
        <v>0.7721155967350239</v>
      </c>
      <c r="D4537" s="188" t="n">
        <v>1.10302228105003</v>
      </c>
      <c r="E4537" s="188" t="n">
        <v>1.98544010589006</v>
      </c>
      <c r="F4537" s="108" t="inlineStr">
        <is>
          <t>2025 Modal Y Combined spectra</t>
        </is>
      </c>
    </row>
    <row r="4538" ht="15" customHeight="1" s="109">
      <c r="A4538" s="188" t="n">
        <v>2.26700000000009</v>
      </c>
      <c r="B4538" s="188" t="n">
        <v>0.551389501543869</v>
      </c>
      <c r="C4538" s="188" t="n">
        <v>0.771945302161416</v>
      </c>
      <c r="D4538" s="188" t="n">
        <v>1.10277900308774</v>
      </c>
      <c r="E4538" s="188" t="n">
        <v>1.98500220555793</v>
      </c>
      <c r="F4538" s="108" t="inlineStr">
        <is>
          <t>2025 Modal Y Combined spectra</t>
        </is>
      </c>
    </row>
    <row r="4539" ht="15" customHeight="1" s="109">
      <c r="A4539" s="188" t="n">
        <v>2.26750000000009</v>
      </c>
      <c r="B4539" s="188" t="n">
        <v>0.551267916207255</v>
      </c>
      <c r="C4539" s="188" t="n">
        <v>0.771775082690157</v>
      </c>
      <c r="D4539" s="188" t="n">
        <v>1.10253583241451</v>
      </c>
      <c r="E4539" s="188" t="n">
        <v>1.98456449834612</v>
      </c>
      <c r="F4539" s="108" t="inlineStr">
        <is>
          <t>2025 Modal Y Combined spectra</t>
        </is>
      </c>
    </row>
    <row r="4540" ht="15" customHeight="1" s="109">
      <c r="A4540" s="188" t="n">
        <v>2.26800000000009</v>
      </c>
      <c r="B4540" s="188" t="n">
        <v>0.551146384479696</v>
      </c>
      <c r="C4540" s="188" t="n">
        <v>0.7716049382715749</v>
      </c>
      <c r="D4540" s="188" t="n">
        <v>1.10229276895939</v>
      </c>
      <c r="E4540" s="188" t="n">
        <v>1.98412698412691</v>
      </c>
      <c r="F4540" s="108" t="inlineStr">
        <is>
          <t>2025 Modal Y Combined spectra</t>
        </is>
      </c>
    </row>
    <row r="4541" ht="15" customHeight="1" s="109">
      <c r="A4541" s="188" t="n">
        <v>2.26850000000009</v>
      </c>
      <c r="B4541" s="188" t="n">
        <v>0.551024906325744</v>
      </c>
      <c r="C4541" s="188" t="n">
        <v>0.771434868856042</v>
      </c>
      <c r="D4541" s="188" t="n">
        <v>1.10204981265149</v>
      </c>
      <c r="E4541" s="188" t="n">
        <v>1.98368966277268</v>
      </c>
      <c r="F4541" s="108" t="inlineStr">
        <is>
          <t>2025 Modal Y Combined spectra</t>
        </is>
      </c>
    </row>
    <row r="4542" ht="15" customHeight="1" s="109">
      <c r="A4542" s="188" t="n">
        <v>2.26900000000009</v>
      </c>
      <c r="B4542" s="188" t="n">
        <v>0.550903481709983</v>
      </c>
      <c r="C4542" s="188" t="n">
        <v>0.771264874393976</v>
      </c>
      <c r="D4542" s="188" t="n">
        <v>1.10180696341997</v>
      </c>
      <c r="E4542" s="188" t="n">
        <v>1.98325253415594</v>
      </c>
      <c r="F4542" s="108" t="inlineStr">
        <is>
          <t>2025 Modal Y Combined spectra</t>
        </is>
      </c>
    </row>
    <row r="4543" ht="15" customHeight="1" s="109">
      <c r="A4543" s="188" t="n">
        <v>2.26950000000009</v>
      </c>
      <c r="B4543" s="188" t="n">
        <v>0.550782110597026</v>
      </c>
      <c r="C4543" s="188" t="n">
        <v>0.771094954835836</v>
      </c>
      <c r="D4543" s="188" t="n">
        <v>1.10156422119405</v>
      </c>
      <c r="E4543" s="188" t="n">
        <v>1.98281559814929</v>
      </c>
      <c r="F4543" s="108" t="inlineStr">
        <is>
          <t>2025 Modal Y Combined spectra</t>
        </is>
      </c>
    </row>
    <row r="4544" ht="15" customHeight="1" s="109">
      <c r="A4544" s="188" t="n">
        <v>2.27000000000009</v>
      </c>
      <c r="B4544" s="188" t="n">
        <v>0.55066079295152</v>
      </c>
      <c r="C4544" s="188" t="n">
        <v>0.7709251101321281</v>
      </c>
      <c r="D4544" s="188" t="n">
        <v>1.10132158590304</v>
      </c>
      <c r="E4544" s="188" t="n">
        <v>1.98237885462547</v>
      </c>
      <c r="F4544" s="108" t="inlineStr">
        <is>
          <t>2025 Modal Y Combined spectra</t>
        </is>
      </c>
    </row>
    <row r="4545" ht="15" customHeight="1" s="109">
      <c r="A4545" s="188" t="n">
        <v>2.27050000000009</v>
      </c>
      <c r="B4545" s="188" t="n">
        <v>0.550539528738142</v>
      </c>
      <c r="C4545" s="188" t="n">
        <v>0.770755340233398</v>
      </c>
      <c r="D4545" s="188" t="n">
        <v>1.10107905747628</v>
      </c>
      <c r="E4545" s="188" t="n">
        <v>1.98194230345731</v>
      </c>
      <c r="F4545" s="108" t="inlineStr">
        <is>
          <t>2025 Modal Y Combined spectra</t>
        </is>
      </c>
    </row>
    <row r="4546" ht="15" customHeight="1" s="109">
      <c r="A4546" s="188" t="n">
        <v>2.27100000000009</v>
      </c>
      <c r="B4546" s="188" t="n">
        <v>0.550418317921599</v>
      </c>
      <c r="C4546" s="188" t="n">
        <v>0.770585645090238</v>
      </c>
      <c r="D4546" s="188" t="n">
        <v>1.1008366358432</v>
      </c>
      <c r="E4546" s="188" t="n">
        <v>1.98150594451776</v>
      </c>
      <c r="F4546" s="108" t="inlineStr">
        <is>
          <t>2025 Modal Y Combined spectra</t>
        </is>
      </c>
    </row>
    <row r="4547" ht="15" customHeight="1" s="109">
      <c r="A4547" s="188" t="n">
        <v>2.27150000000009</v>
      </c>
      <c r="B4547" s="188" t="n">
        <v>0.55029716046663</v>
      </c>
      <c r="C4547" s="188" t="n">
        <v>0.770416024653282</v>
      </c>
      <c r="D4547" s="188" t="n">
        <v>1.10059432093326</v>
      </c>
      <c r="E4547" s="188" t="n">
        <v>1.98106977767987</v>
      </c>
      <c r="F4547" s="108" t="inlineStr">
        <is>
          <t>2025 Modal Y Combined spectra</t>
        </is>
      </c>
    </row>
    <row r="4548" ht="15" customHeight="1" s="109">
      <c r="A4548" s="188" t="n">
        <v>2.27200000000009</v>
      </c>
      <c r="B4548" s="188" t="n">
        <v>0.550176056338006</v>
      </c>
      <c r="C4548" s="188" t="n">
        <v>0.770246478873209</v>
      </c>
      <c r="D4548" s="188" t="n">
        <v>1.10035211267601</v>
      </c>
      <c r="E4548" s="188" t="n">
        <v>1.98063380281682</v>
      </c>
      <c r="F4548" s="108" t="inlineStr">
        <is>
          <t>2025 Modal Y Combined spectra</t>
        </is>
      </c>
    </row>
    <row r="4549" ht="15" customHeight="1" s="109">
      <c r="A4549" s="188" t="n">
        <v>2.27250000000009</v>
      </c>
      <c r="B4549" s="188" t="n">
        <v>0.550055005500528</v>
      </c>
      <c r="C4549" s="188" t="n">
        <v>0.7700770077007389</v>
      </c>
      <c r="D4549" s="188" t="n">
        <v>1.10011001100106</v>
      </c>
      <c r="E4549" s="188" t="n">
        <v>1.9801980198019</v>
      </c>
      <c r="F4549" s="108" t="inlineStr">
        <is>
          <t>2025 Modal Y Combined spectra</t>
        </is>
      </c>
    </row>
    <row r="4550" ht="15" customHeight="1" s="109">
      <c r="A4550" s="188" t="n">
        <v>2.27300000000009</v>
      </c>
      <c r="B4550" s="188" t="n">
        <v>0.549934007919028</v>
      </c>
      <c r="C4550" s="188" t="n">
        <v>0.769907611086639</v>
      </c>
      <c r="D4550" s="188" t="n">
        <v>1.09986801583806</v>
      </c>
      <c r="E4550" s="188" t="n">
        <v>1.9797624285085</v>
      </c>
      <c r="F4550" s="108" t="inlineStr">
        <is>
          <t>2025 Modal Y Combined spectra</t>
        </is>
      </c>
    </row>
    <row r="4551" ht="15" customHeight="1" s="109">
      <c r="A4551" s="188" t="n">
        <v>2.27350000000009</v>
      </c>
      <c r="B4551" s="188" t="n">
        <v>0.549813063558368</v>
      </c>
      <c r="C4551" s="188" t="n">
        <v>0.769738288981715</v>
      </c>
      <c r="D4551" s="188" t="n">
        <v>1.09962612711674</v>
      </c>
      <c r="E4551" s="188" t="n">
        <v>1.97932702881013</v>
      </c>
      <c r="F4551" s="108" t="inlineStr">
        <is>
          <t>2025 Modal Y Combined spectra</t>
        </is>
      </c>
    </row>
    <row r="4552" ht="15" customHeight="1" s="109">
      <c r="A4552" s="188" t="n">
        <v>2.27400000000009</v>
      </c>
      <c r="B4552" s="188" t="n">
        <v>0.549692172383443</v>
      </c>
      <c r="C4552" s="188" t="n">
        <v>0.76956904133682</v>
      </c>
      <c r="D4552" s="188" t="n">
        <v>1.09938434476689</v>
      </c>
      <c r="E4552" s="188" t="n">
        <v>1.9788918205804</v>
      </c>
      <c r="F4552" s="108" t="inlineStr">
        <is>
          <t>2025 Modal Y Combined spectra</t>
        </is>
      </c>
    </row>
    <row r="4553" ht="15" customHeight="1" s="109">
      <c r="A4553" s="188" t="n">
        <v>2.27450000000009</v>
      </c>
      <c r="B4553" s="188" t="n">
        <v>0.549571334359178</v>
      </c>
      <c r="C4553" s="188" t="n">
        <v>0.769399868102849</v>
      </c>
      <c r="D4553" s="188" t="n">
        <v>1.09914266871836</v>
      </c>
      <c r="E4553" s="188" t="n">
        <v>1.97845680369304</v>
      </c>
      <c r="F4553" s="108" t="inlineStr">
        <is>
          <t>2025 Modal Y Combined spectra</t>
        </is>
      </c>
    </row>
    <row r="4554" ht="15" customHeight="1" s="109">
      <c r="A4554" s="188" t="n">
        <v>2.27500000000009</v>
      </c>
      <c r="B4554" s="188" t="n">
        <v>0.549450549450527</v>
      </c>
      <c r="C4554" s="188" t="n">
        <v>0.769230769230738</v>
      </c>
      <c r="D4554" s="188" t="n">
        <v>1.09890109890106</v>
      </c>
      <c r="E4554" s="188" t="n">
        <v>1.9780219780219</v>
      </c>
      <c r="F4554" s="108" t="inlineStr">
        <is>
          <t>2025 Modal Y Combined spectra</t>
        </is>
      </c>
    </row>
    <row r="4555" ht="15" customHeight="1" s="109">
      <c r="A4555" s="188" t="n">
        <v>2.27550000000009</v>
      </c>
      <c r="B4555" s="188" t="n">
        <v>0.549329817622478</v>
      </c>
      <c r="C4555" s="188" t="n">
        <v>0.76906174467147</v>
      </c>
      <c r="D4555" s="188" t="n">
        <v>1.09865963524496</v>
      </c>
      <c r="E4555" s="188" t="n">
        <v>1.97758734344092</v>
      </c>
      <c r="F4555" s="108" t="inlineStr">
        <is>
          <t>2025 Modal Y Combined spectra</t>
        </is>
      </c>
    </row>
    <row r="4556" ht="15" customHeight="1" s="109">
      <c r="A4556" s="188" t="n">
        <v>2.27600000000009</v>
      </c>
      <c r="B4556" s="188" t="n">
        <v>0.549209138840048</v>
      </c>
      <c r="C4556" s="188" t="n">
        <v>0.7688927943760669</v>
      </c>
      <c r="D4556" s="188" t="n">
        <v>1.0984182776801</v>
      </c>
      <c r="E4556" s="188" t="n">
        <v>1.97715289982417</v>
      </c>
      <c r="F4556" s="108" t="inlineStr">
        <is>
          <t>2025 Modal Y Combined spectra</t>
        </is>
      </c>
    </row>
    <row r="4557" ht="15" customHeight="1" s="109">
      <c r="A4557" s="188" t="n">
        <v>2.27650000000009</v>
      </c>
      <c r="B4557" s="188" t="n">
        <v>0.549088513068284</v>
      </c>
      <c r="C4557" s="188" t="n">
        <v>0.7687239182955981</v>
      </c>
      <c r="D4557" s="188" t="n">
        <v>1.09817702613657</v>
      </c>
      <c r="E4557" s="188" t="n">
        <v>1.97671864704582</v>
      </c>
      <c r="F4557" s="108" t="inlineStr">
        <is>
          <t>2025 Modal Y Combined spectra</t>
        </is>
      </c>
    </row>
    <row r="4558" ht="15" customHeight="1" s="109">
      <c r="A4558" s="188" t="n">
        <v>2.27700000000009</v>
      </c>
      <c r="B4558" s="188" t="n">
        <v>0.548967940272266</v>
      </c>
      <c r="C4558" s="188" t="n">
        <v>0.768555116381172</v>
      </c>
      <c r="D4558" s="188" t="n">
        <v>1.09793588054453</v>
      </c>
      <c r="E4558" s="188" t="n">
        <v>1.97628458498016</v>
      </c>
      <c r="F4558" s="108" t="inlineStr">
        <is>
          <t>2025 Modal Y Combined spectra</t>
        </is>
      </c>
    </row>
    <row r="4559" ht="15" customHeight="1" s="109">
      <c r="A4559" s="188" t="n">
        <v>2.27750000000009</v>
      </c>
      <c r="B4559" s="188" t="n">
        <v>0.548847420417102</v>
      </c>
      <c r="C4559" s="188" t="n">
        <v>0.768386388583942</v>
      </c>
      <c r="D4559" s="188" t="n">
        <v>1.0976948408342</v>
      </c>
      <c r="E4559" s="188" t="n">
        <v>1.97585071350157</v>
      </c>
      <c r="F4559" s="108" t="inlineStr">
        <is>
          <t>2025 Modal Y Combined spectra</t>
        </is>
      </c>
    </row>
    <row r="4560" ht="15" customHeight="1" s="109">
      <c r="A4560" s="188" t="n">
        <v>2.27800000000009</v>
      </c>
      <c r="B4560" s="188" t="n">
        <v>0.548726953467932</v>
      </c>
      <c r="C4560" s="188" t="n">
        <v>0.768217734855105</v>
      </c>
      <c r="D4560" s="188" t="n">
        <v>1.09745390693586</v>
      </c>
      <c r="E4560" s="188" t="n">
        <v>1.97541703248456</v>
      </c>
      <c r="F4560" s="108" t="inlineStr">
        <is>
          <t>2025 Modal Y Combined spectra</t>
        </is>
      </c>
    </row>
    <row r="4561" ht="15" customHeight="1" s="109">
      <c r="A4561" s="188" t="n">
        <v>2.27850000000009</v>
      </c>
      <c r="B4561" s="188" t="n">
        <v>0.548606539389927</v>
      </c>
      <c r="C4561" s="188" t="n">
        <v>0.768049155145898</v>
      </c>
      <c r="D4561" s="188" t="n">
        <v>1.09721307877985</v>
      </c>
      <c r="E4561" s="188" t="n">
        <v>1.97498354180374</v>
      </c>
      <c r="F4561" s="108" t="inlineStr">
        <is>
          <t>2025 Modal Y Combined spectra</t>
        </is>
      </c>
    </row>
    <row r="4562" ht="15" customHeight="1" s="109">
      <c r="A4562" s="188" t="n">
        <v>2.27900000000009</v>
      </c>
      <c r="B4562" s="188" t="n">
        <v>0.548486178148288</v>
      </c>
      <c r="C4562" s="188" t="n">
        <v>0.767880649407604</v>
      </c>
      <c r="D4562" s="188" t="n">
        <v>1.09697235629658</v>
      </c>
      <c r="E4562" s="188" t="n">
        <v>1.97455024133384</v>
      </c>
      <c r="F4562" s="108" t="inlineStr">
        <is>
          <t>2025 Modal Y Combined spectra</t>
        </is>
      </c>
    </row>
    <row r="4563" ht="15" customHeight="1" s="109">
      <c r="A4563" s="188" t="n">
        <v>2.27950000000009</v>
      </c>
      <c r="B4563" s="188" t="n">
        <v>0.548365869708247</v>
      </c>
      <c r="C4563" s="188" t="n">
        <v>0.767712217591546</v>
      </c>
      <c r="D4563" s="188" t="n">
        <v>1.09673173941649</v>
      </c>
      <c r="E4563" s="188" t="n">
        <v>1.97411713094969</v>
      </c>
      <c r="F4563" s="108" t="inlineStr">
        <is>
          <t>2025 Modal Y Combined spectra</t>
        </is>
      </c>
    </row>
    <row r="4564" ht="15" customHeight="1" s="109">
      <c r="A4564" s="188" t="n">
        <v>2.28000000000009</v>
      </c>
      <c r="B4564" s="188" t="n">
        <v>0.548245614035065</v>
      </c>
      <c r="C4564" s="188" t="n">
        <v>0.767543859649091</v>
      </c>
      <c r="D4564" s="188" t="n">
        <v>1.09649122807013</v>
      </c>
      <c r="E4564" s="188" t="n">
        <v>1.97368421052624</v>
      </c>
      <c r="F4564" s="108" t="inlineStr">
        <is>
          <t>2025 Modal Y Combined spectra</t>
        </is>
      </c>
    </row>
    <row r="4565" ht="15" customHeight="1" s="109">
      <c r="A4565" s="188" t="n">
        <v>2.28050000000009</v>
      </c>
      <c r="B4565" s="188" t="n">
        <v>0.548125411094036</v>
      </c>
      <c r="C4565" s="188" t="n">
        <v>0.76737557553165</v>
      </c>
      <c r="D4565" s="188" t="n">
        <v>1.09625082218807</v>
      </c>
      <c r="E4565" s="188" t="n">
        <v>1.97325147993853</v>
      </c>
      <c r="F4565" s="108" t="inlineStr">
        <is>
          <t>2025 Modal Y Combined spectra</t>
        </is>
      </c>
    </row>
    <row r="4566" ht="15" customHeight="1" s="109">
      <c r="A4566" s="188" t="n">
        <v>2.28100000000009</v>
      </c>
      <c r="B4566" s="188" t="n">
        <v>0.548005260850482</v>
      </c>
      <c r="C4566" s="188" t="n">
        <v>0.767207365190674</v>
      </c>
      <c r="D4566" s="188" t="n">
        <v>1.09601052170096</v>
      </c>
      <c r="E4566" s="188" t="n">
        <v>1.97281893906173</v>
      </c>
      <c r="F4566" s="108" t="inlineStr">
        <is>
          <t>2025 Modal Y Combined spectra</t>
        </is>
      </c>
    </row>
    <row r="4567" ht="15" customHeight="1" s="109">
      <c r="A4567" s="188" t="n">
        <v>2.28150000000009</v>
      </c>
      <c r="B4567" s="188" t="n">
        <v>0.547885163269756</v>
      </c>
      <c r="C4567" s="188" t="n">
        <v>0.767039228577659</v>
      </c>
      <c r="D4567" s="188" t="n">
        <v>1.09577032653951</v>
      </c>
      <c r="E4567" s="188" t="n">
        <v>1.97238658777112</v>
      </c>
      <c r="F4567" s="108" t="inlineStr">
        <is>
          <t>2025 Modal Y Combined spectra</t>
        </is>
      </c>
    </row>
    <row r="4568" ht="15" customHeight="1" s="109">
      <c r="A4568" s="188" t="n">
        <v>2.28200000000009</v>
      </c>
      <c r="B4568" s="188" t="n">
        <v>0.5477651183172429</v>
      </c>
      <c r="C4568" s="188" t="n">
        <v>0.76687116564414</v>
      </c>
      <c r="D4568" s="188" t="n">
        <v>1.09553023663449</v>
      </c>
      <c r="E4568" s="188" t="n">
        <v>1.97195442594207</v>
      </c>
      <c r="F4568" s="108" t="inlineStr">
        <is>
          <t>2025 Modal Y Combined spectra</t>
        </is>
      </c>
    </row>
    <row r="4569" ht="15" customHeight="1" s="109">
      <c r="A4569" s="188" t="n">
        <v>2.28250000000009</v>
      </c>
      <c r="B4569" s="188" t="n">
        <v>0.547645125958356</v>
      </c>
      <c r="C4569" s="188" t="n">
        <v>0.766703176341699</v>
      </c>
      <c r="D4569" s="188" t="n">
        <v>1.09529025191671</v>
      </c>
      <c r="E4569" s="188" t="n">
        <v>1.97152245345008</v>
      </c>
      <c r="F4569" s="108" t="inlineStr">
        <is>
          <t>2025 Modal Y Combined spectra</t>
        </is>
      </c>
    </row>
    <row r="4570" ht="15" customHeight="1" s="109">
      <c r="A4570" s="188" t="n">
        <v>2.2830000000001</v>
      </c>
      <c r="B4570" s="188" t="n">
        <v>0.547525186158541</v>
      </c>
      <c r="C4570" s="188" t="n">
        <v>0.766535260621957</v>
      </c>
      <c r="D4570" s="188" t="n">
        <v>1.09505037231708</v>
      </c>
      <c r="E4570" s="188" t="n">
        <v>1.97109067017075</v>
      </c>
      <c r="F4570" s="108" t="inlineStr">
        <is>
          <t>2025 Modal Y Combined spectra</t>
        </is>
      </c>
    </row>
    <row r="4571" ht="15" customHeight="1" s="109">
      <c r="A4571" s="188" t="n">
        <v>2.2835000000001</v>
      </c>
      <c r="B4571" s="188" t="n">
        <v>0.5474052988832711</v>
      </c>
      <c r="C4571" s="188" t="n">
        <v>0.766367418436579</v>
      </c>
      <c r="D4571" s="188" t="n">
        <v>1.09481059776654</v>
      </c>
      <c r="E4571" s="188" t="n">
        <v>1.97065907597977</v>
      </c>
      <c r="F4571" s="108" t="inlineStr">
        <is>
          <t>2025 Modal Y Combined spectra</t>
        </is>
      </c>
    </row>
    <row r="4572" ht="15" customHeight="1" s="109">
      <c r="A4572" s="188" t="n">
        <v>2.2840000000001</v>
      </c>
      <c r="B4572" s="188" t="n">
        <v>0.547285464098051</v>
      </c>
      <c r="C4572" s="188" t="n">
        <v>0.7661996497372709</v>
      </c>
      <c r="D4572" s="188" t="n">
        <v>1.0945709281961</v>
      </c>
      <c r="E4572" s="188" t="n">
        <v>1.97022767075298</v>
      </c>
      <c r="F4572" s="108" t="inlineStr">
        <is>
          <t>2025 Modal Y Combined spectra</t>
        </is>
      </c>
    </row>
    <row r="4573" ht="15" customHeight="1" s="109">
      <c r="A4573" s="188" t="n">
        <v>2.2845000000001</v>
      </c>
      <c r="B4573" s="188" t="n">
        <v>0.547165681768417</v>
      </c>
      <c r="C4573" s="188" t="n">
        <v>0.766031954475783</v>
      </c>
      <c r="D4573" s="188" t="n">
        <v>1.09433136353683</v>
      </c>
      <c r="E4573" s="188" t="n">
        <v>1.9697964543663</v>
      </c>
      <c r="F4573" s="108" t="inlineStr">
        <is>
          <t>2025 Modal Y Combined spectra</t>
        </is>
      </c>
    </row>
    <row r="4574" ht="15" customHeight="1" s="109">
      <c r="A4574" s="188" t="n">
        <v>2.2850000000001</v>
      </c>
      <c r="B4574" s="188" t="n">
        <v>0.547045951859933</v>
      </c>
      <c r="C4574" s="188" t="n">
        <v>0.765864332603907</v>
      </c>
      <c r="D4574" s="188" t="n">
        <v>1.09409190371987</v>
      </c>
      <c r="E4574" s="188" t="n">
        <v>1.96936542669576</v>
      </c>
      <c r="F4574" s="108" t="inlineStr">
        <is>
          <t>2025 Modal Y Combined spectra</t>
        </is>
      </c>
    </row>
    <row r="4575" ht="15" customHeight="1" s="109">
      <c r="A4575" s="188" t="n">
        <v>2.2855000000001</v>
      </c>
      <c r="B4575" s="188" t="n">
        <v>0.546926274338196</v>
      </c>
      <c r="C4575" s="188" t="n">
        <v>0.765696784073475</v>
      </c>
      <c r="D4575" s="188" t="n">
        <v>1.09385254867639</v>
      </c>
      <c r="E4575" s="188" t="n">
        <v>1.96893458761751</v>
      </c>
      <c r="F4575" s="108" t="inlineStr">
        <is>
          <t>2025 Modal Y Combined spectra</t>
        </is>
      </c>
    </row>
    <row r="4576" ht="15" customHeight="1" s="109">
      <c r="A4576" s="188" t="n">
        <v>2.2860000000001</v>
      </c>
      <c r="B4576" s="188" t="n">
        <v>0.546806649168831</v>
      </c>
      <c r="C4576" s="188" t="n">
        <v>0.7655293088363631</v>
      </c>
      <c r="D4576" s="188" t="n">
        <v>1.09361329833766</v>
      </c>
      <c r="E4576" s="188" t="n">
        <v>1.96850393700779</v>
      </c>
      <c r="F4576" s="108" t="inlineStr">
        <is>
          <t>2025 Modal Y Combined spectra</t>
        </is>
      </c>
    </row>
    <row r="4577" ht="15" customHeight="1" s="109">
      <c r="A4577" s="188" t="n">
        <v>2.2865000000001</v>
      </c>
      <c r="B4577" s="188" t="n">
        <v>0.546687076317493</v>
      </c>
      <c r="C4577" s="188" t="n">
        <v>0.76536190684449</v>
      </c>
      <c r="D4577" s="188" t="n">
        <v>1.09337415263499</v>
      </c>
      <c r="E4577" s="188" t="n">
        <v>1.96807347474298</v>
      </c>
      <c r="F4577" s="108" t="inlineStr">
        <is>
          <t>2025 Modal Y Combined spectra</t>
        </is>
      </c>
    </row>
    <row r="4578" ht="15" customHeight="1" s="109">
      <c r="A4578" s="188" t="n">
        <v>2.2870000000001</v>
      </c>
      <c r="B4578" s="188" t="n">
        <v>0.546567555749868</v>
      </c>
      <c r="C4578" s="188" t="n">
        <v>0.7651945780498151</v>
      </c>
      <c r="D4578" s="188" t="n">
        <v>1.09313511149974</v>
      </c>
      <c r="E4578" s="188" t="n">
        <v>1.96764320069952</v>
      </c>
      <c r="F4578" s="108" t="inlineStr">
        <is>
          <t>2025 Modal Y Combined spectra</t>
        </is>
      </c>
    </row>
    <row r="4579" ht="15" customHeight="1" s="109">
      <c r="A4579" s="188" t="n">
        <v>2.2875000000001</v>
      </c>
      <c r="B4579" s="188" t="n">
        <v>0.5464480874316709</v>
      </c>
      <c r="C4579" s="188" t="n">
        <v>0.765027322404339</v>
      </c>
      <c r="D4579" s="188" t="n">
        <v>1.09289617486334</v>
      </c>
      <c r="E4579" s="188" t="n">
        <v>1.96721311475402</v>
      </c>
      <c r="F4579" s="108" t="inlineStr">
        <is>
          <t>2025 Modal Y Combined spectra</t>
        </is>
      </c>
    </row>
    <row r="4580" ht="15" customHeight="1" s="109">
      <c r="A4580" s="188" t="n">
        <v>2.2880000000001</v>
      </c>
      <c r="B4580" s="188" t="n">
        <v>0.546328671328648</v>
      </c>
      <c r="C4580" s="188" t="n">
        <v>0.764860139860108</v>
      </c>
      <c r="D4580" s="188" t="n">
        <v>1.0926573426573</v>
      </c>
      <c r="E4580" s="188" t="n">
        <v>1.96678321678313</v>
      </c>
      <c r="F4580" s="108" t="inlineStr">
        <is>
          <t>2025 Modal Y Combined spectra</t>
        </is>
      </c>
    </row>
    <row r="4581" ht="15" customHeight="1" s="109">
      <c r="A4581" s="188" t="n">
        <v>2.2885000000001</v>
      </c>
      <c r="B4581" s="188" t="n">
        <v>0.546209307406575</v>
      </c>
      <c r="C4581" s="188" t="n">
        <v>0.764693030369205</v>
      </c>
      <c r="D4581" s="188" t="n">
        <v>1.09241861481315</v>
      </c>
      <c r="E4581" s="188" t="n">
        <v>1.96635350666367</v>
      </c>
      <c r="F4581" s="108" t="inlineStr">
        <is>
          <t>2025 Modal Y Combined spectra</t>
        </is>
      </c>
    </row>
    <row r="4582" ht="15" customHeight="1" s="109">
      <c r="A4582" s="188" t="n">
        <v>2.2890000000001</v>
      </c>
      <c r="B4582" s="188" t="n">
        <v>0.546089995631257</v>
      </c>
      <c r="C4582" s="188" t="n">
        <v>0.76452599388376</v>
      </c>
      <c r="D4582" s="188" t="n">
        <v>1.09217999126251</v>
      </c>
      <c r="E4582" s="188" t="n">
        <v>1.96592398427253</v>
      </c>
      <c r="F4582" s="108" t="inlineStr">
        <is>
          <t>2025 Modal Y Combined spectra</t>
        </is>
      </c>
    </row>
    <row r="4583" ht="15" customHeight="1" s="109">
      <c r="A4583" s="188" t="n">
        <v>2.2895000000001</v>
      </c>
      <c r="B4583" s="188" t="n">
        <v>0.545970735968529</v>
      </c>
      <c r="C4583" s="188" t="n">
        <v>0.764359030355941</v>
      </c>
      <c r="D4583" s="188" t="n">
        <v>1.09194147193706</v>
      </c>
      <c r="E4583" s="188" t="n">
        <v>1.9654946494867</v>
      </c>
      <c r="F4583" s="108" t="inlineStr">
        <is>
          <t>2025 Modal Y Combined spectra</t>
        </is>
      </c>
    </row>
    <row r="4584" ht="15" customHeight="1" s="109">
      <c r="A4584" s="188" t="n">
        <v>2.2900000000001</v>
      </c>
      <c r="B4584" s="188" t="n">
        <v>0.545851528384256</v>
      </c>
      <c r="C4584" s="188" t="n">
        <v>0.764192139737959</v>
      </c>
      <c r="D4584" s="188" t="n">
        <v>1.09170305676851</v>
      </c>
      <c r="E4584" s="188" t="n">
        <v>1.96506550218332</v>
      </c>
      <c r="F4584" s="108" t="inlineStr">
        <is>
          <t>2025 Modal Y Combined spectra</t>
        </is>
      </c>
    </row>
    <row r="4585" ht="15" customHeight="1" s="109">
      <c r="A4585" s="188" t="n">
        <v>2.2905000000001</v>
      </c>
      <c r="B4585" s="188" t="n">
        <v>0.545732372844334</v>
      </c>
      <c r="C4585" s="188" t="n">
        <v>0.764025321982068</v>
      </c>
      <c r="D4585" s="188" t="n">
        <v>1.09146474568867</v>
      </c>
      <c r="E4585" s="188" t="n">
        <v>1.9646365422396</v>
      </c>
      <c r="F4585" s="108" t="inlineStr">
        <is>
          <t>2025 Modal Y Combined spectra</t>
        </is>
      </c>
    </row>
    <row r="4586" ht="15" customHeight="1" s="109">
      <c r="A4586" s="188" t="n">
        <v>2.2910000000001</v>
      </c>
      <c r="B4586" s="188" t="n">
        <v>0.545613269314687</v>
      </c>
      <c r="C4586" s="188" t="n">
        <v>0.763858577040561</v>
      </c>
      <c r="D4586" s="188" t="n">
        <v>1.09122653862937</v>
      </c>
      <c r="E4586" s="188" t="n">
        <v>1.96420776953287</v>
      </c>
      <c r="F4586" s="108" t="inlineStr">
        <is>
          <t>2025 Modal Y Combined spectra</t>
        </is>
      </c>
    </row>
    <row r="4587" ht="15" customHeight="1" s="109">
      <c r="A4587" s="188" t="n">
        <v>2.2915000000001</v>
      </c>
      <c r="B4587" s="188" t="n">
        <v>0.5454942177612691</v>
      </c>
      <c r="C4587" s="188" t="n">
        <v>0.763691904865776</v>
      </c>
      <c r="D4587" s="188" t="n">
        <v>1.09098843552254</v>
      </c>
      <c r="E4587" s="188" t="n">
        <v>1.96377918394057</v>
      </c>
      <c r="F4587" s="108" t="inlineStr">
        <is>
          <t>2025 Modal Y Combined spectra</t>
        </is>
      </c>
    </row>
    <row r="4588" ht="15" customHeight="1" s="109">
      <c r="A4588" s="188" t="n">
        <v>2.2920000000001</v>
      </c>
      <c r="B4588" s="188" t="n">
        <v>0.545375218150064</v>
      </c>
      <c r="C4588" s="188" t="n">
        <v>0.76352530541009</v>
      </c>
      <c r="D4588" s="188" t="n">
        <v>1.09075043630013</v>
      </c>
      <c r="E4588" s="188" t="n">
        <v>1.96335078534023</v>
      </c>
      <c r="F4588" s="108" t="inlineStr">
        <is>
          <t>2025 Modal Y Combined spectra</t>
        </is>
      </c>
    </row>
    <row r="4589" ht="15" customHeight="1" s="109">
      <c r="A4589" s="188" t="n">
        <v>2.2925000000001</v>
      </c>
      <c r="B4589" s="188" t="n">
        <v>0.545256270447087</v>
      </c>
      <c r="C4589" s="188" t="n">
        <v>0.7633587786259221</v>
      </c>
      <c r="D4589" s="188" t="n">
        <v>1.09051254089417</v>
      </c>
      <c r="E4589" s="188" t="n">
        <v>1.96292257360951</v>
      </c>
      <c r="F4589" s="108" t="inlineStr">
        <is>
          <t>2025 Modal Y Combined spectra</t>
        </is>
      </c>
    </row>
    <row r="4590" ht="15" customHeight="1" s="109">
      <c r="A4590" s="188" t="n">
        <v>2.2930000000001</v>
      </c>
      <c r="B4590" s="188" t="n">
        <v>0.545137374618381</v>
      </c>
      <c r="C4590" s="188" t="n">
        <v>0.763192324465733</v>
      </c>
      <c r="D4590" s="188" t="n">
        <v>1.09027474923676</v>
      </c>
      <c r="E4590" s="188" t="n">
        <v>1.96249454862617</v>
      </c>
      <c r="F4590" s="108" t="inlineStr">
        <is>
          <t>2025 Modal Y Combined spectra</t>
        </is>
      </c>
    </row>
    <row r="4591" ht="15" customHeight="1" s="109">
      <c r="A4591" s="188" t="n">
        <v>2.2935000000001</v>
      </c>
      <c r="B4591" s="188" t="n">
        <v>0.545018530630018</v>
      </c>
      <c r="C4591" s="188" t="n">
        <v>0.763025942882025</v>
      </c>
      <c r="D4591" s="188" t="n">
        <v>1.09003706126004</v>
      </c>
      <c r="E4591" s="188" t="n">
        <v>1.96206671026807</v>
      </c>
      <c r="F4591" s="108" t="inlineStr">
        <is>
          <t>2025 Modal Y Combined spectra</t>
        </is>
      </c>
    </row>
    <row r="4592" ht="15" customHeight="1" s="109">
      <c r="A4592" s="188" t="n">
        <v>2.2940000000001</v>
      </c>
      <c r="B4592" s="188" t="n">
        <v>0.544899738448102</v>
      </c>
      <c r="C4592" s="188" t="n">
        <v>0.762859633827343</v>
      </c>
      <c r="D4592" s="188" t="n">
        <v>1.0897994768962</v>
      </c>
      <c r="E4592" s="188" t="n">
        <v>1.96163905841317</v>
      </c>
      <c r="F4592" s="108" t="inlineStr">
        <is>
          <t>2025 Modal Y Combined spectra</t>
        </is>
      </c>
    </row>
    <row r="4593" ht="15" customHeight="1" s="109">
      <c r="A4593" s="188" t="n">
        <v>2.2945000000001</v>
      </c>
      <c r="B4593" s="188" t="n">
        <v>0.544780998038765</v>
      </c>
      <c r="C4593" s="188" t="n">
        <v>0.762693397254271</v>
      </c>
      <c r="D4593" s="188" t="n">
        <v>1.08956199607753</v>
      </c>
      <c r="E4593" s="188" t="n">
        <v>1.96121159293955</v>
      </c>
      <c r="F4593" s="108" t="inlineStr">
        <is>
          <t>2025 Modal Y Combined spectra</t>
        </is>
      </c>
    </row>
    <row r="4594" ht="15" customHeight="1" s="109">
      <c r="A4594" s="188" t="n">
        <v>2.2950000000001</v>
      </c>
      <c r="B4594" s="188" t="n">
        <v>0.544662309368168</v>
      </c>
      <c r="C4594" s="188" t="n">
        <v>0.762527233115436</v>
      </c>
      <c r="D4594" s="188" t="n">
        <v>1.08932461873634</v>
      </c>
      <c r="E4594" s="188" t="n">
        <v>1.96078431372541</v>
      </c>
      <c r="F4594" s="108" t="inlineStr">
        <is>
          <t>2025 Modal Y Combined spectra</t>
        </is>
      </c>
    </row>
    <row r="4595" ht="15" customHeight="1" s="109">
      <c r="A4595" s="188" t="n">
        <v>2.2955000000001</v>
      </c>
      <c r="B4595" s="188" t="n">
        <v>0.544543672402503</v>
      </c>
      <c r="C4595" s="188" t="n">
        <v>0.762361141363505</v>
      </c>
      <c r="D4595" s="188" t="n">
        <v>1.08908734480501</v>
      </c>
      <c r="E4595" s="188" t="n">
        <v>1.96035722064901</v>
      </c>
      <c r="F4595" s="108" t="inlineStr">
        <is>
          <t>2025 Modal Y Combined spectra</t>
        </is>
      </c>
    </row>
    <row r="4596" ht="15" customHeight="1" s="109">
      <c r="A4596" s="188" t="n">
        <v>2.2960000000001</v>
      </c>
      <c r="B4596" s="188" t="n">
        <v>0.544425087107991</v>
      </c>
      <c r="C4596" s="188" t="n">
        <v>0.762195121951187</v>
      </c>
      <c r="D4596" s="188" t="n">
        <v>1.08885017421598</v>
      </c>
      <c r="E4596" s="188" t="n">
        <v>1.95993031358877</v>
      </c>
      <c r="F4596" s="108" t="inlineStr">
        <is>
          <t>2025 Modal Y Combined spectra</t>
        </is>
      </c>
    </row>
    <row r="4597" ht="15" customHeight="1" s="109">
      <c r="A4597" s="188" t="n">
        <v>2.2965000000001</v>
      </c>
      <c r="B4597" s="188" t="n">
        <v>0.54430655345088</v>
      </c>
      <c r="C4597" s="188" t="n">
        <v>0.762029174831232</v>
      </c>
      <c r="D4597" s="188" t="n">
        <v>1.08861310690176</v>
      </c>
      <c r="E4597" s="188" t="n">
        <v>1.95950359242317</v>
      </c>
      <c r="F4597" s="108" t="inlineStr">
        <is>
          <t>2025 Modal Y Combined spectra</t>
        </is>
      </c>
    </row>
    <row r="4598" ht="15" customHeight="1" s="109">
      <c r="A4598" s="188" t="n">
        <v>2.2970000000001</v>
      </c>
      <c r="B4598" s="188" t="n">
        <v>0.544188071397451</v>
      </c>
      <c r="C4598" s="188" t="n">
        <v>0.761863299956432</v>
      </c>
      <c r="D4598" s="188" t="n">
        <v>1.0883761427949</v>
      </c>
      <c r="E4598" s="188" t="n">
        <v>1.95907705703083</v>
      </c>
      <c r="F4598" s="108" t="inlineStr">
        <is>
          <t>2025 Modal Y Combined spectra</t>
        </is>
      </c>
    </row>
    <row r="4599" ht="15" customHeight="1" s="109">
      <c r="A4599" s="188" t="n">
        <v>2.2975000000001</v>
      </c>
      <c r="B4599" s="188" t="n">
        <v>0.544069640914013</v>
      </c>
      <c r="C4599" s="188" t="n">
        <v>0.761697497279619</v>
      </c>
      <c r="D4599" s="188" t="n">
        <v>1.08813928182803</v>
      </c>
      <c r="E4599" s="188" t="n">
        <v>1.95865070729045</v>
      </c>
      <c r="F4599" s="108" t="inlineStr">
        <is>
          <t>2025 Modal Y Combined spectra</t>
        </is>
      </c>
    </row>
    <row r="4600" ht="15" customHeight="1" s="109">
      <c r="A4600" s="188" t="n">
        <v>2.2980000000001</v>
      </c>
      <c r="B4600" s="188" t="n">
        <v>0.543951261966904</v>
      </c>
      <c r="C4600" s="188" t="n">
        <v>0.761531766753666</v>
      </c>
      <c r="D4600" s="188" t="n">
        <v>1.08790252393381</v>
      </c>
      <c r="E4600" s="188" t="n">
        <v>1.95822454308086</v>
      </c>
      <c r="F4600" s="108" t="inlineStr">
        <is>
          <t>2025 Modal Y Combined spectra</t>
        </is>
      </c>
    </row>
    <row r="4601" ht="15" customHeight="1" s="109">
      <c r="A4601" s="188" t="n">
        <v>2.2985000000001</v>
      </c>
      <c r="B4601" s="188" t="n">
        <v>0.543832934522491</v>
      </c>
      <c r="C4601" s="188" t="n">
        <v>0.761366108331488</v>
      </c>
      <c r="D4601" s="188" t="n">
        <v>1.08766586904498</v>
      </c>
      <c r="E4601" s="188" t="n">
        <v>1.95779856428097</v>
      </c>
      <c r="F4601" s="108" t="inlineStr">
        <is>
          <t>2025 Modal Y Combined spectra</t>
        </is>
      </c>
    </row>
    <row r="4602" ht="15" customHeight="1" s="109">
      <c r="A4602" s="188" t="n">
        <v>2.2990000000001</v>
      </c>
      <c r="B4602" s="188" t="n">
        <v>0.543714658547171</v>
      </c>
      <c r="C4602" s="188" t="n">
        <v>0.761200521966039</v>
      </c>
      <c r="D4602" s="188" t="n">
        <v>1.08742931709434</v>
      </c>
      <c r="E4602" s="188" t="n">
        <v>1.95737277076982</v>
      </c>
      <c r="F4602" s="108" t="inlineStr">
        <is>
          <t>2025 Modal Y Combined spectra</t>
        </is>
      </c>
    </row>
    <row r="4603" ht="15" customHeight="1" s="109">
      <c r="A4603" s="188" t="n">
        <v>2.2995000000001</v>
      </c>
      <c r="B4603" s="188" t="n">
        <v>0.543596434007369</v>
      </c>
      <c r="C4603" s="188" t="n">
        <v>0.7610350076103169</v>
      </c>
      <c r="D4603" s="188" t="n">
        <v>1.08719286801474</v>
      </c>
      <c r="E4603" s="188" t="n">
        <v>1.95694716242653</v>
      </c>
      <c r="F4603" s="108" t="inlineStr">
        <is>
          <t>2025 Modal Y Combined spectra</t>
        </is>
      </c>
    </row>
    <row r="4604" ht="15" customHeight="1" s="109">
      <c r="A4604" s="188" t="n">
        <v>2.3000000000001</v>
      </c>
      <c r="B4604" s="188" t="n">
        <v>0.543478260869542</v>
      </c>
      <c r="C4604" s="188" t="n">
        <v>0.760869565217358</v>
      </c>
      <c r="D4604" s="188" t="n">
        <v>1.08695652173908</v>
      </c>
      <c r="E4604" s="188" t="n">
        <v>1.95652173913035</v>
      </c>
      <c r="F4604" s="108" t="inlineStr">
        <is>
          <t>2025 Modal Y Combined spectra</t>
        </is>
      </c>
    </row>
    <row r="4605" ht="15" customHeight="1" s="109">
      <c r="A4605" s="188" t="n">
        <v>2.3005000000001</v>
      </c>
      <c r="B4605" s="188" t="n">
        <v>0.543360139100172</v>
      </c>
      <c r="C4605" s="188" t="n">
        <v>0.760704194740241</v>
      </c>
      <c r="D4605" s="188" t="n">
        <v>1.08672027820034</v>
      </c>
      <c r="E4605" s="188" t="n">
        <v>1.95609650076062</v>
      </c>
      <c r="F4605" s="108" t="inlineStr">
        <is>
          <t>2025 Modal Y Combined spectra</t>
        </is>
      </c>
    </row>
    <row r="4606" ht="15" customHeight="1" s="109">
      <c r="A4606" s="188" t="n">
        <v>2.3010000000001</v>
      </c>
      <c r="B4606" s="188" t="n">
        <v>0.543242068665774</v>
      </c>
      <c r="C4606" s="188" t="n">
        <v>0.760538896132083</v>
      </c>
      <c r="D4606" s="188" t="n">
        <v>1.08648413733155</v>
      </c>
      <c r="E4606" s="188" t="n">
        <v>1.95567144719679</v>
      </c>
      <c r="F4606" s="108" t="inlineStr">
        <is>
          <t>2025 Modal Y Combined spectra</t>
        </is>
      </c>
    </row>
    <row r="4607" ht="15" customHeight="1" s="109">
      <c r="A4607" s="188" t="n">
        <v>2.3015000000001</v>
      </c>
      <c r="B4607" s="188" t="n">
        <v>0.54312404953289</v>
      </c>
      <c r="C4607" s="188" t="n">
        <v>0.760373669346045</v>
      </c>
      <c r="D4607" s="188" t="n">
        <v>1.08624809906578</v>
      </c>
      <c r="E4607" s="188" t="n">
        <v>1.9552465783184</v>
      </c>
      <c r="F4607" s="108" t="inlineStr">
        <is>
          <t>2025 Modal Y Combined spectra</t>
        </is>
      </c>
    </row>
    <row r="4608" ht="15" customHeight="1" s="109">
      <c r="A4608" s="188" t="n">
        <v>2.3020000000001</v>
      </c>
      <c r="B4608" s="188" t="n">
        <v>0.5430060816680909</v>
      </c>
      <c r="C4608" s="188" t="n">
        <v>0.760208514335327</v>
      </c>
      <c r="D4608" s="188" t="n">
        <v>1.08601216333618</v>
      </c>
      <c r="E4608" s="188" t="n">
        <v>1.95482189400513</v>
      </c>
      <c r="F4608" s="108" t="inlineStr">
        <is>
          <t>2025 Modal Y Combined spectra</t>
        </is>
      </c>
    </row>
    <row r="4609" ht="15" customHeight="1" s="109">
      <c r="A4609" s="188" t="n">
        <v>2.3025000000001</v>
      </c>
      <c r="B4609" s="188" t="n">
        <v>0.542888165037978</v>
      </c>
      <c r="C4609" s="188" t="n">
        <v>0.76004343105317</v>
      </c>
      <c r="D4609" s="188" t="n">
        <v>1.08577633007596</v>
      </c>
      <c r="E4609" s="188" t="n">
        <v>1.95439739413672</v>
      </c>
      <c r="F4609" s="108" t="inlineStr">
        <is>
          <t>2025 Modal Y Combined spectra</t>
        </is>
      </c>
    </row>
    <row r="4610" ht="15" customHeight="1" s="109">
      <c r="A4610" s="188" t="n">
        <v>2.3030000000001</v>
      </c>
      <c r="B4610" s="188" t="n">
        <v>0.542770299609182</v>
      </c>
      <c r="C4610" s="188" t="n">
        <v>0.7598784194528539</v>
      </c>
      <c r="D4610" s="188" t="n">
        <v>1.08554059921836</v>
      </c>
      <c r="E4610" s="188" t="n">
        <v>1.95397307859305</v>
      </c>
      <c r="F4610" s="108" t="inlineStr">
        <is>
          <t>2025 Modal Y Combined spectra</t>
        </is>
      </c>
    </row>
    <row r="4611" ht="15" customHeight="1" s="109">
      <c r="A4611" s="188" t="n">
        <v>2.3035000000001</v>
      </c>
      <c r="B4611" s="188" t="n">
        <v>0.542652485348359</v>
      </c>
      <c r="C4611" s="188" t="n">
        <v>0.759713479487703</v>
      </c>
      <c r="D4611" s="188" t="n">
        <v>1.08530497069672</v>
      </c>
      <c r="E4611" s="188" t="n">
        <v>1.95354894725409</v>
      </c>
      <c r="F4611" s="108" t="inlineStr">
        <is>
          <t>2025 Modal Y Combined spectra</t>
        </is>
      </c>
    </row>
    <row r="4612" ht="15" customHeight="1" s="109">
      <c r="A4612" s="188" t="n">
        <v>2.3040000000001</v>
      </c>
      <c r="B4612" s="188" t="n">
        <v>0.542534722222198</v>
      </c>
      <c r="C4612" s="188" t="n">
        <v>0.759548611111078</v>
      </c>
      <c r="D4612" s="188" t="n">
        <v>1.0850694444444</v>
      </c>
      <c r="E4612" s="188" t="n">
        <v>1.95312499999991</v>
      </c>
      <c r="F4612" s="108" t="inlineStr">
        <is>
          <t>2025 Modal Y Combined spectra</t>
        </is>
      </c>
    </row>
    <row r="4613" ht="15" customHeight="1" s="109">
      <c r="A4613" s="188" t="n">
        <v>2.3045000000001</v>
      </c>
      <c r="B4613" s="188" t="n">
        <v>0.5424170101974159</v>
      </c>
      <c r="C4613" s="188" t="n">
        <v>0.759383814276382</v>
      </c>
      <c r="D4613" s="188" t="n">
        <v>1.08483402039483</v>
      </c>
      <c r="E4613" s="188" t="n">
        <v>1.9527012367107</v>
      </c>
      <c r="F4613" s="108" t="inlineStr">
        <is>
          <t>2025 Modal Y Combined spectra</t>
        </is>
      </c>
    </row>
    <row r="4614" ht="15" customHeight="1" s="109">
      <c r="A4614" s="188" t="n">
        <v>2.3050000000001</v>
      </c>
      <c r="B4614" s="188" t="n">
        <v>0.542299349240757</v>
      </c>
      <c r="C4614" s="188" t="n">
        <v>0.75921908893706</v>
      </c>
      <c r="D4614" s="188" t="n">
        <v>1.08459869848151</v>
      </c>
      <c r="E4614" s="188" t="n">
        <v>1.95227765726673</v>
      </c>
      <c r="F4614" s="108" t="inlineStr">
        <is>
          <t>2025 Modal Y Combined spectra</t>
        </is>
      </c>
    </row>
    <row r="4615" ht="15" customHeight="1" s="109">
      <c r="A4615" s="188" t="n">
        <v>2.3055000000001</v>
      </c>
      <c r="B4615" s="188" t="n">
        <v>0.542181739318996</v>
      </c>
      <c r="C4615" s="188" t="n">
        <v>0.759054435046594</v>
      </c>
      <c r="D4615" s="188" t="n">
        <v>1.08436347863799</v>
      </c>
      <c r="E4615" s="188" t="n">
        <v>1.95185426154839</v>
      </c>
      <c r="F4615" s="108" t="inlineStr">
        <is>
          <t>2025 Modal Y Combined spectra</t>
        </is>
      </c>
    </row>
    <row r="4616" ht="15" customHeight="1" s="109">
      <c r="A4616" s="188" t="n">
        <v>2.3060000000001</v>
      </c>
      <c r="B4616" s="188" t="n">
        <v>0.542064180398935</v>
      </c>
      <c r="C4616" s="188" t="n">
        <v>0.758889852558509</v>
      </c>
      <c r="D4616" s="188" t="n">
        <v>1.08412836079787</v>
      </c>
      <c r="E4616" s="188" t="n">
        <v>1.95143104943617</v>
      </c>
      <c r="F4616" s="108" t="inlineStr">
        <is>
          <t>2025 Modal Y Combined spectra</t>
        </is>
      </c>
    </row>
    <row r="4617" ht="15" customHeight="1" s="109">
      <c r="A4617" s="188" t="n">
        <v>2.3065000000001</v>
      </c>
      <c r="B4617" s="188" t="n">
        <v>0.541946672447407</v>
      </c>
      <c r="C4617" s="188" t="n">
        <v>0.75872534142637</v>
      </c>
      <c r="D4617" s="188" t="n">
        <v>1.08389334489481</v>
      </c>
      <c r="E4617" s="188" t="n">
        <v>1.95100802081067</v>
      </c>
      <c r="F4617" s="108" t="inlineStr">
        <is>
          <t>2025 Modal Y Combined spectra</t>
        </is>
      </c>
    </row>
    <row r="4618" ht="15" customHeight="1" s="109">
      <c r="A4618" s="188" t="n">
        <v>2.3070000000001</v>
      </c>
      <c r="B4618" s="188" t="n">
        <v>0.541829215431272</v>
      </c>
      <c r="C4618" s="188" t="n">
        <v>0.758560901603781</v>
      </c>
      <c r="D4618" s="188" t="n">
        <v>1.08365843086254</v>
      </c>
      <c r="E4618" s="188" t="n">
        <v>1.95058517555258</v>
      </c>
      <c r="F4618" s="108" t="inlineStr">
        <is>
          <t>2025 Modal Y Combined spectra</t>
        </is>
      </c>
    </row>
    <row r="4619" ht="15" customHeight="1" s="109">
      <c r="A4619" s="188" t="n">
        <v>2.3075000000001</v>
      </c>
      <c r="B4619" s="188" t="n">
        <v>0.541711809317419</v>
      </c>
      <c r="C4619" s="188" t="n">
        <v>0.758396533044387</v>
      </c>
      <c r="D4619" s="188" t="n">
        <v>1.08342361863484</v>
      </c>
      <c r="E4619" s="188" t="n">
        <v>1.95016251354271</v>
      </c>
      <c r="F4619" s="108" t="inlineStr">
        <is>
          <t>2025 Modal Y Combined spectra</t>
        </is>
      </c>
    </row>
    <row r="4620" ht="15" customHeight="1" s="109">
      <c r="A4620" s="188" t="n">
        <v>2.3080000000001</v>
      </c>
      <c r="B4620" s="188" t="n">
        <v>0.541594454072766</v>
      </c>
      <c r="C4620" s="188" t="n">
        <v>0.758232235701873</v>
      </c>
      <c r="D4620" s="188" t="n">
        <v>1.08318890814553</v>
      </c>
      <c r="E4620" s="188" t="n">
        <v>1.94974003466196</v>
      </c>
      <c r="F4620" s="108" t="inlineStr">
        <is>
          <t>2025 Modal Y Combined spectra</t>
        </is>
      </c>
    </row>
    <row r="4621" ht="15" customHeight="1" s="109">
      <c r="A4621" s="188" t="n">
        <v>2.3085000000001</v>
      </c>
      <c r="B4621" s="188" t="n">
        <v>0.54147714966426</v>
      </c>
      <c r="C4621" s="188" t="n">
        <v>0.758068009529964</v>
      </c>
      <c r="D4621" s="188" t="n">
        <v>1.08295429932852</v>
      </c>
      <c r="E4621" s="188" t="n">
        <v>1.94931773879134</v>
      </c>
      <c r="F4621" s="108" t="inlineStr">
        <is>
          <t>2025 Modal Y Combined spectra</t>
        </is>
      </c>
    </row>
    <row r="4622" ht="15" customHeight="1" s="109">
      <c r="A4622" s="188" t="n">
        <v>2.3090000000001</v>
      </c>
      <c r="B4622" s="188" t="n">
        <v>0.541359896058876</v>
      </c>
      <c r="C4622" s="188" t="n">
        <v>0.757903854482426</v>
      </c>
      <c r="D4622" s="188" t="n">
        <v>1.08271979211775</v>
      </c>
      <c r="E4622" s="188" t="n">
        <v>1.94889562581195</v>
      </c>
      <c r="F4622" s="108" t="inlineStr">
        <is>
          <t>2025 Modal Y Combined spectra</t>
        </is>
      </c>
    </row>
    <row r="4623" ht="15" customHeight="1" s="109">
      <c r="A4623" s="188" t="n">
        <v>2.3095000000001</v>
      </c>
      <c r="B4623" s="188" t="n">
        <v>0.541242693223617</v>
      </c>
      <c r="C4623" s="188" t="n">
        <v>0.757739770513064</v>
      </c>
      <c r="D4623" s="188" t="n">
        <v>1.08248538644723</v>
      </c>
      <c r="E4623" s="188" t="n">
        <v>1.94847369560502</v>
      </c>
      <c r="F4623" s="108" t="inlineStr">
        <is>
          <t>2025 Modal Y Combined spectra</t>
        </is>
      </c>
    </row>
    <row r="4624" ht="15" customHeight="1" s="109">
      <c r="A4624" s="188" t="n">
        <v>2.3100000000001</v>
      </c>
      <c r="B4624" s="188" t="n">
        <v>0.541125541125517</v>
      </c>
      <c r="C4624" s="188" t="n">
        <v>0.757575757575724</v>
      </c>
      <c r="D4624" s="188" t="n">
        <v>1.08225108225103</v>
      </c>
      <c r="E4624" s="188" t="n">
        <v>1.94805194805186</v>
      </c>
      <c r="F4624" s="108" t="inlineStr">
        <is>
          <t>2025 Modal Y Combined spectra</t>
        </is>
      </c>
    </row>
    <row r="4625" ht="15" customHeight="1" s="109">
      <c r="A4625" s="188" t="n">
        <v>2.3105000000001</v>
      </c>
      <c r="B4625" s="188" t="n">
        <v>0.541008439731636</v>
      </c>
      <c r="C4625" s="188" t="n">
        <v>0.7574118156242901</v>
      </c>
      <c r="D4625" s="188" t="n">
        <v>1.08201687946327</v>
      </c>
      <c r="E4625" s="188" t="n">
        <v>1.94763038303389</v>
      </c>
      <c r="F4625" s="108" t="inlineStr">
        <is>
          <t>2025 Modal Y Combined spectra</t>
        </is>
      </c>
    </row>
    <row r="4626" ht="15" customHeight="1" s="109">
      <c r="A4626" s="188" t="n">
        <v>2.3110000000001</v>
      </c>
      <c r="B4626" s="188" t="n">
        <v>0.540891389009063</v>
      </c>
      <c r="C4626" s="188" t="n">
        <v>0.757247944612688</v>
      </c>
      <c r="D4626" s="188" t="n">
        <v>1.08178277801813</v>
      </c>
      <c r="E4626" s="188" t="n">
        <v>1.94720900043263</v>
      </c>
      <c r="F4626" s="108" t="inlineStr">
        <is>
          <t>2025 Modal Y Combined spectra</t>
        </is>
      </c>
    </row>
    <row r="4627" ht="15" customHeight="1" s="109">
      <c r="A4627" s="188" t="n">
        <v>2.3115000000001</v>
      </c>
      <c r="B4627" s="188" t="n">
        <v>0.540774388924916</v>
      </c>
      <c r="C4627" s="188" t="n">
        <v>0.757084144494883</v>
      </c>
      <c r="D4627" s="188" t="n">
        <v>1.08154877784983</v>
      </c>
      <c r="E4627" s="188" t="n">
        <v>1.9467878001297</v>
      </c>
      <c r="F4627" s="108" t="inlineStr">
        <is>
          <t>2025 Modal Y Combined spectra</t>
        </is>
      </c>
    </row>
    <row r="4628" ht="15" customHeight="1" s="109">
      <c r="A4628" s="188" t="n">
        <v>2.3120000000001</v>
      </c>
      <c r="B4628" s="188" t="n">
        <v>0.540657439446342</v>
      </c>
      <c r="C4628" s="188" t="n">
        <v>0.756920415224879</v>
      </c>
      <c r="D4628" s="188" t="n">
        <v>1.08131487889269</v>
      </c>
      <c r="E4628" s="188" t="n">
        <v>1.94636678200683</v>
      </c>
      <c r="F4628" s="108" t="inlineStr">
        <is>
          <t>2025 Modal Y Combined spectra</t>
        </is>
      </c>
    </row>
    <row r="4629" ht="15" customHeight="1" s="109">
      <c r="A4629" s="188" t="n">
        <v>2.3125000000001</v>
      </c>
      <c r="B4629" s="188" t="n">
        <v>0.540540540540516</v>
      </c>
      <c r="C4629" s="188" t="n">
        <v>0.756756756756723</v>
      </c>
      <c r="D4629" s="188" t="n">
        <v>1.08108108108103</v>
      </c>
      <c r="E4629" s="188" t="n">
        <v>1.94594594594586</v>
      </c>
      <c r="F4629" s="108" t="inlineStr">
        <is>
          <t>2025 Modal Y Combined spectra</t>
        </is>
      </c>
    </row>
    <row r="4630" ht="15" customHeight="1" s="109">
      <c r="A4630" s="188" t="n">
        <v>2.31300000000011</v>
      </c>
      <c r="B4630" s="188" t="n">
        <v>0.540423692174641</v>
      </c>
      <c r="C4630" s="188" t="n">
        <v>0.756593169044497</v>
      </c>
      <c r="D4630" s="188" t="n">
        <v>1.08084738434928</v>
      </c>
      <c r="E4630" s="188" t="n">
        <v>1.94552529182871</v>
      </c>
      <c r="F4630" s="108" t="inlineStr">
        <is>
          <t>2025 Modal Y Combined spectra</t>
        </is>
      </c>
    </row>
    <row r="4631" ht="15" customHeight="1" s="109">
      <c r="A4631" s="188" t="n">
        <v>2.31350000000011</v>
      </c>
      <c r="B4631" s="188" t="n">
        <v>0.540306894315947</v>
      </c>
      <c r="C4631" s="188" t="n">
        <v>0.756429652042326</v>
      </c>
      <c r="D4631" s="188" t="n">
        <v>1.08061378863189</v>
      </c>
      <c r="E4631" s="188" t="n">
        <v>1.94510481953741</v>
      </c>
      <c r="F4631" s="108" t="inlineStr">
        <is>
          <t>2025 Modal Y Combined spectra</t>
        </is>
      </c>
    </row>
    <row r="4632" ht="15" customHeight="1" s="109">
      <c r="A4632" s="188" t="n">
        <v>2.31400000000011</v>
      </c>
      <c r="B4632" s="188" t="n">
        <v>0.540190146931695</v>
      </c>
      <c r="C4632" s="188" t="n">
        <v>0.756266205704374</v>
      </c>
      <c r="D4632" s="188" t="n">
        <v>1.08038029386339</v>
      </c>
      <c r="E4632" s="188" t="n">
        <v>1.9446845289541</v>
      </c>
      <c r="F4632" s="108" t="inlineStr">
        <is>
          <t>2025 Modal Y Combined spectra</t>
        </is>
      </c>
    </row>
    <row r="4633" ht="15" customHeight="1" s="109">
      <c r="A4633" s="188" t="n">
        <v>2.31450000000011</v>
      </c>
      <c r="B4633" s="188" t="n">
        <v>0.5400734499891739</v>
      </c>
      <c r="C4633" s="188" t="n">
        <v>0.756102829984844</v>
      </c>
      <c r="D4633" s="188" t="n">
        <v>1.08014689997835</v>
      </c>
      <c r="E4633" s="188" t="n">
        <v>1.94426441996103</v>
      </c>
      <c r="F4633" s="108" t="inlineStr">
        <is>
          <t>2025 Modal Y Combined spectra</t>
        </is>
      </c>
    </row>
    <row r="4634" ht="15" customHeight="1" s="109">
      <c r="A4634" s="188" t="n">
        <v>2.31500000000011</v>
      </c>
      <c r="B4634" s="188" t="n">
        <v>0.539956803455699</v>
      </c>
      <c r="C4634" s="188" t="n">
        <v>0.755939524837979</v>
      </c>
      <c r="D4634" s="188" t="n">
        <v>1.0799136069114</v>
      </c>
      <c r="E4634" s="188" t="n">
        <v>1.94384449244052</v>
      </c>
      <c r="F4634" s="108" t="inlineStr">
        <is>
          <t>2025 Modal Y Combined spectra</t>
        </is>
      </c>
    </row>
    <row r="4635" ht="15" customHeight="1" s="109">
      <c r="A4635" s="188" t="n">
        <v>2.31550000000011</v>
      </c>
      <c r="B4635" s="188" t="n">
        <v>0.539840207298615</v>
      </c>
      <c r="C4635" s="188" t="n">
        <v>0.755776290218061</v>
      </c>
      <c r="D4635" s="188" t="n">
        <v>1.07968041459723</v>
      </c>
      <c r="E4635" s="188" t="n">
        <v>1.94342474627501</v>
      </c>
      <c r="F4635" s="108" t="inlineStr">
        <is>
          <t>2025 Modal Y Combined spectra</t>
        </is>
      </c>
    </row>
    <row r="4636" ht="15" customHeight="1" s="109">
      <c r="A4636" s="188" t="n">
        <v>2.31600000000011</v>
      </c>
      <c r="B4636" s="188" t="n">
        <v>0.539723661485295</v>
      </c>
      <c r="C4636" s="188" t="n">
        <v>0.755613126079413</v>
      </c>
      <c r="D4636" s="188" t="n">
        <v>1.07944732297059</v>
      </c>
      <c r="E4636" s="188" t="n">
        <v>1.94300518134706</v>
      </c>
      <c r="F4636" s="108" t="inlineStr">
        <is>
          <t>2025 Modal Y Combined spectra</t>
        </is>
      </c>
    </row>
    <row r="4637" ht="15" customHeight="1" s="109">
      <c r="A4637" s="188" t="n">
        <v>2.31650000000011</v>
      </c>
      <c r="B4637" s="188" t="n">
        <v>0.53960716598314</v>
      </c>
      <c r="C4637" s="188" t="n">
        <v>0.755450032376396</v>
      </c>
      <c r="D4637" s="188" t="n">
        <v>1.07921433196628</v>
      </c>
      <c r="E4637" s="188" t="n">
        <v>1.9425857975393</v>
      </c>
      <c r="F4637" s="108" t="inlineStr">
        <is>
          <t>2025 Modal Y Combined spectra</t>
        </is>
      </c>
    </row>
    <row r="4638" ht="15" customHeight="1" s="109">
      <c r="A4638" s="188" t="n">
        <v>2.31700000000011</v>
      </c>
      <c r="B4638" s="188" t="n">
        <v>0.539490720759578</v>
      </c>
      <c r="C4638" s="188" t="n">
        <v>0.75528700906341</v>
      </c>
      <c r="D4638" s="188" t="n">
        <v>1.07898144151916</v>
      </c>
      <c r="E4638" s="188" t="n">
        <v>1.94216659473448</v>
      </c>
      <c r="F4638" s="108" t="inlineStr">
        <is>
          <t>2025 Modal Y Combined spectra</t>
        </is>
      </c>
    </row>
    <row r="4639" ht="15" customHeight="1" s="109">
      <c r="A4639" s="188" t="n">
        <v>2.31750000000011</v>
      </c>
      <c r="B4639" s="188" t="n">
        <v>0.539374325782068</v>
      </c>
      <c r="C4639" s="188" t="n">
        <v>0.755124056094895</v>
      </c>
      <c r="D4639" s="188" t="n">
        <v>1.07874865156414</v>
      </c>
      <c r="E4639" s="188" t="n">
        <v>1.94174757281545</v>
      </c>
      <c r="F4639" s="108" t="inlineStr">
        <is>
          <t>2025 Modal Y Combined spectra</t>
        </is>
      </c>
    </row>
    <row r="4640" ht="15" customHeight="1" s="109">
      <c r="A4640" s="188" t="n">
        <v>2.31800000000011</v>
      </c>
      <c r="B4640" s="188" t="n">
        <v>0.539257981018094</v>
      </c>
      <c r="C4640" s="188" t="n">
        <v>0.754961173425332</v>
      </c>
      <c r="D4640" s="188" t="n">
        <v>1.07851596203619</v>
      </c>
      <c r="E4640" s="188" t="n">
        <v>1.94132873166514</v>
      </c>
      <c r="F4640" s="108" t="inlineStr">
        <is>
          <t>2025 Modal Y Combined spectra</t>
        </is>
      </c>
    </row>
    <row r="4641" ht="15" customHeight="1" s="109">
      <c r="A4641" s="188" t="n">
        <v>2.31850000000011</v>
      </c>
      <c r="B4641" s="188" t="n">
        <v>0.539141686435171</v>
      </c>
      <c r="C4641" s="188" t="n">
        <v>0.754798361009239</v>
      </c>
      <c r="D4641" s="188" t="n">
        <v>1.07828337287034</v>
      </c>
      <c r="E4641" s="188" t="n">
        <v>1.94091007116661</v>
      </c>
      <c r="F4641" s="108" t="inlineStr">
        <is>
          <t>2025 Modal Y Combined spectra</t>
        </is>
      </c>
    </row>
    <row r="4642" ht="15" customHeight="1" s="109">
      <c r="A4642" s="188" t="n">
        <v>2.31900000000011</v>
      </c>
      <c r="B4642" s="188" t="n">
        <v>0.539025442000838</v>
      </c>
      <c r="C4642" s="188" t="n">
        <v>0.754635618801173</v>
      </c>
      <c r="D4642" s="188" t="n">
        <v>1.07805088400168</v>
      </c>
      <c r="E4642" s="188" t="n">
        <v>1.94049159120302</v>
      </c>
      <c r="F4642" s="108" t="inlineStr">
        <is>
          <t>2025 Modal Y Combined spectra</t>
        </is>
      </c>
    </row>
    <row r="4643" ht="15" customHeight="1" s="109">
      <c r="A4643" s="188" t="n">
        <v>2.31950000000011</v>
      </c>
      <c r="B4643" s="188" t="n">
        <v>0.538909247682666</v>
      </c>
      <c r="C4643" s="188" t="n">
        <v>0.754472946755732</v>
      </c>
      <c r="D4643" s="188" t="n">
        <v>1.07781849536533</v>
      </c>
      <c r="E4643" s="188" t="n">
        <v>1.9400732916576</v>
      </c>
      <c r="F4643" s="108" t="inlineStr">
        <is>
          <t>2025 Modal Y Combined spectra</t>
        </is>
      </c>
    </row>
    <row r="4644" ht="15" customHeight="1" s="109">
      <c r="A4644" s="188" t="n">
        <v>2.32000000000011</v>
      </c>
      <c r="B4644" s="188" t="n">
        <v>0.538793103448251</v>
      </c>
      <c r="C4644" s="188" t="n">
        <v>0.754310344827551</v>
      </c>
      <c r="D4644" s="188" t="n">
        <v>1.0775862068965</v>
      </c>
      <c r="E4644" s="188" t="n">
        <v>1.9396551724137</v>
      </c>
      <c r="F4644" s="108" t="inlineStr">
        <is>
          <t>2025 Modal Y Combined spectra</t>
        </is>
      </c>
    </row>
    <row r="4645" ht="15" customHeight="1" s="109">
      <c r="A4645" s="188" t="n">
        <v>2.32050000000011</v>
      </c>
      <c r="B4645" s="188" t="n">
        <v>0.53867700926522</v>
      </c>
      <c r="C4645" s="188" t="n">
        <v>0.754147812971308</v>
      </c>
      <c r="D4645" s="188" t="n">
        <v>1.07735401853044</v>
      </c>
      <c r="E4645" s="188" t="n">
        <v>1.93923723335479</v>
      </c>
      <c r="F4645" s="108" t="inlineStr">
        <is>
          <t>2025 Modal Y Combined spectra</t>
        </is>
      </c>
    </row>
    <row r="4646" ht="15" customHeight="1" s="109">
      <c r="A4646" s="188" t="n">
        <v>2.32100000000011</v>
      </c>
      <c r="B4646" s="188" t="n">
        <v>0.538560965101225</v>
      </c>
      <c r="C4646" s="188" t="n">
        <v>0.7539853511417141</v>
      </c>
      <c r="D4646" s="188" t="n">
        <v>1.07712193020245</v>
      </c>
      <c r="E4646" s="188" t="n">
        <v>1.93881947436441</v>
      </c>
      <c r="F4646" s="108" t="inlineStr">
        <is>
          <t>2025 Modal Y Combined spectra</t>
        </is>
      </c>
    </row>
    <row r="4647" ht="15" customHeight="1" s="109">
      <c r="A4647" s="188" t="n">
        <v>2.32150000000011</v>
      </c>
      <c r="B4647" s="188" t="n">
        <v>0.5384449709239471</v>
      </c>
      <c r="C4647" s="188" t="n">
        <v>0.7538229592935251</v>
      </c>
      <c r="D4647" s="188" t="n">
        <v>1.07688994184789</v>
      </c>
      <c r="E4647" s="188" t="n">
        <v>1.93840189532621</v>
      </c>
      <c r="F4647" s="108" t="inlineStr">
        <is>
          <t>2025 Modal Y Combined spectra</t>
        </is>
      </c>
    </row>
    <row r="4648" ht="15" customHeight="1" s="109">
      <c r="A4648" s="188" t="n">
        <v>2.32200000000011</v>
      </c>
      <c r="B4648" s="188" t="n">
        <v>0.5383290267010949</v>
      </c>
      <c r="C4648" s="188" t="n">
        <v>0.753660637381533</v>
      </c>
      <c r="D4648" s="188" t="n">
        <v>1.07665805340219</v>
      </c>
      <c r="E4648" s="188" t="n">
        <v>1.93798449612394</v>
      </c>
      <c r="F4648" s="108" t="inlineStr">
        <is>
          <t>2025 Modal Y Combined spectra</t>
        </is>
      </c>
    </row>
    <row r="4649" ht="15" customHeight="1" s="109">
      <c r="A4649" s="188" t="n">
        <v>2.32250000000011</v>
      </c>
      <c r="B4649" s="188" t="n">
        <v>0.538213132400406</v>
      </c>
      <c r="C4649" s="188" t="n">
        <v>0.753498385360568</v>
      </c>
      <c r="D4649" s="188" t="n">
        <v>1.07642626480081</v>
      </c>
      <c r="E4649" s="188" t="n">
        <v>1.93756727664146</v>
      </c>
      <c r="F4649" s="108" t="inlineStr">
        <is>
          <t>2025 Modal Y Combined spectra</t>
        </is>
      </c>
    </row>
    <row r="4650" ht="15" customHeight="1" s="109">
      <c r="A4650" s="188" t="n">
        <v>2.32300000000011</v>
      </c>
      <c r="B4650" s="188" t="n">
        <v>0.538097287989644</v>
      </c>
      <c r="C4650" s="188" t="n">
        <v>0.753336203185501</v>
      </c>
      <c r="D4650" s="188" t="n">
        <v>1.07619457597929</v>
      </c>
      <c r="E4650" s="188" t="n">
        <v>1.93715023676272</v>
      </c>
      <c r="F4650" s="108" t="inlineStr">
        <is>
          <t>2025 Modal Y Combined spectra</t>
        </is>
      </c>
    </row>
    <row r="4651" ht="15" customHeight="1" s="109">
      <c r="A4651" s="188" t="n">
        <v>2.32350000000011</v>
      </c>
      <c r="B4651" s="188" t="n">
        <v>0.537981493436601</v>
      </c>
      <c r="C4651" s="188" t="n">
        <v>0.753174090811241</v>
      </c>
      <c r="D4651" s="188" t="n">
        <v>1.0759629868732</v>
      </c>
      <c r="E4651" s="188" t="n">
        <v>1.93673337637176</v>
      </c>
      <c r="F4651" s="108" t="inlineStr">
        <is>
          <t>2025 Modal Y Combined spectra</t>
        </is>
      </c>
    </row>
    <row r="4652" ht="15" customHeight="1" s="109">
      <c r="A4652" s="188" t="n">
        <v>2.32400000000011</v>
      </c>
      <c r="B4652" s="188" t="n">
        <v>0.537865748709097</v>
      </c>
      <c r="C4652" s="188" t="n">
        <v>0.753012048192736</v>
      </c>
      <c r="D4652" s="188" t="n">
        <v>1.07573149741819</v>
      </c>
      <c r="E4652" s="188" t="n">
        <v>1.93631669535275</v>
      </c>
      <c r="F4652" s="108" t="inlineStr">
        <is>
          <t>2025 Modal Y Combined spectra</t>
        </is>
      </c>
    </row>
    <row r="4653" ht="15" customHeight="1" s="109">
      <c r="A4653" s="188" t="n">
        <v>2.32450000000011</v>
      </c>
      <c r="B4653" s="188" t="n">
        <v>0.53775005377498</v>
      </c>
      <c r="C4653" s="188" t="n">
        <v>0.7528500752849721</v>
      </c>
      <c r="D4653" s="188" t="n">
        <v>1.07550010754996</v>
      </c>
      <c r="E4653" s="188" t="n">
        <v>1.93590019358993</v>
      </c>
      <c r="F4653" s="108" t="inlineStr">
        <is>
          <t>2025 Modal Y Combined spectra</t>
        </is>
      </c>
    </row>
    <row r="4654" ht="15" customHeight="1" s="109">
      <c r="A4654" s="188" t="n">
        <v>2.32500000000011</v>
      </c>
      <c r="B4654" s="188" t="n">
        <v>0.537634408602125</v>
      </c>
      <c r="C4654" s="188" t="n">
        <v>0.752688172042976</v>
      </c>
      <c r="D4654" s="188" t="n">
        <v>1.07526881720425</v>
      </c>
      <c r="E4654" s="188" t="n">
        <v>1.93548387096765</v>
      </c>
      <c r="F4654" s="108" t="inlineStr">
        <is>
          <t>2025 Modal Y Combined spectra</t>
        </is>
      </c>
    </row>
    <row r="4655" ht="15" customHeight="1" s="109">
      <c r="A4655" s="188" t="n">
        <v>2.32550000000011</v>
      </c>
      <c r="B4655" s="188" t="n">
        <v>0.537518813158435</v>
      </c>
      <c r="C4655" s="188" t="n">
        <v>0.75252633842181</v>
      </c>
      <c r="D4655" s="188" t="n">
        <v>1.07503762631687</v>
      </c>
      <c r="E4655" s="188" t="n">
        <v>1.93506772737037</v>
      </c>
      <c r="F4655" s="108" t="inlineStr">
        <is>
          <t>2025 Modal Y Combined spectra</t>
        </is>
      </c>
    </row>
    <row r="4656" ht="15" customHeight="1" s="109">
      <c r="A4656" s="188" t="n">
        <v>2.32600000000011</v>
      </c>
      <c r="B4656" s="188" t="n">
        <v>0.537403267411841</v>
      </c>
      <c r="C4656" s="188" t="n">
        <v>0.752364574376577</v>
      </c>
      <c r="D4656" s="188" t="n">
        <v>1.07480653482368</v>
      </c>
      <c r="E4656" s="188" t="n">
        <v>1.93465176268263</v>
      </c>
      <c r="F4656" s="108" t="inlineStr">
        <is>
          <t>2025 Modal Y Combined spectra</t>
        </is>
      </c>
    </row>
    <row r="4657" ht="15" customHeight="1" s="109">
      <c r="A4657" s="188" t="n">
        <v>2.32650000000011</v>
      </c>
      <c r="B4657" s="188" t="n">
        <v>0.537287771330299</v>
      </c>
      <c r="C4657" s="188" t="n">
        <v>0.752202879862419</v>
      </c>
      <c r="D4657" s="188" t="n">
        <v>1.0745755426606</v>
      </c>
      <c r="E4657" s="188" t="n">
        <v>1.93423597678908</v>
      </c>
      <c r="F4657" s="108" t="inlineStr">
        <is>
          <t>2025 Modal Y Combined spectra</t>
        </is>
      </c>
    </row>
    <row r="4658" ht="15" customHeight="1" s="109">
      <c r="A4658" s="188" t="n">
        <v>2.32700000000011</v>
      </c>
      <c r="B4658" s="188" t="n">
        <v>0.537172324881797</v>
      </c>
      <c r="C4658" s="188" t="n">
        <v>0.752041254834516</v>
      </c>
      <c r="D4658" s="188" t="n">
        <v>1.07434464976359</v>
      </c>
      <c r="E4658" s="188" t="n">
        <v>1.93382036957447</v>
      </c>
      <c r="F4658" s="108" t="inlineStr">
        <is>
          <t>2025 Modal Y Combined spectra</t>
        </is>
      </c>
    </row>
    <row r="4659" ht="15" customHeight="1" s="109">
      <c r="A4659" s="188" t="n">
        <v>2.32750000000011</v>
      </c>
      <c r="B4659" s="188" t="n">
        <v>0.537056928034346</v>
      </c>
      <c r="C4659" s="188" t="n">
        <v>0.751879699248085</v>
      </c>
      <c r="D4659" s="188" t="n">
        <v>1.07411385606869</v>
      </c>
      <c r="E4659" s="188" t="n">
        <v>1.93340494092365</v>
      </c>
      <c r="F4659" s="108" t="inlineStr">
        <is>
          <t>2025 Modal Y Combined spectra</t>
        </is>
      </c>
    </row>
    <row r="4660" ht="15" customHeight="1" s="109">
      <c r="A4660" s="188" t="n">
        <v>2.32800000000011</v>
      </c>
      <c r="B4660" s="188" t="n">
        <v>0.536941580755988</v>
      </c>
      <c r="C4660" s="188" t="n">
        <v>0.751718213058384</v>
      </c>
      <c r="D4660" s="188" t="n">
        <v>1.07388316151198</v>
      </c>
      <c r="E4660" s="188" t="n">
        <v>1.93298969072156</v>
      </c>
      <c r="F4660" s="108" t="inlineStr">
        <is>
          <t>2025 Modal Y Combined spectra</t>
        </is>
      </c>
    </row>
    <row r="4661" ht="15" customHeight="1" s="109">
      <c r="A4661" s="188" t="n">
        <v>2.32850000000011</v>
      </c>
      <c r="B4661" s="188" t="n">
        <v>0.536826283014791</v>
      </c>
      <c r="C4661" s="188" t="n">
        <v>0.751556796220708</v>
      </c>
      <c r="D4661" s="188" t="n">
        <v>1.07365256602958</v>
      </c>
      <c r="E4661" s="188" t="n">
        <v>1.93257461885325</v>
      </c>
      <c r="F4661" s="108" t="inlineStr">
        <is>
          <t>2025 Modal Y Combined spectra</t>
        </is>
      </c>
    </row>
    <row r="4662" ht="15" customHeight="1" s="109">
      <c r="A4662" s="188" t="n">
        <v>2.32900000000011</v>
      </c>
      <c r="B4662" s="188" t="n">
        <v>0.53671103477885</v>
      </c>
      <c r="C4662" s="188" t="n">
        <v>0.75139544869039</v>
      </c>
      <c r="D4662" s="188" t="n">
        <v>1.0734220695577</v>
      </c>
      <c r="E4662" s="188" t="n">
        <v>1.93215972520386</v>
      </c>
      <c r="F4662" s="108" t="inlineStr">
        <is>
          <t>2025 Modal Y Combined spectra</t>
        </is>
      </c>
    </row>
    <row r="4663" ht="15" customHeight="1" s="109">
      <c r="A4663" s="188" t="n">
        <v>2.32950000000011</v>
      </c>
      <c r="B4663" s="188" t="n">
        <v>0.536595836016287</v>
      </c>
      <c r="C4663" s="188" t="n">
        <v>0.7512341704228021</v>
      </c>
      <c r="D4663" s="188" t="n">
        <v>1.07319167203257</v>
      </c>
      <c r="E4663" s="188" t="n">
        <v>1.93174500965863</v>
      </c>
      <c r="F4663" s="108" t="inlineStr">
        <is>
          <t>2025 Modal Y Combined spectra</t>
        </is>
      </c>
    </row>
    <row r="4664" ht="15" customHeight="1" s="109">
      <c r="A4664" s="188" t="n">
        <v>2.33000000000011</v>
      </c>
      <c r="B4664" s="188" t="n">
        <v>0.5364806866952539</v>
      </c>
      <c r="C4664" s="188" t="n">
        <v>0.751072961373355</v>
      </c>
      <c r="D4664" s="188" t="n">
        <v>1.07296137339051</v>
      </c>
      <c r="E4664" s="188" t="n">
        <v>1.93133047210291</v>
      </c>
      <c r="F4664" s="108" t="inlineStr">
        <is>
          <t>2025 Modal Y Combined spectra</t>
        </is>
      </c>
    </row>
    <row r="4665" ht="15" customHeight="1" s="109">
      <c r="A4665" s="188" t="n">
        <v>2.33050000000011</v>
      </c>
      <c r="B4665" s="188" t="n">
        <v>0.536365586783927</v>
      </c>
      <c r="C4665" s="188" t="n">
        <v>0.750911821497497</v>
      </c>
      <c r="D4665" s="188" t="n">
        <v>1.07273117356785</v>
      </c>
      <c r="E4665" s="188" t="n">
        <v>1.93091611242214</v>
      </c>
      <c r="F4665" s="108" t="inlineStr">
        <is>
          <t>2025 Modal Y Combined spectra</t>
        </is>
      </c>
    </row>
    <row r="4666" ht="15" customHeight="1" s="109">
      <c r="A4666" s="188" t="n">
        <v>2.33100000000011</v>
      </c>
      <c r="B4666" s="188" t="n">
        <v>0.536250536250511</v>
      </c>
      <c r="C4666" s="188" t="n">
        <v>0.750750750750715</v>
      </c>
      <c r="D4666" s="188" t="n">
        <v>1.07250107250102</v>
      </c>
      <c r="E4666" s="188" t="n">
        <v>1.93050193050184</v>
      </c>
      <c r="F4666" s="108" t="inlineStr">
        <is>
          <t>2025 Modal Y Combined spectra</t>
        </is>
      </c>
    </row>
    <row r="4667" ht="15" customHeight="1" s="109">
      <c r="A4667" s="188" t="n">
        <v>2.33150000000011</v>
      </c>
      <c r="B4667" s="188" t="n">
        <v>0.536135535063239</v>
      </c>
      <c r="C4667" s="188" t="n">
        <v>0.750589749088534</v>
      </c>
      <c r="D4667" s="188" t="n">
        <v>1.07227107012648</v>
      </c>
      <c r="E4667" s="188" t="n">
        <v>1.93008792622766</v>
      </c>
      <c r="F4667" s="108" t="inlineStr">
        <is>
          <t>2025 Modal Y Combined spectra</t>
        </is>
      </c>
    </row>
    <row r="4668" ht="15" customHeight="1" s="109">
      <c r="A4668" s="188" t="n">
        <v>2.33200000000011</v>
      </c>
      <c r="B4668" s="188" t="n">
        <v>0.536020583190369</v>
      </c>
      <c r="C4668" s="188" t="n">
        <v>0.750428816466517</v>
      </c>
      <c r="D4668" s="188" t="n">
        <v>1.07204116638074</v>
      </c>
      <c r="E4668" s="188" t="n">
        <v>1.92967409948533</v>
      </c>
      <c r="F4668" s="108" t="inlineStr">
        <is>
          <t>2025 Modal Y Combined spectra</t>
        </is>
      </c>
    </row>
    <row r="4669" ht="15" customHeight="1" s="109">
      <c r="A4669" s="188" t="n">
        <v>2.33250000000011</v>
      </c>
      <c r="B4669" s="188" t="n">
        <v>0.5359056806001889</v>
      </c>
      <c r="C4669" s="188" t="n">
        <v>0.750267952840264</v>
      </c>
      <c r="D4669" s="188" t="n">
        <v>1.07181136120038</v>
      </c>
      <c r="E4669" s="188" t="n">
        <v>1.92926045016068</v>
      </c>
      <c r="F4669" s="108" t="inlineStr">
        <is>
          <t>2025 Modal Y Combined spectra</t>
        </is>
      </c>
    </row>
    <row r="4670" ht="15" customHeight="1" s="109">
      <c r="A4670" s="188" t="n">
        <v>2.33300000000011</v>
      </c>
      <c r="B4670" s="188" t="n">
        <v>0.535790827261012</v>
      </c>
      <c r="C4670" s="188" t="n">
        <v>0.750107158165416</v>
      </c>
      <c r="D4670" s="188" t="n">
        <v>1.07158165452202</v>
      </c>
      <c r="E4670" s="188" t="n">
        <v>1.92884697813964</v>
      </c>
      <c r="F4670" s="108" t="inlineStr">
        <is>
          <t>2025 Modal Y Combined spectra</t>
        </is>
      </c>
    </row>
    <row r="4671" ht="15" customHeight="1" s="109">
      <c r="A4671" s="188" t="n">
        <v>2.33350000000011</v>
      </c>
      <c r="B4671" s="188" t="n">
        <v>0.535676023141179</v>
      </c>
      <c r="C4671" s="188" t="n">
        <v>0.74994643239765</v>
      </c>
      <c r="D4671" s="188" t="n">
        <v>1.07135204628236</v>
      </c>
      <c r="E4671" s="188" t="n">
        <v>1.92843368330824</v>
      </c>
      <c r="F4671" s="108" t="inlineStr">
        <is>
          <t>2025 Modal Y Combined spectra</t>
        </is>
      </c>
    </row>
    <row r="4672" ht="15" customHeight="1" s="109">
      <c r="A4672" s="188" t="n">
        <v>2.33400000000011</v>
      </c>
      <c r="B4672" s="188" t="n">
        <v>0.535561268209058</v>
      </c>
      <c r="C4672" s="188" t="n">
        <v>0.749785775492681</v>
      </c>
      <c r="D4672" s="188" t="n">
        <v>1.07112253641812</v>
      </c>
      <c r="E4672" s="188" t="n">
        <v>1.92802056555261</v>
      </c>
      <c r="F4672" s="108" t="inlineStr">
        <is>
          <t>2025 Modal Y Combined spectra</t>
        </is>
      </c>
    </row>
    <row r="4673" ht="15" customHeight="1" s="109">
      <c r="A4673" s="188" t="n">
        <v>2.33450000000011</v>
      </c>
      <c r="B4673" s="188" t="n">
        <v>0.535446562433044</v>
      </c>
      <c r="C4673" s="188" t="n">
        <v>0.7496251874062611</v>
      </c>
      <c r="D4673" s="188" t="n">
        <v>1.07089312486609</v>
      </c>
      <c r="E4673" s="188" t="n">
        <v>1.92760762475896</v>
      </c>
      <c r="F4673" s="108" t="inlineStr">
        <is>
          <t>2025 Modal Y Combined spectra</t>
        </is>
      </c>
    </row>
    <row r="4674" ht="15" customHeight="1" s="109">
      <c r="A4674" s="188" t="n">
        <v>2.33500000000011</v>
      </c>
      <c r="B4674" s="188" t="n">
        <v>0.535331905781559</v>
      </c>
      <c r="C4674" s="188" t="n">
        <v>0.749464668094182</v>
      </c>
      <c r="D4674" s="188" t="n">
        <v>1.07066381156312</v>
      </c>
      <c r="E4674" s="188" t="n">
        <v>1.92719486081361</v>
      </c>
      <c r="F4674" s="108" t="inlineStr">
        <is>
          <t>2025 Modal Y Combined spectra</t>
        </is>
      </c>
    </row>
    <row r="4675" ht="15" customHeight="1" s="109">
      <c r="A4675" s="188" t="n">
        <v>2.33550000000011</v>
      </c>
      <c r="B4675" s="188" t="n">
        <v>0.535217298223053</v>
      </c>
      <c r="C4675" s="188" t="n">
        <v>0.7493042175122741</v>
      </c>
      <c r="D4675" s="188" t="n">
        <v>1.07043459644611</v>
      </c>
      <c r="E4675" s="188" t="n">
        <v>1.92678227360299</v>
      </c>
      <c r="F4675" s="108" t="inlineStr">
        <is>
          <t>2025 Modal Y Combined spectra</t>
        </is>
      </c>
    </row>
    <row r="4676" ht="15" customHeight="1" s="109">
      <c r="A4676" s="188" t="n">
        <v>2.33600000000011</v>
      </c>
      <c r="B4676" s="188" t="n">
        <v>0.535102739726002</v>
      </c>
      <c r="C4676" s="188" t="n">
        <v>0.749143835616402</v>
      </c>
      <c r="D4676" s="188" t="n">
        <v>1.070205479452</v>
      </c>
      <c r="E4676" s="188" t="n">
        <v>1.92636986301361</v>
      </c>
      <c r="F4676" s="108" t="inlineStr">
        <is>
          <t>2025 Modal Y Combined spectra</t>
        </is>
      </c>
    </row>
    <row r="4677" ht="15" customHeight="1" s="109">
      <c r="A4677" s="188" t="n">
        <v>2.33650000000011</v>
      </c>
      <c r="B4677" s="188" t="n">
        <v>0.534988230258909</v>
      </c>
      <c r="C4677" s="188" t="n">
        <v>0.748983522362472</v>
      </c>
      <c r="D4677" s="188" t="n">
        <v>1.06997646051782</v>
      </c>
      <c r="E4677" s="188" t="n">
        <v>1.92595762893207</v>
      </c>
      <c r="F4677" s="108" t="inlineStr">
        <is>
          <t>2025 Modal Y Combined spectra</t>
        </is>
      </c>
    </row>
    <row r="4678" ht="15" customHeight="1" s="109">
      <c r="A4678" s="188" t="n">
        <v>2.33700000000011</v>
      </c>
      <c r="B4678" s="188" t="n">
        <v>0.534873769790304</v>
      </c>
      <c r="C4678" s="188" t="n">
        <v>0.748823277706425</v>
      </c>
      <c r="D4678" s="188" t="n">
        <v>1.06974753958061</v>
      </c>
      <c r="E4678" s="188" t="n">
        <v>1.92554557124509</v>
      </c>
      <c r="F4678" s="108" t="inlineStr">
        <is>
          <t>2025 Modal Y Combined spectra</t>
        </is>
      </c>
    </row>
    <row r="4679" ht="15" customHeight="1" s="109">
      <c r="A4679" s="188" t="n">
        <v>2.33750000000011</v>
      </c>
      <c r="B4679" s="188" t="n">
        <v>0.534759358288744</v>
      </c>
      <c r="C4679" s="188" t="n">
        <v>0.748663101604242</v>
      </c>
      <c r="D4679" s="188" t="n">
        <v>1.06951871657749</v>
      </c>
      <c r="E4679" s="188" t="n">
        <v>1.92513368983948</v>
      </c>
      <c r="F4679" s="108" t="inlineStr">
        <is>
          <t>2025 Modal Y Combined spectra</t>
        </is>
      </c>
    </row>
    <row r="4680" ht="15" customHeight="1" s="109">
      <c r="A4680" s="188" t="n">
        <v>2.33800000000011</v>
      </c>
      <c r="B4680" s="188" t="n">
        <v>0.534644995722814</v>
      </c>
      <c r="C4680" s="188" t="n">
        <v>0.74850299401194</v>
      </c>
      <c r="D4680" s="188" t="n">
        <v>1.06928999144563</v>
      </c>
      <c r="E4680" s="188" t="n">
        <v>1.92472198460213</v>
      </c>
      <c r="F4680" s="108" t="inlineStr">
        <is>
          <t>2025 Modal Y Combined spectra</t>
        </is>
      </c>
    </row>
    <row r="4681" ht="15" customHeight="1" s="109">
      <c r="A4681" s="188" t="n">
        <v>2.33850000000011</v>
      </c>
      <c r="B4681" s="188" t="n">
        <v>0.534530682061124</v>
      </c>
      <c r="C4681" s="188" t="n">
        <v>0.748342954885574</v>
      </c>
      <c r="D4681" s="188" t="n">
        <v>1.06906136412225</v>
      </c>
      <c r="E4681" s="188" t="n">
        <v>1.92431045542005</v>
      </c>
      <c r="F4681" s="108" t="inlineStr">
        <is>
          <t>2025 Modal Y Combined spectra</t>
        </is>
      </c>
    </row>
    <row r="4682" ht="15" customHeight="1" s="109">
      <c r="A4682" s="188" t="n">
        <v>2.33900000000011</v>
      </c>
      <c r="B4682" s="188" t="n">
        <v>0.534416417272313</v>
      </c>
      <c r="C4682" s="188" t="n">
        <v>0.748182984181238</v>
      </c>
      <c r="D4682" s="188" t="n">
        <v>1.06883283454463</v>
      </c>
      <c r="E4682" s="188" t="n">
        <v>1.92389910218033</v>
      </c>
      <c r="F4682" s="108" t="inlineStr">
        <is>
          <t>2025 Modal Y Combined spectra</t>
        </is>
      </c>
    </row>
    <row r="4683" ht="15" customHeight="1" s="109">
      <c r="A4683" s="188" t="n">
        <v>2.33950000000011</v>
      </c>
      <c r="B4683" s="188" t="n">
        <v>0.534302201325044</v>
      </c>
      <c r="C4683" s="188" t="n">
        <v>0.7480230818550609</v>
      </c>
      <c r="D4683" s="188" t="n">
        <v>1.06860440265009</v>
      </c>
      <c r="E4683" s="188" t="n">
        <v>1.92348792477016</v>
      </c>
      <c r="F4683" s="108" t="inlineStr">
        <is>
          <t>2025 Modal Y Combined spectra</t>
        </is>
      </c>
    </row>
    <row r="4684" ht="15" customHeight="1" s="109">
      <c r="A4684" s="188" t="n">
        <v>2.34000000000011</v>
      </c>
      <c r="B4684" s="188" t="n">
        <v>0.534188034188008</v>
      </c>
      <c r="C4684" s="188" t="n">
        <v>0.747863247863212</v>
      </c>
      <c r="D4684" s="188" t="n">
        <v>1.06837606837602</v>
      </c>
      <c r="E4684" s="188" t="n">
        <v>1.92307692307683</v>
      </c>
      <c r="F4684" s="108" t="inlineStr">
        <is>
          <t>2025 Modal Y Combined spectra</t>
        </is>
      </c>
    </row>
    <row r="4685" ht="15" customHeight="1" s="109">
      <c r="A4685" s="188" t="n">
        <v>2.34050000000011</v>
      </c>
      <c r="B4685" s="188" t="n">
        <v>0.534073915829925</v>
      </c>
      <c r="C4685" s="188" t="n">
        <v>0.747703482161895</v>
      </c>
      <c r="D4685" s="188" t="n">
        <v>1.06814783165985</v>
      </c>
      <c r="E4685" s="188" t="n">
        <v>1.92266609698773</v>
      </c>
      <c r="F4685" s="108" t="inlineStr">
        <is>
          <t>2025 Modal Y Combined spectra</t>
        </is>
      </c>
    </row>
    <row r="4686" ht="15" customHeight="1" s="109">
      <c r="A4686" s="188" t="n">
        <v>2.34100000000011</v>
      </c>
      <c r="B4686" s="188" t="n">
        <v>0.533959846219538</v>
      </c>
      <c r="C4686" s="188" t="n">
        <v>0.7475437847073541</v>
      </c>
      <c r="D4686" s="188" t="n">
        <v>1.06791969243908</v>
      </c>
      <c r="E4686" s="188" t="n">
        <v>1.92225544639034</v>
      </c>
      <c r="F4686" s="108" t="inlineStr">
        <is>
          <t>2025 Modal Y Combined spectra</t>
        </is>
      </c>
    </row>
    <row r="4687" ht="15" customHeight="1" s="109">
      <c r="A4687" s="188" t="n">
        <v>2.34150000000011</v>
      </c>
      <c r="B4687" s="188" t="n">
        <v>0.53384582532562</v>
      </c>
      <c r="C4687" s="188" t="n">
        <v>0.747384155455868</v>
      </c>
      <c r="D4687" s="188" t="n">
        <v>1.06769165065124</v>
      </c>
      <c r="E4687" s="188" t="n">
        <v>1.92184497117223</v>
      </c>
      <c r="F4687" s="108" t="inlineStr">
        <is>
          <t>2025 Modal Y Combined spectra</t>
        </is>
      </c>
    </row>
    <row r="4688" ht="15" customHeight="1" s="109">
      <c r="A4688" s="188" t="n">
        <v>2.34200000000011</v>
      </c>
      <c r="B4688" s="188" t="n">
        <v>0.533731853116968</v>
      </c>
      <c r="C4688" s="188" t="n">
        <v>0.747224594363755</v>
      </c>
      <c r="D4688" s="188" t="n">
        <v>1.06746370623394</v>
      </c>
      <c r="E4688" s="188" t="n">
        <v>1.92143467122109</v>
      </c>
      <c r="F4688" s="108" t="inlineStr">
        <is>
          <t>2025 Modal Y Combined spectra</t>
        </is>
      </c>
    </row>
    <row r="4689" ht="15" customHeight="1" s="109">
      <c r="A4689" s="188" t="n">
        <v>2.34250000000011</v>
      </c>
      <c r="B4689" s="188" t="n">
        <v>0.5336179295624069</v>
      </c>
      <c r="C4689" s="188" t="n">
        <v>0.74706510138737</v>
      </c>
      <c r="D4689" s="188" t="n">
        <v>1.06723585912482</v>
      </c>
      <c r="E4689" s="188" t="n">
        <v>1.92102454642467</v>
      </c>
      <c r="F4689" s="108" t="inlineStr">
        <is>
          <t>2025 Modal Y Combined spectra</t>
        </is>
      </c>
    </row>
    <row r="4690" ht="15" customHeight="1" s="109">
      <c r="A4690" s="188" t="n">
        <v>2.34300000000012</v>
      </c>
      <c r="B4690" s="188" t="n">
        <v>0.533504054630789</v>
      </c>
      <c r="C4690" s="188" t="n">
        <v>0.746905676483105</v>
      </c>
      <c r="D4690" s="188" t="n">
        <v>1.06700810926158</v>
      </c>
      <c r="E4690" s="188" t="n">
        <v>1.92061459667084</v>
      </c>
      <c r="F4690" s="108" t="inlineStr">
        <is>
          <t>2025 Modal Y Combined spectra</t>
        </is>
      </c>
    </row>
    <row r="4691" ht="15" customHeight="1" s="109">
      <c r="A4691" s="188" t="n">
        <v>2.34350000000012</v>
      </c>
      <c r="B4691" s="188" t="n">
        <v>0.533390228290992</v>
      </c>
      <c r="C4691" s="188" t="n">
        <v>0.746746319607388</v>
      </c>
      <c r="D4691" s="188" t="n">
        <v>1.06678045658198</v>
      </c>
      <c r="E4691" s="188" t="n">
        <v>1.92020482184757</v>
      </c>
      <c r="F4691" s="108" t="inlineStr">
        <is>
          <t>2025 Modal Y Combined spectra</t>
        </is>
      </c>
    </row>
    <row r="4692" ht="15" customHeight="1" s="109">
      <c r="A4692" s="188" t="n">
        <v>2.34400000000012</v>
      </c>
      <c r="B4692" s="188" t="n">
        <v>0.533276450511919</v>
      </c>
      <c r="C4692" s="188" t="n">
        <v>0.746587030716687</v>
      </c>
      <c r="D4692" s="188" t="n">
        <v>1.06655290102384</v>
      </c>
      <c r="E4692" s="188" t="n">
        <v>1.91979522184291</v>
      </c>
      <c r="F4692" s="108" t="inlineStr">
        <is>
          <t>2025 Modal Y Combined spectra</t>
        </is>
      </c>
    </row>
    <row r="4693" ht="15" customHeight="1" s="109">
      <c r="A4693" s="188" t="n">
        <v>2.34450000000012</v>
      </c>
      <c r="B4693" s="188" t="n">
        <v>0.533162721262503</v>
      </c>
      <c r="C4693" s="188" t="n">
        <v>0.746427809767504</v>
      </c>
      <c r="D4693" s="188" t="n">
        <v>1.06632544252501</v>
      </c>
      <c r="E4693" s="188" t="n">
        <v>1.91938579654501</v>
      </c>
      <c r="F4693" s="108" t="inlineStr">
        <is>
          <t>2025 Modal Y Combined spectra</t>
        </is>
      </c>
    </row>
    <row r="4694" ht="15" customHeight="1" s="109">
      <c r="A4694" s="188" t="n">
        <v>2.34500000000012</v>
      </c>
      <c r="B4694" s="188" t="n">
        <v>0.533049040511701</v>
      </c>
      <c r="C4694" s="188" t="n">
        <v>0.746268656716381</v>
      </c>
      <c r="D4694" s="188" t="n">
        <v>1.0660980810234</v>
      </c>
      <c r="E4694" s="188" t="n">
        <v>1.91897654584212</v>
      </c>
      <c r="F4694" s="108" t="inlineStr">
        <is>
          <t>2025 Modal Y Combined spectra</t>
        </is>
      </c>
    </row>
    <row r="4695" ht="15" customHeight="1" s="109">
      <c r="A4695" s="188" t="n">
        <v>2.34550000000012</v>
      </c>
      <c r="B4695" s="188" t="n">
        <v>0.5329354082284971</v>
      </c>
      <c r="C4695" s="188" t="n">
        <v>0.746109571519895</v>
      </c>
      <c r="D4695" s="188" t="n">
        <v>1.06587081645699</v>
      </c>
      <c r="E4695" s="188" t="n">
        <v>1.91856746962259</v>
      </c>
      <c r="F4695" s="108" t="inlineStr">
        <is>
          <t>2025 Modal Y Combined spectra</t>
        </is>
      </c>
    </row>
    <row r="4696" ht="15" customHeight="1" s="109">
      <c r="A4696" s="188" t="n">
        <v>2.34600000000012</v>
      </c>
      <c r="B4696" s="188" t="n">
        <v>0.5328218243819</v>
      </c>
      <c r="C4696" s="188" t="n">
        <v>0.745950554134661</v>
      </c>
      <c r="D4696" s="188" t="n">
        <v>1.0656436487638</v>
      </c>
      <c r="E4696" s="188" t="n">
        <v>1.91815856777484</v>
      </c>
      <c r="F4696" s="108" t="inlineStr">
        <is>
          <t>2025 Modal Y Combined spectra</t>
        </is>
      </c>
    </row>
    <row r="4697" ht="15" customHeight="1" s="109">
      <c r="A4697" s="188" t="n">
        <v>2.34650000000012</v>
      </c>
      <c r="B4697" s="188" t="n">
        <v>0.53270828894095</v>
      </c>
      <c r="C4697" s="188" t="n">
        <v>0.74579160451733</v>
      </c>
      <c r="D4697" s="188" t="n">
        <v>1.0654165778819</v>
      </c>
      <c r="E4697" s="188" t="n">
        <v>1.91774984018742</v>
      </c>
      <c r="F4697" s="108" t="inlineStr">
        <is>
          <t>2025 Modal Y Combined spectra</t>
        </is>
      </c>
    </row>
    <row r="4698" ht="15" customHeight="1" s="109">
      <c r="A4698" s="188" t="n">
        <v>2.34700000000012</v>
      </c>
      <c r="B4698" s="188" t="n">
        <v>0.532594801874707</v>
      </c>
      <c r="C4698" s="188" t="n">
        <v>0.74563272262459</v>
      </c>
      <c r="D4698" s="188" t="n">
        <v>1.06518960374942</v>
      </c>
      <c r="E4698" s="188" t="n">
        <v>1.91734128674895</v>
      </c>
      <c r="F4698" s="108" t="inlineStr">
        <is>
          <t>2025 Modal Y Combined spectra</t>
        </is>
      </c>
    </row>
    <row r="4699" ht="15" customHeight="1" s="109">
      <c r="A4699" s="188" t="n">
        <v>2.34750000000012</v>
      </c>
      <c r="B4699" s="188" t="n">
        <v>0.532481363152263</v>
      </c>
      <c r="C4699" s="188" t="n">
        <v>0.745473908413169</v>
      </c>
      <c r="D4699" s="188" t="n">
        <v>1.06496272630453</v>
      </c>
      <c r="E4699" s="188" t="n">
        <v>1.91693290734815</v>
      </c>
      <c r="F4699" s="108" t="inlineStr">
        <is>
          <t>2025 Modal Y Combined spectra</t>
        </is>
      </c>
    </row>
    <row r="4700" ht="15" customHeight="1" s="109">
      <c r="A4700" s="188" t="n">
        <v>2.34800000000012</v>
      </c>
      <c r="B4700" s="188" t="n">
        <v>0.532367972742733</v>
      </c>
      <c r="C4700" s="188" t="n">
        <v>0.745315161839827</v>
      </c>
      <c r="D4700" s="188" t="n">
        <v>1.06473594548547</v>
      </c>
      <c r="E4700" s="188" t="n">
        <v>1.91652470187384</v>
      </c>
      <c r="F4700" s="108" t="inlineStr">
        <is>
          <t>2025 Modal Y Combined spectra</t>
        </is>
      </c>
    </row>
    <row r="4701" ht="15" customHeight="1" s="109">
      <c r="A4701" s="188" t="n">
        <v>2.34850000000012</v>
      </c>
      <c r="B4701" s="188" t="n">
        <v>0.53225463061526</v>
      </c>
      <c r="C4701" s="188" t="n">
        <v>0.745156482861364</v>
      </c>
      <c r="D4701" s="188" t="n">
        <v>1.06450926123052</v>
      </c>
      <c r="E4701" s="188" t="n">
        <v>1.91611667021494</v>
      </c>
      <c r="F4701" s="108" t="inlineStr">
        <is>
          <t>2025 Modal Y Combined spectra</t>
        </is>
      </c>
    </row>
    <row r="4702" ht="15" customHeight="1" s="109">
      <c r="A4702" s="188" t="n">
        <v>2.34900000000012</v>
      </c>
      <c r="B4702" s="188" t="n">
        <v>0.532141336739011</v>
      </c>
      <c r="C4702" s="188" t="n">
        <v>0.744997871434616</v>
      </c>
      <c r="D4702" s="188" t="n">
        <v>1.06428267347802</v>
      </c>
      <c r="E4702" s="188" t="n">
        <v>1.91570881226044</v>
      </c>
      <c r="F4702" s="108" t="inlineStr">
        <is>
          <t>2025 Modal Y Combined spectra</t>
        </is>
      </c>
    </row>
    <row r="4703" ht="15" customHeight="1" s="109">
      <c r="A4703" s="188" t="n">
        <v>2.34950000000012</v>
      </c>
      <c r="B4703" s="188" t="n">
        <v>0.5320280910831831</v>
      </c>
      <c r="C4703" s="188" t="n">
        <v>0.744839327516456</v>
      </c>
      <c r="D4703" s="188" t="n">
        <v>1.06405618216637</v>
      </c>
      <c r="E4703" s="188" t="n">
        <v>1.91530112789946</v>
      </c>
      <c r="F4703" s="108" t="inlineStr">
        <is>
          <t>2025 Modal Y Combined spectra</t>
        </is>
      </c>
    </row>
    <row r="4704" ht="15" customHeight="1" s="109">
      <c r="A4704" s="188" t="n">
        <v>2.35000000000012</v>
      </c>
      <c r="B4704" s="188" t="n">
        <v>0.531914893616995</v>
      </c>
      <c r="C4704" s="188" t="n">
        <v>0.744680851063793</v>
      </c>
      <c r="D4704" s="188" t="n">
        <v>1.06382978723399</v>
      </c>
      <c r="E4704" s="188" t="n">
        <v>1.91489361702118</v>
      </c>
      <c r="F4704" s="108" t="inlineStr">
        <is>
          <t>2025 Modal Y Combined spectra</t>
        </is>
      </c>
    </row>
    <row r="4705" ht="15" customHeight="1" s="109">
      <c r="A4705" s="188" t="n">
        <v>2.35050000000012</v>
      </c>
      <c r="B4705" s="188" t="n">
        <v>0.531801744309695</v>
      </c>
      <c r="C4705" s="188" t="n">
        <v>0.744522442033573</v>
      </c>
      <c r="D4705" s="188" t="n">
        <v>1.06360348861939</v>
      </c>
      <c r="E4705" s="188" t="n">
        <v>1.9144862795149</v>
      </c>
      <c r="F4705" s="108" t="inlineStr">
        <is>
          <t>2025 Modal Y Combined spectra</t>
        </is>
      </c>
    </row>
    <row r="4706" ht="15" customHeight="1" s="109">
      <c r="A4706" s="188" t="n">
        <v>2.35100000000012</v>
      </c>
      <c r="B4706" s="188" t="n">
        <v>0.531688643130556</v>
      </c>
      <c r="C4706" s="188" t="n">
        <v>0.744364100382779</v>
      </c>
      <c r="D4706" s="188" t="n">
        <v>1.06337728626111</v>
      </c>
      <c r="E4706" s="188" t="n">
        <v>1.91407911527</v>
      </c>
      <c r="F4706" s="108" t="inlineStr">
        <is>
          <t>2025 Modal Y Combined spectra</t>
        </is>
      </c>
    </row>
    <row r="4707" ht="15" customHeight="1" s="109">
      <c r="A4707" s="188" t="n">
        <v>2.35150000000012</v>
      </c>
      <c r="B4707" s="188" t="n">
        <v>0.531575590048878</v>
      </c>
      <c r="C4707" s="188" t="n">
        <v>0.74420582606843</v>
      </c>
      <c r="D4707" s="188" t="n">
        <v>1.06315118009776</v>
      </c>
      <c r="E4707" s="188" t="n">
        <v>1.91367212417596</v>
      </c>
      <c r="F4707" s="108" t="inlineStr">
        <is>
          <t>2025 Modal Y Combined spectra</t>
        </is>
      </c>
    </row>
    <row r="4708" ht="15" customHeight="1" s="109">
      <c r="A4708" s="188" t="n">
        <v>2.35200000000012</v>
      </c>
      <c r="B4708" s="188" t="n">
        <v>0.531462585033987</v>
      </c>
      <c r="C4708" s="188" t="n">
        <v>0.744047619047582</v>
      </c>
      <c r="D4708" s="188" t="n">
        <v>1.06292517006797</v>
      </c>
      <c r="E4708" s="188" t="n">
        <v>1.91326530612235</v>
      </c>
      <c r="F4708" s="108" t="inlineStr">
        <is>
          <t>2025 Modal Y Combined spectra</t>
        </is>
      </c>
    </row>
    <row r="4709" ht="15" customHeight="1" s="109">
      <c r="A4709" s="188" t="n">
        <v>2.35250000000012</v>
      </c>
      <c r="B4709" s="188" t="n">
        <v>0.531349628055234</v>
      </c>
      <c r="C4709" s="188" t="n">
        <v>0.743889479277327</v>
      </c>
      <c r="D4709" s="188" t="n">
        <v>1.06269925611047</v>
      </c>
      <c r="E4709" s="188" t="n">
        <v>1.91285866099884</v>
      </c>
      <c r="F4709" s="108" t="inlineStr">
        <is>
          <t>2025 Modal Y Combined spectra</t>
        </is>
      </c>
    </row>
    <row r="4710" ht="15" customHeight="1" s="109">
      <c r="A4710" s="188" t="n">
        <v>2.35300000000012</v>
      </c>
      <c r="B4710" s="188" t="n">
        <v>0.531236719081996</v>
      </c>
      <c r="C4710" s="188" t="n">
        <v>0.743731406714795</v>
      </c>
      <c r="D4710" s="188" t="n">
        <v>1.06247343816399</v>
      </c>
      <c r="E4710" s="188" t="n">
        <v>1.91245218869519</v>
      </c>
      <c r="F4710" s="108" t="inlineStr">
        <is>
          <t>2025 Modal Y Combined spectra</t>
        </is>
      </c>
    </row>
    <row r="4711" ht="15" customHeight="1" s="109">
      <c r="A4711" s="188" t="n">
        <v>2.35350000000012</v>
      </c>
      <c r="B4711" s="188" t="n">
        <v>0.531123858083679</v>
      </c>
      <c r="C4711" s="188" t="n">
        <v>0.74357340131715</v>
      </c>
      <c r="D4711" s="188" t="n">
        <v>1.06224771616736</v>
      </c>
      <c r="E4711" s="188" t="n">
        <v>1.91204588910124</v>
      </c>
      <c r="F4711" s="108" t="inlineStr">
        <is>
          <t>2025 Modal Y Combined spectra</t>
        </is>
      </c>
    </row>
    <row r="4712" ht="15" customHeight="1" s="109">
      <c r="A4712" s="188" t="n">
        <v>2.35400000000012</v>
      </c>
      <c r="B4712" s="188" t="n">
        <v>0.53101104502971</v>
      </c>
      <c r="C4712" s="188" t="n">
        <v>0.743415463041594</v>
      </c>
      <c r="D4712" s="188" t="n">
        <v>1.06202209005942</v>
      </c>
      <c r="E4712" s="188" t="n">
        <v>1.91163976210696</v>
      </c>
      <c r="F4712" s="108" t="inlineStr">
        <is>
          <t>2025 Modal Y Combined spectra</t>
        </is>
      </c>
    </row>
    <row r="4713" ht="15" customHeight="1" s="109">
      <c r="A4713" s="188" t="n">
        <v>2.35450000000012</v>
      </c>
      <c r="B4713" s="188" t="n">
        <v>0.530898279889547</v>
      </c>
      <c r="C4713" s="188" t="n">
        <v>0.743257591845365</v>
      </c>
      <c r="D4713" s="188" t="n">
        <v>1.06179655977909</v>
      </c>
      <c r="E4713" s="188" t="n">
        <v>1.91123380760237</v>
      </c>
      <c r="F4713" s="108" t="inlineStr">
        <is>
          <t>2025 Modal Y Combined spectra</t>
        </is>
      </c>
    </row>
    <row r="4714" ht="15" customHeight="1" s="109">
      <c r="A4714" s="188" t="n">
        <v>2.35500000000012</v>
      </c>
      <c r="B4714" s="188" t="n">
        <v>0.53078556263267</v>
      </c>
      <c r="C4714" s="188" t="n">
        <v>0.743099787685738</v>
      </c>
      <c r="D4714" s="188" t="n">
        <v>1.06157112526534</v>
      </c>
      <c r="E4714" s="188" t="n">
        <v>1.91082802547761</v>
      </c>
      <c r="F4714" s="108" t="inlineStr">
        <is>
          <t>2025 Modal Y Combined spectra</t>
        </is>
      </c>
    </row>
    <row r="4715" ht="15" customHeight="1" s="109">
      <c r="A4715" s="188" t="n">
        <v>2.35550000000012</v>
      </c>
      <c r="B4715" s="188" t="n">
        <v>0.530672893228587</v>
      </c>
      <c r="C4715" s="188" t="n">
        <v>0.742942050520022</v>
      </c>
      <c r="D4715" s="188" t="n">
        <v>1.06134578645717</v>
      </c>
      <c r="E4715" s="188" t="n">
        <v>1.91042241562291</v>
      </c>
      <c r="F4715" s="108" t="inlineStr">
        <is>
          <t>2025 Modal Y Combined spectra</t>
        </is>
      </c>
    </row>
    <row r="4716" ht="15" customHeight="1" s="109">
      <c r="A4716" s="188" t="n">
        <v>2.35600000000012</v>
      </c>
      <c r="B4716" s="188" t="n">
        <v>0.5305602716468319</v>
      </c>
      <c r="C4716" s="188" t="n">
        <v>0.742784380305565</v>
      </c>
      <c r="D4716" s="188" t="n">
        <v>1.06112054329367</v>
      </c>
      <c r="E4716" s="188" t="n">
        <v>1.9100169779286</v>
      </c>
      <c r="F4716" s="108" t="inlineStr">
        <is>
          <t>2025 Modal Y Combined spectra</t>
        </is>
      </c>
    </row>
    <row r="4717" ht="15" customHeight="1" s="109">
      <c r="A4717" s="188" t="n">
        <v>2.35650000000012</v>
      </c>
      <c r="B4717" s="188" t="n">
        <v>0.530447697856965</v>
      </c>
      <c r="C4717" s="188" t="n">
        <v>0.74262677699975</v>
      </c>
      <c r="D4717" s="188" t="n">
        <v>1.06089539571393</v>
      </c>
      <c r="E4717" s="188" t="n">
        <v>1.90961171228507</v>
      </c>
      <c r="F4717" s="108" t="inlineStr">
        <is>
          <t>2025 Modal Y Combined spectra</t>
        </is>
      </c>
    </row>
    <row r="4718" ht="15" customHeight="1" s="109">
      <c r="A4718" s="188" t="n">
        <v>2.35700000000012</v>
      </c>
      <c r="B4718" s="188" t="n">
        <v>0.530335171828569</v>
      </c>
      <c r="C4718" s="188" t="n">
        <v>0.742469240559996</v>
      </c>
      <c r="D4718" s="188" t="n">
        <v>1.06067034365714</v>
      </c>
      <c r="E4718" s="188" t="n">
        <v>1.90920661858285</v>
      </c>
      <c r="F4718" s="108" t="inlineStr">
        <is>
          <t>2025 Modal Y Combined spectra</t>
        </is>
      </c>
    </row>
    <row r="4719" ht="15" customHeight="1" s="109">
      <c r="A4719" s="188" t="n">
        <v>2.35750000000012</v>
      </c>
      <c r="B4719" s="188" t="n">
        <v>0.530222693531256</v>
      </c>
      <c r="C4719" s="188" t="n">
        <v>0.742311770943759</v>
      </c>
      <c r="D4719" s="188" t="n">
        <v>1.06044538706251</v>
      </c>
      <c r="E4719" s="188" t="n">
        <v>1.90880169671252</v>
      </c>
      <c r="F4719" s="108" t="inlineStr">
        <is>
          <t>2025 Modal Y Combined spectra</t>
        </is>
      </c>
    </row>
    <row r="4720" ht="15" customHeight="1" s="109">
      <c r="A4720" s="188" t="n">
        <v>2.35800000000012</v>
      </c>
      <c r="B4720" s="188" t="n">
        <v>0.530110262934664</v>
      </c>
      <c r="C4720" s="188" t="n">
        <v>0.742154368108529</v>
      </c>
      <c r="D4720" s="188" t="n">
        <v>1.06022052586933</v>
      </c>
      <c r="E4720" s="188" t="n">
        <v>1.90839694656479</v>
      </c>
      <c r="F4720" s="108" t="inlineStr">
        <is>
          <t>2025 Modal Y Combined spectra</t>
        </is>
      </c>
    </row>
    <row r="4721" ht="15" customHeight="1" s="109">
      <c r="A4721" s="188" t="n">
        <v>2.35850000000012</v>
      </c>
      <c r="B4721" s="188" t="n">
        <v>0.529997880008453</v>
      </c>
      <c r="C4721" s="188" t="n">
        <v>0.741997032011834</v>
      </c>
      <c r="D4721" s="188" t="n">
        <v>1.05999576001691</v>
      </c>
      <c r="E4721" s="188" t="n">
        <v>1.90799236803043</v>
      </c>
      <c r="F4721" s="108" t="inlineStr">
        <is>
          <t>2025 Modal Y Combined spectra</t>
        </is>
      </c>
    </row>
    <row r="4722" ht="15" customHeight="1" s="109">
      <c r="A4722" s="188" t="n">
        <v>2.35900000000012</v>
      </c>
      <c r="B4722" s="188" t="n">
        <v>0.529885544722313</v>
      </c>
      <c r="C4722" s="188" t="n">
        <v>0.741839762611238</v>
      </c>
      <c r="D4722" s="188" t="n">
        <v>1.05977108944463</v>
      </c>
      <c r="E4722" s="188" t="n">
        <v>1.90758796100033</v>
      </c>
      <c r="F4722" s="108" t="inlineStr">
        <is>
          <t>2025 Modal Y Combined spectra</t>
        </is>
      </c>
    </row>
    <row r="4723" ht="15" customHeight="1" s="109">
      <c r="A4723" s="188" t="n">
        <v>2.35950000000012</v>
      </c>
      <c r="B4723" s="188" t="n">
        <v>0.529773257045957</v>
      </c>
      <c r="C4723" s="188" t="n">
        <v>0.74168255986434</v>
      </c>
      <c r="D4723" s="188" t="n">
        <v>1.05954651409192</v>
      </c>
      <c r="E4723" s="188" t="n">
        <v>1.90718372536545</v>
      </c>
      <c r="F4723" s="108" t="inlineStr">
        <is>
          <t>2025 Modal Y Combined spectra</t>
        </is>
      </c>
    </row>
    <row r="4724" ht="15" customHeight="1" s="109">
      <c r="A4724" s="188" t="n">
        <v>2.36000000000012</v>
      </c>
      <c r="B4724" s="188" t="n">
        <v>0.529661016949126</v>
      </c>
      <c r="C4724" s="188" t="n">
        <v>0.7415254237287759</v>
      </c>
      <c r="D4724" s="188" t="n">
        <v>1.05932203389825</v>
      </c>
      <c r="E4724" s="188" t="n">
        <v>1.90677966101685</v>
      </c>
      <c r="F4724" s="108" t="inlineStr">
        <is>
          <t>2025 Modal Y Combined spectra</t>
        </is>
      </c>
    </row>
    <row r="4725" ht="15" customHeight="1" s="109">
      <c r="A4725" s="188" t="n">
        <v>2.36050000000012</v>
      </c>
      <c r="B4725" s="188" t="n">
        <v>0.529548824401583</v>
      </c>
      <c r="C4725" s="188" t="n">
        <v>0.741368354162216</v>
      </c>
      <c r="D4725" s="188" t="n">
        <v>1.05909764880317</v>
      </c>
      <c r="E4725" s="188" t="n">
        <v>1.9063757678457</v>
      </c>
      <c r="F4725" s="108" t="inlineStr">
        <is>
          <t>2025 Modal Y Combined spectra</t>
        </is>
      </c>
    </row>
    <row r="4726" ht="15" customHeight="1" s="109">
      <c r="A4726" s="188" t="n">
        <v>2.36100000000012</v>
      </c>
      <c r="B4726" s="188" t="n">
        <v>0.52943667937312</v>
      </c>
      <c r="C4726" s="188" t="n">
        <v>0.741211351122368</v>
      </c>
      <c r="D4726" s="188" t="n">
        <v>1.05887335874624</v>
      </c>
      <c r="E4726" s="188" t="n">
        <v>1.90597204574323</v>
      </c>
      <c r="F4726" s="108" t="inlineStr">
        <is>
          <t>2025 Modal Y Combined spectra</t>
        </is>
      </c>
    </row>
    <row r="4727" ht="15" customHeight="1" s="109">
      <c r="A4727" s="188" t="n">
        <v>2.36150000000012</v>
      </c>
      <c r="B4727" s="188" t="n">
        <v>0.529324581833553</v>
      </c>
      <c r="C4727" s="188" t="n">
        <v>0.741054414566975</v>
      </c>
      <c r="D4727" s="188" t="n">
        <v>1.05864916366711</v>
      </c>
      <c r="E4727" s="188" t="n">
        <v>1.90556849460079</v>
      </c>
      <c r="F4727" s="108" t="inlineStr">
        <is>
          <t>2025 Modal Y Combined spectra</t>
        </is>
      </c>
    </row>
    <row r="4728" ht="15" customHeight="1" s="109">
      <c r="A4728" s="188" t="n">
        <v>2.36200000000012</v>
      </c>
      <c r="B4728" s="188" t="n">
        <v>0.529212531752725</v>
      </c>
      <c r="C4728" s="188" t="n">
        <v>0.7408975444538149</v>
      </c>
      <c r="D4728" s="188" t="n">
        <v>1.05842506350545</v>
      </c>
      <c r="E4728" s="188" t="n">
        <v>1.90516511430981</v>
      </c>
      <c r="F4728" s="108" t="inlineStr">
        <is>
          <t>2025 Modal Y Combined spectra</t>
        </is>
      </c>
    </row>
    <row r="4729" ht="15" customHeight="1" s="109">
      <c r="A4729" s="188" t="n">
        <v>2.36250000000012</v>
      </c>
      <c r="B4729" s="188" t="n">
        <v>0.529100529100502</v>
      </c>
      <c r="C4729" s="188" t="n">
        <v>0.740740740740703</v>
      </c>
      <c r="D4729" s="188" t="n">
        <v>1.058201058201</v>
      </c>
      <c r="E4729" s="188" t="n">
        <v>1.90476190476181</v>
      </c>
      <c r="F4729" s="108" t="inlineStr">
        <is>
          <t>2025 Modal Y Combined spectra</t>
        </is>
      </c>
    </row>
    <row r="4730" ht="15" customHeight="1" s="109">
      <c r="A4730" s="188" t="n">
        <v>2.36300000000012</v>
      </c>
      <c r="B4730" s="188" t="n">
        <v>0.528988573846778</v>
      </c>
      <c r="C4730" s="188" t="n">
        <v>0.740584003385489</v>
      </c>
      <c r="D4730" s="188" t="n">
        <v>1.05797714769356</v>
      </c>
      <c r="E4730" s="188" t="n">
        <v>1.9043588658484</v>
      </c>
      <c r="F4730" s="108" t="inlineStr">
        <is>
          <t>2025 Modal Y Combined spectra</t>
        </is>
      </c>
    </row>
    <row r="4731" ht="15" customHeight="1" s="109">
      <c r="A4731" s="188" t="n">
        <v>2.36350000000012</v>
      </c>
      <c r="B4731" s="188" t="n">
        <v>0.528876665961471</v>
      </c>
      <c r="C4731" s="188" t="n">
        <v>0.740427332346059</v>
      </c>
      <c r="D4731" s="188" t="n">
        <v>1.05775333192294</v>
      </c>
      <c r="E4731" s="188" t="n">
        <v>1.90395599746129</v>
      </c>
      <c r="F4731" s="108" t="inlineStr">
        <is>
          <t>2025 Modal Y Combined spectra</t>
        </is>
      </c>
    </row>
    <row r="4732" ht="15" customHeight="1" s="109">
      <c r="A4732" s="188" t="n">
        <v>2.36400000000012</v>
      </c>
      <c r="B4732" s="188" t="n">
        <v>0.528764805414524</v>
      </c>
      <c r="C4732" s="188" t="n">
        <v>0.740270727580334</v>
      </c>
      <c r="D4732" s="188" t="n">
        <v>1.05752961082905</v>
      </c>
      <c r="E4732" s="188" t="n">
        <v>1.90355329949229</v>
      </c>
      <c r="F4732" s="108" t="inlineStr">
        <is>
          <t>2025 Modal Y Combined spectra</t>
        </is>
      </c>
    </row>
    <row r="4733" ht="15" customHeight="1" s="109">
      <c r="A4733" s="188" t="n">
        <v>2.36450000000012</v>
      </c>
      <c r="B4733" s="188" t="n">
        <v>0.528652992175909</v>
      </c>
      <c r="C4733" s="188" t="n">
        <v>0.740114189046272</v>
      </c>
      <c r="D4733" s="188" t="n">
        <v>1.05730598435182</v>
      </c>
      <c r="E4733" s="188" t="n">
        <v>1.90315077183327</v>
      </c>
      <c r="F4733" s="108" t="inlineStr">
        <is>
          <t>2025 Modal Y Combined spectra</t>
        </is>
      </c>
    </row>
    <row r="4734" ht="15" customHeight="1" s="109">
      <c r="A4734" s="188" t="n">
        <v>2.36500000000012</v>
      </c>
      <c r="B4734" s="188" t="n">
        <v>0.5285412262156181</v>
      </c>
      <c r="C4734" s="188" t="n">
        <v>0.7399577167018651</v>
      </c>
      <c r="D4734" s="188" t="n">
        <v>1.05708245243124</v>
      </c>
      <c r="E4734" s="188" t="n">
        <v>1.90274841437622</v>
      </c>
      <c r="F4734" s="108" t="inlineStr">
        <is>
          <t>2025 Modal Y Combined spectra</t>
        </is>
      </c>
    </row>
    <row r="4735" ht="15" customHeight="1" s="109">
      <c r="A4735" s="188" t="n">
        <v>2.36550000000012</v>
      </c>
      <c r="B4735" s="188" t="n">
        <v>0.528429507503672</v>
      </c>
      <c r="C4735" s="188" t="n">
        <v>0.73980131050514</v>
      </c>
      <c r="D4735" s="188" t="n">
        <v>1.05685901500734</v>
      </c>
      <c r="E4735" s="188" t="n">
        <v>1.90234622701322</v>
      </c>
      <c r="F4735" s="108" t="inlineStr">
        <is>
          <t>2025 Modal Y Combined spectra</t>
        </is>
      </c>
    </row>
    <row r="4736" ht="15" customHeight="1" s="109">
      <c r="A4736" s="188" t="n">
        <v>2.36600000000012</v>
      </c>
      <c r="B4736" s="188" t="n">
        <v>0.5283178360101159</v>
      </c>
      <c r="C4736" s="188" t="n">
        <v>0.739644970414163</v>
      </c>
      <c r="D4736" s="188" t="n">
        <v>1.05663567202023</v>
      </c>
      <c r="E4736" s="188" t="n">
        <v>1.90194420963642</v>
      </c>
      <c r="F4736" s="108" t="inlineStr">
        <is>
          <t>2025 Modal Y Combined spectra</t>
        </is>
      </c>
    </row>
    <row r="4737" ht="15" customHeight="1" s="109">
      <c r="A4737" s="188" t="n">
        <v>2.36650000000012</v>
      </c>
      <c r="B4737" s="188" t="n">
        <v>0.528206211705022</v>
      </c>
      <c r="C4737" s="188" t="n">
        <v>0.739488696387031</v>
      </c>
      <c r="D4737" s="188" t="n">
        <v>1.05641242341005</v>
      </c>
      <c r="E4737" s="188" t="n">
        <v>1.90154236213808</v>
      </c>
      <c r="F4737" s="108" t="inlineStr">
        <is>
          <t>2025 Modal Y Combined spectra</t>
        </is>
      </c>
    </row>
    <row r="4738" ht="15" customHeight="1" s="109">
      <c r="A4738" s="188" t="n">
        <v>2.36700000000012</v>
      </c>
      <c r="B4738" s="188" t="n">
        <v>0.528094634558486</v>
      </c>
      <c r="C4738" s="188" t="n">
        <v>0.73933248838188</v>
      </c>
      <c r="D4738" s="188" t="n">
        <v>1.05618926911697</v>
      </c>
      <c r="E4738" s="188" t="n">
        <v>1.90114068441055</v>
      </c>
      <c r="F4738" s="108" t="inlineStr">
        <is>
          <t>2025 Modal Y Combined spectra</t>
        </is>
      </c>
    </row>
    <row r="4739" ht="15" customHeight="1" s="109">
      <c r="A4739" s="188" t="n">
        <v>2.36750000000012</v>
      </c>
      <c r="B4739" s="188" t="n">
        <v>0.527983104540627</v>
      </c>
      <c r="C4739" s="188" t="n">
        <v>0.739176346356878</v>
      </c>
      <c r="D4739" s="188" t="n">
        <v>1.05596620908126</v>
      </c>
      <c r="E4739" s="188" t="n">
        <v>1.90073917634626</v>
      </c>
      <c r="F4739" s="108" t="inlineStr">
        <is>
          <t>2025 Modal Y Combined spectra</t>
        </is>
      </c>
    </row>
    <row r="4740" ht="15" customHeight="1" s="109">
      <c r="A4740" s="188" t="n">
        <v>2.36800000000012</v>
      </c>
      <c r="B4740" s="188" t="n">
        <v>0.527871621621594</v>
      </c>
      <c r="C4740" s="188" t="n">
        <v>0.739020270270232</v>
      </c>
      <c r="D4740" s="188" t="n">
        <v>1.05574324324319</v>
      </c>
      <c r="E4740" s="188" t="n">
        <v>1.90033783783774</v>
      </c>
      <c r="F4740" s="108" t="inlineStr">
        <is>
          <t>2025 Modal Y Combined spectra</t>
        </is>
      </c>
    </row>
    <row r="4741" ht="15" customHeight="1" s="109">
      <c r="A4741" s="188" t="n">
        <v>2.36850000000012</v>
      </c>
      <c r="B4741" s="188" t="n">
        <v>0.527760185771558</v>
      </c>
      <c r="C4741" s="188" t="n">
        <v>0.738864260080181</v>
      </c>
      <c r="D4741" s="188" t="n">
        <v>1.05552037154312</v>
      </c>
      <c r="E4741" s="188" t="n">
        <v>1.89993666877761</v>
      </c>
      <c r="F4741" s="108" t="inlineStr">
        <is>
          <t>2025 Modal Y Combined spectra</t>
        </is>
      </c>
    </row>
    <row r="4742" ht="15" customHeight="1" s="109">
      <c r="A4742" s="188" t="n">
        <v>2.36900000000012</v>
      </c>
      <c r="B4742" s="188" t="n">
        <v>0.527648796960716</v>
      </c>
      <c r="C4742" s="188" t="n">
        <v>0.738708315745002</v>
      </c>
      <c r="D4742" s="188" t="n">
        <v>1.05529759392143</v>
      </c>
      <c r="E4742" s="188" t="n">
        <v>1.89953566905858</v>
      </c>
      <c r="F4742" s="108" t="inlineStr">
        <is>
          <t>2025 Modal Y Combined spectra</t>
        </is>
      </c>
    </row>
    <row r="4743" ht="15" customHeight="1" s="109">
      <c r="A4743" s="188" t="n">
        <v>2.36950000000012</v>
      </c>
      <c r="B4743" s="188" t="n">
        <v>0.527537455159289</v>
      </c>
      <c r="C4743" s="188" t="n">
        <v>0.738552437223004</v>
      </c>
      <c r="D4743" s="188" t="n">
        <v>1.05507491031858</v>
      </c>
      <c r="E4743" s="188" t="n">
        <v>1.89913483857344</v>
      </c>
      <c r="F4743" s="108" t="inlineStr">
        <is>
          <t>2025 Modal Y Combined spectra</t>
        </is>
      </c>
    </row>
    <row r="4744" ht="15" customHeight="1" s="109">
      <c r="A4744" s="188" t="n">
        <v>2.37000000000012</v>
      </c>
      <c r="B4744" s="188" t="n">
        <v>0.527426160337525</v>
      </c>
      <c r="C4744" s="188" t="n">
        <v>0.738396624472535</v>
      </c>
      <c r="D4744" s="188" t="n">
        <v>1.05485232067505</v>
      </c>
      <c r="E4744" s="188" t="n">
        <v>1.89873417721509</v>
      </c>
      <c r="F4744" s="108" t="inlineStr">
        <is>
          <t>2025 Modal Y Combined spectra</t>
        </is>
      </c>
    </row>
    <row r="4745" ht="15" customHeight="1" s="109">
      <c r="A4745" s="188" t="n">
        <v>2.37050000000012</v>
      </c>
      <c r="B4745" s="188" t="n">
        <v>0.5273149124656969</v>
      </c>
      <c r="C4745" s="188" t="n">
        <v>0.738240877451976</v>
      </c>
      <c r="D4745" s="188" t="n">
        <v>1.05462982493139</v>
      </c>
      <c r="E4745" s="188" t="n">
        <v>1.89833368487651</v>
      </c>
      <c r="F4745" s="108" t="inlineStr">
        <is>
          <t>2025 Modal Y Combined spectra</t>
        </is>
      </c>
    </row>
    <row r="4746" ht="15" customHeight="1" s="109">
      <c r="A4746" s="188" t="n">
        <v>2.37100000000012</v>
      </c>
      <c r="B4746" s="188" t="n">
        <v>0.5272037115141019</v>
      </c>
      <c r="C4746" s="188" t="n">
        <v>0.738085196119742</v>
      </c>
      <c r="D4746" s="188" t="n">
        <v>1.0544074230282</v>
      </c>
      <c r="E4746" s="188" t="n">
        <v>1.89793336145077</v>
      </c>
      <c r="F4746" s="108" t="inlineStr">
        <is>
          <t>2025 Modal Y Combined spectra</t>
        </is>
      </c>
    </row>
    <row r="4747" ht="15" customHeight="1" s="109">
      <c r="A4747" s="188" t="n">
        <v>2.37150000000012</v>
      </c>
      <c r="B4747" s="188" t="n">
        <v>0.5270925574530611</v>
      </c>
      <c r="C4747" s="188" t="n">
        <v>0.737929580434286</v>
      </c>
      <c r="D4747" s="188" t="n">
        <v>1.05418511490612</v>
      </c>
      <c r="E4747" s="188" t="n">
        <v>1.89753320683102</v>
      </c>
      <c r="F4747" s="108" t="inlineStr">
        <is>
          <t>2025 Modal Y Combined spectra</t>
        </is>
      </c>
    </row>
    <row r="4748" ht="15" customHeight="1" s="109">
      <c r="A4748" s="188" t="n">
        <v>2.37200000000012</v>
      </c>
      <c r="B4748" s="188" t="n">
        <v>0.526981450252923</v>
      </c>
      <c r="C4748" s="188" t="n">
        <v>0.7377740303540929</v>
      </c>
      <c r="D4748" s="188" t="n">
        <v>1.05396290050585</v>
      </c>
      <c r="E4748" s="188" t="n">
        <v>1.89713322091052</v>
      </c>
      <c r="F4748" s="108" t="inlineStr">
        <is>
          <t>2025 Modal Y Combined spectra</t>
        </is>
      </c>
    </row>
    <row r="4749" ht="15" customHeight="1" s="109">
      <c r="A4749" s="188" t="n">
        <v>2.37250000000012</v>
      </c>
      <c r="B4749" s="188" t="n">
        <v>0.526870389884061</v>
      </c>
      <c r="C4749" s="188" t="n">
        <v>0.737618545837685</v>
      </c>
      <c r="D4749" s="188" t="n">
        <v>1.05374077976812</v>
      </c>
      <c r="E4749" s="188" t="n">
        <v>1.89673340358262</v>
      </c>
      <c r="F4749" s="108" t="inlineStr">
        <is>
          <t>2025 Modal Y Combined spectra</t>
        </is>
      </c>
    </row>
    <row r="4750" ht="15" customHeight="1" s="109">
      <c r="A4750" s="188" t="n">
        <v>2.37300000000013</v>
      </c>
      <c r="B4750" s="188" t="n">
        <v>0.526759376316871</v>
      </c>
      <c r="C4750" s="188" t="n">
        <v>0.737463126843619</v>
      </c>
      <c r="D4750" s="188" t="n">
        <v>1.05351875263374</v>
      </c>
      <c r="E4750" s="188" t="n">
        <v>1.89633375474074</v>
      </c>
      <c r="F4750" s="108" t="inlineStr">
        <is>
          <t>2025 Modal Y Combined spectra</t>
        </is>
      </c>
    </row>
    <row r="4751" ht="15" customHeight="1" s="109">
      <c r="A4751" s="188" t="n">
        <v>2.37350000000013</v>
      </c>
      <c r="B4751" s="188" t="n">
        <v>0.5266484095217761</v>
      </c>
      <c r="C4751" s="188" t="n">
        <v>0.737307773330486</v>
      </c>
      <c r="D4751" s="188" t="n">
        <v>1.05329681904355</v>
      </c>
      <c r="E4751" s="188" t="n">
        <v>1.89593427427839</v>
      </c>
      <c r="F4751" s="108" t="inlineStr">
        <is>
          <t>2025 Modal Y Combined spectra</t>
        </is>
      </c>
    </row>
    <row r="4752" ht="15" customHeight="1" s="109">
      <c r="A4752" s="188" t="n">
        <v>2.37400000000013</v>
      </c>
      <c r="B4752" s="188" t="n">
        <v>0.526537489469223</v>
      </c>
      <c r="C4752" s="188" t="n">
        <v>0.737152485256911</v>
      </c>
      <c r="D4752" s="188" t="n">
        <v>1.05307497893845</v>
      </c>
      <c r="E4752" s="188" t="n">
        <v>1.8955349620892</v>
      </c>
      <c r="F4752" s="108" t="inlineStr">
        <is>
          <t>2025 Modal Y Combined spectra</t>
        </is>
      </c>
    </row>
    <row r="4753" ht="15" customHeight="1" s="109">
      <c r="A4753" s="188" t="n">
        <v>2.37450000000013</v>
      </c>
      <c r="B4753" s="188" t="n">
        <v>0.526426616129684</v>
      </c>
      <c r="C4753" s="188" t="n">
        <v>0.736997262581557</v>
      </c>
      <c r="D4753" s="188" t="n">
        <v>1.05285323225937</v>
      </c>
      <c r="E4753" s="188" t="n">
        <v>1.89513581806686</v>
      </c>
      <c r="F4753" s="108" t="inlineStr">
        <is>
          <t>2025 Modal Y Combined spectra</t>
        </is>
      </c>
    </row>
    <row r="4754" ht="15" customHeight="1" s="109">
      <c r="A4754" s="188" t="n">
        <v>2.37500000000013</v>
      </c>
      <c r="B4754" s="188" t="n">
        <v>0.526315789473656</v>
      </c>
      <c r="C4754" s="188" t="n">
        <v>0.736842105263119</v>
      </c>
      <c r="D4754" s="188" t="n">
        <v>1.05263157894731</v>
      </c>
      <c r="E4754" s="188" t="n">
        <v>1.89473684210516</v>
      </c>
      <c r="F4754" s="108" t="inlineStr">
        <is>
          <t>2025 Modal Y Combined spectra</t>
        </is>
      </c>
    </row>
    <row r="4755" ht="15" customHeight="1" s="109">
      <c r="A4755" s="188" t="n">
        <v>2.37550000000013</v>
      </c>
      <c r="B4755" s="188" t="n">
        <v>0.526205009471662</v>
      </c>
      <c r="C4755" s="188" t="n">
        <v>0.736687013260327</v>
      </c>
      <c r="D4755" s="188" t="n">
        <v>1.05241001894333</v>
      </c>
      <c r="E4755" s="188" t="n">
        <v>1.89433803409799</v>
      </c>
      <c r="F4755" s="108" t="inlineStr">
        <is>
          <t>2025 Modal Y Combined spectra</t>
        </is>
      </c>
    </row>
    <row r="4756" ht="15" customHeight="1" s="109">
      <c r="A4756" s="188" t="n">
        <v>2.37600000000013</v>
      </c>
      <c r="B4756" s="188" t="n">
        <v>0.526094276094248</v>
      </c>
      <c r="C4756" s="188" t="n">
        <v>0.736531986531948</v>
      </c>
      <c r="D4756" s="188" t="n">
        <v>1.0521885521885</v>
      </c>
      <c r="E4756" s="188" t="n">
        <v>1.89393939393929</v>
      </c>
      <c r="F4756" s="108" t="inlineStr">
        <is>
          <t>2025 Modal Y Combined spectra</t>
        </is>
      </c>
    </row>
    <row r="4757" ht="15" customHeight="1" s="109">
      <c r="A4757" s="188" t="n">
        <v>2.37650000000013</v>
      </c>
      <c r="B4757" s="188" t="n">
        <v>0.525983589311986</v>
      </c>
      <c r="C4757" s="188" t="n">
        <v>0.73637702503678</v>
      </c>
      <c r="D4757" s="188" t="n">
        <v>1.05196717862397</v>
      </c>
      <c r="E4757" s="188" t="n">
        <v>1.89354092152315</v>
      </c>
      <c r="F4757" s="108" t="inlineStr">
        <is>
          <t>2025 Modal Y Combined spectra</t>
        </is>
      </c>
    </row>
    <row r="4758" ht="15" customHeight="1" s="109">
      <c r="A4758" s="188" t="n">
        <v>2.37700000000013</v>
      </c>
      <c r="B4758" s="188" t="n">
        <v>0.525872949095471</v>
      </c>
      <c r="C4758" s="188" t="n">
        <v>0.736222128733659</v>
      </c>
      <c r="D4758" s="188" t="n">
        <v>1.05174589819094</v>
      </c>
      <c r="E4758" s="188" t="n">
        <v>1.89314261674369</v>
      </c>
      <c r="F4758" s="108" t="inlineStr">
        <is>
          <t>2025 Modal Y Combined spectra</t>
        </is>
      </c>
    </row>
    <row r="4759" ht="15" customHeight="1" s="109">
      <c r="A4759" s="188" t="n">
        <v>2.37750000000013</v>
      </c>
      <c r="B4759" s="188" t="n">
        <v>0.525762355415324</v>
      </c>
      <c r="C4759" s="188" t="n">
        <v>0.7360672975814539</v>
      </c>
      <c r="D4759" s="188" t="n">
        <v>1.05152471083065</v>
      </c>
      <c r="E4759" s="188" t="n">
        <v>1.89274447949517</v>
      </c>
      <c r="F4759" s="108" t="inlineStr">
        <is>
          <t>2025 Modal Y Combined spectra</t>
        </is>
      </c>
    </row>
    <row r="4760" ht="15" customHeight="1" s="109">
      <c r="A4760" s="188" t="n">
        <v>2.37800000000013</v>
      </c>
      <c r="B4760" s="188" t="n">
        <v>0.525651808242193</v>
      </c>
      <c r="C4760" s="188" t="n">
        <v>0.735912531539069</v>
      </c>
      <c r="D4760" s="188" t="n">
        <v>1.05130361648439</v>
      </c>
      <c r="E4760" s="188" t="n">
        <v>1.89234650967189</v>
      </c>
      <c r="F4760" s="108" t="inlineStr">
        <is>
          <t>2025 Modal Y Combined spectra</t>
        </is>
      </c>
    </row>
    <row r="4761" ht="15" customHeight="1" s="109">
      <c r="A4761" s="188" t="n">
        <v>2.37850000000013</v>
      </c>
      <c r="B4761" s="188" t="n">
        <v>0.525541307546745</v>
      </c>
      <c r="C4761" s="188" t="n">
        <v>0.735757830565443</v>
      </c>
      <c r="D4761" s="188" t="n">
        <v>1.05108261509349</v>
      </c>
      <c r="E4761" s="188" t="n">
        <v>1.89194870716828</v>
      </c>
      <c r="F4761" s="108" t="inlineStr">
        <is>
          <t>2025 Modal Y Combined spectra</t>
        </is>
      </c>
    </row>
    <row r="4762" ht="15" customHeight="1" s="109">
      <c r="A4762" s="188" t="n">
        <v>2.37900000000013</v>
      </c>
      <c r="B4762" s="188" t="n">
        <v>0.525430853299678</v>
      </c>
      <c r="C4762" s="188" t="n">
        <v>0.735603194619549</v>
      </c>
      <c r="D4762" s="188" t="n">
        <v>1.05086170659936</v>
      </c>
      <c r="E4762" s="188" t="n">
        <v>1.89155107187884</v>
      </c>
      <c r="F4762" s="108" t="inlineStr">
        <is>
          <t>2025 Modal Y Combined spectra</t>
        </is>
      </c>
    </row>
    <row r="4763" ht="15" customHeight="1" s="109">
      <c r="A4763" s="188" t="n">
        <v>2.37950000000013</v>
      </c>
      <c r="B4763" s="188" t="n">
        <v>0.52532044547171</v>
      </c>
      <c r="C4763" s="188" t="n">
        <v>0.735448623660394</v>
      </c>
      <c r="D4763" s="188" t="n">
        <v>1.05064089094342</v>
      </c>
      <c r="E4763" s="188" t="n">
        <v>1.89115360369816</v>
      </c>
      <c r="F4763" s="108" t="inlineStr">
        <is>
          <t>2025 Modal Y Combined spectra</t>
        </is>
      </c>
    </row>
    <row r="4764" ht="15" customHeight="1" s="109">
      <c r="A4764" s="188" t="n">
        <v>2.38000000000013</v>
      </c>
      <c r="B4764" s="188" t="n">
        <v>0.525210084033585</v>
      </c>
      <c r="C4764" s="188" t="n">
        <v>0.73529411764702</v>
      </c>
      <c r="D4764" s="188" t="n">
        <v>1.05042016806717</v>
      </c>
      <c r="E4764" s="188" t="n">
        <v>1.89075630252091</v>
      </c>
      <c r="F4764" s="108" t="inlineStr">
        <is>
          <t>2025 Modal Y Combined spectra</t>
        </is>
      </c>
    </row>
    <row r="4765" ht="15" customHeight="1" s="109">
      <c r="A4765" s="188" t="n">
        <v>2.38050000000013</v>
      </c>
      <c r="B4765" s="188" t="n">
        <v>0.525099768956074</v>
      </c>
      <c r="C4765" s="188" t="n">
        <v>0.735139676538503</v>
      </c>
      <c r="D4765" s="188" t="n">
        <v>1.05019953791215</v>
      </c>
      <c r="E4765" s="188" t="n">
        <v>1.89035916824187</v>
      </c>
      <c r="F4765" s="108" t="inlineStr">
        <is>
          <t>2025 Modal Y Combined spectra</t>
        </is>
      </c>
    </row>
    <row r="4766" ht="15" customHeight="1" s="109">
      <c r="A4766" s="188" t="n">
        <v>2.38100000000013</v>
      </c>
      <c r="B4766" s="188" t="n">
        <v>0.524989500209968</v>
      </c>
      <c r="C4766" s="188" t="n">
        <v>0.734985300293955</v>
      </c>
      <c r="D4766" s="188" t="n">
        <v>1.04997900041994</v>
      </c>
      <c r="E4766" s="188" t="n">
        <v>1.88996220075588</v>
      </c>
      <c r="F4766" s="108" t="inlineStr">
        <is>
          <t>2025 Modal Y Combined spectra</t>
        </is>
      </c>
    </row>
    <row r="4767" ht="15" customHeight="1" s="109">
      <c r="A4767" s="188" t="n">
        <v>2.38150000000013</v>
      </c>
      <c r="B4767" s="188" t="n">
        <v>0.524879277766086</v>
      </c>
      <c r="C4767" s="188" t="n">
        <v>0.73483098887252</v>
      </c>
      <c r="D4767" s="188" t="n">
        <v>1.04975855553217</v>
      </c>
      <c r="E4767" s="188" t="n">
        <v>1.88956539995791</v>
      </c>
      <c r="F4767" s="108" t="inlineStr">
        <is>
          <t>2025 Modal Y Combined spectra</t>
        </is>
      </c>
    </row>
    <row r="4768" ht="15" customHeight="1" s="109">
      <c r="A4768" s="188" t="n">
        <v>2.38200000000013</v>
      </c>
      <c r="B4768" s="188" t="n">
        <v>0.52476910159527</v>
      </c>
      <c r="C4768" s="188" t="n">
        <v>0.734676742233378</v>
      </c>
      <c r="D4768" s="188" t="n">
        <v>1.04953820319054</v>
      </c>
      <c r="E4768" s="188" t="n">
        <v>1.88916876574297</v>
      </c>
      <c r="F4768" s="108" t="inlineStr">
        <is>
          <t>2025 Modal Y Combined spectra</t>
        </is>
      </c>
    </row>
    <row r="4769" ht="15" customHeight="1" s="109">
      <c r="A4769" s="188" t="n">
        <v>2.38250000000013</v>
      </c>
      <c r="B4769" s="188" t="n">
        <v>0.524658971668387</v>
      </c>
      <c r="C4769" s="188" t="n">
        <v>0.734522560335742</v>
      </c>
      <c r="D4769" s="188" t="n">
        <v>1.04931794333678</v>
      </c>
      <c r="E4769" s="188" t="n">
        <v>1.8887722980062</v>
      </c>
      <c r="F4769" s="108" t="inlineStr">
        <is>
          <t>2025 Modal Y Combined spectra</t>
        </is>
      </c>
    </row>
    <row r="4770" ht="15" customHeight="1" s="109">
      <c r="A4770" s="188" t="n">
        <v>2.38300000000013</v>
      </c>
      <c r="B4770" s="188" t="n">
        <v>0.524548887956329</v>
      </c>
      <c r="C4770" s="188" t="n">
        <v>0.734368443138861</v>
      </c>
      <c r="D4770" s="188" t="n">
        <v>1.04909777591266</v>
      </c>
      <c r="E4770" s="188" t="n">
        <v>1.88837599664279</v>
      </c>
      <c r="F4770" s="108" t="inlineStr">
        <is>
          <t>2025 Modal Y Combined spectra</t>
        </is>
      </c>
    </row>
    <row r="4771" ht="15" customHeight="1" s="109">
      <c r="A4771" s="188" t="n">
        <v>2.38350000000013</v>
      </c>
      <c r="B4771" s="188" t="n">
        <v>0.524438850430012</v>
      </c>
      <c r="C4771" s="188" t="n">
        <v>0.734214390602016</v>
      </c>
      <c r="D4771" s="188" t="n">
        <v>1.04887770086002</v>
      </c>
      <c r="E4771" s="188" t="n">
        <v>1.88797986154804</v>
      </c>
      <c r="F4771" s="108" t="inlineStr">
        <is>
          <t>2025 Modal Y Combined spectra</t>
        </is>
      </c>
    </row>
    <row r="4772" ht="15" customHeight="1" s="109">
      <c r="A4772" s="188" t="n">
        <v>2.38400000000013</v>
      </c>
      <c r="B4772" s="188" t="n">
        <v>0.524328859060374</v>
      </c>
      <c r="C4772" s="188" t="n">
        <v>0.734060402684524</v>
      </c>
      <c r="D4772" s="188" t="n">
        <v>1.04865771812075</v>
      </c>
      <c r="E4772" s="188" t="n">
        <v>1.88758389261735</v>
      </c>
      <c r="F4772" s="108" t="inlineStr">
        <is>
          <t>2025 Modal Y Combined spectra</t>
        </is>
      </c>
    </row>
    <row r="4773" ht="15" customHeight="1" s="109">
      <c r="A4773" s="188" t="n">
        <v>2.38450000000013</v>
      </c>
      <c r="B4773" s="188" t="n">
        <v>0.524218913818382</v>
      </c>
      <c r="C4773" s="188" t="n">
        <v>0.7339064793457351</v>
      </c>
      <c r="D4773" s="188" t="n">
        <v>1.04843782763677</v>
      </c>
      <c r="E4773" s="188" t="n">
        <v>1.88718808974618</v>
      </c>
      <c r="F4773" s="108" t="inlineStr">
        <is>
          <t>2025 Modal Y Combined spectra</t>
        </is>
      </c>
    </row>
    <row r="4774" ht="15" customHeight="1" s="109">
      <c r="A4774" s="188" t="n">
        <v>2.38500000000013</v>
      </c>
      <c r="B4774" s="188" t="n">
        <v>0.524109014675024</v>
      </c>
      <c r="C4774" s="188" t="n">
        <v>0.733752620545034</v>
      </c>
      <c r="D4774" s="188" t="n">
        <v>1.04821802935005</v>
      </c>
      <c r="E4774" s="188" t="n">
        <v>1.88679245283009</v>
      </c>
      <c r="F4774" s="108" t="inlineStr">
        <is>
          <t>2025 Modal Y Combined spectra</t>
        </is>
      </c>
    </row>
    <row r="4775" ht="15" customHeight="1" s="109">
      <c r="A4775" s="188" t="n">
        <v>2.38550000000013</v>
      </c>
      <c r="B4775" s="188" t="n">
        <v>0.523999161601313</v>
      </c>
      <c r="C4775" s="188" t="n">
        <v>0.733598826241838</v>
      </c>
      <c r="D4775" s="188" t="n">
        <v>1.04799832320263</v>
      </c>
      <c r="E4775" s="188" t="n">
        <v>1.88639698176473</v>
      </c>
      <c r="F4775" s="108" t="inlineStr">
        <is>
          <t>2025 Modal Y Combined spectra</t>
        </is>
      </c>
    </row>
    <row r="4776" ht="15" customHeight="1" s="109">
      <c r="A4776" s="188" t="n">
        <v>2.38600000000013</v>
      </c>
      <c r="B4776" s="188" t="n">
        <v>0.523889354568287</v>
      </c>
      <c r="C4776" s="188" t="n">
        <v>0.733445096395602</v>
      </c>
      <c r="D4776" s="188" t="n">
        <v>1.04777870913657</v>
      </c>
      <c r="E4776" s="188" t="n">
        <v>1.88600167644583</v>
      </c>
      <c r="F4776" s="108" t="inlineStr">
        <is>
          <t>2025 Modal Y Combined spectra</t>
        </is>
      </c>
    </row>
    <row r="4777" ht="15" customHeight="1" s="109">
      <c r="A4777" s="188" t="n">
        <v>2.38650000000013</v>
      </c>
      <c r="B4777" s="188" t="n">
        <v>0.523779593547007</v>
      </c>
      <c r="C4777" s="188" t="n">
        <v>0.73329143096581</v>
      </c>
      <c r="D4777" s="188" t="n">
        <v>1.04755918709401</v>
      </c>
      <c r="E4777" s="188" t="n">
        <v>1.88560653676923</v>
      </c>
      <c r="F4777" s="108" t="inlineStr">
        <is>
          <t>2025 Modal Y Combined spectra</t>
        </is>
      </c>
    </row>
    <row r="4778" ht="15" customHeight="1" s="109">
      <c r="A4778" s="188" t="n">
        <v>2.38700000000013</v>
      </c>
      <c r="B4778" s="188" t="n">
        <v>0.5236698785085599</v>
      </c>
      <c r="C4778" s="188" t="n">
        <v>0.733137829911984</v>
      </c>
      <c r="D4778" s="188" t="n">
        <v>1.04733975701712</v>
      </c>
      <c r="E4778" s="188" t="n">
        <v>1.88521156263082</v>
      </c>
      <c r="F4778" s="108" t="inlineStr">
        <is>
          <t>2025 Modal Y Combined spectra</t>
        </is>
      </c>
    </row>
    <row r="4779" ht="15" customHeight="1" s="109">
      <c r="A4779" s="188" t="n">
        <v>2.38750000000013</v>
      </c>
      <c r="B4779" s="188" t="n">
        <v>0.523560209424055</v>
      </c>
      <c r="C4779" s="188" t="n">
        <v>0.732984293193678</v>
      </c>
      <c r="D4779" s="188" t="n">
        <v>1.04712041884811</v>
      </c>
      <c r="E4779" s="188" t="n">
        <v>1.8848167539266</v>
      </c>
      <c r="F4779" s="108" t="inlineStr">
        <is>
          <t>2025 Modal Y Combined spectra</t>
        </is>
      </c>
    </row>
    <row r="4780" ht="15" customHeight="1" s="109">
      <c r="A4780" s="188" t="n">
        <v>2.38800000000013</v>
      </c>
      <c r="B4780" s="188" t="n">
        <v>0.523450586264628</v>
      </c>
      <c r="C4780" s="188" t="n">
        <v>0.73283082077048</v>
      </c>
      <c r="D4780" s="188" t="n">
        <v>1.04690117252926</v>
      </c>
      <c r="E4780" s="188" t="n">
        <v>1.88442211055266</v>
      </c>
      <c r="F4780" s="108" t="inlineStr">
        <is>
          <t>2025 Modal Y Combined spectra</t>
        </is>
      </c>
    </row>
    <row r="4781" ht="15" customHeight="1" s="109">
      <c r="A4781" s="188" t="n">
        <v>2.38850000000013</v>
      </c>
      <c r="B4781" s="188" t="n">
        <v>0.523341009001437</v>
      </c>
      <c r="C4781" s="188" t="n">
        <v>0.732677412602012</v>
      </c>
      <c r="D4781" s="188" t="n">
        <v>1.04668201800287</v>
      </c>
      <c r="E4781" s="188" t="n">
        <v>1.88402763240517</v>
      </c>
      <c r="F4781" s="108" t="inlineStr">
        <is>
          <t>2025 Modal Y Combined spectra</t>
        </is>
      </c>
    </row>
    <row r="4782" ht="15" customHeight="1" s="109">
      <c r="A4782" s="188" t="n">
        <v>2.38900000000013</v>
      </c>
      <c r="B4782" s="188" t="n">
        <v>0.523231477605664</v>
      </c>
      <c r="C4782" s="188" t="n">
        <v>0.73252406864793</v>
      </c>
      <c r="D4782" s="188" t="n">
        <v>1.04646295521133</v>
      </c>
      <c r="E4782" s="188" t="n">
        <v>1.88363331938039</v>
      </c>
      <c r="F4782" s="108" t="inlineStr">
        <is>
          <t>2025 Modal Y Combined spectra</t>
        </is>
      </c>
    </row>
    <row r="4783" ht="15" customHeight="1" s="109">
      <c r="A4783" s="188" t="n">
        <v>2.38950000000013</v>
      </c>
      <c r="B4783" s="188" t="n">
        <v>0.5231219920485169</v>
      </c>
      <c r="C4783" s="188" t="n">
        <v>0.7323707888679239</v>
      </c>
      <c r="D4783" s="188" t="n">
        <v>1.04624398409704</v>
      </c>
      <c r="E4783" s="188" t="n">
        <v>1.88323917137466</v>
      </c>
      <c r="F4783" s="108" t="inlineStr">
        <is>
          <t>2025 Modal Y Combined spectra</t>
        </is>
      </c>
    </row>
    <row r="4784" ht="15" customHeight="1" s="109">
      <c r="A4784" s="188" t="n">
        <v>2.39000000000013</v>
      </c>
      <c r="B4784" s="188" t="n">
        <v>0.523012552301227</v>
      </c>
      <c r="C4784" s="188" t="n">
        <v>0.732217573221717</v>
      </c>
      <c r="D4784" s="188" t="n">
        <v>1.04602510460245</v>
      </c>
      <c r="E4784" s="188" t="n">
        <v>1.88284518828442</v>
      </c>
      <c r="F4784" s="108" t="inlineStr">
        <is>
          <t>2025 Modal Y Combined spectra</t>
        </is>
      </c>
    </row>
    <row r="4785" ht="15" customHeight="1" s="109">
      <c r="A4785" s="188" t="n">
        <v>2.39050000000013</v>
      </c>
      <c r="B4785" s="188" t="n">
        <v>0.522903158335048</v>
      </c>
      <c r="C4785" s="188" t="n">
        <v>0.732064421669067</v>
      </c>
      <c r="D4785" s="188" t="n">
        <v>1.0458063166701</v>
      </c>
      <c r="E4785" s="188" t="n">
        <v>1.88245137000617</v>
      </c>
      <c r="F4785" s="108" t="inlineStr">
        <is>
          <t>2025 Modal Y Combined spectra</t>
        </is>
      </c>
    </row>
    <row r="4786" ht="15" customHeight="1" s="109">
      <c r="A4786" s="188" t="n">
        <v>2.39100000000013</v>
      </c>
      <c r="B4786" s="188" t="n">
        <v>0.52279381012126</v>
      </c>
      <c r="C4786" s="188" t="n">
        <v>0.7319113341697639</v>
      </c>
      <c r="D4786" s="188" t="n">
        <v>1.04558762024252</v>
      </c>
      <c r="E4786" s="188" t="n">
        <v>1.88205771643654</v>
      </c>
      <c r="F4786" s="108" t="inlineStr">
        <is>
          <t>2025 Modal Y Combined spectra</t>
        </is>
      </c>
    </row>
    <row r="4787" ht="15" customHeight="1" s="109">
      <c r="A4787" s="188" t="n">
        <v>2.39150000000013</v>
      </c>
      <c r="B4787" s="188" t="n">
        <v>0.522684507631165</v>
      </c>
      <c r="C4787" s="188" t="n">
        <v>0.731758310683631</v>
      </c>
      <c r="D4787" s="188" t="n">
        <v>1.04536901526233</v>
      </c>
      <c r="E4787" s="188" t="n">
        <v>1.8816642274722</v>
      </c>
      <c r="F4787" s="108" t="inlineStr">
        <is>
          <t>2025 Modal Y Combined spectra</t>
        </is>
      </c>
    </row>
    <row r="4788" ht="15" customHeight="1" s="109">
      <c r="A4788" s="188" t="n">
        <v>2.39200000000013</v>
      </c>
      <c r="B4788" s="188" t="n">
        <v>0.522575250836092</v>
      </c>
      <c r="C4788" s="188" t="n">
        <v>0.7316053511705291</v>
      </c>
      <c r="D4788" s="188" t="n">
        <v>1.04515050167218</v>
      </c>
      <c r="E4788" s="188" t="n">
        <v>1.88127090300993</v>
      </c>
      <c r="F4788" s="108" t="inlineStr">
        <is>
          <t>2025 Modal Y Combined spectra</t>
        </is>
      </c>
    </row>
    <row r="4789" ht="15" customHeight="1" s="109">
      <c r="A4789" s="188" t="n">
        <v>2.39250000000013</v>
      </c>
      <c r="B4789" s="188" t="n">
        <v>0.52246603970739</v>
      </c>
      <c r="C4789" s="188" t="n">
        <v>0.731452455590347</v>
      </c>
      <c r="D4789" s="188" t="n">
        <v>1.04493207941478</v>
      </c>
      <c r="E4789" s="188" t="n">
        <v>1.88087774294661</v>
      </c>
      <c r="F4789" s="108" t="inlineStr">
        <is>
          <t>2025 Modal Y Combined spectra</t>
        </is>
      </c>
    </row>
    <row r="4790" ht="15" customHeight="1" s="109">
      <c r="A4790" s="188" t="n">
        <v>2.39300000000013</v>
      </c>
      <c r="B4790" s="188" t="n">
        <v>0.522356874216436</v>
      </c>
      <c r="C4790" s="188" t="n">
        <v>0.73129962390301</v>
      </c>
      <c r="D4790" s="188" t="n">
        <v>1.04471374843287</v>
      </c>
      <c r="E4790" s="188" t="n">
        <v>1.88048474717917</v>
      </c>
      <c r="F4790" s="108" t="inlineStr">
        <is>
          <t>2025 Modal Y Combined spectra</t>
        </is>
      </c>
    </row>
    <row r="4791" ht="15" customHeight="1" s="109">
      <c r="A4791" s="188" t="n">
        <v>2.39350000000013</v>
      </c>
      <c r="B4791" s="188" t="n">
        <v>0.522247754334628</v>
      </c>
      <c r="C4791" s="188" t="n">
        <v>0.731146856068479</v>
      </c>
      <c r="D4791" s="188" t="n">
        <v>1.04449550866926</v>
      </c>
      <c r="E4791" s="188" t="n">
        <v>1.88009191560466</v>
      </c>
      <c r="F4791" s="108" t="inlineStr">
        <is>
          <t>2025 Modal Y Combined spectra</t>
        </is>
      </c>
    </row>
    <row r="4792" ht="15" customHeight="1" s="109">
      <c r="A4792" s="188" t="n">
        <v>2.39400000000013</v>
      </c>
      <c r="B4792" s="188" t="n">
        <v>0.522138680033388</v>
      </c>
      <c r="C4792" s="188" t="n">
        <v>0.730994152046743</v>
      </c>
      <c r="D4792" s="188" t="n">
        <v>1.04427736006678</v>
      </c>
      <c r="E4792" s="188" t="n">
        <v>1.8796992481202</v>
      </c>
      <c r="F4792" s="108" t="inlineStr">
        <is>
          <t>2025 Modal Y Combined spectra</t>
        </is>
      </c>
    </row>
    <row r="4793" ht="15" customHeight="1" s="109">
      <c r="A4793" s="188" t="n">
        <v>2.39450000000013</v>
      </c>
      <c r="B4793" s="188" t="n">
        <v>0.522029651284164</v>
      </c>
      <c r="C4793" s="188" t="n">
        <v>0.73084151179783</v>
      </c>
      <c r="D4793" s="188" t="n">
        <v>1.04405930256833</v>
      </c>
      <c r="E4793" s="188" t="n">
        <v>1.87930674462299</v>
      </c>
      <c r="F4793" s="108" t="inlineStr">
        <is>
          <t>2025 Modal Y Combined spectra</t>
        </is>
      </c>
    </row>
    <row r="4794" ht="15" customHeight="1" s="109">
      <c r="A4794" s="188" t="n">
        <v>2.39500000000013</v>
      </c>
      <c r="B4794" s="188" t="n">
        <v>0.521920668058426</v>
      </c>
      <c r="C4794" s="188" t="n">
        <v>0.730688935281797</v>
      </c>
      <c r="D4794" s="188" t="n">
        <v>1.04384133611685</v>
      </c>
      <c r="E4794" s="188" t="n">
        <v>1.87891440501034</v>
      </c>
      <c r="F4794" s="108" t="inlineStr">
        <is>
          <t>2025 Modal Y Combined spectra</t>
        </is>
      </c>
    </row>
    <row r="4795" ht="15" customHeight="1" s="109">
      <c r="A4795" s="188" t="n">
        <v>2.39550000000013</v>
      </c>
      <c r="B4795" s="188" t="n">
        <v>0.521811730327669</v>
      </c>
      <c r="C4795" s="188" t="n">
        <v>0.730536422458737</v>
      </c>
      <c r="D4795" s="188" t="n">
        <v>1.04362346065534</v>
      </c>
      <c r="E4795" s="188" t="n">
        <v>1.87852222917961</v>
      </c>
      <c r="F4795" s="108" t="inlineStr">
        <is>
          <t>2025 Modal Y Combined spectra</t>
        </is>
      </c>
    </row>
    <row r="4796" ht="15" customHeight="1" s="109">
      <c r="A4796" s="188" t="n">
        <v>2.39600000000013</v>
      </c>
      <c r="B4796" s="188" t="n">
        <v>0.52170283806341</v>
      </c>
      <c r="C4796" s="188" t="n">
        <v>0.730383973288774</v>
      </c>
      <c r="D4796" s="188" t="n">
        <v>1.04340567612682</v>
      </c>
      <c r="E4796" s="188" t="n">
        <v>1.87813021702828</v>
      </c>
      <c r="F4796" s="108" t="inlineStr">
        <is>
          <t>2025 Modal Y Combined spectra</t>
        </is>
      </c>
    </row>
    <row r="4797" ht="15" customHeight="1" s="109">
      <c r="A4797" s="188" t="n">
        <v>2.39650000000013</v>
      </c>
      <c r="B4797" s="188" t="n">
        <v>0.521593991237192</v>
      </c>
      <c r="C4797" s="188" t="n">
        <v>0.730231587732069</v>
      </c>
      <c r="D4797" s="188" t="n">
        <v>1.04318798247438</v>
      </c>
      <c r="E4797" s="188" t="n">
        <v>1.87773836845389</v>
      </c>
      <c r="F4797" s="108" t="inlineStr">
        <is>
          <t>2025 Modal Y Combined spectra</t>
        </is>
      </c>
    </row>
    <row r="4798" ht="15" customHeight="1" s="109">
      <c r="A4798" s="188" t="n">
        <v>2.39700000000013</v>
      </c>
      <c r="B4798" s="188" t="n">
        <v>0.52148518982058</v>
      </c>
      <c r="C4798" s="188" t="n">
        <v>0.730079265748812</v>
      </c>
      <c r="D4798" s="188" t="n">
        <v>1.04297037964116</v>
      </c>
      <c r="E4798" s="188" t="n">
        <v>1.87734668335409</v>
      </c>
      <c r="F4798" s="108" t="inlineStr">
        <is>
          <t>2025 Modal Y Combined spectra</t>
        </is>
      </c>
    </row>
    <row r="4799" ht="15" customHeight="1" s="109">
      <c r="A4799" s="188" t="n">
        <v>2.39750000000013</v>
      </c>
      <c r="B4799" s="188" t="n">
        <v>0.521376433785164</v>
      </c>
      <c r="C4799" s="188" t="n">
        <v>0.72992700729923</v>
      </c>
      <c r="D4799" s="188" t="n">
        <v>1.04275286757033</v>
      </c>
      <c r="E4799" s="188" t="n">
        <v>1.87695516162659</v>
      </c>
      <c r="F4799" s="108" t="inlineStr">
        <is>
          <t>2025 Modal Y Combined spectra</t>
        </is>
      </c>
    </row>
    <row r="4800" ht="15" customHeight="1" s="109">
      <c r="A4800" s="188" t="n">
        <v>2.39800000000013</v>
      </c>
      <c r="B4800" s="188" t="n">
        <v>0.521267723102557</v>
      </c>
      <c r="C4800" s="188" t="n">
        <v>0.729774812343579</v>
      </c>
      <c r="D4800" s="188" t="n">
        <v>1.04253544620511</v>
      </c>
      <c r="E4800" s="188" t="n">
        <v>1.8765638031692</v>
      </c>
      <c r="F4800" s="108" t="inlineStr">
        <is>
          <t>2025 Modal Y Combined spectra</t>
        </is>
      </c>
    </row>
    <row r="4801" ht="15" customHeight="1" s="109">
      <c r="A4801" s="188" t="n">
        <v>2.39850000000013</v>
      </c>
      <c r="B4801" s="188" t="n">
        <v>0.521159057744395</v>
      </c>
      <c r="C4801" s="188" t="n">
        <v>0.729622680842153</v>
      </c>
      <c r="D4801" s="188" t="n">
        <v>1.04231811548879</v>
      </c>
      <c r="E4801" s="188" t="n">
        <v>1.87617260787982</v>
      </c>
      <c r="F4801" s="108" t="inlineStr">
        <is>
          <t>2025 Modal Y Combined spectra</t>
        </is>
      </c>
    </row>
    <row r="4802" ht="15" customHeight="1" s="109">
      <c r="A4802" s="188" t="n">
        <v>2.39900000000013</v>
      </c>
      <c r="B4802" s="188" t="n">
        <v>0.5210504376823391</v>
      </c>
      <c r="C4802" s="188" t="n">
        <v>0.729470612755274</v>
      </c>
      <c r="D4802" s="188" t="n">
        <v>1.04210087536468</v>
      </c>
      <c r="E4802" s="188" t="n">
        <v>1.87578157565642</v>
      </c>
      <c r="F4802" s="108" t="inlineStr">
        <is>
          <t>2025 Modal Y Combined spectra</t>
        </is>
      </c>
    </row>
    <row r="4803" ht="15" customHeight="1" s="109">
      <c r="A4803" s="188" t="n">
        <v>2.39950000000013</v>
      </c>
      <c r="B4803" s="188" t="n">
        <v>0.520941862888073</v>
      </c>
      <c r="C4803" s="188" t="n">
        <v>0.729318608043302</v>
      </c>
      <c r="D4803" s="188" t="n">
        <v>1.04188372577615</v>
      </c>
      <c r="E4803" s="188" t="n">
        <v>1.87539070639706</v>
      </c>
      <c r="F4803" s="108" t="inlineStr">
        <is>
          <t>2025 Modal Y Combined spectra</t>
        </is>
      </c>
    </row>
    <row r="4804" ht="15" customHeight="1" s="109">
      <c r="A4804" s="188" t="n">
        <v>2.40000000000013</v>
      </c>
      <c r="B4804" s="188" t="n">
        <v>0.5208333333333039</v>
      </c>
      <c r="C4804" s="188" t="n">
        <v>0.729166666666626</v>
      </c>
      <c r="D4804" s="188" t="n">
        <v>1.04166666666661</v>
      </c>
      <c r="E4804" s="188" t="n">
        <v>1.8749999999999</v>
      </c>
      <c r="F4804" s="108" t="inlineStr">
        <is>
          <t>2025 Modal Y Combined spectra</t>
        </is>
      </c>
    </row>
    <row r="4805" ht="15" customHeight="1" s="109">
      <c r="A4805" s="188" t="n">
        <v>2.40050000000013</v>
      </c>
      <c r="B4805" s="188" t="n">
        <v>0.520724848989765</v>
      </c>
      <c r="C4805" s="188" t="n">
        <v>0.729014788585671</v>
      </c>
      <c r="D4805" s="188" t="n">
        <v>1.04144969797953</v>
      </c>
      <c r="E4805" s="188" t="n">
        <v>1.87460945636315</v>
      </c>
      <c r="F4805" s="108" t="inlineStr">
        <is>
          <t>2025 Modal Y Combined spectra</t>
        </is>
      </c>
    </row>
    <row r="4806" ht="15" customHeight="1" s="109">
      <c r="A4806" s="188" t="n">
        <v>2.40100000000013</v>
      </c>
      <c r="B4806" s="188" t="n">
        <v>0.520616409829209</v>
      </c>
      <c r="C4806" s="188" t="n">
        <v>0.728862973760892</v>
      </c>
      <c r="D4806" s="188" t="n">
        <v>1.04123281965842</v>
      </c>
      <c r="E4806" s="188" t="n">
        <v>1.87421907538515</v>
      </c>
      <c r="F4806" s="108" t="inlineStr">
        <is>
          <t>2025 Modal Y Combined spectra</t>
        </is>
      </c>
    </row>
    <row r="4807" ht="15" customHeight="1" s="109">
      <c r="A4807" s="188" t="n">
        <v>2.40150000000013</v>
      </c>
      <c r="B4807" s="188" t="n">
        <v>0.520508015823415</v>
      </c>
      <c r="C4807" s="188" t="n">
        <v>0.7287112221527799</v>
      </c>
      <c r="D4807" s="188" t="n">
        <v>1.04101603164683</v>
      </c>
      <c r="E4807" s="188" t="n">
        <v>1.87382885696429</v>
      </c>
      <c r="F4807" s="108" t="inlineStr">
        <is>
          <t>2025 Modal Y Combined spectra</t>
        </is>
      </c>
    </row>
    <row r="4808" ht="15" customHeight="1" s="109">
      <c r="A4808" s="188" t="n">
        <v>2.40200000000013</v>
      </c>
      <c r="B4808" s="188" t="n">
        <v>0.520399666944184</v>
      </c>
      <c r="C4808" s="188" t="n">
        <v>0.728559533721858</v>
      </c>
      <c r="D4808" s="188" t="n">
        <v>1.04079933388837</v>
      </c>
      <c r="E4808" s="188" t="n">
        <v>1.87343880099906</v>
      </c>
      <c r="F4808" s="108" t="inlineStr">
        <is>
          <t>2025 Modal Y Combined spectra</t>
        </is>
      </c>
    </row>
    <row r="4809" ht="15" customHeight="1" s="109">
      <c r="A4809" s="188" t="n">
        <v>2.40250000000013</v>
      </c>
      <c r="B4809" s="188" t="n">
        <v>0.520291363163342</v>
      </c>
      <c r="C4809" s="188" t="n">
        <v>0.728407908428679</v>
      </c>
      <c r="D4809" s="188" t="n">
        <v>1.04058272632669</v>
      </c>
      <c r="E4809" s="188" t="n">
        <v>1.87304890738803</v>
      </c>
      <c r="F4809" s="108" t="inlineStr">
        <is>
          <t>2025 Modal Y Combined spectra</t>
        </is>
      </c>
    </row>
    <row r="4810" ht="15" customHeight="1" s="109">
      <c r="A4810" s="188" t="n">
        <v>2.40300000000014</v>
      </c>
      <c r="B4810" s="188" t="n">
        <v>0.520183104452738</v>
      </c>
      <c r="C4810" s="188" t="n">
        <v>0.728256346233833</v>
      </c>
      <c r="D4810" s="188" t="n">
        <v>1.04036620890548</v>
      </c>
      <c r="E4810" s="188" t="n">
        <v>1.87265917602986</v>
      </c>
      <c r="F4810" s="108" t="inlineStr">
        <is>
          <t>2025 Modal Y Combined spectra</t>
        </is>
      </c>
    </row>
    <row r="4811" ht="15" customHeight="1" s="109">
      <c r="A4811" s="188" t="n">
        <v>2.40350000000014</v>
      </c>
      <c r="B4811" s="188" t="n">
        <v>0.520074890784244</v>
      </c>
      <c r="C4811" s="188" t="n">
        <v>0.728104847097941</v>
      </c>
      <c r="D4811" s="188" t="n">
        <v>1.04014978156849</v>
      </c>
      <c r="E4811" s="188" t="n">
        <v>1.87226960682328</v>
      </c>
      <c r="F4811" s="108" t="inlineStr">
        <is>
          <t>2025 Modal Y Combined spectra</t>
        </is>
      </c>
    </row>
    <row r="4812" ht="15" customHeight="1" s="109">
      <c r="A4812" s="188" t="n">
        <v>2.40400000000014</v>
      </c>
      <c r="B4812" s="188" t="n">
        <v>0.519966722129755</v>
      </c>
      <c r="C4812" s="188" t="n">
        <v>0.727953410981656</v>
      </c>
      <c r="D4812" s="188" t="n">
        <v>1.03993344425951</v>
      </c>
      <c r="E4812" s="188" t="n">
        <v>1.87188019966712</v>
      </c>
      <c r="F4812" s="108" t="inlineStr">
        <is>
          <t>2025 Modal Y Combined spectra</t>
        </is>
      </c>
    </row>
    <row r="4813" ht="15" customHeight="1" s="109">
      <c r="A4813" s="188" t="n">
        <v>2.40450000000014</v>
      </c>
      <c r="B4813" s="188" t="n">
        <v>0.519858598461189</v>
      </c>
      <c r="C4813" s="188" t="n">
        <v>0.727802037845665</v>
      </c>
      <c r="D4813" s="188" t="n">
        <v>1.03971719692238</v>
      </c>
      <c r="E4813" s="188" t="n">
        <v>1.87149095446028</v>
      </c>
      <c r="F4813" s="108" t="inlineStr">
        <is>
          <t>2025 Modal Y Combined spectra</t>
        </is>
      </c>
    </row>
    <row r="4814" ht="15" customHeight="1" s="109">
      <c r="A4814" s="188" t="n">
        <v>2.40500000000014</v>
      </c>
      <c r="B4814" s="188" t="n">
        <v>0.519750519750491</v>
      </c>
      <c r="C4814" s="188" t="n">
        <v>0.7276507276506869</v>
      </c>
      <c r="D4814" s="188" t="n">
        <v>1.03950103950098</v>
      </c>
      <c r="E4814" s="188" t="n">
        <v>1.87110187110177</v>
      </c>
      <c r="F4814" s="108" t="inlineStr">
        <is>
          <t>2025 Modal Y Combined spectra</t>
        </is>
      </c>
    </row>
    <row r="4815" ht="15" customHeight="1" s="109">
      <c r="A4815" s="188" t="n">
        <v>2.40550000000014</v>
      </c>
      <c r="B4815" s="188" t="n">
        <v>0.519642485969624</v>
      </c>
      <c r="C4815" s="188" t="n">
        <v>0.727499480357473</v>
      </c>
      <c r="D4815" s="188" t="n">
        <v>1.03928497193925</v>
      </c>
      <c r="E4815" s="188" t="n">
        <v>1.87071294949065</v>
      </c>
      <c r="F4815" s="108" t="inlineStr">
        <is>
          <t>2025 Modal Y Combined spectra</t>
        </is>
      </c>
    </row>
    <row r="4816" ht="15" customHeight="1" s="109">
      <c r="A4816" s="188" t="n">
        <v>2.40600000000014</v>
      </c>
      <c r="B4816" s="188" t="n">
        <v>0.519534497090578</v>
      </c>
      <c r="C4816" s="188" t="n">
        <v>0.7273482959268091</v>
      </c>
      <c r="D4816" s="188" t="n">
        <v>1.03906899418116</v>
      </c>
      <c r="E4816" s="188" t="n">
        <v>1.87032418952608</v>
      </c>
      <c r="F4816" s="108" t="inlineStr">
        <is>
          <t>2025 Modal Y Combined spectra</t>
        </is>
      </c>
    </row>
    <row r="4817" ht="15" customHeight="1" s="109">
      <c r="A4817" s="188" t="n">
        <v>2.40650000000014</v>
      </c>
      <c r="B4817" s="188" t="n">
        <v>0.519426553085365</v>
      </c>
      <c r="C4817" s="188" t="n">
        <v>0.72719717431951</v>
      </c>
      <c r="D4817" s="188" t="n">
        <v>1.03885310617073</v>
      </c>
      <c r="E4817" s="188" t="n">
        <v>1.86993559110731</v>
      </c>
      <c r="F4817" s="108" t="inlineStr">
        <is>
          <t>2025 Modal Y Combined spectra</t>
        </is>
      </c>
    </row>
    <row r="4818" ht="15" customHeight="1" s="109">
      <c r="A4818" s="188" t="n">
        <v>2.40700000000014</v>
      </c>
      <c r="B4818" s="188" t="n">
        <v>0.5193186539260199</v>
      </c>
      <c r="C4818" s="188" t="n">
        <v>0.7270461154964279</v>
      </c>
      <c r="D4818" s="188" t="n">
        <v>1.03863730785204</v>
      </c>
      <c r="E4818" s="188" t="n">
        <v>1.86954715413367</v>
      </c>
      <c r="F4818" s="108" t="inlineStr">
        <is>
          <t>2025 Modal Y Combined spectra</t>
        </is>
      </c>
    </row>
    <row r="4819" ht="15" customHeight="1" s="109">
      <c r="A4819" s="188" t="n">
        <v>2.40750000000014</v>
      </c>
      <c r="B4819" s="188" t="n">
        <v>0.519210799584602</v>
      </c>
      <c r="C4819" s="188" t="n">
        <v>0.726895119418443</v>
      </c>
      <c r="D4819" s="188" t="n">
        <v>1.0384215991692</v>
      </c>
      <c r="E4819" s="188" t="n">
        <v>1.86915887850457</v>
      </c>
      <c r="F4819" s="108" t="inlineStr">
        <is>
          <t>2025 Modal Y Combined spectra</t>
        </is>
      </c>
    </row>
    <row r="4820" ht="15" customHeight="1" s="109">
      <c r="A4820" s="188" t="n">
        <v>2.40800000000014</v>
      </c>
      <c r="B4820" s="188" t="n">
        <v>0.519102990033193</v>
      </c>
      <c r="C4820" s="188" t="n">
        <v>0.726744186046471</v>
      </c>
      <c r="D4820" s="188" t="n">
        <v>1.03820598006639</v>
      </c>
      <c r="E4820" s="188" t="n">
        <v>1.8687707641195</v>
      </c>
      <c r="F4820" s="108" t="inlineStr">
        <is>
          <t>2025 Modal Y Combined spectra</t>
        </is>
      </c>
    </row>
    <row r="4821" ht="15" customHeight="1" s="109">
      <c r="A4821" s="188" t="n">
        <v>2.40850000000014</v>
      </c>
      <c r="B4821" s="188" t="n">
        <v>0.518995225243898</v>
      </c>
      <c r="C4821" s="188" t="n">
        <v>0.726593315341458</v>
      </c>
      <c r="D4821" s="188" t="n">
        <v>1.0379904504878</v>
      </c>
      <c r="E4821" s="188" t="n">
        <v>1.86838281087803</v>
      </c>
      <c r="F4821" s="108" t="inlineStr">
        <is>
          <t>2025 Modal Y Combined spectra</t>
        </is>
      </c>
    </row>
    <row r="4822" ht="15" customHeight="1" s="109">
      <c r="A4822" s="188" t="n">
        <v>2.40900000000014</v>
      </c>
      <c r="B4822" s="188" t="n">
        <v>0.518887505188846</v>
      </c>
      <c r="C4822" s="188" t="n">
        <v>0.726442507264384</v>
      </c>
      <c r="D4822" s="188" t="n">
        <v>1.03777501037769</v>
      </c>
      <c r="E4822" s="188" t="n">
        <v>1.86799501867984</v>
      </c>
      <c r="F4822" s="108" t="inlineStr">
        <is>
          <t>2025 Modal Y Combined spectra</t>
        </is>
      </c>
    </row>
    <row r="4823" ht="15" customHeight="1" s="109">
      <c r="A4823" s="188" t="n">
        <v>2.40950000000014</v>
      </c>
      <c r="B4823" s="188" t="n">
        <v>0.518779829840186</v>
      </c>
      <c r="C4823" s="188" t="n">
        <v>0.726291761776261</v>
      </c>
      <c r="D4823" s="188" t="n">
        <v>1.03755965968037</v>
      </c>
      <c r="E4823" s="188" t="n">
        <v>1.86760738742467</v>
      </c>
      <c r="F4823" s="108" t="inlineStr">
        <is>
          <t>2025 Modal Y Combined spectra</t>
        </is>
      </c>
    </row>
    <row r="4824" ht="15" customHeight="1" s="109">
      <c r="A4824" s="188" t="n">
        <v>2.41000000000014</v>
      </c>
      <c r="B4824" s="188" t="n">
        <v>0.518672199170095</v>
      </c>
      <c r="C4824" s="188" t="n">
        <v>0.7261410788381329</v>
      </c>
      <c r="D4824" s="188" t="n">
        <v>1.03734439834019</v>
      </c>
      <c r="E4824" s="188" t="n">
        <v>1.86721991701234</v>
      </c>
      <c r="F4824" s="108" t="inlineStr">
        <is>
          <t>2025 Modal Y Combined spectra</t>
        </is>
      </c>
    </row>
    <row r="4825" ht="15" customHeight="1" s="109">
      <c r="A4825" s="188" t="n">
        <v>2.41050000000014</v>
      </c>
      <c r="B4825" s="188" t="n">
        <v>0.518564613150769</v>
      </c>
      <c r="C4825" s="188" t="n">
        <v>0.725990458411077</v>
      </c>
      <c r="D4825" s="188" t="n">
        <v>1.03712922630154</v>
      </c>
      <c r="E4825" s="188" t="n">
        <v>1.86683260734277</v>
      </c>
      <c r="F4825" s="108" t="inlineStr">
        <is>
          <t>2025 Modal Y Combined spectra</t>
        </is>
      </c>
    </row>
    <row r="4826" ht="15" customHeight="1" s="109">
      <c r="A4826" s="188" t="n">
        <v>2.41100000000014</v>
      </c>
      <c r="B4826" s="188" t="n">
        <v>0.518457071754429</v>
      </c>
      <c r="C4826" s="188" t="n">
        <v>0.7258399004562009</v>
      </c>
      <c r="D4826" s="188" t="n">
        <v>1.03691414350886</v>
      </c>
      <c r="E4826" s="188" t="n">
        <v>1.86644545831595</v>
      </c>
      <c r="F4826" s="108" t="inlineStr">
        <is>
          <t>2025 Modal Y Combined spectra</t>
        </is>
      </c>
    </row>
    <row r="4827" ht="15" customHeight="1" s="109">
      <c r="A4827" s="188" t="n">
        <v>2.41150000000014</v>
      </c>
      <c r="B4827" s="188" t="n">
        <v>0.518349574953319</v>
      </c>
      <c r="C4827" s="188" t="n">
        <v>0.725689404934647</v>
      </c>
      <c r="D4827" s="188" t="n">
        <v>1.03669914990664</v>
      </c>
      <c r="E4827" s="188" t="n">
        <v>1.86605846983195</v>
      </c>
      <c r="F4827" s="108" t="inlineStr">
        <is>
          <t>2025 Modal Y Combined spectra</t>
        </is>
      </c>
    </row>
    <row r="4828" ht="15" customHeight="1" s="109">
      <c r="A4828" s="188" t="n">
        <v>2.41200000000014</v>
      </c>
      <c r="B4828" s="188" t="n">
        <v>0.518242122719705</v>
      </c>
      <c r="C4828" s="188" t="n">
        <v>0.725538971807587</v>
      </c>
      <c r="D4828" s="188" t="n">
        <v>1.03648424543941</v>
      </c>
      <c r="E4828" s="188" t="n">
        <v>1.86567164179094</v>
      </c>
      <c r="F4828" s="108" t="inlineStr">
        <is>
          <t>2025 Modal Y Combined spectra</t>
        </is>
      </c>
    </row>
    <row r="4829" ht="15" customHeight="1" s="109">
      <c r="A4829" s="188" t="n">
        <v>2.41250000000014</v>
      </c>
      <c r="B4829" s="188" t="n">
        <v>0.518134715025877</v>
      </c>
      <c r="C4829" s="188" t="n">
        <v>0.725388601036228</v>
      </c>
      <c r="D4829" s="188" t="n">
        <v>1.03626943005175</v>
      </c>
      <c r="E4829" s="188" t="n">
        <v>1.86528497409316</v>
      </c>
      <c r="F4829" s="108" t="inlineStr">
        <is>
          <t>2025 Modal Y Combined spectra</t>
        </is>
      </c>
    </row>
    <row r="4830" ht="15" customHeight="1" s="109">
      <c r="A4830" s="188" t="n">
        <v>2.41300000000014</v>
      </c>
      <c r="B4830" s="188" t="n">
        <v>0.5180273518441481</v>
      </c>
      <c r="C4830" s="188" t="n">
        <v>0.7252382925818071</v>
      </c>
      <c r="D4830" s="188" t="n">
        <v>1.0360547036883</v>
      </c>
      <c r="E4830" s="188" t="n">
        <v>1.86489846663893</v>
      </c>
      <c r="F4830" s="108" t="inlineStr">
        <is>
          <t>2025 Modal Y Combined spectra</t>
        </is>
      </c>
    </row>
    <row r="4831" ht="15" customHeight="1" s="109">
      <c r="A4831" s="188" t="n">
        <v>2.41350000000014</v>
      </c>
      <c r="B4831" s="188" t="n">
        <v>0.517920033146852</v>
      </c>
      <c r="C4831" s="188" t="n">
        <v>0.725088046405593</v>
      </c>
      <c r="D4831" s="188" t="n">
        <v>1.03584006629371</v>
      </c>
      <c r="E4831" s="188" t="n">
        <v>1.86451211932867</v>
      </c>
      <c r="F4831" s="108" t="inlineStr">
        <is>
          <t>2025 Modal Y Combined spectra</t>
        </is>
      </c>
    </row>
    <row r="4832" ht="15" customHeight="1" s="109">
      <c r="A4832" s="188" t="n">
        <v>2.41400000000014</v>
      </c>
      <c r="B4832" s="188" t="n">
        <v>0.51781275890635</v>
      </c>
      <c r="C4832" s="188" t="n">
        <v>0.72493786246889</v>
      </c>
      <c r="D4832" s="188" t="n">
        <v>1.0356255178127</v>
      </c>
      <c r="E4832" s="188" t="n">
        <v>1.86412593206286</v>
      </c>
      <c r="F4832" s="108" t="inlineStr">
        <is>
          <t>2025 Modal Y Combined spectra</t>
        </is>
      </c>
    </row>
    <row r="4833" ht="15" customHeight="1" s="109">
      <c r="A4833" s="188" t="n">
        <v>2.41450000000014</v>
      </c>
      <c r="B4833" s="188" t="n">
        <v>0.517705529095021</v>
      </c>
      <c r="C4833" s="188" t="n">
        <v>0.724787740733029</v>
      </c>
      <c r="D4833" s="188" t="n">
        <v>1.03541105819004</v>
      </c>
      <c r="E4833" s="188" t="n">
        <v>1.86373990474208</v>
      </c>
      <c r="F4833" s="108" t="inlineStr">
        <is>
          <t>2025 Modal Y Combined spectra</t>
        </is>
      </c>
    </row>
    <row r="4834" ht="15" customHeight="1" s="109">
      <c r="A4834" s="188" t="n">
        <v>2.41500000000014</v>
      </c>
      <c r="B4834" s="188" t="n">
        <v>0.517598343685271</v>
      </c>
      <c r="C4834" s="188" t="n">
        <v>0.724637681159379</v>
      </c>
      <c r="D4834" s="188" t="n">
        <v>1.03519668737054</v>
      </c>
      <c r="E4834" s="188" t="n">
        <v>1.86335403726697</v>
      </c>
      <c r="F4834" s="108" t="inlineStr">
        <is>
          <t>2025 Modal Y Combined spectra</t>
        </is>
      </c>
    </row>
    <row r="4835" ht="15" customHeight="1" s="109">
      <c r="A4835" s="188" t="n">
        <v>2.41550000000014</v>
      </c>
      <c r="B4835" s="188" t="n">
        <v>0.517491202649525</v>
      </c>
      <c r="C4835" s="188" t="n">
        <v>0.724487683709335</v>
      </c>
      <c r="D4835" s="188" t="n">
        <v>1.03498240529905</v>
      </c>
      <c r="E4835" s="188" t="n">
        <v>1.86296832953829</v>
      </c>
      <c r="F4835" s="108" t="inlineStr">
        <is>
          <t>2025 Modal Y Combined spectra</t>
        </is>
      </c>
    </row>
    <row r="4836" ht="15" customHeight="1" s="109">
      <c r="A4836" s="188" t="n">
        <v>2.41600000000014</v>
      </c>
      <c r="B4836" s="188" t="n">
        <v>0.517384105960235</v>
      </c>
      <c r="C4836" s="188" t="n">
        <v>0.724337748344329</v>
      </c>
      <c r="D4836" s="188" t="n">
        <v>1.03476821192047</v>
      </c>
      <c r="E4836" s="188" t="n">
        <v>1.86258278145685</v>
      </c>
      <c r="F4836" s="108" t="inlineStr">
        <is>
          <t>2025 Modal Y Combined spectra</t>
        </is>
      </c>
    </row>
    <row r="4837" ht="15" customHeight="1" s="109">
      <c r="A4837" s="188" t="n">
        <v>2.41650000000014</v>
      </c>
      <c r="B4837" s="188" t="n">
        <v>0.517277053589873</v>
      </c>
      <c r="C4837" s="188" t="n">
        <v>0.724187875025822</v>
      </c>
      <c r="D4837" s="188" t="n">
        <v>1.03455410717975</v>
      </c>
      <c r="E4837" s="188" t="n">
        <v>1.86219739292354</v>
      </c>
      <c r="F4837" s="108" t="inlineStr">
        <is>
          <t>2025 Modal Y Combined spectra</t>
        </is>
      </c>
    </row>
    <row r="4838" ht="15" customHeight="1" s="109">
      <c r="A4838" s="188" t="n">
        <v>2.41700000000014</v>
      </c>
      <c r="B4838" s="188" t="n">
        <v>0.517170045510934</v>
      </c>
      <c r="C4838" s="188" t="n">
        <v>0.724038063715308</v>
      </c>
      <c r="D4838" s="188" t="n">
        <v>1.03434009102187</v>
      </c>
      <c r="E4838" s="188" t="n">
        <v>1.86181216383936</v>
      </c>
      <c r="F4838" s="108" t="inlineStr">
        <is>
          <t>2025 Modal Y Combined spectra</t>
        </is>
      </c>
    </row>
    <row r="4839" ht="15" customHeight="1" s="109">
      <c r="A4839" s="188" t="n">
        <v>2.41750000000014</v>
      </c>
      <c r="B4839" s="188" t="n">
        <v>0.517063081695937</v>
      </c>
      <c r="C4839" s="188" t="n">
        <v>0.723888314374312</v>
      </c>
      <c r="D4839" s="188" t="n">
        <v>1.03412616339187</v>
      </c>
      <c r="E4839" s="188" t="n">
        <v>1.86142709410537</v>
      </c>
      <c r="F4839" s="108" t="inlineStr">
        <is>
          <t>2025 Modal Y Combined spectra</t>
        </is>
      </c>
    </row>
    <row r="4840" ht="15" customHeight="1" s="109">
      <c r="A4840" s="188" t="n">
        <v>2.41800000000014</v>
      </c>
      <c r="B4840" s="188" t="n">
        <v>0.516956162117423</v>
      </c>
      <c r="C4840" s="188" t="n">
        <v>0.723738626964392</v>
      </c>
      <c r="D4840" s="188" t="n">
        <v>1.03391232423485</v>
      </c>
      <c r="E4840" s="188" t="n">
        <v>1.86104218362272</v>
      </c>
      <c r="F4840" s="108" t="inlineStr">
        <is>
          <t>2025 Modal Y Combined spectra</t>
        </is>
      </c>
    </row>
    <row r="4841" ht="15" customHeight="1" s="109">
      <c r="A4841" s="188" t="n">
        <v>2.41850000000014</v>
      </c>
      <c r="B4841" s="188" t="n">
        <v>0.5168492867479541</v>
      </c>
      <c r="C4841" s="188" t="n">
        <v>0.723589001447136</v>
      </c>
      <c r="D4841" s="188" t="n">
        <v>1.03369857349591</v>
      </c>
      <c r="E4841" s="188" t="n">
        <v>1.86065743229264</v>
      </c>
      <c r="F4841" s="108" t="inlineStr">
        <is>
          <t>2025 Modal Y Combined spectra</t>
        </is>
      </c>
    </row>
    <row r="4842" ht="15" customHeight="1" s="109">
      <c r="A4842" s="188" t="n">
        <v>2.41900000000014</v>
      </c>
      <c r="B4842" s="188" t="n">
        <v>0.516742455560119</v>
      </c>
      <c r="C4842" s="188" t="n">
        <v>0.723439437784166</v>
      </c>
      <c r="D4842" s="188" t="n">
        <v>1.03348491112024</v>
      </c>
      <c r="E4842" s="188" t="n">
        <v>1.86027284001643</v>
      </c>
      <c r="F4842" s="108" t="inlineStr">
        <is>
          <t>2025 Modal Y Combined spectra</t>
        </is>
      </c>
    </row>
    <row r="4843" ht="15" customHeight="1" s="109">
      <c r="A4843" s="188" t="n">
        <v>2.41950000000014</v>
      </c>
      <c r="B4843" s="188" t="n">
        <v>0.516635668526525</v>
      </c>
      <c r="C4843" s="188" t="n">
        <v>0.723289935937135</v>
      </c>
      <c r="D4843" s="188" t="n">
        <v>1.03327133705305</v>
      </c>
      <c r="E4843" s="188" t="n">
        <v>1.85988840669549</v>
      </c>
      <c r="F4843" s="108" t="inlineStr">
        <is>
          <t>2025 Modal Y Combined spectra</t>
        </is>
      </c>
    </row>
    <row r="4844" ht="15" customHeight="1" s="109">
      <c r="A4844" s="188" t="n">
        <v>2.42000000000014</v>
      </c>
      <c r="B4844" s="188" t="n">
        <v>0.516528925619805</v>
      </c>
      <c r="C4844" s="188" t="n">
        <v>0.723140495867727</v>
      </c>
      <c r="D4844" s="188" t="n">
        <v>1.03305785123961</v>
      </c>
      <c r="E4844" s="188" t="n">
        <v>1.8595041322313</v>
      </c>
      <c r="F4844" s="108" t="inlineStr">
        <is>
          <t>2025 Modal Y Combined spectra</t>
        </is>
      </c>
    </row>
    <row r="4845" ht="15" customHeight="1" s="109">
      <c r="A4845" s="188" t="n">
        <v>2.42050000000014</v>
      </c>
      <c r="B4845" s="188" t="n">
        <v>0.516422226812612</v>
      </c>
      <c r="C4845" s="188" t="n">
        <v>0.722991117537657</v>
      </c>
      <c r="D4845" s="188" t="n">
        <v>1.03284445362522</v>
      </c>
      <c r="E4845" s="188" t="n">
        <v>1.8591200165254</v>
      </c>
      <c r="F4845" s="108" t="inlineStr">
        <is>
          <t>2025 Modal Y Combined spectra</t>
        </is>
      </c>
    </row>
    <row r="4846" ht="15" customHeight="1" s="109">
      <c r="A4846" s="188" t="n">
        <v>2.42100000000014</v>
      </c>
      <c r="B4846" s="188" t="n">
        <v>0.516315572077624</v>
      </c>
      <c r="C4846" s="188" t="n">
        <v>0.722841800908673</v>
      </c>
      <c r="D4846" s="188" t="n">
        <v>1.03263114415525</v>
      </c>
      <c r="E4846" s="188" t="n">
        <v>1.85873605947945</v>
      </c>
      <c r="F4846" s="108" t="inlineStr">
        <is>
          <t>2025 Modal Y Combined spectra</t>
        </is>
      </c>
    </row>
    <row r="4847" ht="15" customHeight="1" s="109">
      <c r="A4847" s="188" t="n">
        <v>2.42150000000014</v>
      </c>
      <c r="B4847" s="188" t="n">
        <v>0.51620896138754</v>
      </c>
      <c r="C4847" s="188" t="n">
        <v>0.7226925459425561</v>
      </c>
      <c r="D4847" s="188" t="n">
        <v>1.03241792277508</v>
      </c>
      <c r="E4847" s="188" t="n">
        <v>1.85835226099514</v>
      </c>
      <c r="F4847" s="108" t="inlineStr">
        <is>
          <t>2025 Modal Y Combined spectra</t>
        </is>
      </c>
    </row>
    <row r="4848" ht="15" customHeight="1" s="109">
      <c r="A4848" s="188" t="n">
        <v>2.42200000000014</v>
      </c>
      <c r="B4848" s="188" t="n">
        <v>0.516102394715082</v>
      </c>
      <c r="C4848" s="188" t="n">
        <v>0.722543352601114</v>
      </c>
      <c r="D4848" s="188" t="n">
        <v>1.03220478943016</v>
      </c>
      <c r="E4848" s="188" t="n">
        <v>1.85796862097429</v>
      </c>
      <c r="F4848" s="108" t="inlineStr">
        <is>
          <t>2025 Modal Y Combined spectra</t>
        </is>
      </c>
    </row>
    <row r="4849" ht="15" customHeight="1" s="109">
      <c r="A4849" s="188" t="n">
        <v>2.42250000000014</v>
      </c>
      <c r="B4849" s="188" t="n">
        <v>0.515995872032994</v>
      </c>
      <c r="C4849" s="188" t="n">
        <v>0.722394220846191</v>
      </c>
      <c r="D4849" s="188" t="n">
        <v>1.03199174406599</v>
      </c>
      <c r="E4849" s="188" t="n">
        <v>1.85758513931878</v>
      </c>
      <c r="F4849" s="108" t="inlineStr">
        <is>
          <t>2025 Modal Y Combined spectra</t>
        </is>
      </c>
    </row>
    <row r="4850" ht="15" customHeight="1" s="109">
      <c r="A4850" s="188" t="n">
        <v>2.42300000000014</v>
      </c>
      <c r="B4850" s="188" t="n">
        <v>0.515889393314043</v>
      </c>
      <c r="C4850" s="188" t="n">
        <v>0.722245150639661</v>
      </c>
      <c r="D4850" s="188" t="n">
        <v>1.03177878662809</v>
      </c>
      <c r="E4850" s="188" t="n">
        <v>1.85720181593056</v>
      </c>
      <c r="F4850" s="108" t="inlineStr">
        <is>
          <t>2025 Modal Y Combined spectra</t>
        </is>
      </c>
    </row>
    <row r="4851" ht="15" customHeight="1" s="109">
      <c r="A4851" s="188" t="n">
        <v>2.42350000000014</v>
      </c>
      <c r="B4851" s="188" t="n">
        <v>0.51578295853102</v>
      </c>
      <c r="C4851" s="188" t="n">
        <v>0.722096141943428</v>
      </c>
      <c r="D4851" s="188" t="n">
        <v>1.03156591706204</v>
      </c>
      <c r="E4851" s="188" t="n">
        <v>1.85681865071167</v>
      </c>
      <c r="F4851" s="108" t="inlineStr">
        <is>
          <t>2025 Modal Y Combined spectra</t>
        </is>
      </c>
    </row>
    <row r="4852" ht="15" customHeight="1" s="109">
      <c r="A4852" s="188" t="n">
        <v>2.42400000000014</v>
      </c>
      <c r="B4852" s="188" t="n">
        <v>0.515676567656736</v>
      </c>
      <c r="C4852" s="188" t="n">
        <v>0.72194719471943</v>
      </c>
      <c r="D4852" s="188" t="n">
        <v>1.03135313531347</v>
      </c>
      <c r="E4852" s="188" t="n">
        <v>1.85643564356425</v>
      </c>
      <c r="F4852" s="108" t="inlineStr">
        <is>
          <t>2025 Modal Y Combined spectra</t>
        </is>
      </c>
    </row>
    <row r="4853" ht="15" customHeight="1" s="109">
      <c r="A4853" s="188" t="n">
        <v>2.42450000000014</v>
      </c>
      <c r="B4853" s="188" t="n">
        <v>0.515570220664024</v>
      </c>
      <c r="C4853" s="188" t="n">
        <v>0.721798308929634</v>
      </c>
      <c r="D4853" s="188" t="n">
        <v>1.03114044132805</v>
      </c>
      <c r="E4853" s="188" t="n">
        <v>1.85605279439049</v>
      </c>
      <c r="F4853" s="108" t="inlineStr">
        <is>
          <t>2025 Modal Y Combined spectra</t>
        </is>
      </c>
    </row>
    <row r="4854" ht="15" customHeight="1" s="109">
      <c r="A4854" s="188" t="n">
        <v>2.42500000000014</v>
      </c>
      <c r="B4854" s="188" t="n">
        <v>0.5154639175257431</v>
      </c>
      <c r="C4854" s="188" t="n">
        <v>0.7216494845360401</v>
      </c>
      <c r="D4854" s="188" t="n">
        <v>1.03092783505149</v>
      </c>
      <c r="E4854" s="188" t="n">
        <v>1.85567010309268</v>
      </c>
      <c r="F4854" s="108" t="inlineStr">
        <is>
          <t>2025 Modal Y Combined spectra</t>
        </is>
      </c>
    </row>
    <row r="4855" ht="15" customHeight="1" s="109">
      <c r="A4855" s="188" t="n">
        <v>2.42550000000014</v>
      </c>
      <c r="B4855" s="188" t="n">
        <v>0.515357658214771</v>
      </c>
      <c r="C4855" s="188" t="n">
        <v>0.721500721500679</v>
      </c>
      <c r="D4855" s="188" t="n">
        <v>1.03071531642954</v>
      </c>
      <c r="E4855" s="188" t="n">
        <v>1.85528756957318</v>
      </c>
      <c r="F4855" s="108" t="inlineStr">
        <is>
          <t>2025 Modal Y Combined spectra</t>
        </is>
      </c>
    </row>
    <row r="4856" ht="15" customHeight="1" s="109">
      <c r="A4856" s="188" t="n">
        <v>2.42600000000014</v>
      </c>
      <c r="B4856" s="188" t="n">
        <v>0.515251442704009</v>
      </c>
      <c r="C4856" s="188" t="n">
        <v>0.721352019785613</v>
      </c>
      <c r="D4856" s="188" t="n">
        <v>1.03050288540802</v>
      </c>
      <c r="E4856" s="188" t="n">
        <v>1.85490519373443</v>
      </c>
      <c r="F4856" s="108" t="inlineStr">
        <is>
          <t>2025 Modal Y Combined spectra</t>
        </is>
      </c>
    </row>
    <row r="4857" ht="15" customHeight="1" s="109">
      <c r="A4857" s="188" t="n">
        <v>2.42650000000014</v>
      </c>
      <c r="B4857" s="188" t="n">
        <v>0.515145270966382</v>
      </c>
      <c r="C4857" s="188" t="n">
        <v>0.721203379352935</v>
      </c>
      <c r="D4857" s="188" t="n">
        <v>1.03029054193277</v>
      </c>
      <c r="E4857" s="188" t="n">
        <v>1.85452297547898</v>
      </c>
      <c r="F4857" s="108" t="inlineStr">
        <is>
          <t>2025 Modal Y Combined spectra</t>
        </is>
      </c>
    </row>
    <row r="4858" ht="15" customHeight="1" s="109">
      <c r="A4858" s="188" t="n">
        <v>2.42700000000014</v>
      </c>
      <c r="B4858" s="188" t="n">
        <v>0.515039142974836</v>
      </c>
      <c r="C4858" s="188" t="n">
        <v>0.72105480016477</v>
      </c>
      <c r="D4858" s="188" t="n">
        <v>1.03007828594967</v>
      </c>
      <c r="E4858" s="188" t="n">
        <v>1.85414091470941</v>
      </c>
      <c r="F4858" s="108" t="inlineStr">
        <is>
          <t>2025 Modal Y Combined spectra</t>
        </is>
      </c>
    </row>
    <row r="4859" ht="15" customHeight="1" s="109">
      <c r="A4859" s="188" t="n">
        <v>2.42750000000014</v>
      </c>
      <c r="B4859" s="188" t="n">
        <v>0.514933058702338</v>
      </c>
      <c r="C4859" s="188" t="n">
        <v>0.720906282183274</v>
      </c>
      <c r="D4859" s="188" t="n">
        <v>1.02986611740468</v>
      </c>
      <c r="E4859" s="188" t="n">
        <v>1.85375901132842</v>
      </c>
      <c r="F4859" s="108" t="inlineStr">
        <is>
          <t>2025 Modal Y Combined spectra</t>
        </is>
      </c>
    </row>
    <row r="4860" ht="15" customHeight="1" s="109">
      <c r="A4860" s="188" t="n">
        <v>2.42800000000014</v>
      </c>
      <c r="B4860" s="188" t="n">
        <v>0.514827018121881</v>
      </c>
      <c r="C4860" s="188" t="n">
        <v>0.720757825370633</v>
      </c>
      <c r="D4860" s="188" t="n">
        <v>1.02965403624376</v>
      </c>
      <c r="E4860" s="188" t="n">
        <v>1.85337726523877</v>
      </c>
      <c r="F4860" s="108" t="inlineStr">
        <is>
          <t>2025 Modal Y Combined spectra</t>
        </is>
      </c>
    </row>
    <row r="4861" ht="15" customHeight="1" s="109">
      <c r="A4861" s="188" t="n">
        <v>2.42850000000014</v>
      </c>
      <c r="B4861" s="188" t="n">
        <v>0.514721021206476</v>
      </c>
      <c r="C4861" s="188" t="n">
        <v>0.720609429689066</v>
      </c>
      <c r="D4861" s="188" t="n">
        <v>1.02944204241295</v>
      </c>
      <c r="E4861" s="188" t="n">
        <v>1.85299567634331</v>
      </c>
      <c r="F4861" s="108" t="inlineStr">
        <is>
          <t>2025 Modal Y Combined spectra</t>
        </is>
      </c>
    </row>
    <row r="4862" ht="15" customHeight="1" s="109">
      <c r="A4862" s="188" t="n">
        <v>2.42900000000014</v>
      </c>
      <c r="B4862" s="188" t="n">
        <v>0.514615067929159</v>
      </c>
      <c r="C4862" s="188" t="n">
        <v>0.720461095100822</v>
      </c>
      <c r="D4862" s="188" t="n">
        <v>1.02923013585832</v>
      </c>
      <c r="E4862" s="188" t="n">
        <v>1.85261424454497</v>
      </c>
      <c r="F4862" s="108" t="inlineStr">
        <is>
          <t>2025 Modal Y Combined spectra</t>
        </is>
      </c>
    </row>
    <row r="4863" ht="15" customHeight="1" s="109">
      <c r="A4863" s="188" t="n">
        <v>2.42950000000014</v>
      </c>
      <c r="B4863" s="188" t="n">
        <v>0.514509158262987</v>
      </c>
      <c r="C4863" s="188" t="n">
        <v>0.720312821568181</v>
      </c>
      <c r="D4863" s="188" t="n">
        <v>1.02901831652597</v>
      </c>
      <c r="E4863" s="188" t="n">
        <v>1.85223296974675</v>
      </c>
      <c r="F4863" s="108" t="inlineStr">
        <is>
          <t>2025 Modal Y Combined spectra</t>
        </is>
      </c>
    </row>
    <row r="4864" ht="15" customHeight="1" s="109">
      <c r="A4864" s="188" t="n">
        <v>2.43000000000014</v>
      </c>
      <c r="B4864" s="188" t="n">
        <v>0.51440329218104</v>
      </c>
      <c r="C4864" s="188" t="n">
        <v>0.720164609053455</v>
      </c>
      <c r="D4864" s="188" t="n">
        <v>1.02880658436208</v>
      </c>
      <c r="E4864" s="188" t="n">
        <v>1.85185185185174</v>
      </c>
      <c r="F4864" s="108" t="inlineStr">
        <is>
          <t>2025 Modal Y Combined spectra</t>
        </is>
      </c>
    </row>
    <row r="4865" ht="15" customHeight="1" s="109">
      <c r="A4865" s="188" t="n">
        <v>2.43050000000014</v>
      </c>
      <c r="B4865" s="188" t="n">
        <v>0.514297469656419</v>
      </c>
      <c r="C4865" s="188" t="n">
        <v>0.720016457518987</v>
      </c>
      <c r="D4865" s="188" t="n">
        <v>1.02859493931284</v>
      </c>
      <c r="E4865" s="188" t="n">
        <v>1.85147089076311</v>
      </c>
      <c r="F4865" s="108" t="inlineStr">
        <is>
          <t>2025 Modal Y Combined spectra</t>
        </is>
      </c>
    </row>
    <row r="4866" ht="15" customHeight="1" s="109">
      <c r="A4866" s="188" t="n">
        <v>2.43100000000014</v>
      </c>
      <c r="B4866" s="188" t="n">
        <v>0.514191690662249</v>
      </c>
      <c r="C4866" s="188" t="n">
        <v>0.719868366927148</v>
      </c>
      <c r="D4866" s="188" t="n">
        <v>1.0283833813245</v>
      </c>
      <c r="E4866" s="188" t="n">
        <v>1.85109008638409</v>
      </c>
      <c r="F4866" s="108" t="inlineStr">
        <is>
          <t>2025 Modal Y Combined spectra</t>
        </is>
      </c>
    </row>
    <row r="4867" ht="15" customHeight="1" s="109">
      <c r="A4867" s="188" t="n">
        <v>2.43150000000014</v>
      </c>
      <c r="B4867" s="188" t="n">
        <v>0.514085955171674</v>
      </c>
      <c r="C4867" s="188" t="n">
        <v>0.719720337240344</v>
      </c>
      <c r="D4867" s="188" t="n">
        <v>1.02817191034335</v>
      </c>
      <c r="E4867" s="188" t="n">
        <v>1.85070943861803</v>
      </c>
      <c r="F4867" s="108" t="inlineStr">
        <is>
          <t>2025 Modal Y Combined spectra</t>
        </is>
      </c>
    </row>
    <row r="4868" ht="15" customHeight="1" s="109">
      <c r="A4868" s="188" t="n">
        <v>2.43200000000014</v>
      </c>
      <c r="B4868" s="188" t="n">
        <v>0.513980263157864</v>
      </c>
      <c r="C4868" s="188" t="n">
        <v>0.71957236842101</v>
      </c>
      <c r="D4868" s="188" t="n">
        <v>1.02796052631573</v>
      </c>
      <c r="E4868" s="188" t="n">
        <v>1.85032894736831</v>
      </c>
      <c r="F4868" s="108" t="inlineStr">
        <is>
          <t>2025 Modal Y Combined spectra</t>
        </is>
      </c>
    </row>
    <row r="4869" ht="15" customHeight="1" s="109">
      <c r="A4869" s="188" t="n">
        <v>2.43250000000014</v>
      </c>
      <c r="B4869" s="188" t="n">
        <v>0.513874614594009</v>
      </c>
      <c r="C4869" s="188" t="n">
        <v>0.719424460431612</v>
      </c>
      <c r="D4869" s="188" t="n">
        <v>1.02774922918802</v>
      </c>
      <c r="E4869" s="188" t="n">
        <v>1.84994861253843</v>
      </c>
      <c r="F4869" s="108" t="inlineStr">
        <is>
          <t>2025 Modal Y Combined spectra</t>
        </is>
      </c>
    </row>
    <row r="4870" ht="15" customHeight="1" s="109">
      <c r="A4870" s="188" t="n">
        <v>2.43300000000015</v>
      </c>
      <c r="B4870" s="188" t="n">
        <v>0.513769009453319</v>
      </c>
      <c r="C4870" s="188" t="n">
        <v>0.719276613234647</v>
      </c>
      <c r="D4870" s="188" t="n">
        <v>1.02753801890664</v>
      </c>
      <c r="E4870" s="188" t="n">
        <v>1.84956843403195</v>
      </c>
      <c r="F4870" s="108" t="inlineStr">
        <is>
          <t>2025 Modal Y Combined spectra</t>
        </is>
      </c>
    </row>
    <row r="4871" ht="15" customHeight="1" s="109">
      <c r="A4871" s="188" t="n">
        <v>2.43350000000015</v>
      </c>
      <c r="B4871" s="188" t="n">
        <v>0.5136634477090311</v>
      </c>
      <c r="C4871" s="188" t="n">
        <v>0.719128826792643</v>
      </c>
      <c r="D4871" s="188" t="n">
        <v>1.02732689541806</v>
      </c>
      <c r="E4871" s="188" t="n">
        <v>1.84918841175251</v>
      </c>
      <c r="F4871" s="108" t="inlineStr">
        <is>
          <t>2025 Modal Y Combined spectra</t>
        </is>
      </c>
    </row>
    <row r="4872" ht="15" customHeight="1" s="109">
      <c r="A4872" s="188" t="n">
        <v>2.43400000000015</v>
      </c>
      <c r="B4872" s="188" t="n">
        <v>0.513557929334398</v>
      </c>
      <c r="C4872" s="188" t="n">
        <v>0.718981101068158</v>
      </c>
      <c r="D4872" s="188" t="n">
        <v>1.0271158586688</v>
      </c>
      <c r="E4872" s="188" t="n">
        <v>1.84880854560383</v>
      </c>
      <c r="F4872" s="108" t="inlineStr">
        <is>
          <t>2025 Modal Y Combined spectra</t>
        </is>
      </c>
    </row>
    <row r="4873" ht="15" customHeight="1" s="109">
      <c r="A4873" s="188" t="n">
        <v>2.43450000000015</v>
      </c>
      <c r="B4873" s="188" t="n">
        <v>0.513452454302701</v>
      </c>
      <c r="C4873" s="188" t="n">
        <v>0.718833436023781</v>
      </c>
      <c r="D4873" s="188" t="n">
        <v>1.0269049086054</v>
      </c>
      <c r="E4873" s="188" t="n">
        <v>1.84842883548972</v>
      </c>
      <c r="F4873" s="108" t="inlineStr">
        <is>
          <t>2025 Modal Y Combined spectra</t>
        </is>
      </c>
    </row>
    <row r="4874" ht="15" customHeight="1" s="109">
      <c r="A4874" s="188" t="n">
        <v>2.43500000000015</v>
      </c>
      <c r="B4874" s="188" t="n">
        <v>0.513347022587238</v>
      </c>
      <c r="C4874" s="188" t="n">
        <v>0.718685831622134</v>
      </c>
      <c r="D4874" s="188" t="n">
        <v>1.02669404517448</v>
      </c>
      <c r="E4874" s="188" t="n">
        <v>1.84804928131406</v>
      </c>
      <c r="F4874" s="108" t="inlineStr">
        <is>
          <t>2025 Modal Y Combined spectra</t>
        </is>
      </c>
    </row>
    <row r="4875" ht="15" customHeight="1" s="109">
      <c r="A4875" s="188" t="n">
        <v>2.43550000000015</v>
      </c>
      <c r="B4875" s="188" t="n">
        <v>0.5132416341613329</v>
      </c>
      <c r="C4875" s="188" t="n">
        <v>0.718538287825866</v>
      </c>
      <c r="D4875" s="188" t="n">
        <v>1.02648326832267</v>
      </c>
      <c r="E4875" s="188" t="n">
        <v>1.8476698829808</v>
      </c>
      <c r="F4875" s="108" t="inlineStr">
        <is>
          <t>2025 Modal Y Combined spectra</t>
        </is>
      </c>
    </row>
    <row r="4876" ht="15" customHeight="1" s="109">
      <c r="A4876" s="188" t="n">
        <v>2.43600000000015</v>
      </c>
      <c r="B4876" s="188" t="n">
        <v>0.513136288998327</v>
      </c>
      <c r="C4876" s="188" t="n">
        <v>0.718390804597658</v>
      </c>
      <c r="D4876" s="188" t="n">
        <v>1.02627257799666</v>
      </c>
      <c r="E4876" s="188" t="n">
        <v>1.84729064039398</v>
      </c>
      <c r="F4876" s="108" t="inlineStr">
        <is>
          <t>2025 Modal Y Combined spectra</t>
        </is>
      </c>
    </row>
    <row r="4877" ht="15" customHeight="1" s="109">
      <c r="A4877" s="188" t="n">
        <v>2.43650000000015</v>
      </c>
      <c r="B4877" s="188" t="n">
        <v>0.513030987071589</v>
      </c>
      <c r="C4877" s="188" t="n">
        <v>0.718243381900224</v>
      </c>
      <c r="D4877" s="188" t="n">
        <v>1.02606197414318</v>
      </c>
      <c r="E4877" s="188" t="n">
        <v>1.84691155345772</v>
      </c>
      <c r="F4877" s="108" t="inlineStr">
        <is>
          <t>2025 Modal Y Combined spectra</t>
        </is>
      </c>
    </row>
    <row r="4878" ht="15" customHeight="1" s="109">
      <c r="A4878" s="188" t="n">
        <v>2.43700000000015</v>
      </c>
      <c r="B4878" s="188" t="n">
        <v>0.512925728354504</v>
      </c>
      <c r="C4878" s="188" t="n">
        <v>0.718096019696305</v>
      </c>
      <c r="D4878" s="188" t="n">
        <v>1.02585145670901</v>
      </c>
      <c r="E4878" s="188" t="n">
        <v>1.84653262207621</v>
      </c>
      <c r="F4878" s="108" t="inlineStr">
        <is>
          <t>2025 Modal Y Combined spectra</t>
        </is>
      </c>
    </row>
    <row r="4879" ht="15" customHeight="1" s="109">
      <c r="A4879" s="188" t="n">
        <v>2.43750000000015</v>
      </c>
      <c r="B4879" s="188" t="n">
        <v>0.512820512820482</v>
      </c>
      <c r="C4879" s="188" t="n">
        <v>0.717948717948675</v>
      </c>
      <c r="D4879" s="188" t="n">
        <v>1.02564102564096</v>
      </c>
      <c r="E4879" s="188" t="n">
        <v>1.84615384615374</v>
      </c>
      <c r="F4879" s="108" t="inlineStr">
        <is>
          <t>2025 Modal Y Combined spectra</t>
        </is>
      </c>
    </row>
    <row r="4880" ht="15" customHeight="1" s="109">
      <c r="A4880" s="188" t="n">
        <v>2.43800000000015</v>
      </c>
      <c r="B4880" s="188" t="n">
        <v>0.512715340442955</v>
      </c>
      <c r="C4880" s="188" t="n">
        <v>0.717801476620137</v>
      </c>
      <c r="D4880" s="188" t="n">
        <v>1.02543068088591</v>
      </c>
      <c r="E4880" s="188" t="n">
        <v>1.84577522559464</v>
      </c>
      <c r="F4880" s="108" t="inlineStr">
        <is>
          <t>2025 Modal Y Combined spectra</t>
        </is>
      </c>
    </row>
    <row r="4881" ht="15" customHeight="1" s="109">
      <c r="A4881" s="188" t="n">
        <v>2.43850000000015</v>
      </c>
      <c r="B4881" s="188" t="n">
        <v>0.512610211195376</v>
      </c>
      <c r="C4881" s="188" t="n">
        <v>0.717654295673527</v>
      </c>
      <c r="D4881" s="188" t="n">
        <v>1.02522042239075</v>
      </c>
      <c r="E4881" s="188" t="n">
        <v>1.84539676030335</v>
      </c>
      <c r="F4881" s="108" t="inlineStr">
        <is>
          <t>2025 Modal Y Combined spectra</t>
        </is>
      </c>
    </row>
    <row r="4882" ht="15" customHeight="1" s="109">
      <c r="A4882" s="188" t="n">
        <v>2.43900000000015</v>
      </c>
      <c r="B4882" s="188" t="n">
        <v>0.51250512505122</v>
      </c>
      <c r="C4882" s="188" t="n">
        <v>0.717507175071708</v>
      </c>
      <c r="D4882" s="188" t="n">
        <v>1.02501025010244</v>
      </c>
      <c r="E4882" s="188" t="n">
        <v>1.84501845018439</v>
      </c>
      <c r="F4882" s="108" t="inlineStr">
        <is>
          <t>2025 Modal Y Combined spectra</t>
        </is>
      </c>
    </row>
    <row r="4883" ht="15" customHeight="1" s="109">
      <c r="A4883" s="188" t="n">
        <v>2.43950000000015</v>
      </c>
      <c r="B4883" s="188" t="n">
        <v>0.512400081983982</v>
      </c>
      <c r="C4883" s="188" t="n">
        <v>0.717360114777575</v>
      </c>
      <c r="D4883" s="188" t="n">
        <v>1.02480016396797</v>
      </c>
      <c r="E4883" s="188" t="n">
        <v>1.84464029514234</v>
      </c>
      <c r="F4883" s="108" t="inlineStr">
        <is>
          <t>2025 Modal Y Combined spectra</t>
        </is>
      </c>
    </row>
    <row r="4884" ht="15" customHeight="1" s="109">
      <c r="A4884" s="188" t="n">
        <v>2.44000000000015</v>
      </c>
      <c r="B4884" s="188" t="n">
        <v>0.512295081967182</v>
      </c>
      <c r="C4884" s="188" t="n">
        <v>0.717213114754055</v>
      </c>
      <c r="D4884" s="188" t="n">
        <v>1.02459016393436</v>
      </c>
      <c r="E4884" s="188" t="n">
        <v>1.84426229508186</v>
      </c>
      <c r="F4884" s="108" t="inlineStr">
        <is>
          <t>2025 Modal Y Combined spectra</t>
        </is>
      </c>
    </row>
    <row r="4885" ht="15" customHeight="1" s="109">
      <c r="A4885" s="188" t="n">
        <v>2.44050000000015</v>
      </c>
      <c r="B4885" s="188" t="n">
        <v>0.51219012497436</v>
      </c>
      <c r="C4885" s="188" t="n">
        <v>0.717066174964103</v>
      </c>
      <c r="D4885" s="188" t="n">
        <v>1.02438024994872</v>
      </c>
      <c r="E4885" s="188" t="n">
        <v>1.8438844499077</v>
      </c>
      <c r="F4885" s="108" t="inlineStr">
        <is>
          <t>2025 Modal Y Combined spectra</t>
        </is>
      </c>
    </row>
    <row r="4886" ht="15" customHeight="1" s="109">
      <c r="A4886" s="188" t="n">
        <v>2.44100000000015</v>
      </c>
      <c r="B4886" s="188" t="n">
        <v>0.512085210979076</v>
      </c>
      <c r="C4886" s="188" t="n">
        <v>0.716919295370706</v>
      </c>
      <c r="D4886" s="188" t="n">
        <v>1.02417042195815</v>
      </c>
      <c r="E4886" s="188" t="n">
        <v>1.84350675952467</v>
      </c>
      <c r="F4886" s="108" t="inlineStr">
        <is>
          <t>2025 Modal Y Combined spectra</t>
        </is>
      </c>
    </row>
    <row r="4887" ht="15" customHeight="1" s="109">
      <c r="A4887" s="188" t="n">
        <v>2.44150000000015</v>
      </c>
      <c r="B4887" s="188" t="n">
        <v>0.511980339954915</v>
      </c>
      <c r="C4887" s="188" t="n">
        <v>0.716772475936881</v>
      </c>
      <c r="D4887" s="188" t="n">
        <v>1.02396067990983</v>
      </c>
      <c r="E4887" s="188" t="n">
        <v>1.84312922383769</v>
      </c>
      <c r="F4887" s="108" t="inlineStr">
        <is>
          <t>2025 Modal Y Combined spectra</t>
        </is>
      </c>
    </row>
    <row r="4888" ht="15" customHeight="1" s="109">
      <c r="A4888" s="188" t="n">
        <v>2.44200000000015</v>
      </c>
      <c r="B4888" s="188" t="n">
        <v>0.511875511875481</v>
      </c>
      <c r="C4888" s="188" t="n">
        <v>0.716625716625673</v>
      </c>
      <c r="D4888" s="188" t="n">
        <v>1.02375102375096</v>
      </c>
      <c r="E4888" s="188" t="n">
        <v>1.84275184275173</v>
      </c>
      <c r="F4888" s="108" t="inlineStr">
        <is>
          <t>2025 Modal Y Combined spectra</t>
        </is>
      </c>
    </row>
    <row r="4889" ht="15" customHeight="1" s="109">
      <c r="A4889" s="188" t="n">
        <v>2.44250000000015</v>
      </c>
      <c r="B4889" s="188" t="n">
        <v>0.511770726714401</v>
      </c>
      <c r="C4889" s="188" t="n">
        <v>0.716479017400161</v>
      </c>
      <c r="D4889" s="188" t="n">
        <v>1.0235414534288</v>
      </c>
      <c r="E4889" s="188" t="n">
        <v>1.84237461617184</v>
      </c>
      <c r="F4889" s="108" t="inlineStr">
        <is>
          <t>2025 Modal Y Combined spectra</t>
        </is>
      </c>
    </row>
    <row r="4890" ht="15" customHeight="1" s="109">
      <c r="A4890" s="188" t="n">
        <v>2.44300000000015</v>
      </c>
      <c r="B4890" s="188" t="n">
        <v>0.511665984445323</v>
      </c>
      <c r="C4890" s="188" t="n">
        <v>0.716332378223452</v>
      </c>
      <c r="D4890" s="188" t="n">
        <v>1.02333196889065</v>
      </c>
      <c r="E4890" s="188" t="n">
        <v>1.84199754400316</v>
      </c>
      <c r="F4890" s="108" t="inlineStr">
        <is>
          <t>2025 Modal Y Combined spectra</t>
        </is>
      </c>
    </row>
    <row r="4891" ht="15" customHeight="1" s="109">
      <c r="A4891" s="188" t="n">
        <v>2.44350000000015</v>
      </c>
      <c r="B4891" s="188" t="n">
        <v>0.511561285041917</v>
      </c>
      <c r="C4891" s="188" t="n">
        <v>0.716185799058684</v>
      </c>
      <c r="D4891" s="188" t="n">
        <v>1.02312257008383</v>
      </c>
      <c r="E4891" s="188" t="n">
        <v>1.8416206261509</v>
      </c>
      <c r="F4891" s="108" t="inlineStr">
        <is>
          <t>2025 Modal Y Combined spectra</t>
        </is>
      </c>
    </row>
    <row r="4892" ht="15" customHeight="1" s="109">
      <c r="A4892" s="188" t="n">
        <v>2.44400000000015</v>
      </c>
      <c r="B4892" s="188" t="n">
        <v>0.511456628477874</v>
      </c>
      <c r="C4892" s="188" t="n">
        <v>0.716039279869024</v>
      </c>
      <c r="D4892" s="188" t="n">
        <v>1.02291325695575</v>
      </c>
      <c r="E4892" s="188" t="n">
        <v>1.84124386252035</v>
      </c>
      <c r="F4892" s="108" t="inlineStr">
        <is>
          <t>2025 Modal Y Combined spectra</t>
        </is>
      </c>
    </row>
    <row r="4893" ht="15" customHeight="1" s="109">
      <c r="A4893" s="188" t="n">
        <v>2.44450000000015</v>
      </c>
      <c r="B4893" s="188" t="n">
        <v>0.5113520147269069</v>
      </c>
      <c r="C4893" s="188" t="n">
        <v>0.71589282061767</v>
      </c>
      <c r="D4893" s="188" t="n">
        <v>1.02270402945381</v>
      </c>
      <c r="E4893" s="188" t="n">
        <v>1.84086725301687</v>
      </c>
      <c r="F4893" s="108" t="inlineStr">
        <is>
          <t>2025 Modal Y Combined spectra</t>
        </is>
      </c>
    </row>
    <row r="4894" ht="15" customHeight="1" s="109">
      <c r="A4894" s="188" t="n">
        <v>2.44500000000015</v>
      </c>
      <c r="B4894" s="188" t="n">
        <v>0.51124744376275</v>
      </c>
      <c r="C4894" s="188" t="n">
        <v>0.71574642126785</v>
      </c>
      <c r="D4894" s="188" t="n">
        <v>1.0224948875255</v>
      </c>
      <c r="E4894" s="188" t="n">
        <v>1.8404907975459</v>
      </c>
      <c r="F4894" s="108" t="inlineStr">
        <is>
          <t>2025 Modal Y Combined spectra</t>
        </is>
      </c>
    </row>
    <row r="4895" ht="15" customHeight="1" s="109">
      <c r="A4895" s="188" t="n">
        <v>2.44550000000015</v>
      </c>
      <c r="B4895" s="188" t="n">
        <v>0.511142915559159</v>
      </c>
      <c r="C4895" s="188" t="n">
        <v>0.715600081782823</v>
      </c>
      <c r="D4895" s="188" t="n">
        <v>1.02228583111832</v>
      </c>
      <c r="E4895" s="188" t="n">
        <v>1.84011449601297</v>
      </c>
      <c r="F4895" s="108" t="inlineStr">
        <is>
          <t>2025 Modal Y Combined spectra</t>
        </is>
      </c>
    </row>
    <row r="4896" ht="15" customHeight="1" s="109">
      <c r="A4896" s="188" t="n">
        <v>2.44600000000015</v>
      </c>
      <c r="B4896" s="188" t="n">
        <v>0.511038430089912</v>
      </c>
      <c r="C4896" s="188" t="n">
        <v>0.7154538021258759</v>
      </c>
      <c r="D4896" s="188" t="n">
        <v>1.02207686017982</v>
      </c>
      <c r="E4896" s="188" t="n">
        <v>1.83973834832368</v>
      </c>
      <c r="F4896" s="108" t="inlineStr">
        <is>
          <t>2025 Modal Y Combined spectra</t>
        </is>
      </c>
    </row>
    <row r="4897" ht="15" customHeight="1" s="109">
      <c r="A4897" s="188" t="n">
        <v>2.44650000000015</v>
      </c>
      <c r="B4897" s="188" t="n">
        <v>0.510933987328806</v>
      </c>
      <c r="C4897" s="188" t="n">
        <v>0.715307582260328</v>
      </c>
      <c r="D4897" s="188" t="n">
        <v>1.02186797465761</v>
      </c>
      <c r="E4897" s="188" t="n">
        <v>1.8393623543837</v>
      </c>
      <c r="F4897" s="108" t="inlineStr">
        <is>
          <t>2025 Modal Y Combined spectra</t>
        </is>
      </c>
    </row>
    <row r="4898" ht="15" customHeight="1" s="109">
      <c r="A4898" s="188" t="n">
        <v>2.44700000000015</v>
      </c>
      <c r="B4898" s="188" t="n">
        <v>0.510829587249662</v>
      </c>
      <c r="C4898" s="188" t="n">
        <v>0.715161422149527</v>
      </c>
      <c r="D4898" s="188" t="n">
        <v>1.02165917449933</v>
      </c>
      <c r="E4898" s="188" t="n">
        <v>1.83898651409878</v>
      </c>
      <c r="F4898" s="108" t="inlineStr">
        <is>
          <t>2025 Modal Y Combined spectra</t>
        </is>
      </c>
    </row>
    <row r="4899" ht="15" customHeight="1" s="109">
      <c r="A4899" s="188" t="n">
        <v>2.44750000000015</v>
      </c>
      <c r="B4899" s="188" t="n">
        <v>0.510725229826322</v>
      </c>
      <c r="C4899" s="188" t="n">
        <v>0.715015321756851</v>
      </c>
      <c r="D4899" s="188" t="n">
        <v>1.02145045965264</v>
      </c>
      <c r="E4899" s="188" t="n">
        <v>1.83861082737476</v>
      </c>
      <c r="F4899" s="108" t="inlineStr">
        <is>
          <t>2025 Modal Y Combined spectra</t>
        </is>
      </c>
    </row>
    <row r="4900" ht="15" customHeight="1" s="109">
      <c r="A4900" s="188" t="n">
        <v>2.44800000000015</v>
      </c>
      <c r="B4900" s="188" t="n">
        <v>0.5106209150326489</v>
      </c>
      <c r="C4900" s="188" t="n">
        <v>0.714869281045708</v>
      </c>
      <c r="D4900" s="188" t="n">
        <v>1.0212418300653</v>
      </c>
      <c r="E4900" s="188" t="n">
        <v>1.83823529411754</v>
      </c>
      <c r="F4900" s="108" t="inlineStr">
        <is>
          <t>2025 Modal Y Combined spectra</t>
        </is>
      </c>
    </row>
    <row r="4901" ht="15" customHeight="1" s="109">
      <c r="A4901" s="188" t="n">
        <v>2.44850000000015</v>
      </c>
      <c r="B4901" s="188" t="n">
        <v>0.510516642842525</v>
      </c>
      <c r="C4901" s="188" t="n">
        <v>0.714723299979536</v>
      </c>
      <c r="D4901" s="188" t="n">
        <v>1.02103328568505</v>
      </c>
      <c r="E4901" s="188" t="n">
        <v>1.83785991423309</v>
      </c>
      <c r="F4901" s="108" t="inlineStr">
        <is>
          <t>2025 Modal Y Combined spectra</t>
        </is>
      </c>
    </row>
    <row r="4902" ht="15" customHeight="1" s="109">
      <c r="A4902" s="188" t="n">
        <v>2.44900000000015</v>
      </c>
      <c r="B4902" s="188" t="n">
        <v>0.510412413229858</v>
      </c>
      <c r="C4902" s="188" t="n">
        <v>0.714577378521802</v>
      </c>
      <c r="D4902" s="188" t="n">
        <v>1.02082482645972</v>
      </c>
      <c r="E4902" s="188" t="n">
        <v>1.83748468762749</v>
      </c>
      <c r="F4902" s="108" t="inlineStr">
        <is>
          <t>2025 Modal Y Combined spectra</t>
        </is>
      </c>
    </row>
    <row r="4903" ht="15" customHeight="1" s="109">
      <c r="A4903" s="188" t="n">
        <v>2.44950000000015</v>
      </c>
      <c r="B4903" s="188" t="n">
        <v>0.510308226168575</v>
      </c>
      <c r="C4903" s="188" t="n">
        <v>0.714431516636004</v>
      </c>
      <c r="D4903" s="188" t="n">
        <v>1.02061645233715</v>
      </c>
      <c r="E4903" s="188" t="n">
        <v>1.83710961420687</v>
      </c>
      <c r="F4903" s="108" t="inlineStr">
        <is>
          <t>2025 Modal Y Combined spectra</t>
        </is>
      </c>
    </row>
    <row r="4904" ht="15" customHeight="1" s="109">
      <c r="A4904" s="188" t="n">
        <v>2.45000000000015</v>
      </c>
      <c r="B4904" s="188" t="n">
        <v>0.510204081632622</v>
      </c>
      <c r="C4904" s="188" t="n">
        <v>0.71428571428567</v>
      </c>
      <c r="D4904" s="188" t="n">
        <v>1.02040816326524</v>
      </c>
      <c r="E4904" s="188" t="n">
        <v>1.83673469387744</v>
      </c>
      <c r="F4904" s="108" t="inlineStr">
        <is>
          <t>2025 Modal Y Combined spectra</t>
        </is>
      </c>
    </row>
    <row r="4905" ht="15" customHeight="1" s="109">
      <c r="A4905" s="188" t="n">
        <v>2.45050000000015</v>
      </c>
      <c r="B4905" s="188" t="n">
        <v>0.51009997959597</v>
      </c>
      <c r="C4905" s="188" t="n">
        <v>0.714139971434357</v>
      </c>
      <c r="D4905" s="188" t="n">
        <v>1.02019995919194</v>
      </c>
      <c r="E4905" s="188" t="n">
        <v>1.83635992654549</v>
      </c>
      <c r="F4905" s="108" t="inlineStr">
        <is>
          <t>2025 Modal Y Combined spectra</t>
        </is>
      </c>
    </row>
    <row r="4906" ht="15" customHeight="1" s="109">
      <c r="A4906" s="188" t="n">
        <v>2.45100000000015</v>
      </c>
      <c r="B4906" s="188" t="n">
        <v>0.509995920032608</v>
      </c>
      <c r="C4906" s="188" t="n">
        <v>0.713994288045652</v>
      </c>
      <c r="D4906" s="188" t="n">
        <v>1.01999184006522</v>
      </c>
      <c r="E4906" s="188" t="n">
        <v>1.83598531211739</v>
      </c>
      <c r="F4906" s="108" t="inlineStr">
        <is>
          <t>2025 Modal Y Combined spectra</t>
        </is>
      </c>
    </row>
    <row r="4907" ht="15" customHeight="1" s="109">
      <c r="A4907" s="188" t="n">
        <v>2.45150000000015</v>
      </c>
      <c r="B4907" s="188" t="n">
        <v>0.50989190291655</v>
      </c>
      <c r="C4907" s="188" t="n">
        <v>0.71384866408317</v>
      </c>
      <c r="D4907" s="188" t="n">
        <v>1.0197838058331</v>
      </c>
      <c r="E4907" s="188" t="n">
        <v>1.83561085049958</v>
      </c>
      <c r="F4907" s="108" t="inlineStr">
        <is>
          <t>2025 Modal Y Combined spectra</t>
        </is>
      </c>
    </row>
    <row r="4908" ht="15" customHeight="1" s="109">
      <c r="A4908" s="188" t="n">
        <v>2.45200000000015</v>
      </c>
      <c r="B4908" s="188" t="n">
        <v>0.5097879282218279</v>
      </c>
      <c r="C4908" s="188" t="n">
        <v>0.71370309951056</v>
      </c>
      <c r="D4908" s="188" t="n">
        <v>1.01957585644366</v>
      </c>
      <c r="E4908" s="188" t="n">
        <v>1.83523654159858</v>
      </c>
      <c r="F4908" s="108" t="inlineStr">
        <is>
          <t>2025 Modal Y Combined spectra</t>
        </is>
      </c>
    </row>
    <row r="4909" ht="15" customHeight="1" s="109">
      <c r="A4909" s="188" t="n">
        <v>2.45250000000015</v>
      </c>
      <c r="B4909" s="188" t="n">
        <v>0.509683995922497</v>
      </c>
      <c r="C4909" s="188" t="n">
        <v>0.713557594291495</v>
      </c>
      <c r="D4909" s="188" t="n">
        <v>1.01936799184499</v>
      </c>
      <c r="E4909" s="188" t="n">
        <v>1.83486238532099</v>
      </c>
      <c r="F4909" s="108" t="inlineStr">
        <is>
          <t>2025 Modal Y Combined spectra</t>
        </is>
      </c>
    </row>
    <row r="4910" ht="15" customHeight="1" s="109">
      <c r="A4910" s="188" t="n">
        <v>2.45300000000015</v>
      </c>
      <c r="B4910" s="188" t="n">
        <v>0.509580105992631</v>
      </c>
      <c r="C4910" s="188" t="n">
        <v>0.713412148389683</v>
      </c>
      <c r="D4910" s="188" t="n">
        <v>1.01916021198526</v>
      </c>
      <c r="E4910" s="188" t="n">
        <v>1.83448838157347</v>
      </c>
      <c r="F4910" s="108" t="inlineStr">
        <is>
          <t>2025 Modal Y Combined spectra</t>
        </is>
      </c>
    </row>
    <row r="4911" ht="15" customHeight="1" s="109">
      <c r="A4911" s="188" t="n">
        <v>2.45350000000015</v>
      </c>
      <c r="B4911" s="188" t="n">
        <v>0.509476258406327</v>
      </c>
      <c r="C4911" s="188" t="n">
        <v>0.7132667617688579</v>
      </c>
      <c r="D4911" s="188" t="n">
        <v>1.01895251681265</v>
      </c>
      <c r="E4911" s="188" t="n">
        <v>1.83411453026278</v>
      </c>
      <c r="F4911" s="108" t="inlineStr">
        <is>
          <t>2025 Modal Y Combined spectra</t>
        </is>
      </c>
    </row>
    <row r="4912" ht="15" customHeight="1" s="109">
      <c r="A4912" s="188" t="n">
        <v>2.45400000000015</v>
      </c>
      <c r="B4912" s="188" t="n">
        <v>0.509372453137703</v>
      </c>
      <c r="C4912" s="188" t="n">
        <v>0.713121434392784</v>
      </c>
      <c r="D4912" s="188" t="n">
        <v>1.01874490627541</v>
      </c>
      <c r="E4912" s="188" t="n">
        <v>1.83374083129573</v>
      </c>
      <c r="F4912" s="108" t="inlineStr">
        <is>
          <t>2025 Modal Y Combined spectra</t>
        </is>
      </c>
    </row>
    <row r="4913" ht="15" customHeight="1" s="109">
      <c r="A4913" s="188" t="n">
        <v>2.45450000000015</v>
      </c>
      <c r="B4913" s="188" t="n">
        <v>0.509268690160897</v>
      </c>
      <c r="C4913" s="188" t="n">
        <v>0.7129761662252559</v>
      </c>
      <c r="D4913" s="188" t="n">
        <v>1.0185373803218</v>
      </c>
      <c r="E4913" s="188" t="n">
        <v>1.83336728457923</v>
      </c>
      <c r="F4913" s="108" t="inlineStr">
        <is>
          <t>2025 Modal Y Combined spectra</t>
        </is>
      </c>
    </row>
    <row r="4914" ht="15" customHeight="1" s="109">
      <c r="A4914" s="188" t="n">
        <v>2.45500000000015</v>
      </c>
      <c r="B4914" s="188" t="n">
        <v>0.5091649694500699</v>
      </c>
      <c r="C4914" s="188" t="n">
        <v>0.712830957230098</v>
      </c>
      <c r="D4914" s="188" t="n">
        <v>1.01832993890014</v>
      </c>
      <c r="E4914" s="188" t="n">
        <v>1.83299389002025</v>
      </c>
      <c r="F4914" s="108" t="inlineStr">
        <is>
          <t>2025 Modal Y Combined spectra</t>
        </is>
      </c>
    </row>
    <row r="4915" ht="15" customHeight="1" s="109">
      <c r="A4915" s="188" t="n">
        <v>2.45550000000015</v>
      </c>
      <c r="B4915" s="188" t="n">
        <v>0.509061290979402</v>
      </c>
      <c r="C4915" s="188" t="n">
        <v>0.712685807371163</v>
      </c>
      <c r="D4915" s="188" t="n">
        <v>1.01812258195881</v>
      </c>
      <c r="E4915" s="188" t="n">
        <v>1.83262064752585</v>
      </c>
      <c r="F4915" s="108" t="inlineStr">
        <is>
          <t>2025 Modal Y Combined spectra</t>
        </is>
      </c>
    </row>
    <row r="4916" ht="15" customHeight="1" s="109">
      <c r="A4916" s="188" t="n">
        <v>2.45600000000015</v>
      </c>
      <c r="B4916" s="188" t="n">
        <v>0.508957654723096</v>
      </c>
      <c r="C4916" s="188" t="n">
        <v>0.712540716612334</v>
      </c>
      <c r="D4916" s="188" t="n">
        <v>1.01791530944619</v>
      </c>
      <c r="E4916" s="188" t="n">
        <v>1.83224755700314</v>
      </c>
      <c r="F4916" s="108" t="inlineStr">
        <is>
          <t>2025 Modal Y Combined spectra</t>
        </is>
      </c>
    </row>
    <row r="4917" ht="15" customHeight="1" s="109">
      <c r="A4917" s="188" t="n">
        <v>2.45650000000015</v>
      </c>
      <c r="B4917" s="188" t="n">
        <v>0.508854060655372</v>
      </c>
      <c r="C4917" s="188" t="n">
        <v>0.712395684917522</v>
      </c>
      <c r="D4917" s="188" t="n">
        <v>1.01770812131075</v>
      </c>
      <c r="E4917" s="188" t="n">
        <v>1.83187461835934</v>
      </c>
      <c r="F4917" s="108" t="inlineStr">
        <is>
          <t>2025 Modal Y Combined spectra</t>
        </is>
      </c>
    </row>
    <row r="4918" ht="15" customHeight="1" s="109">
      <c r="A4918" s="188" t="n">
        <v>2.45700000000015</v>
      </c>
      <c r="B4918" s="188" t="n">
        <v>0.508750508750477</v>
      </c>
      <c r="C4918" s="188" t="n">
        <v>0.712250712250668</v>
      </c>
      <c r="D4918" s="188" t="n">
        <v>1.01750101750095</v>
      </c>
      <c r="E4918" s="188" t="n">
        <v>1.83150183150172</v>
      </c>
      <c r="F4918" s="108" t="inlineStr">
        <is>
          <t>2025 Modal Y Combined spectra</t>
        </is>
      </c>
    </row>
    <row r="4919" ht="15" customHeight="1" s="109">
      <c r="A4919" s="188" t="n">
        <v>2.45750000000015</v>
      </c>
      <c r="B4919" s="188" t="n">
        <v>0.508646998982674</v>
      </c>
      <c r="C4919" s="188" t="n">
        <v>0.712105798575744</v>
      </c>
      <c r="D4919" s="188" t="n">
        <v>1.01729399796535</v>
      </c>
      <c r="E4919" s="188" t="n">
        <v>1.83112919633763</v>
      </c>
      <c r="F4919" s="108" t="inlineStr">
        <is>
          <t>2025 Modal Y Combined spectra</t>
        </is>
      </c>
    </row>
    <row r="4920" ht="15" customHeight="1" s="109">
      <c r="A4920" s="188" t="n">
        <v>2.45800000000015</v>
      </c>
      <c r="B4920" s="188" t="n">
        <v>0.50854353132625</v>
      </c>
      <c r="C4920" s="188" t="n">
        <v>0.71196094385675</v>
      </c>
      <c r="D4920" s="188" t="n">
        <v>1.0170870626525</v>
      </c>
      <c r="E4920" s="188" t="n">
        <v>1.8307567127745</v>
      </c>
      <c r="F4920" s="108" t="inlineStr">
        <is>
          <t>2025 Modal Y Combined spectra</t>
        </is>
      </c>
    </row>
    <row r="4921" ht="15" customHeight="1" s="109">
      <c r="A4921" s="188" t="n">
        <v>2.45850000000015</v>
      </c>
      <c r="B4921" s="188" t="n">
        <v>0.50844010575551</v>
      </c>
      <c r="C4921" s="188" t="n">
        <v>0.711816148057714</v>
      </c>
      <c r="D4921" s="188" t="n">
        <v>1.01688021151102</v>
      </c>
      <c r="E4921" s="188" t="n">
        <v>1.83038438071984</v>
      </c>
      <c r="F4921" s="108" t="inlineStr">
        <is>
          <t>2025 Modal Y Combined spectra</t>
        </is>
      </c>
    </row>
    <row r="4922" ht="15" customHeight="1" s="109">
      <c r="A4922" s="188" t="n">
        <v>2.45900000000015</v>
      </c>
      <c r="B4922" s="188" t="n">
        <v>0.508336722244783</v>
      </c>
      <c r="C4922" s="188" t="n">
        <v>0.7116714111426971</v>
      </c>
      <c r="D4922" s="188" t="n">
        <v>1.01667344448957</v>
      </c>
      <c r="E4922" s="188" t="n">
        <v>1.83001220008122</v>
      </c>
      <c r="F4922" s="108" t="inlineStr">
        <is>
          <t>2025 Modal Y Combined spectra</t>
        </is>
      </c>
    </row>
    <row r="4923" ht="15" customHeight="1" s="109">
      <c r="A4923" s="188" t="n">
        <v>2.45950000000015</v>
      </c>
      <c r="B4923" s="188" t="n">
        <v>0.508233380768417</v>
      </c>
      <c r="C4923" s="188" t="n">
        <v>0.711526733075784</v>
      </c>
      <c r="D4923" s="188" t="n">
        <v>1.01646676153683</v>
      </c>
      <c r="E4923" s="188" t="n">
        <v>1.8296401707663</v>
      </c>
      <c r="F4923" s="108" t="inlineStr">
        <is>
          <t>2025 Modal Y Combined spectra</t>
        </is>
      </c>
    </row>
    <row r="4924" ht="15" customHeight="1" s="109">
      <c r="A4924" s="188" t="n">
        <v>2.46000000000015</v>
      </c>
      <c r="B4924" s="188" t="n">
        <v>0.508130081300781</v>
      </c>
      <c r="C4924" s="188" t="n">
        <v>0.711382113821094</v>
      </c>
      <c r="D4924" s="188" t="n">
        <v>1.01626016260156</v>
      </c>
      <c r="E4924" s="188" t="n">
        <v>1.82926829268281</v>
      </c>
      <c r="F4924" s="108" t="inlineStr">
        <is>
          <t>2025 Modal Y Combined spectra</t>
        </is>
      </c>
    </row>
    <row r="4925" ht="15" customHeight="1" s="109">
      <c r="A4925" s="188" t="n">
        <v>2.46050000000015</v>
      </c>
      <c r="B4925" s="188" t="n">
        <v>0.508026823816266</v>
      </c>
      <c r="C4925" s="188" t="n">
        <v>0.7112375533427721</v>
      </c>
      <c r="D4925" s="188" t="n">
        <v>1.01605364763253</v>
      </c>
      <c r="E4925" s="188" t="n">
        <v>1.82889656573856</v>
      </c>
      <c r="F4925" s="108" t="inlineStr">
        <is>
          <t>2025 Modal Y Combined spectra</t>
        </is>
      </c>
    </row>
    <row r="4926" ht="15" customHeight="1" s="109">
      <c r="A4926" s="188" t="n">
        <v>2.46100000000015</v>
      </c>
      <c r="B4926" s="188" t="n">
        <v>0.507923608289282</v>
      </c>
      <c r="C4926" s="188" t="n">
        <v>0.711093051604994</v>
      </c>
      <c r="D4926" s="188" t="n">
        <v>1.01584721657856</v>
      </c>
      <c r="E4926" s="188" t="n">
        <v>1.82852498984141</v>
      </c>
      <c r="F4926" s="108" t="inlineStr">
        <is>
          <t>2025 Modal Y Combined spectra</t>
        </is>
      </c>
    </row>
    <row r="4927" ht="15" customHeight="1" s="109">
      <c r="A4927" s="188" t="n">
        <v>2.46150000000015</v>
      </c>
      <c r="B4927" s="188" t="n">
        <v>0.50782043469426</v>
      </c>
      <c r="C4927" s="188" t="n">
        <v>0.710948608571964</v>
      </c>
      <c r="D4927" s="188" t="n">
        <v>1.01564086938852</v>
      </c>
      <c r="E4927" s="188" t="n">
        <v>1.82815356489934</v>
      </c>
      <c r="F4927" s="108" t="inlineStr">
        <is>
          <t>2025 Modal Y Combined spectra</t>
        </is>
      </c>
    </row>
    <row r="4928" ht="15" customHeight="1" s="109">
      <c r="A4928" s="188" t="n">
        <v>2.46200000000015</v>
      </c>
      <c r="B4928" s="188" t="n">
        <v>0.507717303005655</v>
      </c>
      <c r="C4928" s="188" t="n">
        <v>0.710804224207916</v>
      </c>
      <c r="D4928" s="188" t="n">
        <v>1.01543460601131</v>
      </c>
      <c r="E4928" s="188" t="n">
        <v>1.82778229082036</v>
      </c>
      <c r="F4928" s="108" t="inlineStr">
        <is>
          <t>2025 Modal Y Combined spectra</t>
        </is>
      </c>
    </row>
    <row r="4929" ht="15" customHeight="1" s="109">
      <c r="A4929" s="188" t="n">
        <v>2.46250000000015</v>
      </c>
      <c r="B4929" s="188" t="n">
        <v>0.507614213197938</v>
      </c>
      <c r="C4929" s="188" t="n">
        <v>0.710659898477113</v>
      </c>
      <c r="D4929" s="188" t="n">
        <v>1.01522842639588</v>
      </c>
      <c r="E4929" s="188" t="n">
        <v>1.82741116751258</v>
      </c>
      <c r="F4929" s="108" t="inlineStr">
        <is>
          <t>2025 Modal Y Combined spectra</t>
        </is>
      </c>
    </row>
    <row r="4930" ht="15" customHeight="1" s="109">
      <c r="A4930" s="188" t="n">
        <v>2.46300000000016</v>
      </c>
      <c r="B4930" s="188" t="n">
        <v>0.507511165245604</v>
      </c>
      <c r="C4930" s="188" t="n">
        <v>0.710515631343845</v>
      </c>
      <c r="D4930" s="188" t="n">
        <v>1.01502233049121</v>
      </c>
      <c r="E4930" s="188" t="n">
        <v>1.82704019488417</v>
      </c>
      <c r="F4930" s="108" t="inlineStr">
        <is>
          <t>2025 Modal Y Combined spectra</t>
        </is>
      </c>
    </row>
    <row r="4931" ht="15" customHeight="1" s="109">
      <c r="A4931" s="188" t="n">
        <v>2.46350000000016</v>
      </c>
      <c r="B4931" s="188" t="n">
        <v>0.5074081591231669</v>
      </c>
      <c r="C4931" s="188" t="n">
        <v>0.710371422772434</v>
      </c>
      <c r="D4931" s="188" t="n">
        <v>1.01481631824633</v>
      </c>
      <c r="E4931" s="188" t="n">
        <v>1.8266693728434</v>
      </c>
      <c r="F4931" s="108" t="inlineStr">
        <is>
          <t>2025 Modal Y Combined spectra</t>
        </is>
      </c>
    </row>
    <row r="4932" ht="15" customHeight="1" s="109">
      <c r="A4932" s="188" t="n">
        <v>2.46400000000016</v>
      </c>
      <c r="B4932" s="188" t="n">
        <v>0.507305194805163</v>
      </c>
      <c r="C4932" s="188" t="n">
        <v>0.710227272727228</v>
      </c>
      <c r="D4932" s="188" t="n">
        <v>1.01461038961033</v>
      </c>
      <c r="E4932" s="188" t="n">
        <v>1.82629870129859</v>
      </c>
      <c r="F4932" s="108" t="inlineStr">
        <is>
          <t>2025 Modal Y Combined spectra</t>
        </is>
      </c>
    </row>
    <row r="4933" ht="15" customHeight="1" s="109">
      <c r="A4933" s="188" t="n">
        <v>2.46450000000016</v>
      </c>
      <c r="B4933" s="188" t="n">
        <v>0.507202272266148</v>
      </c>
      <c r="C4933" s="188" t="n">
        <v>0.710083181172607</v>
      </c>
      <c r="D4933" s="188" t="n">
        <v>1.0144045445323</v>
      </c>
      <c r="E4933" s="188" t="n">
        <v>1.82592818015813</v>
      </c>
      <c r="F4933" s="108" t="inlineStr">
        <is>
          <t>2025 Modal Y Combined spectra</t>
        </is>
      </c>
    </row>
    <row r="4934" ht="15" customHeight="1" s="109">
      <c r="A4934" s="188" t="n">
        <v>2.46500000000016</v>
      </c>
      <c r="B4934" s="188" t="n">
        <v>0.507099391480698</v>
      </c>
      <c r="C4934" s="188" t="n">
        <v>0.709939148072978</v>
      </c>
      <c r="D4934" s="188" t="n">
        <v>1.0141987829614</v>
      </c>
      <c r="E4934" s="188" t="n">
        <v>1.82555780933051</v>
      </c>
      <c r="F4934" s="108" t="inlineStr">
        <is>
          <t>2025 Modal Y Combined spectra</t>
        </is>
      </c>
    </row>
    <row r="4935" ht="15" customHeight="1" s="109">
      <c r="A4935" s="188" t="n">
        <v>2.46550000000016</v>
      </c>
      <c r="B4935" s="188" t="n">
        <v>0.506996552423412</v>
      </c>
      <c r="C4935" s="188" t="n">
        <v>0.709795173392776</v>
      </c>
      <c r="D4935" s="188" t="n">
        <v>1.01399310484682</v>
      </c>
      <c r="E4935" s="188" t="n">
        <v>1.82518758872428</v>
      </c>
      <c r="F4935" s="108" t="inlineStr">
        <is>
          <t>2025 Modal Y Combined spectra</t>
        </is>
      </c>
    </row>
    <row r="4936" ht="15" customHeight="1" s="109">
      <c r="A4936" s="188" t="n">
        <v>2.46600000000016</v>
      </c>
      <c r="B4936" s="188" t="n">
        <v>0.506893755068906</v>
      </c>
      <c r="C4936" s="188" t="n">
        <v>0.709651257096468</v>
      </c>
      <c r="D4936" s="188" t="n">
        <v>1.01378751013781</v>
      </c>
      <c r="E4936" s="188" t="n">
        <v>1.82481751824806</v>
      </c>
      <c r="F4936" s="108" t="inlineStr">
        <is>
          <t>2025 Modal Y Combined spectra</t>
        </is>
      </c>
    </row>
    <row r="4937" ht="15" customHeight="1" s="109">
      <c r="A4937" s="188" t="n">
        <v>2.46650000000016</v>
      </c>
      <c r="B4937" s="188" t="n">
        <v>0.506790999391819</v>
      </c>
      <c r="C4937" s="188" t="n">
        <v>0.709507399148546</v>
      </c>
      <c r="D4937" s="188" t="n">
        <v>1.01358199878364</v>
      </c>
      <c r="E4937" s="188" t="n">
        <v>1.82444759781055</v>
      </c>
      <c r="F4937" s="108" t="inlineStr">
        <is>
          <t>2025 Modal Y Combined spectra</t>
        </is>
      </c>
    </row>
    <row r="4938" ht="15" customHeight="1" s="109">
      <c r="A4938" s="188" t="n">
        <v>2.46700000000016</v>
      </c>
      <c r="B4938" s="188" t="n">
        <v>0.50668828536681</v>
      </c>
      <c r="C4938" s="188" t="n">
        <v>0.709363599513534</v>
      </c>
      <c r="D4938" s="188" t="n">
        <v>1.01337657073362</v>
      </c>
      <c r="E4938" s="188" t="n">
        <v>1.82407782732052</v>
      </c>
      <c r="F4938" s="108" t="inlineStr">
        <is>
          <t>2025 Modal Y Combined spectra</t>
        </is>
      </c>
    </row>
    <row r="4939" ht="15" customHeight="1" s="109">
      <c r="A4939" s="188" t="n">
        <v>2.46750000000016</v>
      </c>
      <c r="B4939" s="188" t="n">
        <v>0.50658561296856</v>
      </c>
      <c r="C4939" s="188" t="n">
        <v>0.709219858155983</v>
      </c>
      <c r="D4939" s="188" t="n">
        <v>1.01317122593712</v>
      </c>
      <c r="E4939" s="188" t="n">
        <v>1.82370820668682</v>
      </c>
      <c r="F4939" s="108" t="inlineStr">
        <is>
          <t>2025 Modal Y Combined spectra</t>
        </is>
      </c>
    </row>
    <row r="4940" ht="15" customHeight="1" s="109">
      <c r="A4940" s="188" t="n">
        <v>2.46800000000016</v>
      </c>
      <c r="B4940" s="188" t="n">
        <v>0.506482982171767</v>
      </c>
      <c r="C4940" s="188" t="n">
        <v>0.709076175040474</v>
      </c>
      <c r="D4940" s="188" t="n">
        <v>1.01296596434353</v>
      </c>
      <c r="E4940" s="188" t="n">
        <v>1.82333873581836</v>
      </c>
      <c r="F4940" s="108" t="inlineStr">
        <is>
          <t>2025 Modal Y Combined spectra</t>
        </is>
      </c>
    </row>
    <row r="4941" ht="15" customHeight="1" s="109">
      <c r="A4941" s="188" t="n">
        <v>2.46850000000016</v>
      </c>
      <c r="B4941" s="188" t="n">
        <v>0.506380392951153</v>
      </c>
      <c r="C4941" s="188" t="n">
        <v>0.708932550131614</v>
      </c>
      <c r="D4941" s="188" t="n">
        <v>1.01276078590231</v>
      </c>
      <c r="E4941" s="188" t="n">
        <v>1.82296941462415</v>
      </c>
      <c r="F4941" s="108" t="inlineStr">
        <is>
          <t>2025 Modal Y Combined spectra</t>
        </is>
      </c>
    </row>
    <row r="4942" ht="15" customHeight="1" s="109">
      <c r="A4942" s="188" t="n">
        <v>2.46900000000016</v>
      </c>
      <c r="B4942" s="188" t="n">
        <v>0.506277845281458</v>
      </c>
      <c r="C4942" s="188" t="n">
        <v>0.7087889833940419</v>
      </c>
      <c r="D4942" s="188" t="n">
        <v>1.01255569056292</v>
      </c>
      <c r="E4942" s="188" t="n">
        <v>1.82260024301325</v>
      </c>
      <c r="F4942" s="108" t="inlineStr">
        <is>
          <t>2025 Modal Y Combined spectra</t>
        </is>
      </c>
    </row>
    <row r="4943" ht="15" customHeight="1" s="109">
      <c r="A4943" s="188" t="n">
        <v>2.46950000000016</v>
      </c>
      <c r="B4943" s="188" t="n">
        <v>0.5061753391374449</v>
      </c>
      <c r="C4943" s="188" t="n">
        <v>0.708645474792423</v>
      </c>
      <c r="D4943" s="188" t="n">
        <v>1.01235067827489</v>
      </c>
      <c r="E4943" s="188" t="n">
        <v>1.8222312208948</v>
      </c>
      <c r="F4943" s="108" t="inlineStr">
        <is>
          <t>2025 Modal Y Combined spectra</t>
        </is>
      </c>
    </row>
    <row r="4944" ht="15" customHeight="1" s="109">
      <c r="A4944" s="188" t="n">
        <v>2.47000000000016</v>
      </c>
      <c r="B4944" s="188" t="n">
        <v>0.506072874493895</v>
      </c>
      <c r="C4944" s="188" t="n">
        <v>0.708502024291453</v>
      </c>
      <c r="D4944" s="188" t="n">
        <v>1.01214574898779</v>
      </c>
      <c r="E4944" s="188" t="n">
        <v>1.82186234817802</v>
      </c>
      <c r="F4944" s="108" t="inlineStr">
        <is>
          <t>2025 Modal Y Combined spectra</t>
        </is>
      </c>
    </row>
    <row r="4945" ht="15" customHeight="1" s="109">
      <c r="A4945" s="188" t="n">
        <v>2.47050000000016</v>
      </c>
      <c r="B4945" s="188" t="n">
        <v>0.50597045132561</v>
      </c>
      <c r="C4945" s="188" t="n">
        <v>0.708358631855855</v>
      </c>
      <c r="D4945" s="188" t="n">
        <v>1.01194090265122</v>
      </c>
      <c r="E4945" s="188" t="n">
        <v>1.8214936247722</v>
      </c>
      <c r="F4945" s="108" t="inlineStr">
        <is>
          <t>2025 Modal Y Combined spectra</t>
        </is>
      </c>
    </row>
    <row r="4946" ht="15" customHeight="1" s="109">
      <c r="A4946" s="188" t="n">
        <v>2.47100000000016</v>
      </c>
      <c r="B4946" s="188" t="n">
        <v>0.505868069607414</v>
      </c>
      <c r="C4946" s="188" t="n">
        <v>0.70821529745038</v>
      </c>
      <c r="D4946" s="188" t="n">
        <v>1.01173613921483</v>
      </c>
      <c r="E4946" s="188" t="n">
        <v>1.82112505058669</v>
      </c>
      <c r="F4946" s="108" t="inlineStr">
        <is>
          <t>2025 Modal Y Combined spectra</t>
        </is>
      </c>
    </row>
    <row r="4947" ht="15" customHeight="1" s="109">
      <c r="A4947" s="188" t="n">
        <v>2.47150000000016</v>
      </c>
      <c r="B4947" s="188" t="n">
        <v>0.505765729314149</v>
      </c>
      <c r="C4947" s="188" t="n">
        <v>0.708072021039809</v>
      </c>
      <c r="D4947" s="188" t="n">
        <v>1.0115314586283</v>
      </c>
      <c r="E4947" s="188" t="n">
        <v>1.82075662553094</v>
      </c>
      <c r="F4947" s="108" t="inlineStr">
        <is>
          <t>2025 Modal Y Combined spectra</t>
        </is>
      </c>
    </row>
    <row r="4948" ht="15" customHeight="1" s="109">
      <c r="A4948" s="188" t="n">
        <v>2.47200000000016</v>
      </c>
      <c r="B4948" s="188" t="n">
        <v>0.50566343042068</v>
      </c>
      <c r="C4948" s="188" t="n">
        <v>0.707928802588952</v>
      </c>
      <c r="D4948" s="188" t="n">
        <v>1.01132686084136</v>
      </c>
      <c r="E4948" s="188" t="n">
        <v>1.82038834951445</v>
      </c>
      <c r="F4948" s="108" t="inlineStr">
        <is>
          <t>2025 Modal Y Combined spectra</t>
        </is>
      </c>
    </row>
    <row r="4949" ht="15" customHeight="1" s="109">
      <c r="A4949" s="188" t="n">
        <v>2.47250000000016</v>
      </c>
      <c r="B4949" s="188" t="n">
        <v>0.505561172901889</v>
      </c>
      <c r="C4949" s="188" t="n">
        <v>0.707785642062644</v>
      </c>
      <c r="D4949" s="188" t="n">
        <v>1.01112234580378</v>
      </c>
      <c r="E4949" s="188" t="n">
        <v>1.8200202224468</v>
      </c>
      <c r="F4949" s="108" t="inlineStr">
        <is>
          <t>2025 Modal Y Combined spectra</t>
        </is>
      </c>
    </row>
    <row r="4950" ht="15" customHeight="1" s="109">
      <c r="A4950" s="188" t="n">
        <v>2.47300000000016</v>
      </c>
      <c r="B4950" s="188" t="n">
        <v>0.505458956732681</v>
      </c>
      <c r="C4950" s="188" t="n">
        <v>0.7076425394257529</v>
      </c>
      <c r="D4950" s="188" t="n">
        <v>1.01091791346536</v>
      </c>
      <c r="E4950" s="188" t="n">
        <v>1.81965224423765</v>
      </c>
      <c r="F4950" s="108" t="inlineStr">
        <is>
          <t>2025 Modal Y Combined spectra</t>
        </is>
      </c>
    </row>
    <row r="4951" ht="15" customHeight="1" s="109">
      <c r="A4951" s="188" t="n">
        <v>2.47350000000016</v>
      </c>
      <c r="B4951" s="188" t="n">
        <v>0.5053567818879811</v>
      </c>
      <c r="C4951" s="188" t="n">
        <v>0.707499494643173</v>
      </c>
      <c r="D4951" s="188" t="n">
        <v>1.01071356377596</v>
      </c>
      <c r="E4951" s="188" t="n">
        <v>1.81928441479673</v>
      </c>
      <c r="F4951" s="108" t="inlineStr">
        <is>
          <t>2025 Modal Y Combined spectra</t>
        </is>
      </c>
    </row>
    <row r="4952" ht="15" customHeight="1" s="109">
      <c r="A4952" s="188" t="n">
        <v>2.47400000000016</v>
      </c>
      <c r="B4952" s="188" t="n">
        <v>0.505254648342732</v>
      </c>
      <c r="C4952" s="188" t="n">
        <v>0.7073565076798251</v>
      </c>
      <c r="D4952" s="188" t="n">
        <v>1.01050929668547</v>
      </c>
      <c r="E4952" s="188" t="n">
        <v>1.81891673403384</v>
      </c>
      <c r="F4952" s="108" t="inlineStr">
        <is>
          <t>2025 Modal Y Combined spectra</t>
        </is>
      </c>
    </row>
    <row r="4953" ht="15" customHeight="1" s="109">
      <c r="A4953" s="188" t="n">
        <v>2.47450000000016</v>
      </c>
      <c r="B4953" s="188" t="n">
        <v>0.505152556071902</v>
      </c>
      <c r="C4953" s="188" t="n">
        <v>0.707213578500662</v>
      </c>
      <c r="D4953" s="188" t="n">
        <v>1.0103051121438</v>
      </c>
      <c r="E4953" s="188" t="n">
        <v>1.81854920185885</v>
      </c>
      <c r="F4953" s="108" t="inlineStr">
        <is>
          <t>2025 Modal Y Combined spectra</t>
        </is>
      </c>
    </row>
    <row r="4954" ht="15" customHeight="1" s="109">
      <c r="A4954" s="188" t="n">
        <v>2.47500000000016</v>
      </c>
      <c r="B4954" s="188" t="n">
        <v>0.505050505050473</v>
      </c>
      <c r="C4954" s="188" t="n">
        <v>0.707070707070662</v>
      </c>
      <c r="D4954" s="188" t="n">
        <v>1.01010101010095</v>
      </c>
      <c r="E4954" s="188" t="n">
        <v>1.8181818181817</v>
      </c>
      <c r="F4954" s="108" t="inlineStr">
        <is>
          <t>2025 Modal Y Combined spectra</t>
        </is>
      </c>
    </row>
    <row r="4955" ht="15" customHeight="1" s="109">
      <c r="A4955" s="188" t="n">
        <v>2.47550000000016</v>
      </c>
      <c r="B4955" s="188" t="n">
        <v>0.504948495253452</v>
      </c>
      <c r="C4955" s="188" t="n">
        <v>0.706927893354832</v>
      </c>
      <c r="D4955" s="188" t="n">
        <v>1.0098969905069</v>
      </c>
      <c r="E4955" s="188" t="n">
        <v>1.81781458291243</v>
      </c>
      <c r="F4955" s="108" t="inlineStr">
        <is>
          <t>2025 Modal Y Combined spectra</t>
        </is>
      </c>
    </row>
    <row r="4956" ht="15" customHeight="1" s="109">
      <c r="A4956" s="188" t="n">
        <v>2.47600000000016</v>
      </c>
      <c r="B4956" s="188" t="n">
        <v>0.504846526655864</v>
      </c>
      <c r="C4956" s="188" t="n">
        <v>0.70678513731821</v>
      </c>
      <c r="D4956" s="188" t="n">
        <v>1.00969305331173</v>
      </c>
      <c r="E4956" s="188" t="n">
        <v>1.81744749596111</v>
      </c>
      <c r="F4956" s="108" t="inlineStr">
        <is>
          <t>2025 Modal Y Combined spectra</t>
        </is>
      </c>
    </row>
    <row r="4957" ht="15" customHeight="1" s="109">
      <c r="A4957" s="188" t="n">
        <v>2.47650000000016</v>
      </c>
      <c r="B4957" s="188" t="n">
        <v>0.5047445992327561</v>
      </c>
      <c r="C4957" s="188" t="n">
        <v>0.706642438925858</v>
      </c>
      <c r="D4957" s="188" t="n">
        <v>1.00948919846551</v>
      </c>
      <c r="E4957" s="188" t="n">
        <v>1.81708055723792</v>
      </c>
      <c r="F4957" s="108" t="inlineStr">
        <is>
          <t>2025 Modal Y Combined spectra</t>
        </is>
      </c>
    </row>
    <row r="4958" ht="15" customHeight="1" s="109">
      <c r="A4958" s="188" t="n">
        <v>2.47700000000016</v>
      </c>
      <c r="B4958" s="188" t="n">
        <v>0.5046427129591921</v>
      </c>
      <c r="C4958" s="188" t="n">
        <v>0.706499798142869</v>
      </c>
      <c r="D4958" s="188" t="n">
        <v>1.00928542591839</v>
      </c>
      <c r="E4958" s="188" t="n">
        <v>1.81671376665309</v>
      </c>
      <c r="F4958" s="108" t="inlineStr">
        <is>
          <t>2025 Modal Y Combined spectra</t>
        </is>
      </c>
    </row>
    <row r="4959" ht="15" customHeight="1" s="109">
      <c r="A4959" s="188" t="n">
        <v>2.47750000000016</v>
      </c>
      <c r="B4959" s="188" t="n">
        <v>0.50454086781026</v>
      </c>
      <c r="C4959" s="188" t="n">
        <v>0.706357214934364</v>
      </c>
      <c r="D4959" s="188" t="n">
        <v>1.00908173562052</v>
      </c>
      <c r="E4959" s="188" t="n">
        <v>1.81634712411694</v>
      </c>
      <c r="F4959" s="108" t="inlineStr">
        <is>
          <t>2025 Modal Y Combined spectra</t>
        </is>
      </c>
    </row>
    <row r="4960" ht="15" customHeight="1" s="109">
      <c r="A4960" s="188" t="n">
        <v>2.47800000000016</v>
      </c>
      <c r="B4960" s="188" t="n">
        <v>0.504439063761065</v>
      </c>
      <c r="C4960" s="188" t="n">
        <v>0.706214689265491</v>
      </c>
      <c r="D4960" s="188" t="n">
        <v>1.00887812752213</v>
      </c>
      <c r="E4960" s="188" t="n">
        <v>1.81598062953984</v>
      </c>
      <c r="F4960" s="108" t="inlineStr">
        <is>
          <t>2025 Modal Y Combined spectra</t>
        </is>
      </c>
    </row>
    <row r="4961" ht="15" customHeight="1" s="109">
      <c r="A4961" s="188" t="n">
        <v>2.47850000000016</v>
      </c>
      <c r="B4961" s="188" t="n">
        <v>0.504337300786734</v>
      </c>
      <c r="C4961" s="188" t="n">
        <v>0.706072221101427</v>
      </c>
      <c r="D4961" s="188" t="n">
        <v>1.00867460157347</v>
      </c>
      <c r="E4961" s="188" t="n">
        <v>1.81561428283224</v>
      </c>
      <c r="F4961" s="108" t="inlineStr">
        <is>
          <t>2025 Modal Y Combined spectra</t>
        </is>
      </c>
    </row>
    <row r="4962" ht="15" customHeight="1" s="109">
      <c r="A4962" s="188" t="n">
        <v>2.47900000000016</v>
      </c>
      <c r="B4962" s="188" t="n">
        <v>0.504235578862412</v>
      </c>
      <c r="C4962" s="188" t="n">
        <v>0.705929810407377</v>
      </c>
      <c r="D4962" s="188" t="n">
        <v>1.00847115772482</v>
      </c>
      <c r="E4962" s="188" t="n">
        <v>1.81524808390468</v>
      </c>
      <c r="F4962" s="108" t="inlineStr">
        <is>
          <t>2025 Modal Y Combined spectra</t>
        </is>
      </c>
    </row>
    <row r="4963" ht="15" customHeight="1" s="109">
      <c r="A4963" s="188" t="n">
        <v>2.47950000000016</v>
      </c>
      <c r="B4963" s="188" t="n">
        <v>0.504133897963267</v>
      </c>
      <c r="C4963" s="188" t="n">
        <v>0.705787457148573</v>
      </c>
      <c r="D4963" s="188" t="n">
        <v>1.00826779592653</v>
      </c>
      <c r="E4963" s="188" t="n">
        <v>1.81488203266776</v>
      </c>
      <c r="F4963" s="108" t="inlineStr">
        <is>
          <t>2025 Modal Y Combined spectra</t>
        </is>
      </c>
    </row>
    <row r="4964" ht="15" customHeight="1" s="109">
      <c r="A4964" s="188" t="n">
        <v>2.48000000000016</v>
      </c>
      <c r="B4964" s="188" t="n">
        <v>0.504032258064484</v>
      </c>
      <c r="C4964" s="188" t="n">
        <v>0.705645161290277</v>
      </c>
      <c r="D4964" s="188" t="n">
        <v>1.00806451612897</v>
      </c>
      <c r="E4964" s="188" t="n">
        <v>1.81451612903214</v>
      </c>
      <c r="F4964" s="108" t="inlineStr">
        <is>
          <t>2025 Modal Y Combined spectra</t>
        </is>
      </c>
    </row>
    <row r="4965" ht="15" customHeight="1" s="109">
      <c r="A4965" s="188" t="n">
        <v>2.48050000000016</v>
      </c>
      <c r="B4965" s="188" t="n">
        <v>0.50393065914127</v>
      </c>
      <c r="C4965" s="188" t="n">
        <v>0.705502922797777</v>
      </c>
      <c r="D4965" s="188" t="n">
        <v>1.00786131828254</v>
      </c>
      <c r="E4965" s="188" t="n">
        <v>1.81415037290857</v>
      </c>
      <c r="F4965" s="108" t="inlineStr">
        <is>
          <t>2025 Modal Y Combined spectra</t>
        </is>
      </c>
    </row>
    <row r="4966" ht="15" customHeight="1" s="109">
      <c r="A4966" s="188" t="n">
        <v>2.48100000000016</v>
      </c>
      <c r="B4966" s="188" t="n">
        <v>0.503829101168851</v>
      </c>
      <c r="C4966" s="188" t="n">
        <v>0.705360741636391</v>
      </c>
      <c r="D4966" s="188" t="n">
        <v>1.0076582023377</v>
      </c>
      <c r="E4966" s="188" t="n">
        <v>1.81378476420786</v>
      </c>
      <c r="F4966" s="108" t="inlineStr">
        <is>
          <t>2025 Modal Y Combined spectra</t>
        </is>
      </c>
    </row>
    <row r="4967" ht="15" customHeight="1" s="109">
      <c r="A4967" s="188" t="n">
        <v>2.48150000000016</v>
      </c>
      <c r="B4967" s="188" t="n">
        <v>0.503727584122474</v>
      </c>
      <c r="C4967" s="188" t="n">
        <v>0.705218617771463</v>
      </c>
      <c r="D4967" s="188" t="n">
        <v>1.00745516824495</v>
      </c>
      <c r="E4967" s="188" t="n">
        <v>1.81341930284091</v>
      </c>
      <c r="F4967" s="108" t="inlineStr">
        <is>
          <t>2025 Modal Y Combined spectra</t>
        </is>
      </c>
    </row>
    <row r="4968" ht="15" customHeight="1" s="109">
      <c r="A4968" s="188" t="n">
        <v>2.48200000000016</v>
      </c>
      <c r="B4968" s="188" t="n">
        <v>0.503626107977405</v>
      </c>
      <c r="C4968" s="188" t="n">
        <v>0.705076551168367</v>
      </c>
      <c r="D4968" s="188" t="n">
        <v>1.00725221595481</v>
      </c>
      <c r="E4968" s="188" t="n">
        <v>1.81305398871866</v>
      </c>
      <c r="F4968" s="108" t="inlineStr">
        <is>
          <t>2025 Modal Y Combined spectra</t>
        </is>
      </c>
    </row>
    <row r="4969" ht="15" customHeight="1" s="109">
      <c r="A4969" s="188" t="n">
        <v>2.48250000000016</v>
      </c>
      <c r="B4969" s="188" t="n">
        <v>0.50352467270893</v>
      </c>
      <c r="C4969" s="188" t="n">
        <v>0.704934541792502</v>
      </c>
      <c r="D4969" s="188" t="n">
        <v>1.00704934541786</v>
      </c>
      <c r="E4969" s="188" t="n">
        <v>1.81268882175215</v>
      </c>
      <c r="F4969" s="108" t="inlineStr">
        <is>
          <t>2025 Modal Y Combined spectra</t>
        </is>
      </c>
    </row>
    <row r="4970" ht="15" customHeight="1" s="109">
      <c r="A4970" s="188" t="n">
        <v>2.48300000000016</v>
      </c>
      <c r="B4970" s="188" t="n">
        <v>0.503423278292356</v>
      </c>
      <c r="C4970" s="188" t="n">
        <v>0.704792589609298</v>
      </c>
      <c r="D4970" s="188" t="n">
        <v>1.00684655658471</v>
      </c>
      <c r="E4970" s="188" t="n">
        <v>1.81232380185248</v>
      </c>
      <c r="F4970" s="108" t="inlineStr">
        <is>
          <t>2025 Modal Y Combined spectra</t>
        </is>
      </c>
    </row>
    <row r="4971" ht="15" customHeight="1" s="109">
      <c r="A4971" s="188" t="n">
        <v>2.48350000000016</v>
      </c>
      <c r="B4971" s="188" t="n">
        <v>0.503321924703007</v>
      </c>
      <c r="C4971" s="188" t="n">
        <v>0.70465069458421</v>
      </c>
      <c r="D4971" s="188" t="n">
        <v>1.00664384940602</v>
      </c>
      <c r="E4971" s="188" t="n">
        <v>1.81195892893083</v>
      </c>
      <c r="F4971" s="108" t="inlineStr">
        <is>
          <t>2025 Modal Y Combined spectra</t>
        </is>
      </c>
    </row>
    <row r="4972" ht="15" customHeight="1" s="109">
      <c r="A4972" s="188" t="n">
        <v>2.48400000000016</v>
      </c>
      <c r="B4972" s="188" t="n">
        <v>0.503220611916231</v>
      </c>
      <c r="C4972" s="188" t="n">
        <v>0.704508856682724</v>
      </c>
      <c r="D4972" s="188" t="n">
        <v>1.00644122383246</v>
      </c>
      <c r="E4972" s="188" t="n">
        <v>1.81159420289843</v>
      </c>
      <c r="F4972" s="108" t="inlineStr">
        <is>
          <t>2025 Modal Y Combined spectra</t>
        </is>
      </c>
    </row>
    <row r="4973" ht="15" customHeight="1" s="109">
      <c r="A4973" s="188" t="n">
        <v>2.48450000000016</v>
      </c>
      <c r="B4973" s="188" t="n">
        <v>0.503119339907393</v>
      </c>
      <c r="C4973" s="188" t="n">
        <v>0.704367075870351</v>
      </c>
      <c r="D4973" s="188" t="n">
        <v>1.00623867981479</v>
      </c>
      <c r="E4973" s="188" t="n">
        <v>1.81122962366662</v>
      </c>
      <c r="F4973" s="108" t="inlineStr">
        <is>
          <t>2025 Modal Y Combined spectra</t>
        </is>
      </c>
    </row>
    <row r="4974" ht="15" customHeight="1" s="109">
      <c r="A4974" s="188" t="n">
        <v>2.48500000000016</v>
      </c>
      <c r="B4974" s="188" t="n">
        <v>0.503018108651879</v>
      </c>
      <c r="C4974" s="188" t="n">
        <v>0.70422535211263</v>
      </c>
      <c r="D4974" s="188" t="n">
        <v>1.00603621730376</v>
      </c>
      <c r="E4974" s="188" t="n">
        <v>1.81086519114676</v>
      </c>
      <c r="F4974" s="108" t="inlineStr">
        <is>
          <t>2025 Modal Y Combined spectra</t>
        </is>
      </c>
    </row>
    <row r="4975" ht="15" customHeight="1" s="109">
      <c r="A4975" s="188" t="n">
        <v>2.48550000000016</v>
      </c>
      <c r="B4975" s="188" t="n">
        <v>0.502916918125093</v>
      </c>
      <c r="C4975" s="188" t="n">
        <v>0.70408368537513</v>
      </c>
      <c r="D4975" s="188" t="n">
        <v>1.00583383625019</v>
      </c>
      <c r="E4975" s="188" t="n">
        <v>1.81050090525034</v>
      </c>
      <c r="F4975" s="108" t="inlineStr">
        <is>
          <t>2025 Modal Y Combined spectra</t>
        </is>
      </c>
    </row>
    <row r="4976" ht="15" customHeight="1" s="109">
      <c r="A4976" s="188" t="n">
        <v>2.48600000000016</v>
      </c>
      <c r="B4976" s="188" t="n">
        <v>0.502815768302461</v>
      </c>
      <c r="C4976" s="188" t="n">
        <v>0.703942075623446</v>
      </c>
      <c r="D4976" s="188" t="n">
        <v>1.00563153660492</v>
      </c>
      <c r="E4976" s="188" t="n">
        <v>1.81013676588886</v>
      </c>
      <c r="F4976" s="108" t="inlineStr">
        <is>
          <t>2025 Modal Y Combined spectra</t>
        </is>
      </c>
    </row>
    <row r="4977" ht="15" customHeight="1" s="109">
      <c r="A4977" s="188" t="n">
        <v>2.48650000000016</v>
      </c>
      <c r="B4977" s="188" t="n">
        <v>0.502714659159428</v>
      </c>
      <c r="C4977" s="188" t="n">
        <v>0.703800522823199</v>
      </c>
      <c r="D4977" s="188" t="n">
        <v>1.00542931831886</v>
      </c>
      <c r="E4977" s="188" t="n">
        <v>1.80977277297394</v>
      </c>
      <c r="F4977" s="108" t="inlineStr">
        <is>
          <t>2025 Modal Y Combined spectra</t>
        </is>
      </c>
    </row>
    <row r="4978" ht="15" customHeight="1" s="109">
      <c r="A4978" s="188" t="n">
        <v>2.48700000000016</v>
      </c>
      <c r="B4978" s="188" t="n">
        <v>0.5026135906714591</v>
      </c>
      <c r="C4978" s="188" t="n">
        <v>0.703659026940042</v>
      </c>
      <c r="D4978" s="188" t="n">
        <v>1.00522718134292</v>
      </c>
      <c r="E4978" s="188" t="n">
        <v>1.80940892641725</v>
      </c>
      <c r="F4978" s="108" t="inlineStr">
        <is>
          <t>2025 Modal Y Combined spectra</t>
        </is>
      </c>
    </row>
    <row r="4979" ht="15" customHeight="1" s="109">
      <c r="A4979" s="188" t="n">
        <v>2.48750000000016</v>
      </c>
      <c r="B4979" s="188" t="n">
        <v>0.502512562814037</v>
      </c>
      <c r="C4979" s="188" t="n">
        <v>0.703517587939653</v>
      </c>
      <c r="D4979" s="188" t="n">
        <v>1.00502512562808</v>
      </c>
      <c r="E4979" s="188" t="n">
        <v>1.80904522613054</v>
      </c>
      <c r="F4979" s="108" t="inlineStr">
        <is>
          <t>2025 Modal Y Combined spectra</t>
        </is>
      </c>
    </row>
    <row r="4980" ht="15" customHeight="1" s="109">
      <c r="A4980" s="188" t="n">
        <v>2.48800000000016</v>
      </c>
      <c r="B4980" s="188" t="n">
        <v>0.502411575562668</v>
      </c>
      <c r="C4980" s="188" t="n">
        <v>0.703376205787735</v>
      </c>
      <c r="D4980" s="188" t="n">
        <v>1.00482315112534</v>
      </c>
      <c r="E4980" s="188" t="n">
        <v>1.80868167202561</v>
      </c>
      <c r="F4980" s="108" t="inlineStr">
        <is>
          <t>2025 Modal Y Combined spectra</t>
        </is>
      </c>
    </row>
    <row r="4981" ht="15" customHeight="1" s="109">
      <c r="A4981" s="188" t="n">
        <v>2.48850000000016</v>
      </c>
      <c r="B4981" s="188" t="n">
        <v>0.502310628892875</v>
      </c>
      <c r="C4981" s="188" t="n">
        <v>0.703234880450024</v>
      </c>
      <c r="D4981" s="188" t="n">
        <v>1.00462125778575</v>
      </c>
      <c r="E4981" s="188" t="n">
        <v>1.80831826401435</v>
      </c>
      <c r="F4981" s="108" t="inlineStr">
        <is>
          <t>2025 Modal Y Combined spectra</t>
        </is>
      </c>
    </row>
    <row r="4982" ht="15" customHeight="1" s="109">
      <c r="A4982" s="188" t="n">
        <v>2.48900000000016</v>
      </c>
      <c r="B4982" s="188" t="n">
        <v>0.5022097227802</v>
      </c>
      <c r="C4982" s="188" t="n">
        <v>0.70309361189228</v>
      </c>
      <c r="D4982" s="188" t="n">
        <v>1.0044194455604</v>
      </c>
      <c r="E4982" s="188" t="n">
        <v>1.80795500200872</v>
      </c>
      <c r="F4982" s="108" t="inlineStr">
        <is>
          <t>2025 Modal Y Combined spectra</t>
        </is>
      </c>
    </row>
    <row r="4983" ht="15" customHeight="1" s="109">
      <c r="A4983" s="188" t="n">
        <v>2.48950000000016</v>
      </c>
      <c r="B4983" s="188" t="n">
        <v>0.502108857200208</v>
      </c>
      <c r="C4983" s="188" t="n">
        <v>0.702952400080291</v>
      </c>
      <c r="D4983" s="188" t="n">
        <v>1.00421771440042</v>
      </c>
      <c r="E4983" s="188" t="n">
        <v>1.80759188592075</v>
      </c>
      <c r="F4983" s="108" t="inlineStr">
        <is>
          <t>2025 Modal Y Combined spectra</t>
        </is>
      </c>
    </row>
    <row r="4984" ht="15" customHeight="1" s="109">
      <c r="A4984" s="188" t="n">
        <v>2.49000000000016</v>
      </c>
      <c r="B4984" s="188" t="n">
        <v>0.502008032128481</v>
      </c>
      <c r="C4984" s="188" t="n">
        <v>0.702811244979874</v>
      </c>
      <c r="D4984" s="188" t="n">
        <v>1.00401606425696</v>
      </c>
      <c r="E4984" s="188" t="n">
        <v>1.80722891566253</v>
      </c>
      <c r="F4984" s="108" t="inlineStr">
        <is>
          <t>2025 Modal Y Combined spectra</t>
        </is>
      </c>
    </row>
    <row r="4985" ht="15" customHeight="1" s="109">
      <c r="A4985" s="188" t="n">
        <v>2.49050000000016</v>
      </c>
      <c r="B4985" s="188" t="n">
        <v>0.501907247540621</v>
      </c>
      <c r="C4985" s="188" t="n">
        <v>0.70267014655687</v>
      </c>
      <c r="D4985" s="188" t="n">
        <v>1.00381449508124</v>
      </c>
      <c r="E4985" s="188" t="n">
        <v>1.80686609114624</v>
      </c>
      <c r="F4985" s="108" t="inlineStr">
        <is>
          <t>2025 Modal Y Combined spectra</t>
        </is>
      </c>
    </row>
    <row r="4986" ht="15" customHeight="1" s="109">
      <c r="A4986" s="188" t="n">
        <v>2.49100000000016</v>
      </c>
      <c r="B4986" s="188" t="n">
        <v>0.501806503412251</v>
      </c>
      <c r="C4986" s="188" t="n">
        <v>0.702529104777152</v>
      </c>
      <c r="D4986" s="188" t="n">
        <v>1.0036130068245</v>
      </c>
      <c r="E4986" s="188" t="n">
        <v>1.8065034122841</v>
      </c>
      <c r="F4986" s="108" t="inlineStr">
        <is>
          <t>2025 Modal Y Combined spectra</t>
        </is>
      </c>
    </row>
    <row r="4987" ht="15" customHeight="1" s="109">
      <c r="A4987" s="188" t="n">
        <v>2.49150000000016</v>
      </c>
      <c r="B4987" s="188" t="n">
        <v>0.501705799719012</v>
      </c>
      <c r="C4987" s="188" t="n">
        <v>0.702388119606616</v>
      </c>
      <c r="D4987" s="188" t="n">
        <v>1.00341159943802</v>
      </c>
      <c r="E4987" s="188" t="n">
        <v>1.80614087898844</v>
      </c>
      <c r="F4987" s="108" t="inlineStr">
        <is>
          <t>2025 Modal Y Combined spectra</t>
        </is>
      </c>
    </row>
    <row r="4988" ht="15" customHeight="1" s="109">
      <c r="A4988" s="188" t="n">
        <v>2.49200000000016</v>
      </c>
      <c r="B4988" s="188" t="n">
        <v>0.501605136436564</v>
      </c>
      <c r="C4988" s="188" t="n">
        <v>0.70224719101119</v>
      </c>
      <c r="D4988" s="188" t="n">
        <v>1.00321027287313</v>
      </c>
      <c r="E4988" s="188" t="n">
        <v>1.80577849117163</v>
      </c>
      <c r="F4988" s="108" t="inlineStr">
        <is>
          <t>2025 Modal Y Combined spectra</t>
        </is>
      </c>
    </row>
    <row r="4989" ht="15" customHeight="1" s="109">
      <c r="A4989" s="188" t="n">
        <v>2.49250000000016</v>
      </c>
      <c r="B4989" s="188" t="n">
        <v>0.501504513540589</v>
      </c>
      <c r="C4989" s="188" t="n">
        <v>0.702106318956824</v>
      </c>
      <c r="D4989" s="188" t="n">
        <v>1.00300902708118</v>
      </c>
      <c r="E4989" s="188" t="n">
        <v>1.80541624874612</v>
      </c>
      <c r="F4989" s="108" t="inlineStr">
        <is>
          <t>2025 Modal Y Combined spectra</t>
        </is>
      </c>
    </row>
    <row r="4990" ht="15" customHeight="1" s="109">
      <c r="A4990" s="188" t="n">
        <v>2.49300000000017</v>
      </c>
      <c r="B4990" s="188" t="n">
        <v>0.501403931006786</v>
      </c>
      <c r="C4990" s="188" t="n">
        <v>0.7019655034095</v>
      </c>
      <c r="D4990" s="188" t="n">
        <v>1.00280786201357</v>
      </c>
      <c r="E4990" s="188" t="n">
        <v>1.80505415162443</v>
      </c>
      <c r="F4990" s="108" t="inlineStr">
        <is>
          <t>2025 Modal Y Combined spectra</t>
        </is>
      </c>
    </row>
    <row r="4991" ht="15" customHeight="1" s="109">
      <c r="A4991" s="188" t="n">
        <v>2.49350000000017</v>
      </c>
      <c r="B4991" s="188" t="n">
        <v>0.501303388810875</v>
      </c>
      <c r="C4991" s="188" t="n">
        <v>0.701824744335225</v>
      </c>
      <c r="D4991" s="188" t="n">
        <v>1.00260677762175</v>
      </c>
      <c r="E4991" s="188" t="n">
        <v>1.80469219971915</v>
      </c>
      <c r="F4991" s="108" t="inlineStr">
        <is>
          <t>2025 Modal Y Combined spectra</t>
        </is>
      </c>
    </row>
    <row r="4992" ht="15" customHeight="1" s="109">
      <c r="A4992" s="188" t="n">
        <v>2.49400000000017</v>
      </c>
      <c r="B4992" s="188" t="n">
        <v>0.501202886928596</v>
      </c>
      <c r="C4992" s="188" t="n">
        <v>0.701684041700034</v>
      </c>
      <c r="D4992" s="188" t="n">
        <v>1.00240577385719</v>
      </c>
      <c r="E4992" s="188" t="n">
        <v>1.80433039294294</v>
      </c>
      <c r="F4992" s="108" t="inlineStr">
        <is>
          <t>2025 Modal Y Combined spectra</t>
        </is>
      </c>
    </row>
    <row r="4993" ht="15" customHeight="1" s="109">
      <c r="A4993" s="188" t="n">
        <v>2.49450000000017</v>
      </c>
      <c r="B4993" s="188" t="n">
        <v>0.501102425335706</v>
      </c>
      <c r="C4993" s="188" t="n">
        <v>0.701543395469988</v>
      </c>
      <c r="D4993" s="188" t="n">
        <v>1.00220485067141</v>
      </c>
      <c r="E4993" s="188" t="n">
        <v>1.80396873120854</v>
      </c>
      <c r="F4993" s="108" t="inlineStr">
        <is>
          <t>2025 Modal Y Combined spectra</t>
        </is>
      </c>
    </row>
    <row r="4994" ht="15" customHeight="1" s="109">
      <c r="A4994" s="188" t="n">
        <v>2.49500000000017</v>
      </c>
      <c r="B4994" s="188" t="n">
        <v>0.501002004007983</v>
      </c>
      <c r="C4994" s="188" t="n">
        <v>0.701402805611176</v>
      </c>
      <c r="D4994" s="188" t="n">
        <v>1.00200400801597</v>
      </c>
      <c r="E4994" s="188" t="n">
        <v>1.80360721442874</v>
      </c>
      <c r="F4994" s="108" t="inlineStr">
        <is>
          <t>2025 Modal Y Combined spectra</t>
        </is>
      </c>
    </row>
    <row r="4995" ht="15" customHeight="1" s="109">
      <c r="A4995" s="188" t="n">
        <v>2.49550000000017</v>
      </c>
      <c r="B4995" s="188" t="n">
        <v>0.500901622921225</v>
      </c>
      <c r="C4995" s="188" t="n">
        <v>0.701262272089715</v>
      </c>
      <c r="D4995" s="188" t="n">
        <v>1.00180324584245</v>
      </c>
      <c r="E4995" s="188" t="n">
        <v>1.80324584251641</v>
      </c>
      <c r="F4995" s="108" t="inlineStr">
        <is>
          <t>2025 Modal Y Combined spectra</t>
        </is>
      </c>
    </row>
    <row r="4996" ht="15" customHeight="1" s="109">
      <c r="A4996" s="188" t="n">
        <v>2.49600000000017</v>
      </c>
      <c r="B4996" s="188" t="n">
        <v>0.500801282051249</v>
      </c>
      <c r="C4996" s="188" t="n">
        <v>0.701121794871748</v>
      </c>
      <c r="D4996" s="188" t="n">
        <v>1.0016025641025</v>
      </c>
      <c r="E4996" s="188" t="n">
        <v>1.8028846153845</v>
      </c>
      <c r="F4996" s="108" t="inlineStr">
        <is>
          <t>2025 Modal Y Combined spectra</t>
        </is>
      </c>
    </row>
    <row r="4997" ht="15" customHeight="1" s="109">
      <c r="A4997" s="188" t="n">
        <v>2.49650000000017</v>
      </c>
      <c r="B4997" s="188" t="n">
        <v>0.50070098137389</v>
      </c>
      <c r="C4997" s="188" t="n">
        <v>0.7009813739234459</v>
      </c>
      <c r="D4997" s="188" t="n">
        <v>1.00140196274778</v>
      </c>
      <c r="E4997" s="188" t="n">
        <v>1.80252353294601</v>
      </c>
      <c r="F4997" s="108" t="inlineStr">
        <is>
          <t>2025 Modal Y Combined spectra</t>
        </is>
      </c>
    </row>
    <row r="4998" ht="15" customHeight="1" s="109">
      <c r="A4998" s="188" t="n">
        <v>2.49700000000017</v>
      </c>
      <c r="B4998" s="188" t="n">
        <v>0.500600720865005</v>
      </c>
      <c r="C4998" s="188" t="n">
        <v>0.700841009211007</v>
      </c>
      <c r="D4998" s="188" t="n">
        <v>1.00120144173001</v>
      </c>
      <c r="E4998" s="188" t="n">
        <v>1.80216259511402</v>
      </c>
      <c r="F4998" s="108" t="inlineStr">
        <is>
          <t>2025 Modal Y Combined spectra</t>
        </is>
      </c>
    </row>
    <row r="4999" ht="15" customHeight="1" s="109">
      <c r="A4999" s="188" t="n">
        <v>2.49750000000017</v>
      </c>
      <c r="B4999" s="188" t="n">
        <v>0.500500500500467</v>
      </c>
      <c r="C4999" s="188" t="n">
        <v>0.700700700700654</v>
      </c>
      <c r="D4999" s="188" t="n">
        <v>1.00100100100093</v>
      </c>
      <c r="E4999" s="188" t="n">
        <v>1.80180180180168</v>
      </c>
      <c r="F4999" s="108" t="inlineStr">
        <is>
          <t>2025 Modal Y Combined spectra</t>
        </is>
      </c>
    </row>
    <row r="5000" ht="15" customHeight="1" s="109">
      <c r="A5000" s="188" t="n">
        <v>2.49800000000017</v>
      </c>
      <c r="B5000" s="188" t="n">
        <v>0.500400320256172</v>
      </c>
      <c r="C5000" s="188" t="n">
        <v>0.70056044835864</v>
      </c>
      <c r="D5000" s="188" t="n">
        <v>1.00080064051234</v>
      </c>
      <c r="E5000" s="188" t="n">
        <v>1.80144115292222</v>
      </c>
      <c r="F5000" s="108" t="inlineStr">
        <is>
          <t>2025 Modal Y Combined spectra</t>
        </is>
      </c>
    </row>
    <row r="5001" ht="15" customHeight="1" s="109">
      <c r="A5001" s="188" t="n">
        <v>2.49850000000017</v>
      </c>
      <c r="B5001" s="188" t="n">
        <v>0.500300180108032</v>
      </c>
      <c r="C5001" s="188" t="n">
        <v>0.700420252151244</v>
      </c>
      <c r="D5001" s="188" t="n">
        <v>1.00060036021606</v>
      </c>
      <c r="E5001" s="188" t="n">
        <v>1.80108064838891</v>
      </c>
      <c r="F5001" s="108" t="inlineStr">
        <is>
          <t>2025 Modal Y Combined spectra</t>
        </is>
      </c>
    </row>
    <row r="5002" ht="15" customHeight="1" s="109">
      <c r="A5002" s="188" t="n">
        <v>2.49900000000017</v>
      </c>
      <c r="B5002" s="188" t="n">
        <v>0.50020008003198</v>
      </c>
      <c r="C5002" s="188" t="n">
        <v>0.700280112044771</v>
      </c>
      <c r="D5002" s="188" t="n">
        <v>1.00040016006396</v>
      </c>
      <c r="E5002" s="188" t="n">
        <v>1.80072028811513</v>
      </c>
      <c r="F5002" s="108" t="inlineStr">
        <is>
          <t>2025 Modal Y Combined spectra</t>
        </is>
      </c>
    </row>
    <row r="5003" ht="15" customHeight="1" s="109">
      <c r="A5003" s="188" t="n">
        <v>2.49950000000017</v>
      </c>
      <c r="B5003" s="188" t="n">
        <v>0.500100020003968</v>
      </c>
      <c r="C5003" s="188" t="n">
        <v>0.700140028005554</v>
      </c>
      <c r="D5003" s="188" t="n">
        <v>1.00020004000794</v>
      </c>
      <c r="E5003" s="188" t="n">
        <v>1.80036007201428</v>
      </c>
      <c r="F5003" s="108" t="inlineStr">
        <is>
          <t>2025 Modal Y Combined spectra</t>
        </is>
      </c>
    </row>
    <row r="5004" ht="15" customHeight="1" s="109">
      <c r="A5004" s="188" t="n">
        <v>2.50000000000017</v>
      </c>
      <c r="B5004" s="188" t="n">
        <v>0.499999999999967</v>
      </c>
      <c r="C5004" s="188" t="n">
        <v>0.699999999999953</v>
      </c>
      <c r="D5004" s="188" t="n">
        <v>0.9999999999999331</v>
      </c>
      <c r="E5004" s="188" t="n">
        <v>1.79999999999988</v>
      </c>
      <c r="F5004" s="108" t="inlineStr">
        <is>
          <t>2025 Modal Y Combined spectra</t>
        </is>
      </c>
    </row>
    <row r="5005" ht="15" customHeight="1" s="109">
      <c r="A5005" s="188" t="n">
        <v>2.50050000000017</v>
      </c>
      <c r="B5005" s="188" t="n">
        <v>0.499900019995967</v>
      </c>
      <c r="C5005" s="188" t="n">
        <v>0.699860027994354</v>
      </c>
      <c r="D5005" s="188" t="n">
        <v>0.999800039991935</v>
      </c>
      <c r="E5005" s="188" t="n">
        <v>1.79964007198548</v>
      </c>
      <c r="F5005" s="108" t="inlineStr">
        <is>
          <t>2025 Modal Y Combined spectra</t>
        </is>
      </c>
    </row>
    <row r="5006" ht="15" customHeight="1" s="109">
      <c r="A5006" s="188" t="n">
        <v>2.50100000000017</v>
      </c>
      <c r="B5006" s="188" t="n">
        <v>0.499800079967979</v>
      </c>
      <c r="C5006" s="188" t="n">
        <v>0.699720111955171</v>
      </c>
      <c r="D5006" s="188" t="n">
        <v>0.999600159935959</v>
      </c>
      <c r="E5006" s="188" t="n">
        <v>1.79928028788473</v>
      </c>
      <c r="F5006" s="108" t="inlineStr">
        <is>
          <t>2025 Modal Y Combined spectra</t>
        </is>
      </c>
    </row>
    <row r="5007" ht="15" customHeight="1" s="109">
      <c r="A5007" s="188" t="n">
        <v>2.50150000000017</v>
      </c>
      <c r="B5007" s="188" t="n">
        <v>0.499700179892031</v>
      </c>
      <c r="C5007" s="188" t="n">
        <v>0.699580251848844</v>
      </c>
      <c r="D5007" s="188" t="n">
        <v>0.9994003597840631</v>
      </c>
      <c r="E5007" s="188" t="n">
        <v>1.79892064761131</v>
      </c>
      <c r="F5007" s="108" t="inlineStr">
        <is>
          <t>2025 Modal Y Combined spectra</t>
        </is>
      </c>
    </row>
    <row r="5008" ht="15" customHeight="1" s="109">
      <c r="A5008" s="188" t="n">
        <v>2.50200000000017</v>
      </c>
      <c r="B5008" s="188" t="n">
        <v>0.499600319744171</v>
      </c>
      <c r="C5008" s="188" t="n">
        <v>0.69944044764184</v>
      </c>
      <c r="D5008" s="188" t="n">
        <v>0.999200639488342</v>
      </c>
      <c r="E5008" s="188" t="n">
        <v>1.79856115107902</v>
      </c>
      <c r="F5008" s="108" t="inlineStr">
        <is>
          <t>2025 Modal Y Combined spectra</t>
        </is>
      </c>
    </row>
    <row r="5009" ht="15" customHeight="1" s="109">
      <c r="A5009" s="188" t="n">
        <v>2.50250000000017</v>
      </c>
      <c r="B5009" s="188" t="n">
        <v>0.499500499500466</v>
      </c>
      <c r="C5009" s="188" t="n">
        <v>0.699300699300652</v>
      </c>
      <c r="D5009" s="188" t="n">
        <v>0.999000999000932</v>
      </c>
      <c r="E5009" s="188" t="n">
        <v>1.79820179820168</v>
      </c>
      <c r="F5009" s="108" t="inlineStr">
        <is>
          <t>2025 Modal Y Combined spectra</t>
        </is>
      </c>
    </row>
    <row r="5010" ht="15" customHeight="1" s="109">
      <c r="A5010" s="188" t="n">
        <v>2.50300000000017</v>
      </c>
      <c r="B5010" s="188" t="n">
        <v>0.499400719137002</v>
      </c>
      <c r="C5010" s="188" t="n">
        <v>0.699161006791803</v>
      </c>
      <c r="D5010" s="188" t="n">
        <v>0.998801438274004</v>
      </c>
      <c r="E5010" s="188" t="n">
        <v>1.79784258889321</v>
      </c>
      <c r="F5010" s="108" t="inlineStr">
        <is>
          <t>2025 Modal Y Combined spectra</t>
        </is>
      </c>
    </row>
    <row r="5011" ht="15" customHeight="1" s="109">
      <c r="A5011" s="188" t="n">
        <v>2.50350000000017</v>
      </c>
      <c r="B5011" s="188" t="n">
        <v>0.499300978629885</v>
      </c>
      <c r="C5011" s="188" t="n">
        <v>0.699021370081838</v>
      </c>
      <c r="D5011" s="188" t="n">
        <v>0.998601957259769</v>
      </c>
      <c r="E5011" s="188" t="n">
        <v>1.79748352306759</v>
      </c>
      <c r="F5011" s="108" t="inlineStr">
        <is>
          <t>2025 Modal Y Combined spectra</t>
        </is>
      </c>
    </row>
    <row r="5012" ht="15" customHeight="1" s="109">
      <c r="A5012" s="188" t="n">
        <v>2.50400000000017</v>
      </c>
      <c r="B5012" s="188" t="n">
        <v>0.499201277955238</v>
      </c>
      <c r="C5012" s="188" t="n">
        <v>0.698881789137333</v>
      </c>
      <c r="D5012" s="188" t="n">
        <v>0.998402555910476</v>
      </c>
      <c r="E5012" s="188" t="n">
        <v>1.79712460063886</v>
      </c>
      <c r="F5012" s="108" t="inlineStr">
        <is>
          <t>2025 Modal Y Combined spectra</t>
        </is>
      </c>
    </row>
    <row r="5013" ht="15" customHeight="1" s="109">
      <c r="A5013" s="188" t="n">
        <v>2.50450000000017</v>
      </c>
      <c r="B5013" s="188" t="n">
        <v>0.499101617089206</v>
      </c>
      <c r="C5013" s="188" t="n">
        <v>0.698742263924888</v>
      </c>
      <c r="D5013" s="188" t="n">
        <v>0.9982032341784119</v>
      </c>
      <c r="E5013" s="188" t="n">
        <v>1.79676582152114</v>
      </c>
      <c r="F5013" s="108" t="inlineStr">
        <is>
          <t>2025 Modal Y Combined spectra</t>
        </is>
      </c>
    </row>
    <row r="5014" ht="15" customHeight="1" s="109">
      <c r="A5014" s="188" t="n">
        <v>2.50500000000017</v>
      </c>
      <c r="B5014" s="188" t="n">
        <v>0.499001996007951</v>
      </c>
      <c r="C5014" s="188" t="n">
        <v>0.698602794411131</v>
      </c>
      <c r="D5014" s="188" t="n">
        <v>0.998003992015901</v>
      </c>
      <c r="E5014" s="188" t="n">
        <v>1.79640718562862</v>
      </c>
      <c r="F5014" s="108" t="inlineStr">
        <is>
          <t>2025 Modal Y Combined spectra</t>
        </is>
      </c>
    </row>
    <row r="5015" ht="15" customHeight="1" s="109">
      <c r="A5015" s="188" t="n">
        <v>2.50550000000017</v>
      </c>
      <c r="B5015" s="188" t="n">
        <v>0.498902414687654</v>
      </c>
      <c r="C5015" s="188" t="n">
        <v>0.698463380562715</v>
      </c>
      <c r="D5015" s="188" t="n">
        <v>0.997804829375307</v>
      </c>
      <c r="E5015" s="188" t="n">
        <v>1.79604869287555</v>
      </c>
      <c r="F5015" s="108" t="inlineStr">
        <is>
          <t>2025 Modal Y Combined spectra</t>
        </is>
      </c>
    </row>
    <row r="5016" ht="15" customHeight="1" s="109">
      <c r="A5016" s="188" t="n">
        <v>2.50600000000017</v>
      </c>
      <c r="B5016" s="188" t="n">
        <v>0.498802873104515</v>
      </c>
      <c r="C5016" s="188" t="n">
        <v>0.698324022346322</v>
      </c>
      <c r="D5016" s="188" t="n">
        <v>0.997605746209031</v>
      </c>
      <c r="E5016" s="188" t="n">
        <v>1.79569034317626</v>
      </c>
      <c r="F5016" s="108" t="inlineStr">
        <is>
          <t>2025 Modal Y Combined spectra</t>
        </is>
      </c>
    </row>
    <row r="5017" ht="15" customHeight="1" s="109">
      <c r="A5017" s="188" t="n">
        <v>2.50650000000017</v>
      </c>
      <c r="B5017" s="188" t="n">
        <v>0.498703371234756</v>
      </c>
      <c r="C5017" s="188" t="n">
        <v>0.698184719728658</v>
      </c>
      <c r="D5017" s="188" t="n">
        <v>0.997406742469512</v>
      </c>
      <c r="E5017" s="188" t="n">
        <v>1.79533213644512</v>
      </c>
      <c r="F5017" s="108" t="inlineStr">
        <is>
          <t>2025 Modal Y Combined spectra</t>
        </is>
      </c>
    </row>
    <row r="5018" ht="15" customHeight="1" s="109">
      <c r="A5018" s="188" t="n">
        <v>2.50700000000017</v>
      </c>
      <c r="B5018" s="188" t="n">
        <v>0.498603909054613</v>
      </c>
      <c r="C5018" s="188" t="n">
        <v>0.698045472676459</v>
      </c>
      <c r="D5018" s="188" t="n">
        <v>0.997207818109227</v>
      </c>
      <c r="E5018" s="188" t="n">
        <v>1.79497407259661</v>
      </c>
      <c r="F5018" s="108" t="inlineStr">
        <is>
          <t>2025 Modal Y Combined spectra</t>
        </is>
      </c>
    </row>
    <row r="5019" ht="15" customHeight="1" s="109">
      <c r="A5019" s="188" t="n">
        <v>2.50750000000017</v>
      </c>
      <c r="B5019" s="188" t="n">
        <v>0.498504486540345</v>
      </c>
      <c r="C5019" s="188" t="n">
        <v>0.697906281156483</v>
      </c>
      <c r="D5019" s="188" t="n">
        <v>0.99700897308069</v>
      </c>
      <c r="E5019" s="188" t="n">
        <v>1.79461615154524</v>
      </c>
      <c r="F5019" s="108" t="inlineStr">
        <is>
          <t>2025 Modal Y Combined spectra</t>
        </is>
      </c>
    </row>
    <row r="5020" ht="15" customHeight="1" s="109">
      <c r="A5020" s="188" t="n">
        <v>2.50800000000017</v>
      </c>
      <c r="B5020" s="188" t="n">
        <v>0.498405103668228</v>
      </c>
      <c r="C5020" s="188" t="n">
        <v>0.697767145135519</v>
      </c>
      <c r="D5020" s="188" t="n">
        <v>0.996810207336456</v>
      </c>
      <c r="E5020" s="188" t="n">
        <v>1.79425837320562</v>
      </c>
      <c r="F5020" s="108" t="inlineStr">
        <is>
          <t>2025 Modal Y Combined spectra</t>
        </is>
      </c>
    </row>
    <row r="5021" ht="15" customHeight="1" s="109">
      <c r="A5021" s="188" t="n">
        <v>2.50850000000017</v>
      </c>
      <c r="B5021" s="188" t="n">
        <v>0.498305760414557</v>
      </c>
      <c r="C5021" s="188" t="n">
        <v>0.697628064580379</v>
      </c>
      <c r="D5021" s="188" t="n">
        <v>0.996611520829113</v>
      </c>
      <c r="E5021" s="188" t="n">
        <v>1.7939007374924</v>
      </c>
      <c r="F5021" s="108" t="inlineStr">
        <is>
          <t>2025 Modal Y Combined spectra</t>
        </is>
      </c>
    </row>
    <row r="5022" ht="15" customHeight="1" s="109">
      <c r="A5022" s="188" t="n">
        <v>2.50900000000017</v>
      </c>
      <c r="B5022" s="188" t="n">
        <v>0.498206456755646</v>
      </c>
      <c r="C5022" s="188" t="n">
        <v>0.697489039457904</v>
      </c>
      <c r="D5022" s="188" t="n">
        <v>0.996412913511292</v>
      </c>
      <c r="E5022" s="188" t="n">
        <v>1.79354324432033</v>
      </c>
      <c r="F5022" s="108" t="inlineStr">
        <is>
          <t>2025 Modal Y Combined spectra</t>
        </is>
      </c>
    </row>
    <row r="5023" ht="15" customHeight="1" s="109">
      <c r="A5023" s="188" t="n">
        <v>2.50950000000017</v>
      </c>
      <c r="B5023" s="188" t="n">
        <v>0.498107192667828</v>
      </c>
      <c r="C5023" s="188" t="n">
        <v>0.6973500697349601</v>
      </c>
      <c r="D5023" s="188" t="n">
        <v>0.996214385335657</v>
      </c>
      <c r="E5023" s="188" t="n">
        <v>1.79318589360418</v>
      </c>
      <c r="F5023" s="108" t="inlineStr">
        <is>
          <t>2025 Modal Y Combined spectra</t>
        </is>
      </c>
    </row>
    <row r="5024" ht="15" customHeight="1" s="109">
      <c r="A5024" s="188" t="n">
        <v>2.51000000000017</v>
      </c>
      <c r="B5024" s="188" t="n">
        <v>0.498007968127456</v>
      </c>
      <c r="C5024" s="188" t="n">
        <v>0.697211155378439</v>
      </c>
      <c r="D5024" s="188" t="n">
        <v>0.996015936254913</v>
      </c>
      <c r="E5024" s="188" t="n">
        <v>1.79282868525884</v>
      </c>
      <c r="F5024" s="108" t="inlineStr">
        <is>
          <t>2025 Modal Y Combined spectra</t>
        </is>
      </c>
    </row>
    <row r="5025" ht="15" customHeight="1" s="109">
      <c r="A5025" s="188" t="n">
        <v>2.51050000000017</v>
      </c>
      <c r="B5025" s="188" t="n">
        <v>0.4979087831109</v>
      </c>
      <c r="C5025" s="188" t="n">
        <v>0.69707229635526</v>
      </c>
      <c r="D5025" s="188" t="n">
        <v>0.995817566221801</v>
      </c>
      <c r="E5025" s="188" t="n">
        <v>1.79247161919924</v>
      </c>
      <c r="F5025" s="108" t="inlineStr">
        <is>
          <t>2025 Modal Y Combined spectra</t>
        </is>
      </c>
    </row>
    <row r="5026" ht="15" customHeight="1" s="109">
      <c r="A5026" s="188" t="n">
        <v>2.51100000000017</v>
      </c>
      <c r="B5026" s="188" t="n">
        <v>0.49780963759455</v>
      </c>
      <c r="C5026" s="188" t="n">
        <v>0.69693349263237</v>
      </c>
      <c r="D5026" s="188" t="n">
        <v>0.9956192751891</v>
      </c>
      <c r="E5026" s="188" t="n">
        <v>1.79211469534038</v>
      </c>
      <c r="F5026" s="108" t="inlineStr">
        <is>
          <t>2025 Modal Y Combined spectra</t>
        </is>
      </c>
    </row>
    <row r="5027" ht="15" customHeight="1" s="109">
      <c r="A5027" s="188" t="n">
        <v>2.51150000000017</v>
      </c>
      <c r="B5027" s="188" t="n">
        <v>0.497710531554814</v>
      </c>
      <c r="C5027" s="188" t="n">
        <v>0.696794744176739</v>
      </c>
      <c r="D5027" s="188" t="n">
        <v>0.995421063109628</v>
      </c>
      <c r="E5027" s="188" t="n">
        <v>1.79175791359733</v>
      </c>
      <c r="F5027" s="108" t="inlineStr">
        <is>
          <t>2025 Modal Y Combined spectra</t>
        </is>
      </c>
    </row>
    <row r="5028" ht="15" customHeight="1" s="109">
      <c r="A5028" s="188" t="n">
        <v>2.51200000000017</v>
      </c>
      <c r="B5028" s="188" t="n">
        <v>0.497611464968119</v>
      </c>
      <c r="C5028" s="188" t="n">
        <v>0.696656050955367</v>
      </c>
      <c r="D5028" s="188" t="n">
        <v>0.995222929936238</v>
      </c>
      <c r="E5028" s="188" t="n">
        <v>1.79140127388523</v>
      </c>
      <c r="F5028" s="108" t="inlineStr">
        <is>
          <t>2025 Modal Y Combined spectra</t>
        </is>
      </c>
    </row>
    <row r="5029" ht="15" customHeight="1" s="109">
      <c r="A5029" s="188" t="n">
        <v>2.51250000000017</v>
      </c>
      <c r="B5029" s="188" t="n">
        <v>0.497512437810911</v>
      </c>
      <c r="C5029" s="188" t="n">
        <v>0.696517412935276</v>
      </c>
      <c r="D5029" s="188" t="n">
        <v>0.995024875621823</v>
      </c>
      <c r="E5029" s="188" t="n">
        <v>1.79104477611928</v>
      </c>
      <c r="F5029" s="108" t="inlineStr">
        <is>
          <t>2025 Modal Y Combined spectra</t>
        </is>
      </c>
    </row>
    <row r="5030" ht="15" customHeight="1" s="109">
      <c r="A5030" s="188" t="n">
        <v>2.51300000000017</v>
      </c>
      <c r="B5030" s="188" t="n">
        <v>0.497413450059656</v>
      </c>
      <c r="C5030" s="188" t="n">
        <v>0.696378830083518</v>
      </c>
      <c r="D5030" s="188" t="n">
        <v>0.994826900119311</v>
      </c>
      <c r="E5030" s="188" t="n">
        <v>1.79068842021476</v>
      </c>
      <c r="F5030" s="108" t="inlineStr">
        <is>
          <t>2025 Modal Y Combined spectra</t>
        </is>
      </c>
    </row>
    <row r="5031" ht="15" customHeight="1" s="109">
      <c r="A5031" s="188" t="n">
        <v>2.51350000000017</v>
      </c>
      <c r="B5031" s="188" t="n">
        <v>0.497314501690835</v>
      </c>
      <c r="C5031" s="188" t="n">
        <v>0.69624030236717</v>
      </c>
      <c r="D5031" s="188" t="n">
        <v>0.994629003381671</v>
      </c>
      <c r="E5031" s="188" t="n">
        <v>1.79033220608701</v>
      </c>
      <c r="F5031" s="108" t="inlineStr">
        <is>
          <t>2025 Modal Y Combined spectra</t>
        </is>
      </c>
    </row>
    <row r="5032" ht="15" customHeight="1" s="109">
      <c r="A5032" s="188" t="n">
        <v>2.51400000000017</v>
      </c>
      <c r="B5032" s="188" t="n">
        <v>0.497215592680953</v>
      </c>
      <c r="C5032" s="188" t="n">
        <v>0.696101829753334</v>
      </c>
      <c r="D5032" s="188" t="n">
        <v>0.994431185361905</v>
      </c>
      <c r="E5032" s="188" t="n">
        <v>1.78997613365143</v>
      </c>
      <c r="F5032" s="108" t="inlineStr">
        <is>
          <t>2025 Modal Y Combined spectra</t>
        </is>
      </c>
    </row>
    <row r="5033" ht="15" customHeight="1" s="109">
      <c r="A5033" s="188" t="n">
        <v>2.51450000000017</v>
      </c>
      <c r="B5033" s="188" t="n">
        <v>0.497116723006528</v>
      </c>
      <c r="C5033" s="188" t="n">
        <v>0.695963412209139</v>
      </c>
      <c r="D5033" s="188" t="n">
        <v>0.994233446013056</v>
      </c>
      <c r="E5033" s="188" t="n">
        <v>1.7896202028235</v>
      </c>
      <c r="F5033" s="108" t="inlineStr">
        <is>
          <t>2025 Modal Y Combined spectra</t>
        </is>
      </c>
    </row>
    <row r="5034" ht="15" customHeight="1" s="109">
      <c r="A5034" s="188" t="n">
        <v>2.51500000000017</v>
      </c>
      <c r="B5034" s="188" t="n">
        <v>0.497017892644101</v>
      </c>
      <c r="C5034" s="188" t="n">
        <v>0.695825049701742</v>
      </c>
      <c r="D5034" s="188" t="n">
        <v>0.994035785288203</v>
      </c>
      <c r="E5034" s="188" t="n">
        <v>1.78926441351876</v>
      </c>
      <c r="F5034" s="108" t="inlineStr">
        <is>
          <t>2025 Modal Y Combined spectra</t>
        </is>
      </c>
    </row>
    <row r="5035" ht="15" customHeight="1" s="109">
      <c r="A5035" s="188" t="n">
        <v>2.51550000000017</v>
      </c>
      <c r="B5035" s="188" t="n">
        <v>0.49691910157023</v>
      </c>
      <c r="C5035" s="188" t="n">
        <v>0.695686742198323</v>
      </c>
      <c r="D5035" s="188" t="n">
        <v>0.993838203140461</v>
      </c>
      <c r="E5035" s="188" t="n">
        <v>1.78890876565283</v>
      </c>
      <c r="F5035" s="108" t="inlineStr">
        <is>
          <t>2025 Modal Y Combined spectra</t>
        </is>
      </c>
    </row>
    <row r="5036" ht="15" customHeight="1" s="109">
      <c r="A5036" s="188" t="n">
        <v>2.51600000000017</v>
      </c>
      <c r="B5036" s="188" t="n">
        <v>0.496820349761492</v>
      </c>
      <c r="C5036" s="188" t="n">
        <v>0.695548489666089</v>
      </c>
      <c r="D5036" s="188" t="n">
        <v>0.9936406995229849</v>
      </c>
      <c r="E5036" s="188" t="n">
        <v>1.78855325914137</v>
      </c>
      <c r="F5036" s="108" t="inlineStr">
        <is>
          <t>2025 Modal Y Combined spectra</t>
        </is>
      </c>
    </row>
    <row r="5037" ht="15" customHeight="1" s="109">
      <c r="A5037" s="188" t="n">
        <v>2.51650000000017</v>
      </c>
      <c r="B5037" s="188" t="n">
        <v>0.496721637194482</v>
      </c>
      <c r="C5037" s="188" t="n">
        <v>0.695410292072275</v>
      </c>
      <c r="D5037" s="188" t="n">
        <v>0.993443274388964</v>
      </c>
      <c r="E5037" s="188" t="n">
        <v>1.78819789390014</v>
      </c>
      <c r="F5037" s="108" t="inlineStr">
        <is>
          <t>2025 Modal Y Combined spectra</t>
        </is>
      </c>
    </row>
    <row r="5038" ht="15" customHeight="1" s="109">
      <c r="A5038" s="188" t="n">
        <v>2.51700000000017</v>
      </c>
      <c r="B5038" s="188" t="n">
        <v>0.496622963845814</v>
      </c>
      <c r="C5038" s="188" t="n">
        <v>0.6952721493841399</v>
      </c>
      <c r="D5038" s="188" t="n">
        <v>0.993245927691628</v>
      </c>
      <c r="E5038" s="188" t="n">
        <v>1.78784266984493</v>
      </c>
      <c r="F5038" s="108" t="inlineStr">
        <is>
          <t>2025 Modal Y Combined spectra</t>
        </is>
      </c>
    </row>
    <row r="5039" ht="15" customHeight="1" s="109">
      <c r="A5039" s="188" t="n">
        <v>2.51750000000017</v>
      </c>
      <c r="B5039" s="188" t="n">
        <v>0.496524329692121</v>
      </c>
      <c r="C5039" s="188" t="n">
        <v>0.695134061568969</v>
      </c>
      <c r="D5039" s="188" t="n">
        <v>0.993048659384242</v>
      </c>
      <c r="E5039" s="188" t="n">
        <v>1.78748758689164</v>
      </c>
      <c r="F5039" s="108" t="inlineStr">
        <is>
          <t>2025 Modal Y Combined spectra</t>
        </is>
      </c>
    </row>
    <row r="5040" ht="15" customHeight="1" s="109">
      <c r="A5040" s="188" t="n">
        <v>2.51800000000017</v>
      </c>
      <c r="B5040" s="188" t="n">
        <v>0.496425734710053</v>
      </c>
      <c r="C5040" s="188" t="n">
        <v>0.6949960285940751</v>
      </c>
      <c r="D5040" s="188" t="n">
        <v>0.992851469420107</v>
      </c>
      <c r="E5040" s="188" t="n">
        <v>1.78713264495619</v>
      </c>
      <c r="F5040" s="108" t="inlineStr">
        <is>
          <t>2025 Modal Y Combined spectra</t>
        </is>
      </c>
    </row>
    <row r="5041" ht="15" customHeight="1" s="109">
      <c r="A5041" s="188" t="n">
        <v>2.51850000000017</v>
      </c>
      <c r="B5041" s="188" t="n">
        <v>0.496327178876281</v>
      </c>
      <c r="C5041" s="188" t="n">
        <v>0.694858050426794</v>
      </c>
      <c r="D5041" s="188" t="n">
        <v>0.9926543577525621</v>
      </c>
      <c r="E5041" s="188" t="n">
        <v>1.78677784395461</v>
      </c>
      <c r="F5041" s="108" t="inlineStr">
        <is>
          <t>2025 Modal Y Combined spectra</t>
        </is>
      </c>
    </row>
    <row r="5042" ht="15" customHeight="1" s="109">
      <c r="A5042" s="188" t="n">
        <v>2.51900000000017</v>
      </c>
      <c r="B5042" s="188" t="n">
        <v>0.496228662167493</v>
      </c>
      <c r="C5042" s="188" t="n">
        <v>0.69472012703449</v>
      </c>
      <c r="D5042" s="188" t="n">
        <v>0.992457324334985</v>
      </c>
      <c r="E5042" s="188" t="n">
        <v>1.78642318380297</v>
      </c>
      <c r="F5042" s="108" t="inlineStr">
        <is>
          <t>2025 Modal Y Combined spectra</t>
        </is>
      </c>
    </row>
    <row r="5043" ht="15" customHeight="1" s="109">
      <c r="A5043" s="188" t="n">
        <v>2.51950000000017</v>
      </c>
      <c r="B5043" s="188" t="n">
        <v>0.496130184560395</v>
      </c>
      <c r="C5043" s="188" t="n">
        <v>0.694582258384552</v>
      </c>
      <c r="D5043" s="188" t="n">
        <v>0.992260369120789</v>
      </c>
      <c r="E5043" s="188" t="n">
        <v>1.78606866441742</v>
      </c>
      <c r="F5043" s="108" t="inlineStr">
        <is>
          <t>2025 Modal Y Combined spectra</t>
        </is>
      </c>
    </row>
    <row r="5044" ht="15" customHeight="1" s="109">
      <c r="A5044" s="188" t="n">
        <v>2.52000000000017</v>
      </c>
      <c r="B5044" s="188" t="n">
        <v>0.496031746031712</v>
      </c>
      <c r="C5044" s="188" t="n">
        <v>0.694444444444397</v>
      </c>
      <c r="D5044" s="188" t="n">
        <v>0.992063492063424</v>
      </c>
      <c r="E5044" s="188" t="n">
        <v>1.78571428571416</v>
      </c>
      <c r="F5044" s="108" t="inlineStr">
        <is>
          <t>2025 Modal Y Combined spectra</t>
        </is>
      </c>
    </row>
    <row r="5045" ht="15" customHeight="1" s="109">
      <c r="A5045" s="188" t="n">
        <v>2.52050000000017</v>
      </c>
      <c r="B5045" s="188" t="n">
        <v>0.495933346558188</v>
      </c>
      <c r="C5045" s="188" t="n">
        <v>0.694306685181464</v>
      </c>
      <c r="D5045" s="188" t="n">
        <v>0.991866693116377</v>
      </c>
      <c r="E5045" s="188" t="n">
        <v>1.78536004760948</v>
      </c>
      <c r="F5045" s="108" t="inlineStr">
        <is>
          <t>2025 Modal Y Combined spectra</t>
        </is>
      </c>
    </row>
    <row r="5046" ht="15" customHeight="1" s="109">
      <c r="A5046" s="188" t="n">
        <v>2.52100000000017</v>
      </c>
      <c r="B5046" s="188" t="n">
        <v>0.495834986116586</v>
      </c>
      <c r="C5046" s="188" t="n">
        <v>0.694168980563221</v>
      </c>
      <c r="D5046" s="188" t="n">
        <v>0.991669972233172</v>
      </c>
      <c r="E5046" s="188" t="n">
        <v>1.78500595001971</v>
      </c>
      <c r="F5046" s="108" t="inlineStr">
        <is>
          <t>2025 Modal Y Combined spectra</t>
        </is>
      </c>
    </row>
    <row r="5047" ht="15" customHeight="1" s="109">
      <c r="A5047" s="188" t="n">
        <v>2.52150000000017</v>
      </c>
      <c r="B5047" s="188" t="n">
        <v>0.495736664683686</v>
      </c>
      <c r="C5047" s="188" t="n">
        <v>0.69403133055716</v>
      </c>
      <c r="D5047" s="188" t="n">
        <v>0.991473329367372</v>
      </c>
      <c r="E5047" s="188" t="n">
        <v>1.78465199286127</v>
      </c>
      <c r="F5047" s="108" t="inlineStr">
        <is>
          <t>2025 Modal Y Combined spectra</t>
        </is>
      </c>
    </row>
    <row r="5048" ht="15" customHeight="1" s="109">
      <c r="A5048" s="188" t="n">
        <v>2.52200000000017</v>
      </c>
      <c r="B5048" s="188" t="n">
        <v>0.495638382236286</v>
      </c>
      <c r="C5048" s="188" t="n">
        <v>0.693893735130801</v>
      </c>
      <c r="D5048" s="188" t="n">
        <v>0.991276764472572</v>
      </c>
      <c r="E5048" s="188" t="n">
        <v>1.78429817605063</v>
      </c>
      <c r="F5048" s="108" t="inlineStr">
        <is>
          <t>2025 Modal Y Combined spectra</t>
        </is>
      </c>
    </row>
    <row r="5049" ht="15" customHeight="1" s="109">
      <c r="A5049" s="188" t="n">
        <v>2.52250000000017</v>
      </c>
      <c r="B5049" s="188" t="n">
        <v>0.495540138751205</v>
      </c>
      <c r="C5049" s="188" t="n">
        <v>0.693756194251686</v>
      </c>
      <c r="D5049" s="188" t="n">
        <v>0.991080277502409</v>
      </c>
      <c r="E5049" s="188" t="n">
        <v>1.78394449950434</v>
      </c>
      <c r="F5049" s="108" t="inlineStr">
        <is>
          <t>2025 Modal Y Combined spectra</t>
        </is>
      </c>
    </row>
    <row r="5050" ht="15" customHeight="1" s="109">
      <c r="A5050" s="188" t="n">
        <v>2.52300000000018</v>
      </c>
      <c r="B5050" s="188" t="n">
        <v>0.495441934205277</v>
      </c>
      <c r="C5050" s="188" t="n">
        <v>0.693618707887387</v>
      </c>
      <c r="D5050" s="188" t="n">
        <v>0.990883868410554</v>
      </c>
      <c r="E5050" s="188" t="n">
        <v>1.783590963139</v>
      </c>
      <c r="F5050" s="108" t="inlineStr">
        <is>
          <t>2025 Modal Y Combined spectra</t>
        </is>
      </c>
    </row>
    <row r="5051" ht="15" customHeight="1" s="109">
      <c r="A5051" s="188" t="n">
        <v>2.52350000000018</v>
      </c>
      <c r="B5051" s="188" t="n">
        <v>0.495343768575357</v>
      </c>
      <c r="C5051" s="188" t="n">
        <v>0.6934812760055</v>
      </c>
      <c r="D5051" s="188" t="n">
        <v>0.990687537150714</v>
      </c>
      <c r="E5051" s="188" t="n">
        <v>1.78323756687129</v>
      </c>
      <c r="F5051" s="108" t="inlineStr">
        <is>
          <t>2025 Modal Y Combined spectra</t>
        </is>
      </c>
    </row>
    <row r="5052" ht="15" customHeight="1" s="109">
      <c r="A5052" s="188" t="n">
        <v>2.52400000000018</v>
      </c>
      <c r="B5052" s="188" t="n">
        <v>0.495245641838318</v>
      </c>
      <c r="C5052" s="188" t="n">
        <v>0.693343898573644</v>
      </c>
      <c r="D5052" s="188" t="n">
        <v>0.990491283676635</v>
      </c>
      <c r="E5052" s="188" t="n">
        <v>1.78288431061794</v>
      </c>
      <c r="F5052" s="108" t="inlineStr">
        <is>
          <t>2025 Modal Y Combined spectra</t>
        </is>
      </c>
    </row>
    <row r="5053" ht="15" customHeight="1" s="109">
      <c r="A5053" s="188" t="n">
        <v>2.52450000000018</v>
      </c>
      <c r="B5053" s="188" t="n">
        <v>0.495147553971049</v>
      </c>
      <c r="C5053" s="188" t="n">
        <v>0.693206575559469</v>
      </c>
      <c r="D5053" s="188" t="n">
        <v>0.990295107942098</v>
      </c>
      <c r="E5053" s="188" t="n">
        <v>1.78253119429578</v>
      </c>
      <c r="F5053" s="108" t="inlineStr">
        <is>
          <t>2025 Modal Y Combined spectra</t>
        </is>
      </c>
    </row>
    <row r="5054" ht="15" customHeight="1" s="109">
      <c r="A5054" s="188" t="n">
        <v>2.52500000000018</v>
      </c>
      <c r="B5054" s="188" t="n">
        <v>0.495049504950461</v>
      </c>
      <c r="C5054" s="188" t="n">
        <v>0.6930693069306449</v>
      </c>
      <c r="D5054" s="188" t="n">
        <v>0.990099009900921</v>
      </c>
      <c r="E5054" s="188" t="n">
        <v>1.78217821782166</v>
      </c>
      <c r="F5054" s="108" t="inlineStr">
        <is>
          <t>2025 Modal Y Combined spectra</t>
        </is>
      </c>
    </row>
    <row r="5055" ht="15" customHeight="1" s="109">
      <c r="A5055" s="188" t="n">
        <v>2.52550000000018</v>
      </c>
      <c r="B5055" s="188" t="n">
        <v>0.49495149475348</v>
      </c>
      <c r="C5055" s="188" t="n">
        <v>0.692932092654872</v>
      </c>
      <c r="D5055" s="188" t="n">
        <v>0.98990298950696</v>
      </c>
      <c r="E5055" s="188" t="n">
        <v>1.78182538111253</v>
      </c>
      <c r="F5055" s="108" t="inlineStr">
        <is>
          <t>2025 Modal Y Combined spectra</t>
        </is>
      </c>
    </row>
    <row r="5056" ht="15" customHeight="1" s="109">
      <c r="A5056" s="188" t="n">
        <v>2.52600000000018</v>
      </c>
      <c r="B5056" s="188" t="n">
        <v>0.494853523357052</v>
      </c>
      <c r="C5056" s="188" t="n">
        <v>0.692794932699873</v>
      </c>
      <c r="D5056" s="188" t="n">
        <v>0.989707046714104</v>
      </c>
      <c r="E5056" s="188" t="n">
        <v>1.78147268408539</v>
      </c>
      <c r="F5056" s="108" t="inlineStr">
        <is>
          <t>2025 Modal Y Combined spectra</t>
        </is>
      </c>
    </row>
    <row r="5057" ht="15" customHeight="1" s="109">
      <c r="A5057" s="188" t="n">
        <v>2.52650000000018</v>
      </c>
      <c r="B5057" s="188" t="n">
        <v>0.494755590738141</v>
      </c>
      <c r="C5057" s="188" t="n">
        <v>0.692657827033397</v>
      </c>
      <c r="D5057" s="188" t="n">
        <v>0.989511181476282</v>
      </c>
      <c r="E5057" s="188" t="n">
        <v>1.78112012665731</v>
      </c>
      <c r="F5057" s="108" t="inlineStr">
        <is>
          <t>2025 Modal Y Combined spectra</t>
        </is>
      </c>
    </row>
    <row r="5058" ht="15" customHeight="1" s="109">
      <c r="A5058" s="188" t="n">
        <v>2.52700000000018</v>
      </c>
      <c r="B5058" s="188" t="n">
        <v>0.494657696873729</v>
      </c>
      <c r="C5058" s="188" t="n">
        <v>0.692520775623221</v>
      </c>
      <c r="D5058" s="188" t="n">
        <v>0.989315393747458</v>
      </c>
      <c r="E5058" s="188" t="n">
        <v>1.78076770874542</v>
      </c>
      <c r="F5058" s="108" t="inlineStr">
        <is>
          <t>2025 Modal Y Combined spectra</t>
        </is>
      </c>
    </row>
    <row r="5059" ht="15" customHeight="1" s="109">
      <c r="A5059" s="188" t="n">
        <v>2.52750000000018</v>
      </c>
      <c r="B5059" s="188" t="n">
        <v>0.494559841740816</v>
      </c>
      <c r="C5059" s="188" t="n">
        <v>0.692383778437143</v>
      </c>
      <c r="D5059" s="188" t="n">
        <v>0.989119683481632</v>
      </c>
      <c r="E5059" s="188" t="n">
        <v>1.78041543026694</v>
      </c>
      <c r="F5059" s="108" t="inlineStr">
        <is>
          <t>2025 Modal Y Combined spectra</t>
        </is>
      </c>
    </row>
    <row r="5060" ht="15" customHeight="1" s="109">
      <c r="A5060" s="188" t="n">
        <v>2.52800000000018</v>
      </c>
      <c r="B5060" s="188" t="n">
        <v>0.494462025316421</v>
      </c>
      <c r="C5060" s="188" t="n">
        <v>0.69224683544299</v>
      </c>
      <c r="D5060" s="188" t="n">
        <v>0.9889240506328421</v>
      </c>
      <c r="E5060" s="188" t="n">
        <v>1.78006329113912</v>
      </c>
      <c r="F5060" s="108" t="inlineStr">
        <is>
          <t>2025 Modal Y Combined spectra</t>
        </is>
      </c>
    </row>
    <row r="5061" ht="15" customHeight="1" s="109">
      <c r="A5061" s="188" t="n">
        <v>2.52850000000018</v>
      </c>
      <c r="B5061" s="188" t="n">
        <v>0.494364247577581</v>
      </c>
      <c r="C5061" s="188" t="n">
        <v>0.692109946608613</v>
      </c>
      <c r="D5061" s="188" t="n">
        <v>0.988728495155161</v>
      </c>
      <c r="E5061" s="188" t="n">
        <v>1.77971129127929</v>
      </c>
      <c r="F5061" s="108" t="inlineStr">
        <is>
          <t>2025 Modal Y Combined spectra</t>
        </is>
      </c>
    </row>
    <row r="5062" ht="15" customHeight="1" s="109">
      <c r="A5062" s="188" t="n">
        <v>2.52900000000018</v>
      </c>
      <c r="B5062" s="188" t="n">
        <v>0.49426650850135</v>
      </c>
      <c r="C5062" s="188" t="n">
        <v>0.691973111901889</v>
      </c>
      <c r="D5062" s="188" t="n">
        <v>0.988533017002699</v>
      </c>
      <c r="E5062" s="188" t="n">
        <v>1.77935943060486</v>
      </c>
      <c r="F5062" s="108" t="inlineStr">
        <is>
          <t>2025 Modal Y Combined spectra</t>
        </is>
      </c>
    </row>
    <row r="5063" ht="15" customHeight="1" s="109">
      <c r="A5063" s="188" t="n">
        <v>2.52950000000018</v>
      </c>
      <c r="B5063" s="188" t="n">
        <v>0.4941688080648</v>
      </c>
      <c r="C5063" s="188" t="n">
        <v>0.691836331290721</v>
      </c>
      <c r="D5063" s="188" t="n">
        <v>0.988337616129601</v>
      </c>
      <c r="E5063" s="188" t="n">
        <v>1.77900770903328</v>
      </c>
      <c r="F5063" s="108" t="inlineStr">
        <is>
          <t>2025 Modal Y Combined spectra</t>
        </is>
      </c>
    </row>
    <row r="5064" ht="15" customHeight="1" s="109">
      <c r="A5064" s="188" t="n">
        <v>2.53000000000018</v>
      </c>
      <c r="B5064" s="188" t="n">
        <v>0.494071146245025</v>
      </c>
      <c r="C5064" s="188" t="n">
        <v>0.691699604743035</v>
      </c>
      <c r="D5064" s="188" t="n">
        <v>0.98814229249005</v>
      </c>
      <c r="E5064" s="188" t="n">
        <v>1.77865612648209</v>
      </c>
      <c r="F5064" s="108" t="inlineStr">
        <is>
          <t>2025 Modal Y Combined spectra</t>
        </is>
      </c>
    </row>
    <row r="5065" ht="15" customHeight="1" s="109">
      <c r="A5065" s="188" t="n">
        <v>2.53050000000018</v>
      </c>
      <c r="B5065" s="188" t="n">
        <v>0.493973523019132</v>
      </c>
      <c r="C5065" s="188" t="n">
        <v>0.691562932226784</v>
      </c>
      <c r="D5065" s="188" t="n">
        <v>0.987947046038263</v>
      </c>
      <c r="E5065" s="188" t="n">
        <v>1.77830468286887</v>
      </c>
      <c r="F5065" s="108" t="inlineStr">
        <is>
          <t>2025 Modal Y Combined spectra</t>
        </is>
      </c>
    </row>
    <row r="5066" ht="15" customHeight="1" s="109">
      <c r="A5066" s="188" t="n">
        <v>2.53100000000018</v>
      </c>
      <c r="B5066" s="188" t="n">
        <v>0.493875938364248</v>
      </c>
      <c r="C5066" s="188" t="n">
        <v>0.691426313709948</v>
      </c>
      <c r="D5066" s="188" t="n">
        <v>0.987751876728497</v>
      </c>
      <c r="E5066" s="188" t="n">
        <v>1.77795337811129</v>
      </c>
      <c r="F5066" s="108" t="inlineStr">
        <is>
          <t>2025 Modal Y Combined spectra</t>
        </is>
      </c>
    </row>
    <row r="5067" ht="15" customHeight="1" s="109">
      <c r="A5067" s="188" t="n">
        <v>2.53150000000018</v>
      </c>
      <c r="B5067" s="188" t="n">
        <v>0.49377839225752</v>
      </c>
      <c r="C5067" s="188" t="n">
        <v>0.691289749160528</v>
      </c>
      <c r="D5067" s="188" t="n">
        <v>0.98755678451504</v>
      </c>
      <c r="E5067" s="188" t="n">
        <v>1.77760221212707</v>
      </c>
      <c r="F5067" s="108" t="inlineStr">
        <is>
          <t>2025 Modal Y Combined spectra</t>
        </is>
      </c>
    </row>
    <row r="5068" ht="15" customHeight="1" s="109">
      <c r="A5068" s="188" t="n">
        <v>2.53200000000018</v>
      </c>
      <c r="B5068" s="188" t="n">
        <v>0.493680884676111</v>
      </c>
      <c r="C5068" s="188" t="n">
        <v>0.691153238546555</v>
      </c>
      <c r="D5068" s="188" t="n">
        <v>0.987361769352221</v>
      </c>
      <c r="E5068" s="188" t="n">
        <v>1.777251184834</v>
      </c>
      <c r="F5068" s="108" t="inlineStr">
        <is>
          <t>2025 Modal Y Combined spectra</t>
        </is>
      </c>
    </row>
    <row r="5069" ht="15" customHeight="1" s="109">
      <c r="A5069" s="188" t="n">
        <v>2.53250000000018</v>
      </c>
      <c r="B5069" s="188" t="n">
        <v>0.493583415597201</v>
      </c>
      <c r="C5069" s="188" t="n">
        <v>0.691016781836082</v>
      </c>
      <c r="D5069" s="188" t="n">
        <v>0.987166831194403</v>
      </c>
      <c r="E5069" s="188" t="n">
        <v>1.77690029614993</v>
      </c>
      <c r="F5069" s="108" t="inlineStr">
        <is>
          <t>2025 Modal Y Combined spectra</t>
        </is>
      </c>
    </row>
    <row r="5070" ht="15" customHeight="1" s="109">
      <c r="A5070" s="188" t="n">
        <v>2.53300000000018</v>
      </c>
      <c r="B5070" s="188" t="n">
        <v>0.493485984997991</v>
      </c>
      <c r="C5070" s="188" t="n">
        <v>0.690880378997188</v>
      </c>
      <c r="D5070" s="188" t="n">
        <v>0.986971969995983</v>
      </c>
      <c r="E5070" s="188" t="n">
        <v>1.77654954599277</v>
      </c>
      <c r="F5070" s="108" t="inlineStr">
        <is>
          <t>2025 Modal Y Combined spectra</t>
        </is>
      </c>
    </row>
    <row r="5071" ht="15" customHeight="1" s="109">
      <c r="A5071" s="188" t="n">
        <v>2.53350000000018</v>
      </c>
      <c r="B5071" s="188" t="n">
        <v>0.493388592855699</v>
      </c>
      <c r="C5071" s="188" t="n">
        <v>0.690744029997978</v>
      </c>
      <c r="D5071" s="188" t="n">
        <v>0.9867771857113971</v>
      </c>
      <c r="E5071" s="188" t="n">
        <v>1.77619893428052</v>
      </c>
      <c r="F5071" s="108" t="inlineStr">
        <is>
          <t>2025 Modal Y Combined spectra</t>
        </is>
      </c>
    </row>
    <row r="5072" ht="15" customHeight="1" s="109">
      <c r="A5072" s="188" t="n">
        <v>2.53400000000018</v>
      </c>
      <c r="B5072" s="188" t="n">
        <v>0.493291239147558</v>
      </c>
      <c r="C5072" s="188" t="n">
        <v>0.690607734806581</v>
      </c>
      <c r="D5072" s="188" t="n">
        <v>0.986582478295116</v>
      </c>
      <c r="E5072" s="188" t="n">
        <v>1.77584846093121</v>
      </c>
      <c r="F5072" s="108" t="inlineStr">
        <is>
          <t>2025 Modal Y Combined spectra</t>
        </is>
      </c>
    </row>
    <row r="5073" ht="15" customHeight="1" s="109">
      <c r="A5073" s="188" t="n">
        <v>2.53450000000018</v>
      </c>
      <c r="B5073" s="188" t="n">
        <v>0.493193923850823</v>
      </c>
      <c r="C5073" s="188" t="n">
        <v>0.690471493391153</v>
      </c>
      <c r="D5073" s="188" t="n">
        <v>0.986387847701647</v>
      </c>
      <c r="E5073" s="188" t="n">
        <v>1.77549812586296</v>
      </c>
      <c r="F5073" s="108" t="inlineStr">
        <is>
          <t>2025 Modal Y Combined spectra</t>
        </is>
      </c>
    </row>
    <row r="5074" ht="15" customHeight="1" s="109">
      <c r="A5074" s="188" t="n">
        <v>2.53500000000018</v>
      </c>
      <c r="B5074" s="188" t="n">
        <v>0.493096646942766</v>
      </c>
      <c r="C5074" s="188" t="n">
        <v>0.690335305719872</v>
      </c>
      <c r="D5074" s="188" t="n">
        <v>0.986193293885532</v>
      </c>
      <c r="E5074" s="188" t="n">
        <v>1.77514792899396</v>
      </c>
      <c r="F5074" s="108" t="inlineStr">
        <is>
          <t>2025 Modal Y Combined spectra</t>
        </is>
      </c>
    </row>
    <row r="5075" ht="15" customHeight="1" s="109">
      <c r="A5075" s="188" t="n">
        <v>2.53550000000018</v>
      </c>
      <c r="B5075" s="188" t="n">
        <v>0.492999408400675</v>
      </c>
      <c r="C5075" s="188" t="n">
        <v>0.690199171760945</v>
      </c>
      <c r="D5075" s="188" t="n">
        <v>0.98599881680135</v>
      </c>
      <c r="E5075" s="188" t="n">
        <v>1.77479787024243</v>
      </c>
      <c r="F5075" s="108" t="inlineStr">
        <is>
          <t>2025 Modal Y Combined spectra</t>
        </is>
      </c>
    </row>
    <row r="5076" ht="15" customHeight="1" s="109">
      <c r="A5076" s="188" t="n">
        <v>2.53600000000018</v>
      </c>
      <c r="B5076" s="188" t="n">
        <v>0.492902208201858</v>
      </c>
      <c r="C5076" s="188" t="n">
        <v>0.690063091482601</v>
      </c>
      <c r="D5076" s="188" t="n">
        <v>0.985804416403716</v>
      </c>
      <c r="E5076" s="188" t="n">
        <v>1.77444794952669</v>
      </c>
      <c r="F5076" s="108" t="inlineStr">
        <is>
          <t>2025 Modal Y Combined spectra</t>
        </is>
      </c>
    </row>
    <row r="5077" ht="15" customHeight="1" s="109">
      <c r="A5077" s="188" t="n">
        <v>2.53650000000018</v>
      </c>
      <c r="B5077" s="188" t="n">
        <v>0.49280504632364</v>
      </c>
      <c r="C5077" s="188" t="n">
        <v>0.689927064853095</v>
      </c>
      <c r="D5077" s="188" t="n">
        <v>0.9856100926472789</v>
      </c>
      <c r="E5077" s="188" t="n">
        <v>1.7740981667651</v>
      </c>
      <c r="F5077" s="108" t="inlineStr">
        <is>
          <t>2025 Modal Y Combined spectra</t>
        </is>
      </c>
    </row>
    <row r="5078" ht="15" customHeight="1" s="109">
      <c r="A5078" s="188" t="n">
        <v>2.53700000000018</v>
      </c>
      <c r="B5078" s="188" t="n">
        <v>0.492707922743363</v>
      </c>
      <c r="C5078" s="188" t="n">
        <v>0.689791091840708</v>
      </c>
      <c r="D5078" s="188" t="n">
        <v>0.985415845486726</v>
      </c>
      <c r="E5078" s="188" t="n">
        <v>1.77374852187611</v>
      </c>
      <c r="F5078" s="108" t="inlineStr">
        <is>
          <t>2025 Modal Y Combined spectra</t>
        </is>
      </c>
    </row>
    <row r="5079" ht="15" customHeight="1" s="109">
      <c r="A5079" s="188" t="n">
        <v>2.53750000000018</v>
      </c>
      <c r="B5079" s="188" t="n">
        <v>0.492610837438389</v>
      </c>
      <c r="C5079" s="188" t="n">
        <v>0.689655172413744</v>
      </c>
      <c r="D5079" s="188" t="n">
        <v>0.985221674876778</v>
      </c>
      <c r="E5079" s="188" t="n">
        <v>1.7733990147782</v>
      </c>
      <c r="F5079" s="108" t="inlineStr">
        <is>
          <t>2025 Modal Y Combined spectra</t>
        </is>
      </c>
    </row>
    <row r="5080" ht="15" customHeight="1" s="109">
      <c r="A5080" s="188" t="n">
        <v>2.53800000000018</v>
      </c>
      <c r="B5080" s="188" t="n">
        <v>0.492513790386096</v>
      </c>
      <c r="C5080" s="188" t="n">
        <v>0.6895193065405339</v>
      </c>
      <c r="D5080" s="188" t="n">
        <v>0.985027580772192</v>
      </c>
      <c r="E5080" s="188" t="n">
        <v>1.77304964538995</v>
      </c>
      <c r="F5080" s="108" t="inlineStr">
        <is>
          <t>2025 Modal Y Combined spectra</t>
        </is>
      </c>
    </row>
    <row r="5081" ht="15" customHeight="1" s="109">
      <c r="A5081" s="188" t="n">
        <v>2.53850000000018</v>
      </c>
      <c r="B5081" s="188" t="n">
        <v>0.492416781563881</v>
      </c>
      <c r="C5081" s="188" t="n">
        <v>0.689383494189433</v>
      </c>
      <c r="D5081" s="188" t="n">
        <v>0.984833563127762</v>
      </c>
      <c r="E5081" s="188" t="n">
        <v>1.77270041362997</v>
      </c>
      <c r="F5081" s="108" t="inlineStr">
        <is>
          <t>2025 Modal Y Combined spectra</t>
        </is>
      </c>
    </row>
    <row r="5082" ht="15" customHeight="1" s="109">
      <c r="A5082" s="188" t="n">
        <v>2.53900000000018</v>
      </c>
      <c r="B5082" s="188" t="n">
        <v>0.492319810949158</v>
      </c>
      <c r="C5082" s="188" t="n">
        <v>0.689247735328821</v>
      </c>
      <c r="D5082" s="188" t="n">
        <v>0.984639621898315</v>
      </c>
      <c r="E5082" s="188" t="n">
        <v>1.77235131941697</v>
      </c>
      <c r="F5082" s="108" t="inlineStr">
        <is>
          <t>2025 Modal Y Combined spectra</t>
        </is>
      </c>
    </row>
    <row r="5083" ht="15" customHeight="1" s="109">
      <c r="A5083" s="188" t="n">
        <v>2.53950000000018</v>
      </c>
      <c r="B5083" s="188" t="n">
        <v>0.492222878519359</v>
      </c>
      <c r="C5083" s="188" t="n">
        <v>0.689112029927102</v>
      </c>
      <c r="D5083" s="188" t="n">
        <v>0.984445757038717</v>
      </c>
      <c r="E5083" s="188" t="n">
        <v>1.77200236266969</v>
      </c>
      <c r="F5083" s="108" t="inlineStr">
        <is>
          <t>2025 Modal Y Combined spectra</t>
        </is>
      </c>
    </row>
    <row r="5084" ht="15" customHeight="1" s="109">
      <c r="A5084" s="188" t="n">
        <v>2.54000000000018</v>
      </c>
      <c r="B5084" s="188" t="n">
        <v>0.492125984251934</v>
      </c>
      <c r="C5084" s="188" t="n">
        <v>0.6889763779527071</v>
      </c>
      <c r="D5084" s="188" t="n">
        <v>0.984251968503867</v>
      </c>
      <c r="E5084" s="188" t="n">
        <v>1.77165354330696</v>
      </c>
      <c r="F5084" s="108" t="inlineStr">
        <is>
          <t>2025 Modal Y Combined spectra</t>
        </is>
      </c>
    </row>
    <row r="5085" ht="15" customHeight="1" s="109">
      <c r="A5085" s="188" t="n">
        <v>2.54050000000018</v>
      </c>
      <c r="B5085" s="188" t="n">
        <v>0.49202912812435</v>
      </c>
      <c r="C5085" s="188" t="n">
        <v>0.6888407793740901</v>
      </c>
      <c r="D5085" s="188" t="n">
        <v>0.9840582562487</v>
      </c>
      <c r="E5085" s="188" t="n">
        <v>1.77130486124766</v>
      </c>
      <c r="F5085" s="108" t="inlineStr">
        <is>
          <t>2025 Modal Y Combined spectra</t>
        </is>
      </c>
    </row>
    <row r="5086" ht="15" customHeight="1" s="109">
      <c r="A5086" s="188" t="n">
        <v>2.54100000000018</v>
      </c>
      <c r="B5086" s="188" t="n">
        <v>0.491932310114093</v>
      </c>
      <c r="C5086" s="188" t="n">
        <v>0.688705234159731</v>
      </c>
      <c r="D5086" s="188" t="n">
        <v>0.983864620228187</v>
      </c>
      <c r="E5086" s="188" t="n">
        <v>1.77095631641074</v>
      </c>
      <c r="F5086" s="108" t="inlineStr">
        <is>
          <t>2025 Modal Y Combined spectra</t>
        </is>
      </c>
    </row>
    <row r="5087" ht="15" customHeight="1" s="109">
      <c r="A5087" s="188" t="n">
        <v>2.54150000000018</v>
      </c>
      <c r="B5087" s="188" t="n">
        <v>0.491835530198667</v>
      </c>
      <c r="C5087" s="188" t="n">
        <v>0.6885697422781329</v>
      </c>
      <c r="D5087" s="188" t="n">
        <v>0.983671060397333</v>
      </c>
      <c r="E5087" s="188" t="n">
        <v>1.7706079087152</v>
      </c>
      <c r="F5087" s="108" t="inlineStr">
        <is>
          <t>2025 Modal Y Combined spectra</t>
        </is>
      </c>
    </row>
    <row r="5088" ht="15" customHeight="1" s="109">
      <c r="A5088" s="188" t="n">
        <v>2.54200000000018</v>
      </c>
      <c r="B5088" s="188" t="n">
        <v>0.491738788355591</v>
      </c>
      <c r="C5088" s="188" t="n">
        <v>0.688434303697827</v>
      </c>
      <c r="D5088" s="188" t="n">
        <v>0.983477576711181</v>
      </c>
      <c r="E5088" s="188" t="n">
        <v>1.77025963808013</v>
      </c>
      <c r="F5088" s="108" t="inlineStr">
        <is>
          <t>2025 Modal Y Combined spectra</t>
        </is>
      </c>
    </row>
    <row r="5089" ht="15" customHeight="1" s="109">
      <c r="A5089" s="188" t="n">
        <v>2.54250000000018</v>
      </c>
      <c r="B5089" s="188" t="n">
        <v>0.491642084562404</v>
      </c>
      <c r="C5089" s="188" t="n">
        <v>0.688298918387365</v>
      </c>
      <c r="D5089" s="188" t="n">
        <v>0.983284169124807</v>
      </c>
      <c r="E5089" s="188" t="n">
        <v>1.76991150442465</v>
      </c>
      <c r="F5089" s="108" t="inlineStr">
        <is>
          <t>2025 Modal Y Combined spectra</t>
        </is>
      </c>
    </row>
    <row r="5090" ht="15" customHeight="1" s="109">
      <c r="A5090" s="188" t="n">
        <v>2.54300000000018</v>
      </c>
      <c r="B5090" s="188" t="n">
        <v>0.491545418796662</v>
      </c>
      <c r="C5090" s="188" t="n">
        <v>0.688163586315326</v>
      </c>
      <c r="D5090" s="188" t="n">
        <v>0.9830908375933241</v>
      </c>
      <c r="E5090" s="188" t="n">
        <v>1.76956350766798</v>
      </c>
      <c r="F5090" s="108" t="inlineStr">
        <is>
          <t>2025 Modal Y Combined spectra</t>
        </is>
      </c>
    </row>
    <row r="5091" ht="15" customHeight="1" s="109">
      <c r="A5091" s="188" t="n">
        <v>2.54350000000018</v>
      </c>
      <c r="B5091" s="188" t="n">
        <v>0.491448791035939</v>
      </c>
      <c r="C5091" s="188" t="n">
        <v>0.688028307450315</v>
      </c>
      <c r="D5091" s="188" t="n">
        <v>0.9828975820718781</v>
      </c>
      <c r="E5091" s="188" t="n">
        <v>1.76921564772938</v>
      </c>
      <c r="F5091" s="108" t="inlineStr">
        <is>
          <t>2025 Modal Y Combined spectra</t>
        </is>
      </c>
    </row>
    <row r="5092" ht="15" customHeight="1" s="109">
      <c r="A5092" s="188" t="n">
        <v>2.54400000000018</v>
      </c>
      <c r="B5092" s="188" t="n">
        <v>0.491352201257827</v>
      </c>
      <c r="C5092" s="188" t="n">
        <v>0.687893081760957</v>
      </c>
      <c r="D5092" s="188" t="n">
        <v>0.9827044025156531</v>
      </c>
      <c r="E5092" s="188" t="n">
        <v>1.76886792452818</v>
      </c>
      <c r="F5092" s="108" t="inlineStr">
        <is>
          <t>2025 Modal Y Combined spectra</t>
        </is>
      </c>
    </row>
    <row r="5093" ht="15" customHeight="1" s="109">
      <c r="A5093" s="188" t="n">
        <v>2.54450000000018</v>
      </c>
      <c r="B5093" s="188" t="n">
        <v>0.491255649439933</v>
      </c>
      <c r="C5093" s="188" t="n">
        <v>0.687757909215907</v>
      </c>
      <c r="D5093" s="188" t="n">
        <v>0.982511298879867</v>
      </c>
      <c r="E5093" s="188" t="n">
        <v>1.76852033798376</v>
      </c>
      <c r="F5093" s="108" t="inlineStr">
        <is>
          <t>2025 Modal Y Combined spectra</t>
        </is>
      </c>
    </row>
    <row r="5094" ht="15" customHeight="1" s="109">
      <c r="A5094" s="188" t="n">
        <v>2.54500000000018</v>
      </c>
      <c r="B5094" s="188" t="n">
        <v>0.491159135559886</v>
      </c>
      <c r="C5094" s="188" t="n">
        <v>0.6876227897838409</v>
      </c>
      <c r="D5094" s="188" t="n">
        <v>0.982318271119773</v>
      </c>
      <c r="E5094" s="188" t="n">
        <v>1.76817288801559</v>
      </c>
      <c r="F5094" s="108" t="inlineStr">
        <is>
          <t>2025 Modal Y Combined spectra</t>
        </is>
      </c>
    </row>
    <row r="5095" ht="15" customHeight="1" s="109">
      <c r="A5095" s="188" t="n">
        <v>2.54550000000018</v>
      </c>
      <c r="B5095" s="188" t="n">
        <v>0.491062659595329</v>
      </c>
      <c r="C5095" s="188" t="n">
        <v>0.687487723433461</v>
      </c>
      <c r="D5095" s="188" t="n">
        <v>0.982125319190659</v>
      </c>
      <c r="E5095" s="188" t="n">
        <v>1.76782557454319</v>
      </c>
      <c r="F5095" s="108" t="inlineStr">
        <is>
          <t>2025 Modal Y Combined spectra</t>
        </is>
      </c>
    </row>
    <row r="5096" ht="15" customHeight="1" s="109">
      <c r="A5096" s="188" t="n">
        <v>2.54600000000018</v>
      </c>
      <c r="B5096" s="188" t="n">
        <v>0.490966221523924</v>
      </c>
      <c r="C5096" s="188" t="n">
        <v>0.687352710133494</v>
      </c>
      <c r="D5096" s="188" t="n">
        <v>0.981932443047848</v>
      </c>
      <c r="E5096" s="188" t="n">
        <v>1.76747839748613</v>
      </c>
      <c r="F5096" s="108" t="inlineStr">
        <is>
          <t>2025 Modal Y Combined spectra</t>
        </is>
      </c>
    </row>
    <row r="5097" ht="15" customHeight="1" s="109">
      <c r="A5097" s="188" t="n">
        <v>2.54650000000018</v>
      </c>
      <c r="B5097" s="188" t="n">
        <v>0.49086982132335</v>
      </c>
      <c r="C5097" s="188" t="n">
        <v>0.68721774985269</v>
      </c>
      <c r="D5097" s="188" t="n">
        <v>0.9817396426467</v>
      </c>
      <c r="E5097" s="188" t="n">
        <v>1.76713135676406</v>
      </c>
      <c r="F5097" s="108" t="inlineStr">
        <is>
          <t>2025 Modal Y Combined spectra</t>
        </is>
      </c>
    </row>
    <row r="5098" ht="15" customHeight="1" s="109">
      <c r="A5098" s="188" t="n">
        <v>2.54700000000018</v>
      </c>
      <c r="B5098" s="188" t="n">
        <v>0.490773458971304</v>
      </c>
      <c r="C5098" s="188" t="n">
        <v>0.687082842559825</v>
      </c>
      <c r="D5098" s="188" t="n">
        <v>0.981546917942607</v>
      </c>
      <c r="E5098" s="188" t="n">
        <v>1.76678445229669</v>
      </c>
      <c r="F5098" s="108" t="inlineStr">
        <is>
          <t>2025 Modal Y Combined spectra</t>
        </is>
      </c>
    </row>
    <row r="5099" ht="15" customHeight="1" s="109">
      <c r="A5099" s="188" t="n">
        <v>2.54750000000018</v>
      </c>
      <c r="B5099" s="188" t="n">
        <v>0.4906771344455</v>
      </c>
      <c r="C5099" s="188" t="n">
        <v>0.686947988223699</v>
      </c>
      <c r="D5099" s="188" t="n">
        <v>0.981354268890999</v>
      </c>
      <c r="E5099" s="188" t="n">
        <v>1.7664376840038</v>
      </c>
      <c r="F5099" s="108" t="inlineStr">
        <is>
          <t>2025 Modal Y Combined spectra</t>
        </is>
      </c>
    </row>
    <row r="5100" ht="15" customHeight="1" s="109">
      <c r="A5100" s="188" t="n">
        <v>2.54800000000018</v>
      </c>
      <c r="B5100" s="188" t="n">
        <v>0.49058084772367</v>
      </c>
      <c r="C5100" s="188" t="n">
        <v>0.686813186813138</v>
      </c>
      <c r="D5100" s="188" t="n">
        <v>0.981161695447339</v>
      </c>
      <c r="E5100" s="188" t="n">
        <v>1.76609105180521</v>
      </c>
      <c r="F5100" s="108" t="inlineStr">
        <is>
          <t>2025 Modal Y Combined spectra</t>
        </is>
      </c>
    </row>
    <row r="5101" ht="15" customHeight="1" s="109">
      <c r="A5101" s="188" t="n">
        <v>2.54850000000018</v>
      </c>
      <c r="B5101" s="188" t="n">
        <v>0.490484598783563</v>
      </c>
      <c r="C5101" s="188" t="n">
        <v>0.686678438296988</v>
      </c>
      <c r="D5101" s="188" t="n">
        <v>0.980969197567126</v>
      </c>
      <c r="E5101" s="188" t="n">
        <v>1.76574455562083</v>
      </c>
      <c r="F5101" s="108" t="inlineStr">
        <is>
          <t>2025 Modal Y Combined spectra</t>
        </is>
      </c>
    </row>
    <row r="5102" ht="15" customHeight="1" s="109">
      <c r="A5102" s="188" t="n">
        <v>2.54900000000018</v>
      </c>
      <c r="B5102" s="188" t="n">
        <v>0.490388387602946</v>
      </c>
      <c r="C5102" s="188" t="n">
        <v>0.686543742644125</v>
      </c>
      <c r="D5102" s="188" t="n">
        <v>0.980776775205893</v>
      </c>
      <c r="E5102" s="188" t="n">
        <v>1.76539819537061</v>
      </c>
      <c r="F5102" s="108" t="inlineStr">
        <is>
          <t>2025 Modal Y Combined spectra</t>
        </is>
      </c>
    </row>
    <row r="5103" ht="15" customHeight="1" s="109">
      <c r="A5103" s="188" t="n">
        <v>2.54950000000018</v>
      </c>
      <c r="B5103" s="188" t="n">
        <v>0.490292214159604</v>
      </c>
      <c r="C5103" s="188" t="n">
        <v>0.686409099823445</v>
      </c>
      <c r="D5103" s="188" t="n">
        <v>0.980584428319208</v>
      </c>
      <c r="E5103" s="188" t="n">
        <v>1.76505197097457</v>
      </c>
      <c r="F5103" s="108" t="inlineStr">
        <is>
          <t>2025 Modal Y Combined spectra</t>
        </is>
      </c>
    </row>
    <row r="5104" ht="15" customHeight="1" s="109">
      <c r="A5104" s="188" t="n">
        <v>2.55000000000018</v>
      </c>
      <c r="B5104" s="188" t="n">
        <v>0.490196078431337</v>
      </c>
      <c r="C5104" s="188" t="n">
        <v>0.6862745098038719</v>
      </c>
      <c r="D5104" s="188" t="n">
        <v>0.980392156862674</v>
      </c>
      <c r="E5104" s="188" t="n">
        <v>1.76470588235281</v>
      </c>
      <c r="F5104" s="108" t="inlineStr">
        <is>
          <t>2025 Modal Y Combined spectra</t>
        </is>
      </c>
    </row>
    <row r="5105" ht="15" customHeight="1" s="109">
      <c r="A5105" s="188" t="n">
        <v>2.55050000000018</v>
      </c>
      <c r="B5105" s="188" t="n">
        <v>0.490099980395966</v>
      </c>
      <c r="C5105" s="188" t="n">
        <v>0.686139972554352</v>
      </c>
      <c r="D5105" s="188" t="n">
        <v>0.9801999607919309</v>
      </c>
      <c r="E5105" s="188" t="n">
        <v>1.76435992942548</v>
      </c>
      <c r="F5105" s="108" t="inlineStr">
        <is>
          <t>2025 Modal Y Combined spectra</t>
        </is>
      </c>
    </row>
    <row r="5106" ht="15" customHeight="1" s="109">
      <c r="A5106" s="188" t="n">
        <v>2.55100000000018</v>
      </c>
      <c r="B5106" s="188" t="n">
        <v>0.490003920031325</v>
      </c>
      <c r="C5106" s="188" t="n">
        <v>0.686005488043855</v>
      </c>
      <c r="D5106" s="188" t="n">
        <v>0.98000784006265</v>
      </c>
      <c r="E5106" s="188" t="n">
        <v>1.76401411211277</v>
      </c>
      <c r="F5106" s="108" t="inlineStr">
        <is>
          <t>2025 Modal Y Combined spectra</t>
        </is>
      </c>
    </row>
    <row r="5107" ht="15" customHeight="1" s="109">
      <c r="A5107" s="188" t="n">
        <v>2.55150000000018</v>
      </c>
      <c r="B5107" s="188" t="n">
        <v>0.489907897315269</v>
      </c>
      <c r="C5107" s="188" t="n">
        <v>0.685871056241377</v>
      </c>
      <c r="D5107" s="188" t="n">
        <v>0.979815794630539</v>
      </c>
      <c r="E5107" s="188" t="n">
        <v>1.76366843033497</v>
      </c>
      <c r="F5107" s="108" t="inlineStr">
        <is>
          <t>2025 Modal Y Combined spectra</t>
        </is>
      </c>
    </row>
    <row r="5108" ht="15" customHeight="1" s="109">
      <c r="A5108" s="188" t="n">
        <v>2.55200000000018</v>
      </c>
      <c r="B5108" s="188" t="n">
        <v>0.48981191222567</v>
      </c>
      <c r="C5108" s="188" t="n">
        <v>0.685736677115938</v>
      </c>
      <c r="D5108" s="188" t="n">
        <v>0.97962382445134</v>
      </c>
      <c r="E5108" s="188" t="n">
        <v>1.76332288401241</v>
      </c>
      <c r="F5108" s="108" t="inlineStr">
        <is>
          <t>2025 Modal Y Combined spectra</t>
        </is>
      </c>
    </row>
    <row r="5109" ht="15" customHeight="1" s="109">
      <c r="A5109" s="188" t="n">
        <v>2.55250000000019</v>
      </c>
      <c r="B5109" s="188" t="n">
        <v>0.489715964740415</v>
      </c>
      <c r="C5109" s="188" t="n">
        <v>0.685602350636581</v>
      </c>
      <c r="D5109" s="188" t="n">
        <v>0.97943192948083</v>
      </c>
      <c r="E5109" s="188" t="n">
        <v>1.7629774730655</v>
      </c>
      <c r="F5109" s="108" t="inlineStr">
        <is>
          <t>2025 Modal Y Combined spectra</t>
        </is>
      </c>
    </row>
    <row r="5110" ht="15" customHeight="1" s="109">
      <c r="A5110" s="188" t="n">
        <v>2.55300000000019</v>
      </c>
      <c r="B5110" s="188" t="n">
        <v>0.489620054837411</v>
      </c>
      <c r="C5110" s="188" t="n">
        <v>0.685468076772375</v>
      </c>
      <c r="D5110" s="188" t="n">
        <v>0.979240109674821</v>
      </c>
      <c r="E5110" s="188" t="n">
        <v>1.76263219741468</v>
      </c>
      <c r="F5110" s="108" t="inlineStr">
        <is>
          <t>2025 Modal Y Combined spectra</t>
        </is>
      </c>
    </row>
    <row r="5111" ht="15" customHeight="1" s="109">
      <c r="A5111" s="188" t="n">
        <v>2.55350000000019</v>
      </c>
      <c r="B5111" s="188" t="n">
        <v>0.48952418249458</v>
      </c>
      <c r="C5111" s="188" t="n">
        <v>0.685333855492412</v>
      </c>
      <c r="D5111" s="188" t="n">
        <v>0.97904836498916</v>
      </c>
      <c r="E5111" s="188" t="n">
        <v>1.76228705698049</v>
      </c>
      <c r="F5111" s="108" t="inlineStr">
        <is>
          <t>2025 Modal Y Combined spectra</t>
        </is>
      </c>
    </row>
    <row r="5112" ht="15" customHeight="1" s="109">
      <c r="A5112" s="188" t="n">
        <v>2.55400000000019</v>
      </c>
      <c r="B5112" s="188" t="n">
        <v>0.489428347689863</v>
      </c>
      <c r="C5112" s="188" t="n">
        <v>0.685199686765808</v>
      </c>
      <c r="D5112" s="188" t="n">
        <v>0.978856695379726</v>
      </c>
      <c r="E5112" s="188" t="n">
        <v>1.76194205168351</v>
      </c>
      <c r="F5112" s="108" t="inlineStr">
        <is>
          <t>2025 Modal Y Combined spectra</t>
        </is>
      </c>
    </row>
    <row r="5113" ht="15" customHeight="1" s="109">
      <c r="A5113" s="188" t="n">
        <v>2.55450000000019</v>
      </c>
      <c r="B5113" s="188" t="n">
        <v>0.489332550401217</v>
      </c>
      <c r="C5113" s="188" t="n">
        <v>0.685065570561704</v>
      </c>
      <c r="D5113" s="188" t="n">
        <v>0.978665100802434</v>
      </c>
      <c r="E5113" s="188" t="n">
        <v>1.76159718144438</v>
      </c>
      <c r="F5113" s="108" t="inlineStr">
        <is>
          <t>2025 Modal Y Combined spectra</t>
        </is>
      </c>
    </row>
    <row r="5114" ht="15" customHeight="1" s="109">
      <c r="A5114" s="188" t="n">
        <v>2.55500000000019</v>
      </c>
      <c r="B5114" s="188" t="n">
        <v>0.489236790606618</v>
      </c>
      <c r="C5114" s="188" t="n">
        <v>0.684931506849265</v>
      </c>
      <c r="D5114" s="188" t="n">
        <v>0.978473581213236</v>
      </c>
      <c r="E5114" s="188" t="n">
        <v>1.76125244618383</v>
      </c>
      <c r="F5114" s="108" t="inlineStr">
        <is>
          <t>2025 Modal Y Combined spectra</t>
        </is>
      </c>
    </row>
    <row r="5115" ht="15" customHeight="1" s="109">
      <c r="A5115" s="188" t="n">
        <v>2.55550000000019</v>
      </c>
      <c r="B5115" s="188" t="n">
        <v>0.489141068284058</v>
      </c>
      <c r="C5115" s="188" t="n">
        <v>0.684797495597681</v>
      </c>
      <c r="D5115" s="188" t="n">
        <v>0.978282136568115</v>
      </c>
      <c r="E5115" s="188" t="n">
        <v>1.76090784582261</v>
      </c>
      <c r="F5115" s="108" t="inlineStr">
        <is>
          <t>2025 Modal Y Combined spectra</t>
        </is>
      </c>
    </row>
    <row r="5116" ht="15" customHeight="1" s="109">
      <c r="A5116" s="188" t="n">
        <v>2.55600000000019</v>
      </c>
      <c r="B5116" s="188" t="n">
        <v>0.489045383411545</v>
      </c>
      <c r="C5116" s="188" t="n">
        <v>0.684663536776163</v>
      </c>
      <c r="D5116" s="188" t="n">
        <v>0.97809076682309</v>
      </c>
      <c r="E5116" s="188" t="n">
        <v>1.76056338028156</v>
      </c>
      <c r="F5116" s="108" t="inlineStr">
        <is>
          <t>2025 Modal Y Combined spectra</t>
        </is>
      </c>
    </row>
    <row r="5117" ht="15" customHeight="1" s="109">
      <c r="A5117" s="188" t="n">
        <v>2.55650000000019</v>
      </c>
      <c r="B5117" s="188" t="n">
        <v>0.488949735967107</v>
      </c>
      <c r="C5117" s="188" t="n">
        <v>0.68452963035395</v>
      </c>
      <c r="D5117" s="188" t="n">
        <v>0.977899471934214</v>
      </c>
      <c r="E5117" s="188" t="n">
        <v>1.76021904948159</v>
      </c>
      <c r="F5117" s="108" t="inlineStr">
        <is>
          <t>2025 Modal Y Combined spectra</t>
        </is>
      </c>
    </row>
    <row r="5118" ht="15" customHeight="1" s="109">
      <c r="A5118" s="188" t="n">
        <v>2.55700000000019</v>
      </c>
      <c r="B5118" s="188" t="n">
        <v>0.488854125928787</v>
      </c>
      <c r="C5118" s="188" t="n">
        <v>0.684395776300302</v>
      </c>
      <c r="D5118" s="188" t="n">
        <v>0.977708251857575</v>
      </c>
      <c r="E5118" s="188" t="n">
        <v>1.75987485334363</v>
      </c>
      <c r="F5118" s="108" t="inlineStr">
        <is>
          <t>2025 Modal Y Combined spectra</t>
        </is>
      </c>
    </row>
    <row r="5119" ht="15" customHeight="1" s="109">
      <c r="A5119" s="188" t="n">
        <v>2.55750000000019</v>
      </c>
      <c r="B5119" s="188" t="n">
        <v>0.488758553274647</v>
      </c>
      <c r="C5119" s="188" t="n">
        <v>0.684261974584505</v>
      </c>
      <c r="D5119" s="188" t="n">
        <v>0.977517106549293</v>
      </c>
      <c r="E5119" s="188" t="n">
        <v>1.75953079178873</v>
      </c>
      <c r="F5119" s="108" t="inlineStr">
        <is>
          <t>2025 Modal Y Combined spectra</t>
        </is>
      </c>
    </row>
    <row r="5120" ht="15" customHeight="1" s="109">
      <c r="A5120" s="188" t="n">
        <v>2.55800000000019</v>
      </c>
      <c r="B5120" s="188" t="n">
        <v>0.488663017982764</v>
      </c>
      <c r="C5120" s="188" t="n">
        <v>0.684128225175869</v>
      </c>
      <c r="D5120" s="188" t="n">
        <v>0.977326035965527</v>
      </c>
      <c r="E5120" s="188" t="n">
        <v>1.75918686473795</v>
      </c>
      <c r="F5120" s="108" t="inlineStr">
        <is>
          <t>2025 Modal Y Combined spectra</t>
        </is>
      </c>
    </row>
    <row r="5121" ht="15" customHeight="1" s="109">
      <c r="A5121" s="188" t="n">
        <v>2.55850000000019</v>
      </c>
      <c r="B5121" s="188" t="n">
        <v>0.488567520031233</v>
      </c>
      <c r="C5121" s="188" t="n">
        <v>0.683994528043726</v>
      </c>
      <c r="D5121" s="188" t="n">
        <v>0.977135040062465</v>
      </c>
      <c r="E5121" s="188" t="n">
        <v>1.75884307211244</v>
      </c>
      <c r="F5121" s="108" t="inlineStr">
        <is>
          <t>2025 Modal Y Combined spectra</t>
        </is>
      </c>
    </row>
    <row r="5122" ht="15" customHeight="1" s="109">
      <c r="A5122" s="188" t="n">
        <v>2.55900000000019</v>
      </c>
      <c r="B5122" s="188" t="n">
        <v>0.488472059398167</v>
      </c>
      <c r="C5122" s="188" t="n">
        <v>0.683860883157433</v>
      </c>
      <c r="D5122" s="188" t="n">
        <v>0.976944118796334</v>
      </c>
      <c r="E5122" s="188" t="n">
        <v>1.7584994138334</v>
      </c>
      <c r="F5122" s="108" t="inlineStr">
        <is>
          <t>2025 Modal Y Combined spectra</t>
        </is>
      </c>
    </row>
    <row r="5123" ht="15" customHeight="1" s="109">
      <c r="A5123" s="188" t="n">
        <v>2.55950000000019</v>
      </c>
      <c r="B5123" s="188" t="n">
        <v>0.488376636061695</v>
      </c>
      <c r="C5123" s="188" t="n">
        <v>0.683727290486373</v>
      </c>
      <c r="D5123" s="188" t="n">
        <v>0.97675327212339</v>
      </c>
      <c r="E5123" s="188" t="n">
        <v>1.7581558898221</v>
      </c>
      <c r="F5123" s="108" t="inlineStr">
        <is>
          <t>2025 Modal Y Combined spectra</t>
        </is>
      </c>
    </row>
    <row r="5124" ht="15" customHeight="1" s="109">
      <c r="A5124" s="188" t="n">
        <v>2.56000000000019</v>
      </c>
      <c r="B5124" s="188" t="n">
        <v>0.488281249999964</v>
      </c>
      <c r="C5124" s="188" t="n">
        <v>0.68359374999995</v>
      </c>
      <c r="D5124" s="188" t="n">
        <v>0.9765624999999289</v>
      </c>
      <c r="E5124" s="188" t="n">
        <v>1.75781249999987</v>
      </c>
      <c r="F5124" s="108" t="inlineStr">
        <is>
          <t>2025 Modal Y Combined spectra</t>
        </is>
      </c>
    </row>
    <row r="5125" ht="15" customHeight="1" s="109">
      <c r="A5125" s="188" t="n">
        <v>2.56050000000019</v>
      </c>
      <c r="B5125" s="188" t="n">
        <v>0.488185901191138</v>
      </c>
      <c r="C5125" s="188" t="n">
        <v>0.683460261667593</v>
      </c>
      <c r="D5125" s="188" t="n">
        <v>0.9763718023822761</v>
      </c>
      <c r="E5125" s="188" t="n">
        <v>1.7574692442881</v>
      </c>
      <c r="F5125" s="108" t="inlineStr">
        <is>
          <t>2025 Modal Y Combined spectra</t>
        </is>
      </c>
    </row>
    <row r="5126" ht="15" customHeight="1" s="109">
      <c r="A5126" s="188" t="n">
        <v>2.56100000000019</v>
      </c>
      <c r="B5126" s="188" t="n">
        <v>0.488090589613397</v>
      </c>
      <c r="C5126" s="188" t="n">
        <v>0.683326825458755</v>
      </c>
      <c r="D5126" s="188" t="n">
        <v>0.976181179226793</v>
      </c>
      <c r="E5126" s="188" t="n">
        <v>1.75712612260823</v>
      </c>
      <c r="F5126" s="108" t="inlineStr">
        <is>
          <t>2025 Modal Y Combined spectra</t>
        </is>
      </c>
    </row>
    <row r="5127" ht="15" customHeight="1" s="109">
      <c r="A5127" s="188" t="n">
        <v>2.56150000000019</v>
      </c>
      <c r="B5127" s="188" t="n">
        <v>0.487995315244938</v>
      </c>
      <c r="C5127" s="188" t="n">
        <v>0.683193441342913</v>
      </c>
      <c r="D5127" s="188" t="n">
        <v>0.975990630489876</v>
      </c>
      <c r="E5127" s="188" t="n">
        <v>1.75678313488178</v>
      </c>
      <c r="F5127" s="108" t="inlineStr">
        <is>
          <t>2025 Modal Y Combined spectra</t>
        </is>
      </c>
    </row>
    <row r="5128" ht="15" customHeight="1" s="109">
      <c r="A5128" s="188" t="n">
        <v>2.56200000000019</v>
      </c>
      <c r="B5128" s="188" t="n">
        <v>0.487900078063977</v>
      </c>
      <c r="C5128" s="188" t="n">
        <v>0.683060109289567</v>
      </c>
      <c r="D5128" s="188" t="n">
        <v>0.975800156127954</v>
      </c>
      <c r="E5128" s="188" t="n">
        <v>1.75644028103032</v>
      </c>
      <c r="F5128" s="108" t="inlineStr">
        <is>
          <t>2025 Modal Y Combined spectra</t>
        </is>
      </c>
    </row>
    <row r="5129" ht="15" customHeight="1" s="109">
      <c r="A5129" s="188" t="n">
        <v>2.56250000000019</v>
      </c>
      <c r="B5129" s="188" t="n">
        <v>0.487804878048745</v>
      </c>
      <c r="C5129" s="188" t="n">
        <v>0.682926829268243</v>
      </c>
      <c r="D5129" s="188" t="n">
        <v>0.97560975609749</v>
      </c>
      <c r="E5129" s="188" t="n">
        <v>1.75609756097548</v>
      </c>
      <c r="F5129" s="108" t="inlineStr">
        <is>
          <t>2025 Modal Y Combined spectra</t>
        </is>
      </c>
    </row>
    <row r="5130" ht="15" customHeight="1" s="109">
      <c r="A5130" s="188" t="n">
        <v>2.56300000000019</v>
      </c>
      <c r="B5130" s="188" t="n">
        <v>0.487709715177491</v>
      </c>
      <c r="C5130" s="188" t="n">
        <v>0.682793601248487</v>
      </c>
      <c r="D5130" s="188" t="n">
        <v>0.975419430354981</v>
      </c>
      <c r="E5130" s="188" t="n">
        <v>1.75575497463897</v>
      </c>
      <c r="F5130" s="108" t="inlineStr">
        <is>
          <t>2025 Modal Y Combined spectra</t>
        </is>
      </c>
    </row>
    <row r="5131" ht="15" customHeight="1" s="109">
      <c r="A5131" s="188" t="n">
        <v>2.56350000000019</v>
      </c>
      <c r="B5131" s="188" t="n">
        <v>0.48761458942848</v>
      </c>
      <c r="C5131" s="188" t="n">
        <v>0.682660425199872</v>
      </c>
      <c r="D5131" s="188" t="n">
        <v>0.97522917885696</v>
      </c>
      <c r="E5131" s="188" t="n">
        <v>1.75541252194253</v>
      </c>
      <c r="F5131" s="108" t="inlineStr">
        <is>
          <t>2025 Modal Y Combined spectra</t>
        </is>
      </c>
    </row>
    <row r="5132" ht="15" customHeight="1" s="109">
      <c r="A5132" s="188" t="n">
        <v>2.56400000000019</v>
      </c>
      <c r="B5132" s="188" t="n">
        <v>0.487519500779995</v>
      </c>
      <c r="C5132" s="188" t="n">
        <v>0.682527301091994</v>
      </c>
      <c r="D5132" s="188" t="n">
        <v>0.975039001559991</v>
      </c>
      <c r="E5132" s="188" t="n">
        <v>1.75507020280798</v>
      </c>
      <c r="F5132" s="108" t="inlineStr">
        <is>
          <t>2025 Modal Y Combined spectra</t>
        </is>
      </c>
    </row>
    <row r="5133" ht="15" customHeight="1" s="109">
      <c r="A5133" s="188" t="n">
        <v>2.56450000000019</v>
      </c>
      <c r="B5133" s="188" t="n">
        <v>0.487424449210337</v>
      </c>
      <c r="C5133" s="188" t="n">
        <v>0.682394228894471</v>
      </c>
      <c r="D5133" s="188" t="n">
        <v>0.974848898420673</v>
      </c>
      <c r="E5133" s="188" t="n">
        <v>1.75472801715721</v>
      </c>
      <c r="F5133" s="108" t="inlineStr">
        <is>
          <t>2025 Modal Y Combined spectra</t>
        </is>
      </c>
    </row>
    <row r="5134" ht="15" customHeight="1" s="109">
      <c r="A5134" s="188" t="n">
        <v>2.56500000000019</v>
      </c>
      <c r="B5134" s="188" t="n">
        <v>0.48732943469782</v>
      </c>
      <c r="C5134" s="188" t="n">
        <v>0.6822612085769481</v>
      </c>
      <c r="D5134" s="188" t="n">
        <v>0.9746588693956399</v>
      </c>
      <c r="E5134" s="188" t="n">
        <v>1.75438596491215</v>
      </c>
      <c r="F5134" s="108" t="inlineStr">
        <is>
          <t>2025 Modal Y Combined spectra</t>
        </is>
      </c>
    </row>
    <row r="5135" ht="15" customHeight="1" s="109">
      <c r="A5135" s="188" t="n">
        <v>2.56550000000019</v>
      </c>
      <c r="B5135" s="188" t="n">
        <v>0.487234457220779</v>
      </c>
      <c r="C5135" s="188" t="n">
        <v>0.68212824010909</v>
      </c>
      <c r="D5135" s="188" t="n">
        <v>0.974468914441558</v>
      </c>
      <c r="E5135" s="188" t="n">
        <v>1.7540440459948</v>
      </c>
      <c r="F5135" s="108" t="inlineStr">
        <is>
          <t>2025 Modal Y Combined spectra</t>
        </is>
      </c>
    </row>
    <row r="5136" ht="15" customHeight="1" s="109">
      <c r="A5136" s="188" t="n">
        <v>2.56600000000019</v>
      </c>
      <c r="B5136" s="188" t="n">
        <v>0.487139516757564</v>
      </c>
      <c r="C5136" s="188" t="n">
        <v>0.681995323460589</v>
      </c>
      <c r="D5136" s="188" t="n">
        <v>0.974279033515127</v>
      </c>
      <c r="E5136" s="188" t="n">
        <v>1.75370226032723</v>
      </c>
      <c r="F5136" s="108" t="inlineStr">
        <is>
          <t>2025 Modal Y Combined spectra</t>
        </is>
      </c>
    </row>
    <row r="5137" ht="15" customHeight="1" s="109">
      <c r="A5137" s="188" t="n">
        <v>2.56650000000019</v>
      </c>
      <c r="B5137" s="188" t="n">
        <v>0.487044613286541</v>
      </c>
      <c r="C5137" s="188" t="n">
        <v>0.681862458601158</v>
      </c>
      <c r="D5137" s="188" t="n">
        <v>0.9740892265730819</v>
      </c>
      <c r="E5137" s="188" t="n">
        <v>1.75336060783155</v>
      </c>
      <c r="F5137" s="108" t="inlineStr">
        <is>
          <t>2025 Modal Y Combined spectra</t>
        </is>
      </c>
    </row>
    <row r="5138" ht="15" customHeight="1" s="109">
      <c r="A5138" s="188" t="n">
        <v>2.56700000000019</v>
      </c>
      <c r="B5138" s="188" t="n">
        <v>0.486949746786096</v>
      </c>
      <c r="C5138" s="188" t="n">
        <v>0.6817296455005341</v>
      </c>
      <c r="D5138" s="188" t="n">
        <v>0.973899493572191</v>
      </c>
      <c r="E5138" s="188" t="n">
        <v>1.75301908842995</v>
      </c>
      <c r="F5138" s="108" t="inlineStr">
        <is>
          <t>2025 Modal Y Combined spectra</t>
        </is>
      </c>
    </row>
    <row r="5139" ht="15" customHeight="1" s="109">
      <c r="A5139" s="188" t="n">
        <v>2.56750000000019</v>
      </c>
      <c r="B5139" s="188" t="n">
        <v>0.486854917234628</v>
      </c>
      <c r="C5139" s="188" t="n">
        <v>0.681596884128479</v>
      </c>
      <c r="D5139" s="188" t="n">
        <v>0.973709834469256</v>
      </c>
      <c r="E5139" s="188" t="n">
        <v>1.75267770204466</v>
      </c>
      <c r="F5139" s="108" t="inlineStr">
        <is>
          <t>2025 Modal Y Combined spectra</t>
        </is>
      </c>
    </row>
    <row r="5140" ht="15" customHeight="1" s="109">
      <c r="A5140" s="188" t="n">
        <v>2.56800000000019</v>
      </c>
      <c r="B5140" s="188" t="n">
        <v>0.486760124610556</v>
      </c>
      <c r="C5140" s="188" t="n">
        <v>0.681464174454778</v>
      </c>
      <c r="D5140" s="188" t="n">
        <v>0.973520249221112</v>
      </c>
      <c r="E5140" s="188" t="n">
        <v>1.752336448598</v>
      </c>
      <c r="F5140" s="108" t="inlineStr">
        <is>
          <t>2025 Modal Y Combined spectra</t>
        </is>
      </c>
    </row>
    <row r="5141" ht="15" customHeight="1" s="109">
      <c r="A5141" s="188" t="n">
        <v>2.56850000000019</v>
      </c>
      <c r="B5141" s="188" t="n">
        <v>0.486665368892314</v>
      </c>
      <c r="C5141" s="188" t="n">
        <v>0.6813315164492389</v>
      </c>
      <c r="D5141" s="188" t="n">
        <v>0.973330737784627</v>
      </c>
      <c r="E5141" s="188" t="n">
        <v>1.75199532801233</v>
      </c>
      <c r="F5141" s="108" t="inlineStr">
        <is>
          <t>2025 Modal Y Combined spectra</t>
        </is>
      </c>
    </row>
    <row r="5142" ht="15" customHeight="1" s="109">
      <c r="A5142" s="188" t="n">
        <v>2.56900000000019</v>
      </c>
      <c r="B5142" s="188" t="n">
        <v>0.486570650058353</v>
      </c>
      <c r="C5142" s="188" t="n">
        <v>0.681198910081693</v>
      </c>
      <c r="D5142" s="188" t="n">
        <v>0.973141300116705</v>
      </c>
      <c r="E5142" s="188" t="n">
        <v>1.75165434021007</v>
      </c>
      <c r="F5142" s="108" t="inlineStr">
        <is>
          <t>2025 Modal Y Combined spectra</t>
        </is>
      </c>
    </row>
    <row r="5143" ht="15" customHeight="1" s="109">
      <c r="A5143" s="188" t="n">
        <v>2.56950000000019</v>
      </c>
      <c r="B5143" s="188" t="n">
        <v>0.486475968087141</v>
      </c>
      <c r="C5143" s="188" t="n">
        <v>0.681066355321997</v>
      </c>
      <c r="D5143" s="188" t="n">
        <v>0.972951936174281</v>
      </c>
      <c r="E5143" s="188" t="n">
        <v>1.75131348511371</v>
      </c>
      <c r="F5143" s="108" t="inlineStr">
        <is>
          <t>2025 Modal Y Combined spectra</t>
        </is>
      </c>
    </row>
    <row r="5144" ht="15" customHeight="1" s="109">
      <c r="A5144" s="188" t="n">
        <v>2.57000000000019</v>
      </c>
      <c r="B5144" s="188" t="n">
        <v>0.486381322957162</v>
      </c>
      <c r="C5144" s="188" t="n">
        <v>0.680933852140027</v>
      </c>
      <c r="D5144" s="188" t="n">
        <v>0.972762645914325</v>
      </c>
      <c r="E5144" s="188" t="n">
        <v>1.75097276264579</v>
      </c>
      <c r="F5144" s="108" t="inlineStr">
        <is>
          <t>2025 Modal Y Combined spectra</t>
        </is>
      </c>
    </row>
    <row r="5145" ht="15" customHeight="1" s="109">
      <c r="A5145" s="188" t="n">
        <v>2.57050000000019</v>
      </c>
      <c r="B5145" s="188" t="n">
        <v>0.48628671464692</v>
      </c>
      <c r="C5145" s="188" t="n">
        <v>0.680801400505688</v>
      </c>
      <c r="D5145" s="188" t="n">
        <v>0.9725734292938401</v>
      </c>
      <c r="E5145" s="188" t="n">
        <v>1.75063217272891</v>
      </c>
      <c r="F5145" s="108" t="inlineStr">
        <is>
          <t>2025 Modal Y Combined spectra</t>
        </is>
      </c>
    </row>
    <row r="5146" ht="15" customHeight="1" s="109">
      <c r="A5146" s="188" t="n">
        <v>2.57100000000019</v>
      </c>
      <c r="B5146" s="188" t="n">
        <v>0.486192143134931</v>
      </c>
      <c r="C5146" s="188" t="n">
        <v>0.680669000388903</v>
      </c>
      <c r="D5146" s="188" t="n">
        <v>0.972384286269862</v>
      </c>
      <c r="E5146" s="188" t="n">
        <v>1.75029171528575</v>
      </c>
      <c r="F5146" s="108" t="inlineStr">
        <is>
          <t>2025 Modal Y Combined spectra</t>
        </is>
      </c>
    </row>
    <row r="5147" ht="15" customHeight="1" s="109">
      <c r="A5147" s="188" t="n">
        <v>2.57150000000019</v>
      </c>
      <c r="B5147" s="188" t="n">
        <v>0.486097608399731</v>
      </c>
      <c r="C5147" s="188" t="n">
        <v>0.680536651759623</v>
      </c>
      <c r="D5147" s="188" t="n">
        <v>0.972195216799461</v>
      </c>
      <c r="E5147" s="188" t="n">
        <v>1.74995139023903</v>
      </c>
      <c r="F5147" s="108" t="inlineStr">
        <is>
          <t>2025 Modal Y Combined spectra</t>
        </is>
      </c>
    </row>
    <row r="5148" ht="15" customHeight="1" s="109">
      <c r="A5148" s="188" t="n">
        <v>2.57200000000019</v>
      </c>
      <c r="B5148" s="188" t="n">
        <v>0.486003110419871</v>
      </c>
      <c r="C5148" s="188" t="n">
        <v>0.680404354587819</v>
      </c>
      <c r="D5148" s="188" t="n">
        <v>0.972006220839741</v>
      </c>
      <c r="E5148" s="188" t="n">
        <v>1.74961119751153</v>
      </c>
      <c r="F5148" s="108" t="inlineStr">
        <is>
          <t>2025 Modal Y Combined spectra</t>
        </is>
      </c>
    </row>
    <row r="5149" ht="15" customHeight="1" s="109">
      <c r="A5149" s="188" t="n">
        <v>2.57250000000019</v>
      </c>
      <c r="B5149" s="188" t="n">
        <v>0.485908649173919</v>
      </c>
      <c r="C5149" s="188" t="n">
        <v>0.680272108843487</v>
      </c>
      <c r="D5149" s="188" t="n">
        <v>0.971817298347838</v>
      </c>
      <c r="E5149" s="188" t="n">
        <v>1.74927113702611</v>
      </c>
      <c r="F5149" s="108" t="inlineStr">
        <is>
          <t>2025 Modal Y Combined spectra</t>
        </is>
      </c>
    </row>
    <row r="5150" ht="15" customHeight="1" s="109">
      <c r="A5150" s="188" t="n">
        <v>2.57300000000019</v>
      </c>
      <c r="B5150" s="188" t="n">
        <v>0.485814224640461</v>
      </c>
      <c r="C5150" s="188" t="n">
        <v>0.680139914496646</v>
      </c>
      <c r="D5150" s="188" t="n">
        <v>0.971628449280923</v>
      </c>
      <c r="E5150" s="188" t="n">
        <v>1.74893120870566</v>
      </c>
      <c r="F5150" s="108" t="inlineStr">
        <is>
          <t>2025 Modal Y Combined spectra</t>
        </is>
      </c>
    </row>
    <row r="5151" ht="15" customHeight="1" s="109">
      <c r="A5151" s="188" t="n">
        <v>2.57350000000019</v>
      </c>
      <c r="B5151" s="188" t="n">
        <v>0.485719836798099</v>
      </c>
      <c r="C5151" s="188" t="n">
        <v>0.680007771517338</v>
      </c>
      <c r="D5151" s="188" t="n">
        <v>0.971439673596197</v>
      </c>
      <c r="E5151" s="188" t="n">
        <v>1.74859141247316</v>
      </c>
      <c r="F5151" s="108" t="inlineStr">
        <is>
          <t>2025 Modal Y Combined spectra</t>
        </is>
      </c>
    </row>
    <row r="5152" ht="15" customHeight="1" s="109">
      <c r="A5152" s="188" t="n">
        <v>2.57400000000019</v>
      </c>
      <c r="B5152" s="188" t="n">
        <v>0.485625485625449</v>
      </c>
      <c r="C5152" s="188" t="n">
        <v>0.679875679875629</v>
      </c>
      <c r="D5152" s="188" t="n">
        <v>0.971250971250899</v>
      </c>
      <c r="E5152" s="188" t="n">
        <v>1.74825174825162</v>
      </c>
      <c r="F5152" s="108" t="inlineStr">
        <is>
          <t>2025 Modal Y Combined spectra</t>
        </is>
      </c>
    </row>
    <row r="5153" ht="15" customHeight="1" s="109">
      <c r="A5153" s="188" t="n">
        <v>2.57450000000019</v>
      </c>
      <c r="B5153" s="188" t="n">
        <v>0.485531171101149</v>
      </c>
      <c r="C5153" s="188" t="n">
        <v>0.679743639541608</v>
      </c>
      <c r="D5153" s="188" t="n">
        <v>0.971062342202297</v>
      </c>
      <c r="E5153" s="188" t="n">
        <v>1.74791221596414</v>
      </c>
      <c r="F5153" s="108" t="inlineStr">
        <is>
          <t>2025 Modal Y Combined spectra</t>
        </is>
      </c>
    </row>
    <row r="5154" ht="15" customHeight="1" s="109">
      <c r="A5154" s="188" t="n">
        <v>2.57500000000019</v>
      </c>
      <c r="B5154" s="188" t="n">
        <v>0.485436893203847</v>
      </c>
      <c r="C5154" s="188" t="n">
        <v>0.679611650485386</v>
      </c>
      <c r="D5154" s="188" t="n">
        <v>0.9708737864076949</v>
      </c>
      <c r="E5154" s="188" t="n">
        <v>1.74757281553385</v>
      </c>
      <c r="F5154" s="108" t="inlineStr">
        <is>
          <t>2025 Modal Y Combined spectra</t>
        </is>
      </c>
    </row>
    <row r="5155" ht="15" customHeight="1" s="109">
      <c r="A5155" s="188" t="n">
        <v>2.57550000000019</v>
      </c>
      <c r="B5155" s="188" t="n">
        <v>0.485342651912214</v>
      </c>
      <c r="C5155" s="188" t="n">
        <v>0.6794797126770989</v>
      </c>
      <c r="D5155" s="188" t="n">
        <v>0.970685303824428</v>
      </c>
      <c r="E5155" s="188" t="n">
        <v>1.74723354688397</v>
      </c>
      <c r="F5155" s="108" t="inlineStr">
        <is>
          <t>2025 Modal Y Combined spectra</t>
        </is>
      </c>
    </row>
    <row r="5156" ht="15" customHeight="1" s="109">
      <c r="A5156" s="188" t="n">
        <v>2.57600000000019</v>
      </c>
      <c r="B5156" s="188" t="n">
        <v>0.485248447204933</v>
      </c>
      <c r="C5156" s="188" t="n">
        <v>0.679347826086906</v>
      </c>
      <c r="D5156" s="188" t="n">
        <v>0.970496894409866</v>
      </c>
      <c r="E5156" s="188" t="n">
        <v>1.74689440993776</v>
      </c>
      <c r="F5156" s="108" t="inlineStr">
        <is>
          <t>2025 Modal Y Combined spectra</t>
        </is>
      </c>
    </row>
    <row r="5157" ht="15" customHeight="1" s="109">
      <c r="A5157" s="188" t="n">
        <v>2.57650000000019</v>
      </c>
      <c r="B5157" s="188" t="n">
        <v>0.485154279060705</v>
      </c>
      <c r="C5157" s="188" t="n">
        <v>0.6792159906849869</v>
      </c>
      <c r="D5157" s="188" t="n">
        <v>0.97030855812141</v>
      </c>
      <c r="E5157" s="188" t="n">
        <v>1.74655540461854</v>
      </c>
      <c r="F5157" s="108" t="inlineStr">
        <is>
          <t>2025 Modal Y Combined spectra</t>
        </is>
      </c>
    </row>
    <row r="5158" ht="15" customHeight="1" s="109">
      <c r="A5158" s="188" t="n">
        <v>2.57700000000019</v>
      </c>
      <c r="B5158" s="188" t="n">
        <v>0.485060147458249</v>
      </c>
      <c r="C5158" s="188" t="n">
        <v>0.679084206441548</v>
      </c>
      <c r="D5158" s="188" t="n">
        <v>0.970120294916497</v>
      </c>
      <c r="E5158" s="188" t="n">
        <v>1.7462165308497</v>
      </c>
      <c r="F5158" s="108" t="inlineStr">
        <is>
          <t>2025 Modal Y Combined spectra</t>
        </is>
      </c>
    </row>
    <row r="5159" ht="15" customHeight="1" s="109">
      <c r="A5159" s="188" t="n">
        <v>2.57750000000019</v>
      </c>
      <c r="B5159" s="188" t="n">
        <v>0.484966052376297</v>
      </c>
      <c r="C5159" s="188" t="n">
        <v>0.678952473326816</v>
      </c>
      <c r="D5159" s="188" t="n">
        <v>0.9699321047525949</v>
      </c>
      <c r="E5159" s="188" t="n">
        <v>1.74587778855467</v>
      </c>
      <c r="F5159" s="108" t="inlineStr">
        <is>
          <t>2025 Modal Y Combined spectra</t>
        </is>
      </c>
    </row>
    <row r="5160" ht="15" customHeight="1" s="109">
      <c r="A5160" s="188" t="n">
        <v>2.57800000000019</v>
      </c>
      <c r="B5160" s="188" t="n">
        <v>0.484871993793602</v>
      </c>
      <c r="C5160" s="188" t="n">
        <v>0.678820791311043</v>
      </c>
      <c r="D5160" s="188" t="n">
        <v>0.969743987587204</v>
      </c>
      <c r="E5160" s="188" t="n">
        <v>1.74553917765697</v>
      </c>
      <c r="F5160" s="108" t="inlineStr">
        <is>
          <t>2025 Modal Y Combined spectra</t>
        </is>
      </c>
    </row>
    <row r="5161" ht="15" customHeight="1" s="109">
      <c r="A5161" s="188" t="n">
        <v>2.57850000000019</v>
      </c>
      <c r="B5161" s="188" t="n">
        <v>0.48477797168893</v>
      </c>
      <c r="C5161" s="188" t="n">
        <v>0.678689160364502</v>
      </c>
      <c r="D5161" s="188" t="n">
        <v>0.96955594337786</v>
      </c>
      <c r="E5161" s="188" t="n">
        <v>1.74520069808015</v>
      </c>
      <c r="F5161" s="108" t="inlineStr">
        <is>
          <t>2025 Modal Y Combined spectra</t>
        </is>
      </c>
    </row>
    <row r="5162" ht="15" customHeight="1" s="109">
      <c r="A5162" s="188" t="n">
        <v>2.57900000000019</v>
      </c>
      <c r="B5162" s="188" t="n">
        <v>0.484683986041065</v>
      </c>
      <c r="C5162" s="188" t="n">
        <v>0.678557580457491</v>
      </c>
      <c r="D5162" s="188" t="n">
        <v>0.96936797208213</v>
      </c>
      <c r="E5162" s="188" t="n">
        <v>1.74486234974783</v>
      </c>
      <c r="F5162" s="108" t="inlineStr">
        <is>
          <t>2025 Modal Y Combined spectra</t>
        </is>
      </c>
    </row>
    <row r="5163" ht="15" customHeight="1" s="109">
      <c r="A5163" s="188" t="n">
        <v>2.57950000000019</v>
      </c>
      <c r="B5163" s="188" t="n">
        <v>0.484590036828806</v>
      </c>
      <c r="C5163" s="188" t="n">
        <v>0.678426051560329</v>
      </c>
      <c r="D5163" s="188" t="n">
        <v>0.9691800736576131</v>
      </c>
      <c r="E5163" s="188" t="n">
        <v>1.7445241325837</v>
      </c>
      <c r="F5163" s="108" t="inlineStr">
        <is>
          <t>2025 Modal Y Combined spectra</t>
        </is>
      </c>
    </row>
    <row r="5164" ht="15" customHeight="1" s="109">
      <c r="A5164" s="188" t="n">
        <v>2.58000000000019</v>
      </c>
      <c r="B5164" s="188" t="n">
        <v>0.484496124030971</v>
      </c>
      <c r="C5164" s="188" t="n">
        <v>0.67829457364336</v>
      </c>
      <c r="D5164" s="188" t="n">
        <v>0.968992248061943</v>
      </c>
      <c r="E5164" s="188" t="n">
        <v>1.7441860465115</v>
      </c>
      <c r="F5164" s="108" t="inlineStr">
        <is>
          <t>2025 Modal Y Combined spectra</t>
        </is>
      </c>
    </row>
    <row r="5165" ht="15" customHeight="1" s="109">
      <c r="A5165" s="188" t="n">
        <v>2.58050000000019</v>
      </c>
      <c r="B5165" s="188" t="n">
        <v>0.484402247626393</v>
      </c>
      <c r="C5165" s="188" t="n">
        <v>0.67816314667695</v>
      </c>
      <c r="D5165" s="188" t="n">
        <v>0.968804495252785</v>
      </c>
      <c r="E5165" s="188" t="n">
        <v>1.74384809145501</v>
      </c>
      <c r="F5165" s="108" t="inlineStr">
        <is>
          <t>2025 Modal Y Combined spectra</t>
        </is>
      </c>
    </row>
    <row r="5166" ht="15" customHeight="1" s="109">
      <c r="A5166" s="188" t="n">
        <v>2.58100000000019</v>
      </c>
      <c r="B5166" s="188" t="n">
        <v>0.484308407593919</v>
      </c>
      <c r="C5166" s="188" t="n">
        <v>0.678031770631487</v>
      </c>
      <c r="D5166" s="188" t="n">
        <v>0.968616815187839</v>
      </c>
      <c r="E5166" s="188" t="n">
        <v>1.74351026733811</v>
      </c>
      <c r="F5166" s="108" t="inlineStr">
        <is>
          <t>2025 Modal Y Combined spectra</t>
        </is>
      </c>
    </row>
    <row r="5167" ht="15" customHeight="1" s="109">
      <c r="A5167" s="188" t="n">
        <v>2.58150000000019</v>
      </c>
      <c r="B5167" s="188" t="n">
        <v>0.484214603912418</v>
      </c>
      <c r="C5167" s="188" t="n">
        <v>0.677900445477385</v>
      </c>
      <c r="D5167" s="188" t="n">
        <v>0.968429207824835</v>
      </c>
      <c r="E5167" s="188" t="n">
        <v>1.7431725740847</v>
      </c>
      <c r="F5167" s="108" t="inlineStr">
        <is>
          <t>2025 Modal Y Combined spectra</t>
        </is>
      </c>
    </row>
    <row r="5168" ht="15" customHeight="1" s="109">
      <c r="A5168" s="188" t="n">
        <v>2.58200000000019</v>
      </c>
      <c r="B5168" s="188" t="n">
        <v>0.484120836560769</v>
      </c>
      <c r="C5168" s="188" t="n">
        <v>0.677769171185077</v>
      </c>
      <c r="D5168" s="188" t="n">
        <v>0.968241673121538</v>
      </c>
      <c r="E5168" s="188" t="n">
        <v>1.74283501161877</v>
      </c>
      <c r="F5168" s="108" t="inlineStr">
        <is>
          <t>2025 Modal Y Combined spectra</t>
        </is>
      </c>
    </row>
    <row r="5169" ht="15" customHeight="1" s="109">
      <c r="A5169" s="188" t="n">
        <v>2.5825000000002</v>
      </c>
      <c r="B5169" s="188" t="n">
        <v>0.484027105517873</v>
      </c>
      <c r="C5169" s="188" t="n">
        <v>0.6776379477250219</v>
      </c>
      <c r="D5169" s="188" t="n">
        <v>0.968054211035745</v>
      </c>
      <c r="E5169" s="188" t="n">
        <v>1.74249757986434</v>
      </c>
      <c r="F5169" s="108" t="inlineStr">
        <is>
          <t>2025 Modal Y Combined spectra</t>
        </is>
      </c>
    </row>
    <row r="5170" ht="15" customHeight="1" s="109">
      <c r="A5170" s="188" t="n">
        <v>2.5830000000002</v>
      </c>
      <c r="B5170" s="188" t="n">
        <v>0.483933410762643</v>
      </c>
      <c r="C5170" s="188" t="n">
        <v>0.6775067750677</v>
      </c>
      <c r="D5170" s="188" t="n">
        <v>0.967866821525285</v>
      </c>
      <c r="E5170" s="188" t="n">
        <v>1.74216027874551</v>
      </c>
      <c r="F5170" s="108" t="inlineStr">
        <is>
          <t>2025 Modal Y Combined spectra</t>
        </is>
      </c>
    </row>
    <row r="5171" ht="15" customHeight="1" s="109">
      <c r="A5171" s="188" t="n">
        <v>2.5835000000002</v>
      </c>
      <c r="B5171" s="188" t="n">
        <v>0.48383975227401</v>
      </c>
      <c r="C5171" s="188" t="n">
        <v>0.677375653183615</v>
      </c>
      <c r="D5171" s="188" t="n">
        <v>0.967679504548021</v>
      </c>
      <c r="E5171" s="188" t="n">
        <v>1.74182310818644</v>
      </c>
      <c r="F5171" s="108" t="inlineStr">
        <is>
          <t>2025 Modal Y Combined spectra</t>
        </is>
      </c>
    </row>
    <row r="5172" ht="15" customHeight="1" s="109">
      <c r="A5172" s="188" t="n">
        <v>2.5840000000002</v>
      </c>
      <c r="B5172" s="188" t="n">
        <v>0.483746130030923</v>
      </c>
      <c r="C5172" s="188" t="n">
        <v>0.677244582043293</v>
      </c>
      <c r="D5172" s="188" t="n">
        <v>0.967492260061846</v>
      </c>
      <c r="E5172" s="188" t="n">
        <v>1.74148606811132</v>
      </c>
      <c r="F5172" s="108" t="inlineStr">
        <is>
          <t>2025 Modal Y Combined spectra</t>
        </is>
      </c>
    </row>
    <row r="5173" ht="15" customHeight="1" s="109">
      <c r="A5173" s="188" t="n">
        <v>2.5845000000002</v>
      </c>
      <c r="B5173" s="188" t="n">
        <v>0.483652544012345</v>
      </c>
      <c r="C5173" s="188" t="n">
        <v>0.677113561617283</v>
      </c>
      <c r="D5173" s="188" t="n">
        <v>0.96730508802469</v>
      </c>
      <c r="E5173" s="188" t="n">
        <v>1.74114915844444</v>
      </c>
      <c r="F5173" s="108" t="inlineStr">
        <is>
          <t>2025 Modal Y Combined spectra</t>
        </is>
      </c>
    </row>
    <row r="5174" ht="15" customHeight="1" s="109">
      <c r="A5174" s="188" t="n">
        <v>2.5850000000002</v>
      </c>
      <c r="B5174" s="188" t="n">
        <v>0.483558994197256</v>
      </c>
      <c r="C5174" s="188" t="n">
        <v>0.6769825918761579</v>
      </c>
      <c r="D5174" s="188" t="n">
        <v>0.967117988394511</v>
      </c>
      <c r="E5174" s="188" t="n">
        <v>1.74081237911012</v>
      </c>
      <c r="F5174" s="108" t="inlineStr">
        <is>
          <t>2025 Modal Y Combined spectra</t>
        </is>
      </c>
    </row>
    <row r="5175" ht="15" customHeight="1" s="109">
      <c r="A5175" s="188" t="n">
        <v>2.5855000000002</v>
      </c>
      <c r="B5175" s="188" t="n">
        <v>0.483465480564651</v>
      </c>
      <c r="C5175" s="188" t="n">
        <v>0.6768516727905119</v>
      </c>
      <c r="D5175" s="188" t="n">
        <v>0.966930961129302</v>
      </c>
      <c r="E5175" s="188" t="n">
        <v>1.74047573003274</v>
      </c>
      <c r="F5175" s="108" t="inlineStr">
        <is>
          <t>2025 Modal Y Combined spectra</t>
        </is>
      </c>
    </row>
    <row r="5176" ht="15" customHeight="1" s="109">
      <c r="A5176" s="188" t="n">
        <v>2.5860000000002</v>
      </c>
      <c r="B5176" s="188" t="n">
        <v>0.483372003093544</v>
      </c>
      <c r="C5176" s="188" t="n">
        <v>0.676720804330962</v>
      </c>
      <c r="D5176" s="188" t="n">
        <v>0.966744006187088</v>
      </c>
      <c r="E5176" s="188" t="n">
        <v>1.74013921113676</v>
      </c>
      <c r="F5176" s="108" t="inlineStr">
        <is>
          <t>2025 Modal Y Combined spectra</t>
        </is>
      </c>
    </row>
    <row r="5177" ht="15" customHeight="1" s="109">
      <c r="A5177" s="188" t="n">
        <v>2.5865000000002</v>
      </c>
      <c r="B5177" s="188" t="n">
        <v>0.483278561762964</v>
      </c>
      <c r="C5177" s="188" t="n">
        <v>0.6765899864681491</v>
      </c>
      <c r="D5177" s="188" t="n">
        <v>0.966557123525927</v>
      </c>
      <c r="E5177" s="188" t="n">
        <v>1.73980282234667</v>
      </c>
      <c r="F5177" s="108" t="inlineStr">
        <is>
          <t>2025 Modal Y Combined spectra</t>
        </is>
      </c>
    </row>
    <row r="5178" ht="15" customHeight="1" s="109">
      <c r="A5178" s="188" t="n">
        <v>2.5870000000002</v>
      </c>
      <c r="B5178" s="188" t="n">
        <v>0.483185156551954</v>
      </c>
      <c r="C5178" s="188" t="n">
        <v>0.676459219172736</v>
      </c>
      <c r="D5178" s="188" t="n">
        <v>0.966370313103908</v>
      </c>
      <c r="E5178" s="188" t="n">
        <v>1.73946656358704</v>
      </c>
      <c r="F5178" s="108" t="inlineStr">
        <is>
          <t>2025 Modal Y Combined spectra</t>
        </is>
      </c>
    </row>
    <row r="5179" ht="15" customHeight="1" s="109">
      <c r="A5179" s="188" t="n">
        <v>2.5875000000002</v>
      </c>
      <c r="B5179" s="188" t="n">
        <v>0.483091787439577</v>
      </c>
      <c r="C5179" s="188" t="n">
        <v>0.676328502415408</v>
      </c>
      <c r="D5179" s="188" t="n">
        <v>0.966183574879154</v>
      </c>
      <c r="E5179" s="188" t="n">
        <v>1.73913043478248</v>
      </c>
      <c r="F5179" s="108" t="inlineStr">
        <is>
          <t>2025 Modal Y Combined spectra</t>
        </is>
      </c>
    </row>
    <row r="5180" ht="15" customHeight="1" s="109">
      <c r="A5180" s="188" t="n">
        <v>2.5880000000002</v>
      </c>
      <c r="B5180" s="188" t="n">
        <v>0.482998454404909</v>
      </c>
      <c r="C5180" s="188" t="n">
        <v>0.676197836166873</v>
      </c>
      <c r="D5180" s="188" t="n">
        <v>0.965996908809819</v>
      </c>
      <c r="E5180" s="188" t="n">
        <v>1.73879443585767</v>
      </c>
      <c r="F5180" s="108" t="inlineStr">
        <is>
          <t>2025 Modal Y Combined spectra</t>
        </is>
      </c>
    </row>
    <row r="5181" ht="15" customHeight="1" s="109">
      <c r="A5181" s="188" t="n">
        <v>2.5885000000002</v>
      </c>
      <c r="B5181" s="188" t="n">
        <v>0.482905157427045</v>
      </c>
      <c r="C5181" s="188" t="n">
        <v>0.676067220397863</v>
      </c>
      <c r="D5181" s="188" t="n">
        <v>0.965810314854089</v>
      </c>
      <c r="E5181" s="188" t="n">
        <v>1.73845856673736</v>
      </c>
      <c r="F5181" s="108" t="inlineStr">
        <is>
          <t>2025 Modal Y Combined spectra</t>
        </is>
      </c>
    </row>
    <row r="5182" ht="15" customHeight="1" s="109">
      <c r="A5182" s="188" t="n">
        <v>2.5890000000002</v>
      </c>
      <c r="B5182" s="188" t="n">
        <v>0.482811896485093</v>
      </c>
      <c r="C5182" s="188" t="n">
        <v>0.67593665507913</v>
      </c>
      <c r="D5182" s="188" t="n">
        <v>0.965623792970185</v>
      </c>
      <c r="E5182" s="188" t="n">
        <v>1.73812282734633</v>
      </c>
      <c r="F5182" s="108" t="inlineStr">
        <is>
          <t>2025 Modal Y Combined spectra</t>
        </is>
      </c>
    </row>
    <row r="5183" ht="15" customHeight="1" s="109">
      <c r="A5183" s="188" t="n">
        <v>2.5895000000002</v>
      </c>
      <c r="B5183" s="188" t="n">
        <v>0.482718671558179</v>
      </c>
      <c r="C5183" s="188" t="n">
        <v>0.675806140181451</v>
      </c>
      <c r="D5183" s="188" t="n">
        <v>0.965437343116358</v>
      </c>
      <c r="E5183" s="188" t="n">
        <v>1.73778721760945</v>
      </c>
      <c r="F5183" s="108" t="inlineStr">
        <is>
          <t>2025 Modal Y Combined spectra</t>
        </is>
      </c>
    </row>
    <row r="5184" ht="15" customHeight="1" s="109">
      <c r="A5184" s="188" t="n">
        <v>2.5900000000002</v>
      </c>
      <c r="B5184" s="188" t="n">
        <v>0.482625482625446</v>
      </c>
      <c r="C5184" s="188" t="n">
        <v>0.675675675675624</v>
      </c>
      <c r="D5184" s="188" t="n">
        <v>0.965250965250892</v>
      </c>
      <c r="E5184" s="188" t="n">
        <v>1.73745173745161</v>
      </c>
      <c r="F5184" s="108" t="inlineStr">
        <is>
          <t>2025 Modal Y Combined spectra</t>
        </is>
      </c>
    </row>
    <row r="5185" ht="15" customHeight="1" s="109">
      <c r="A5185" s="188" t="n">
        <v>2.5905000000002</v>
      </c>
      <c r="B5185" s="188" t="n">
        <v>0.482532329666051</v>
      </c>
      <c r="C5185" s="188" t="n">
        <v>0.675545261532471</v>
      </c>
      <c r="D5185" s="188" t="n">
        <v>0.9650646593321019</v>
      </c>
      <c r="E5185" s="188" t="n">
        <v>1.73711638679778</v>
      </c>
      <c r="F5185" s="108" t="inlineStr">
        <is>
          <t>2025 Modal Y Combined spectra</t>
        </is>
      </c>
    </row>
    <row r="5186" ht="15" customHeight="1" s="109">
      <c r="A5186" s="188" t="n">
        <v>2.5910000000002</v>
      </c>
      <c r="B5186" s="188" t="n">
        <v>0.482439212659168</v>
      </c>
      <c r="C5186" s="188" t="n">
        <v>0.675414897722835</v>
      </c>
      <c r="D5186" s="188" t="n">
        <v>0.964878425318336</v>
      </c>
      <c r="E5186" s="188" t="n">
        <v>1.73678116557301</v>
      </c>
      <c r="F5186" s="108" t="inlineStr">
        <is>
          <t>2025 Modal Y Combined spectra</t>
        </is>
      </c>
    </row>
    <row r="5187" ht="15" customHeight="1" s="109">
      <c r="A5187" s="188" t="n">
        <v>2.5915000000002</v>
      </c>
      <c r="B5187" s="188" t="n">
        <v>0.482346131583988</v>
      </c>
      <c r="C5187" s="188" t="n">
        <v>0.675284584217583</v>
      </c>
      <c r="D5187" s="188" t="n">
        <v>0.964692263167976</v>
      </c>
      <c r="E5187" s="188" t="n">
        <v>1.73644607370236</v>
      </c>
      <c r="F5187" s="108" t="inlineStr">
        <is>
          <t>2025 Modal Y Combined spectra</t>
        </is>
      </c>
    </row>
    <row r="5188" ht="15" customHeight="1" s="109">
      <c r="A5188" s="188" t="n">
        <v>2.5920000000002</v>
      </c>
      <c r="B5188" s="188" t="n">
        <v>0.482253086419716</v>
      </c>
      <c r="C5188" s="188" t="n">
        <v>0.675154320987603</v>
      </c>
      <c r="D5188" s="188" t="n">
        <v>0.964506172839433</v>
      </c>
      <c r="E5188" s="188" t="n">
        <v>1.73611111111098</v>
      </c>
      <c r="F5188" s="108" t="inlineStr">
        <is>
          <t>2025 Modal Y Combined spectra</t>
        </is>
      </c>
    </row>
    <row r="5189" ht="15" customHeight="1" s="109">
      <c r="A5189" s="188" t="n">
        <v>2.5925000000002</v>
      </c>
      <c r="B5189" s="188" t="n">
        <v>0.482160077145576</v>
      </c>
      <c r="C5189" s="188" t="n">
        <v>0.675024108003806</v>
      </c>
      <c r="D5189" s="188" t="n">
        <v>0.964320154291151</v>
      </c>
      <c r="E5189" s="188" t="n">
        <v>1.73577627772407</v>
      </c>
      <c r="F5189" s="108" t="inlineStr">
        <is>
          <t>2025 Modal Y Combined spectra</t>
        </is>
      </c>
    </row>
    <row r="5190" ht="15" customHeight="1" s="109">
      <c r="A5190" s="188" t="n">
        <v>2.5930000000002</v>
      </c>
      <c r="B5190" s="188" t="n">
        <v>0.482067103740804</v>
      </c>
      <c r="C5190" s="188" t="n">
        <v>0.674893945237125</v>
      </c>
      <c r="D5190" s="188" t="n">
        <v>0.9641342074816081</v>
      </c>
      <c r="E5190" s="188" t="n">
        <v>1.73544157346689</v>
      </c>
      <c r="F5190" s="108" t="inlineStr">
        <is>
          <t>2025 Modal Y Combined spectra</t>
        </is>
      </c>
    </row>
    <row r="5191" ht="15" customHeight="1" s="109">
      <c r="A5191" s="188" t="n">
        <v>2.5935000000002</v>
      </c>
      <c r="B5191" s="188" t="n">
        <v>0.481974166184656</v>
      </c>
      <c r="C5191" s="188" t="n">
        <v>0.674763832658518</v>
      </c>
      <c r="D5191" s="188" t="n">
        <v>0.963948332369311</v>
      </c>
      <c r="E5191" s="188" t="n">
        <v>1.73510699826476</v>
      </c>
      <c r="F5191" s="108" t="inlineStr">
        <is>
          <t>2025 Modal Y Combined spectra</t>
        </is>
      </c>
    </row>
    <row r="5192" ht="15" customHeight="1" s="109">
      <c r="A5192" s="188" t="n">
        <v>2.5940000000002</v>
      </c>
      <c r="B5192" s="188" t="n">
        <v>0.481881264456401</v>
      </c>
      <c r="C5192" s="188" t="n">
        <v>0.674633770238962</v>
      </c>
      <c r="D5192" s="188" t="n">
        <v>0.963762528912802</v>
      </c>
      <c r="E5192" s="188" t="n">
        <v>1.73477255204304</v>
      </c>
      <c r="F5192" s="108" t="inlineStr">
        <is>
          <t>2025 Modal Y Combined spectra</t>
        </is>
      </c>
    </row>
    <row r="5193" ht="15" customHeight="1" s="109">
      <c r="A5193" s="188" t="n">
        <v>2.5945000000002</v>
      </c>
      <c r="B5193" s="188" t="n">
        <v>0.481788398535326</v>
      </c>
      <c r="C5193" s="188" t="n">
        <v>0.6745037579494571</v>
      </c>
      <c r="D5193" s="188" t="n">
        <v>0.963576797070653</v>
      </c>
      <c r="E5193" s="188" t="n">
        <v>1.73443823472718</v>
      </c>
      <c r="F5193" s="108" t="inlineStr">
        <is>
          <t>2025 Modal Y Combined spectra</t>
        </is>
      </c>
    </row>
    <row r="5194" ht="15" customHeight="1" s="109">
      <c r="A5194" s="188" t="n">
        <v>2.5950000000002</v>
      </c>
      <c r="B5194" s="188" t="n">
        <v>0.481695568400734</v>
      </c>
      <c r="C5194" s="188" t="n">
        <v>0.674373795761027</v>
      </c>
      <c r="D5194" s="188" t="n">
        <v>0.963391136801468</v>
      </c>
      <c r="E5194" s="188" t="n">
        <v>1.73410404624264</v>
      </c>
      <c r="F5194" s="108" t="inlineStr">
        <is>
          <t>2025 Modal Y Combined spectra</t>
        </is>
      </c>
    </row>
    <row r="5195" ht="15" customHeight="1" s="109">
      <c r="A5195" s="188" t="n">
        <v>2.5955000000002</v>
      </c>
      <c r="B5195" s="188" t="n">
        <v>0.481602774031942</v>
      </c>
      <c r="C5195" s="188" t="n">
        <v>0.674243883644718</v>
      </c>
      <c r="D5195" s="188" t="n">
        <v>0.963205548063883</v>
      </c>
      <c r="E5195" s="188" t="n">
        <v>1.73376998651499</v>
      </c>
      <c r="F5195" s="108" t="inlineStr">
        <is>
          <t>2025 Modal Y Combined spectra</t>
        </is>
      </c>
    </row>
    <row r="5196" ht="15" customHeight="1" s="109">
      <c r="A5196" s="188" t="n">
        <v>2.5960000000002</v>
      </c>
      <c r="B5196" s="188" t="n">
        <v>0.481510015408284</v>
      </c>
      <c r="C5196" s="188" t="n">
        <v>0.6741140215715971</v>
      </c>
      <c r="D5196" s="188" t="n">
        <v>0.963020030816567</v>
      </c>
      <c r="E5196" s="188" t="n">
        <v>1.73343605546982</v>
      </c>
      <c r="F5196" s="108" t="inlineStr">
        <is>
          <t>2025 Modal Y Combined spectra</t>
        </is>
      </c>
    </row>
    <row r="5197" ht="15" customHeight="1" s="109">
      <c r="A5197" s="188" t="n">
        <v>2.5965000000002</v>
      </c>
      <c r="B5197" s="188" t="n">
        <v>0.48141729250911</v>
      </c>
      <c r="C5197" s="188" t="n">
        <v>0.673984209512754</v>
      </c>
      <c r="D5197" s="188" t="n">
        <v>0.9628345850182199</v>
      </c>
      <c r="E5197" s="188" t="n">
        <v>1.7331022530328</v>
      </c>
      <c r="F5197" s="108" t="inlineStr">
        <is>
          <t>2025 Modal Y Combined spectra</t>
        </is>
      </c>
    </row>
    <row r="5198" ht="15" customHeight="1" s="109">
      <c r="A5198" s="188" t="n">
        <v>2.5970000000002</v>
      </c>
      <c r="B5198" s="188" t="n">
        <v>0.481324605313787</v>
      </c>
      <c r="C5198" s="188" t="n">
        <v>0.673854447439301</v>
      </c>
      <c r="D5198" s="188" t="n">
        <v>0.962649210627574</v>
      </c>
      <c r="E5198" s="188" t="n">
        <v>1.73276857912963</v>
      </c>
      <c r="F5198" s="108" t="inlineStr">
        <is>
          <t>2025 Modal Y Combined spectra</t>
        </is>
      </c>
    </row>
    <row r="5199" ht="15" customHeight="1" s="109">
      <c r="A5199" s="188" t="n">
        <v>2.5975000000002</v>
      </c>
      <c r="B5199" s="188" t="n">
        <v>0.481231953801696</v>
      </c>
      <c r="C5199" s="188" t="n">
        <v>0.673724735322374</v>
      </c>
      <c r="D5199" s="188" t="n">
        <v>0.962463907603391</v>
      </c>
      <c r="E5199" s="188" t="n">
        <v>1.7324350336861</v>
      </c>
      <c r="F5199" s="108" t="inlineStr">
        <is>
          <t>2025 Modal Y Combined spectra</t>
        </is>
      </c>
    </row>
    <row r="5200" ht="15" customHeight="1" s="109">
      <c r="A5200" s="188" t="n">
        <v>2.5980000000002</v>
      </c>
      <c r="B5200" s="188" t="n">
        <v>0.481139337952234</v>
      </c>
      <c r="C5200" s="188" t="n">
        <v>0.6735950731331281</v>
      </c>
      <c r="D5200" s="188" t="n">
        <v>0.962278675904468</v>
      </c>
      <c r="E5200" s="188" t="n">
        <v>1.73210161662804</v>
      </c>
      <c r="F5200" s="108" t="inlineStr">
        <is>
          <t>2025 Modal Y Combined spectra</t>
        </is>
      </c>
    </row>
    <row r="5201" ht="15" customHeight="1" s="109">
      <c r="A5201" s="188" t="n">
        <v>2.5985000000002</v>
      </c>
      <c r="B5201" s="188" t="n">
        <v>0.481046757744816</v>
      </c>
      <c r="C5201" s="188" t="n">
        <v>0.6734654608427419</v>
      </c>
      <c r="D5201" s="188" t="n">
        <v>0.962093515489632</v>
      </c>
      <c r="E5201" s="188" t="n">
        <v>1.73176832788134</v>
      </c>
      <c r="F5201" s="108" t="inlineStr">
        <is>
          <t>2025 Modal Y Combined spectra</t>
        </is>
      </c>
    </row>
    <row r="5202" ht="15" customHeight="1" s="109">
      <c r="A5202" s="188" t="n">
        <v>2.5990000000002</v>
      </c>
      <c r="B5202" s="188" t="n">
        <v>0.48095421315887</v>
      </c>
      <c r="C5202" s="188" t="n">
        <v>0.673335898422418</v>
      </c>
      <c r="D5202" s="188" t="n">
        <v>0.96190842631774</v>
      </c>
      <c r="E5202" s="188" t="n">
        <v>1.73143516737193</v>
      </c>
      <c r="F5202" s="108" t="inlineStr">
        <is>
          <t>2025 Modal Y Combined spectra</t>
        </is>
      </c>
    </row>
    <row r="5203" ht="15" customHeight="1" s="109">
      <c r="A5203" s="188" t="n">
        <v>2.5995000000002</v>
      </c>
      <c r="B5203" s="188" t="n">
        <v>0.480861704173843</v>
      </c>
      <c r="C5203" s="188" t="n">
        <v>0.67320638584338</v>
      </c>
      <c r="D5203" s="188" t="n">
        <v>0.961723408347685</v>
      </c>
      <c r="E5203" s="188" t="n">
        <v>1.73110213502583</v>
      </c>
      <c r="F5203" s="108" t="inlineStr">
        <is>
          <t>2025 Modal Y Combined spectra</t>
        </is>
      </c>
    </row>
    <row r="5204" ht="15" customHeight="1" s="109">
      <c r="A5204" s="188" t="n">
        <v>2.6000000000002</v>
      </c>
      <c r="B5204" s="188" t="n">
        <v>0.480769230769194</v>
      </c>
      <c r="C5204" s="188" t="n">
        <v>0.6730769230768709</v>
      </c>
      <c r="D5204" s="188" t="n">
        <v>0.961538461538388</v>
      </c>
      <c r="E5204" s="188" t="n">
        <v>1.7307692307691</v>
      </c>
      <c r="F5204" s="108" t="inlineStr">
        <is>
          <t>2025 Modal Y Combined spectra</t>
        </is>
      </c>
    </row>
    <row r="5205" ht="15" customHeight="1" s="109">
      <c r="A5205" s="188" t="n">
        <v>2.6005000000002</v>
      </c>
      <c r="B5205" s="188" t="n">
        <v>0.480676792924401</v>
      </c>
      <c r="C5205" s="188" t="n">
        <v>0.672947510094161</v>
      </c>
      <c r="D5205" s="188" t="n">
        <v>0.961353585848801</v>
      </c>
      <c r="E5205" s="188" t="n">
        <v>1.73043645452784</v>
      </c>
      <c r="F5205" s="108" t="inlineStr">
        <is>
          <t>2025 Modal Y Combined spectra</t>
        </is>
      </c>
    </row>
    <row r="5206" ht="15" customHeight="1" s="109">
      <c r="A5206" s="188" t="n">
        <v>2.6010000000002</v>
      </c>
      <c r="B5206" s="188" t="n">
        <v>0.480584390618956</v>
      </c>
      <c r="C5206" s="188" t="n">
        <v>0.672818146866538</v>
      </c>
      <c r="D5206" s="188" t="n">
        <v>0.9611687812379111</v>
      </c>
      <c r="E5206" s="188" t="n">
        <v>1.73010380622824</v>
      </c>
      <c r="F5206" s="108" t="inlineStr">
        <is>
          <t>2025 Modal Y Combined spectra</t>
        </is>
      </c>
    </row>
    <row r="5207" ht="15" customHeight="1" s="109">
      <c r="A5207" s="188" t="n">
        <v>2.6015000000002</v>
      </c>
      <c r="B5207" s="188" t="n">
        <v>0.480492023832367</v>
      </c>
      <c r="C5207" s="188" t="n">
        <v>0.672688833365314</v>
      </c>
      <c r="D5207" s="188" t="n">
        <v>0.960984047664735</v>
      </c>
      <c r="E5207" s="188" t="n">
        <v>1.72977128579652</v>
      </c>
      <c r="F5207" s="108" t="inlineStr">
        <is>
          <t>2025 Modal Y Combined spectra</t>
        </is>
      </c>
    </row>
    <row r="5208" ht="15" customHeight="1" s="109">
      <c r="A5208" s="188" t="n">
        <v>2.6020000000002</v>
      </c>
      <c r="B5208" s="188" t="n">
        <v>0.48039969254416</v>
      </c>
      <c r="C5208" s="188" t="n">
        <v>0.6725595695618241</v>
      </c>
      <c r="D5208" s="188" t="n">
        <v>0.960799385088319</v>
      </c>
      <c r="E5208" s="188" t="n">
        <v>1.72943889315898</v>
      </c>
      <c r="F5208" s="108" t="inlineStr">
        <is>
          <t>2025 Modal Y Combined spectra</t>
        </is>
      </c>
    </row>
    <row r="5209" ht="15" customHeight="1" s="109">
      <c r="A5209" s="188" t="n">
        <v>2.6025000000002</v>
      </c>
      <c r="B5209" s="188" t="n">
        <v>0.480307396733873</v>
      </c>
      <c r="C5209" s="188" t="n">
        <v>0.672430355427422</v>
      </c>
      <c r="D5209" s="188" t="n">
        <v>0.960614793467745</v>
      </c>
      <c r="E5209" s="188" t="n">
        <v>1.72910662824194</v>
      </c>
      <c r="F5209" s="108" t="inlineStr">
        <is>
          <t>2025 Modal Y Combined spectra</t>
        </is>
      </c>
    </row>
    <row r="5210" ht="15" customHeight="1" s="109">
      <c r="A5210" s="188" t="n">
        <v>2.6030000000002</v>
      </c>
      <c r="B5210" s="188" t="n">
        <v>0.480215136381062</v>
      </c>
      <c r="C5210" s="188" t="n">
        <v>0.6723011909334859</v>
      </c>
      <c r="D5210" s="188" t="n">
        <v>0.960430272762123</v>
      </c>
      <c r="E5210" s="188" t="n">
        <v>1.72877449097182</v>
      </c>
      <c r="F5210" s="108" t="inlineStr">
        <is>
          <t>2025 Modal Y Combined spectra</t>
        </is>
      </c>
    </row>
    <row r="5211" ht="15" customHeight="1" s="109">
      <c r="A5211" s="188" t="n">
        <v>2.6035000000002</v>
      </c>
      <c r="B5211" s="188" t="n">
        <v>0.480122911465298</v>
      </c>
      <c r="C5211" s="188" t="n">
        <v>0.672172076051417</v>
      </c>
      <c r="D5211" s="188" t="n">
        <v>0.960245822930596</v>
      </c>
      <c r="E5211" s="188" t="n">
        <v>1.72844248127507</v>
      </c>
      <c r="F5211" s="108" t="inlineStr">
        <is>
          <t>2025 Modal Y Combined spectra</t>
        </is>
      </c>
    </row>
    <row r="5212" ht="15" customHeight="1" s="109">
      <c r="A5212" s="188" t="n">
        <v>2.6040000000002</v>
      </c>
      <c r="B5212" s="188" t="n">
        <v>0.480030721966169</v>
      </c>
      <c r="C5212" s="188" t="n">
        <v>0.6720430107526359</v>
      </c>
      <c r="D5212" s="188" t="n">
        <v>0.9600614439323371</v>
      </c>
      <c r="E5212" s="188" t="n">
        <v>1.72811059907821</v>
      </c>
      <c r="F5212" s="108" t="inlineStr">
        <is>
          <t>2025 Modal Y Combined spectra</t>
        </is>
      </c>
    </row>
    <row r="5213" ht="15" customHeight="1" s="109">
      <c r="A5213" s="188" t="n">
        <v>2.6045000000002</v>
      </c>
      <c r="B5213" s="188" t="n">
        <v>0.479938567863276</v>
      </c>
      <c r="C5213" s="188" t="n">
        <v>0.671913995008587</v>
      </c>
      <c r="D5213" s="188" t="n">
        <v>0.959877135726553</v>
      </c>
      <c r="E5213" s="188" t="n">
        <v>1.7277788443078</v>
      </c>
      <c r="F5213" s="108" t="inlineStr">
        <is>
          <t>2025 Modal Y Combined spectra</t>
        </is>
      </c>
    </row>
    <row r="5214" ht="15" customHeight="1" s="109">
      <c r="A5214" s="188" t="n">
        <v>2.6050000000002</v>
      </c>
      <c r="B5214" s="188" t="n">
        <v>0.479846449136239</v>
      </c>
      <c r="C5214" s="188" t="n">
        <v>0.671785028790735</v>
      </c>
      <c r="D5214" s="188" t="n">
        <v>0.9596928982724779</v>
      </c>
      <c r="E5214" s="188" t="n">
        <v>1.72744721689046</v>
      </c>
      <c r="F5214" s="108" t="inlineStr">
        <is>
          <t>2025 Modal Y Combined spectra</t>
        </is>
      </c>
    </row>
    <row r="5215" ht="15" customHeight="1" s="109">
      <c r="A5215" s="188" t="n">
        <v>2.6055000000002</v>
      </c>
      <c r="B5215" s="188" t="n">
        <v>0.479754365764691</v>
      </c>
      <c r="C5215" s="188" t="n">
        <v>0.671656112070568</v>
      </c>
      <c r="D5215" s="188" t="n">
        <v>0.959508731529383</v>
      </c>
      <c r="E5215" s="188" t="n">
        <v>1.72711571675289</v>
      </c>
      <c r="F5215" s="108" t="inlineStr">
        <is>
          <t>2025 Modal Y Combined spectra</t>
        </is>
      </c>
    </row>
    <row r="5216" ht="15" customHeight="1" s="109">
      <c r="A5216" s="188" t="n">
        <v>2.6060000000002</v>
      </c>
      <c r="B5216" s="188" t="n">
        <v>0.479662317728282</v>
      </c>
      <c r="C5216" s="188" t="n">
        <v>0.671527244819595</v>
      </c>
      <c r="D5216" s="188" t="n">
        <v>0.959324635456564</v>
      </c>
      <c r="E5216" s="188" t="n">
        <v>1.72678434382182</v>
      </c>
      <c r="F5216" s="108" t="inlineStr">
        <is>
          <t>2025 Modal Y Combined spectra</t>
        </is>
      </c>
    </row>
    <row r="5217" ht="15" customHeight="1" s="109">
      <c r="A5217" s="188" t="n">
        <v>2.6065000000002</v>
      </c>
      <c r="B5217" s="188" t="n">
        <v>0.479570305006677</v>
      </c>
      <c r="C5217" s="188" t="n">
        <v>0.671398427009347</v>
      </c>
      <c r="D5217" s="188" t="n">
        <v>0.959140610013354</v>
      </c>
      <c r="E5217" s="188" t="n">
        <v>1.72645309802404</v>
      </c>
      <c r="F5217" s="108" t="inlineStr">
        <is>
          <t>2025 Modal Y Combined spectra</t>
        </is>
      </c>
    </row>
    <row r="5218" ht="15" customHeight="1" s="109">
      <c r="A5218" s="188" t="n">
        <v>2.6070000000002</v>
      </c>
      <c r="B5218" s="188" t="n">
        <v>0.479478327579556</v>
      </c>
      <c r="C5218" s="188" t="n">
        <v>0.671269658611379</v>
      </c>
      <c r="D5218" s="188" t="n">
        <v>0.958956655159112</v>
      </c>
      <c r="E5218" s="188" t="n">
        <v>1.7261219792864</v>
      </c>
      <c r="F5218" s="108" t="inlineStr">
        <is>
          <t>2025 Modal Y Combined spectra</t>
        </is>
      </c>
    </row>
    <row r="5219" ht="15" customHeight="1" s="109">
      <c r="A5219" s="188" t="n">
        <v>2.6075000000002</v>
      </c>
      <c r="B5219" s="188" t="n">
        <v>0.479386385426617</v>
      </c>
      <c r="C5219" s="188" t="n">
        <v>0.671140939597263</v>
      </c>
      <c r="D5219" s="188" t="n">
        <v>0.958772770853233</v>
      </c>
      <c r="E5219" s="188" t="n">
        <v>1.72579098753582</v>
      </c>
      <c r="F5219" s="108" t="inlineStr">
        <is>
          <t>2025 Modal Y Combined spectra</t>
        </is>
      </c>
    </row>
    <row r="5220" ht="15" customHeight="1" s="109">
      <c r="A5220" s="188" t="n">
        <v>2.6080000000002</v>
      </c>
      <c r="B5220" s="188" t="n">
        <v>0.47929447852757</v>
      </c>
      <c r="C5220" s="188" t="n">
        <v>0.671012269938598</v>
      </c>
      <c r="D5220" s="188" t="n">
        <v>0.95858895705514</v>
      </c>
      <c r="E5220" s="188" t="n">
        <v>1.72546012269925</v>
      </c>
      <c r="F5220" s="108" t="inlineStr">
        <is>
          <t>2025 Modal Y Combined spectra</t>
        </is>
      </c>
    </row>
    <row r="5221" ht="15" customHeight="1" s="109">
      <c r="A5221" s="188" t="n">
        <v>2.6085000000002</v>
      </c>
      <c r="B5221" s="188" t="n">
        <v>0.479202606862144</v>
      </c>
      <c r="C5221" s="188" t="n">
        <v>0.670883649607002</v>
      </c>
      <c r="D5221" s="188" t="n">
        <v>0.958405213724288</v>
      </c>
      <c r="E5221" s="188" t="n">
        <v>1.72512938470372</v>
      </c>
      <c r="F5221" s="108" t="inlineStr">
        <is>
          <t>2025 Modal Y Combined spectra</t>
        </is>
      </c>
    </row>
    <row r="5222" ht="15" customHeight="1" s="109">
      <c r="A5222" s="188" t="n">
        <v>2.6090000000002</v>
      </c>
      <c r="B5222" s="188" t="n">
        <v>0.479110770410081</v>
      </c>
      <c r="C5222" s="188" t="n">
        <v>0.670755078574114</v>
      </c>
      <c r="D5222" s="188" t="n">
        <v>0.958221540820163</v>
      </c>
      <c r="E5222" s="188" t="n">
        <v>1.72479877347629</v>
      </c>
      <c r="F5222" s="108" t="inlineStr">
        <is>
          <t>2025 Modal Y Combined spectra</t>
        </is>
      </c>
    </row>
    <row r="5223" ht="15" customHeight="1" s="109">
      <c r="A5223" s="188" t="n">
        <v>2.6095000000002</v>
      </c>
      <c r="B5223" s="188" t="n">
        <v>0.479018969151141</v>
      </c>
      <c r="C5223" s="188" t="n">
        <v>0.670626556811597</v>
      </c>
      <c r="D5223" s="188" t="n">
        <v>0.958037938302282</v>
      </c>
      <c r="E5223" s="188" t="n">
        <v>1.72446828894411</v>
      </c>
      <c r="F5223" s="108" t="inlineStr">
        <is>
          <t>2025 Modal Y Combined spectra</t>
        </is>
      </c>
    </row>
    <row r="5224" ht="15" customHeight="1" s="109">
      <c r="A5224" s="188" t="n">
        <v>2.6100000000002</v>
      </c>
      <c r="B5224" s="188" t="n">
        <v>0.478927203065097</v>
      </c>
      <c r="C5224" s="188" t="n">
        <v>0.670498084291135</v>
      </c>
      <c r="D5224" s="188" t="n">
        <v>0.957854406130194</v>
      </c>
      <c r="E5224" s="188" t="n">
        <v>1.72413793103435</v>
      </c>
      <c r="F5224" s="108" t="inlineStr">
        <is>
          <t>2025 Modal Y Combined spectra</t>
        </is>
      </c>
    </row>
    <row r="5225" ht="15" customHeight="1" s="109">
      <c r="A5225" s="188" t="n">
        <v>2.6105000000002</v>
      </c>
      <c r="B5225" s="188" t="n">
        <v>0.478835472131738</v>
      </c>
      <c r="C5225" s="188" t="n">
        <v>0.670369660984433</v>
      </c>
      <c r="D5225" s="188" t="n">
        <v>0.957670944263476</v>
      </c>
      <c r="E5225" s="188" t="n">
        <v>1.72380769967426</v>
      </c>
      <c r="F5225" s="108" t="inlineStr">
        <is>
          <t>2025 Modal Y Combined spectra</t>
        </is>
      </c>
    </row>
    <row r="5226" ht="15" customHeight="1" s="109">
      <c r="A5226" s="188" t="n">
        <v>2.6110000000002</v>
      </c>
      <c r="B5226" s="188" t="n">
        <v>0.47874377633087</v>
      </c>
      <c r="C5226" s="188" t="n">
        <v>0.670241286863218</v>
      </c>
      <c r="D5226" s="188" t="n">
        <v>0.957487552661741</v>
      </c>
      <c r="E5226" s="188" t="n">
        <v>1.72347759479113</v>
      </c>
      <c r="F5226" s="108" t="inlineStr">
        <is>
          <t>2025 Modal Y Combined spectra</t>
        </is>
      </c>
    </row>
    <row r="5227" ht="15" customHeight="1" s="109">
      <c r="A5227" s="188" t="n">
        <v>2.6115000000002</v>
      </c>
      <c r="B5227" s="188" t="n">
        <v>0.478652115642314</v>
      </c>
      <c r="C5227" s="188" t="n">
        <v>0.670112961899239</v>
      </c>
      <c r="D5227" s="188" t="n">
        <v>0.957304231284627</v>
      </c>
      <c r="E5227" s="188" t="n">
        <v>1.72314761631233</v>
      </c>
      <c r="F5227" s="108" t="inlineStr">
        <is>
          <t>2025 Modal Y Combined spectra</t>
        </is>
      </c>
    </row>
    <row r="5228" ht="15" customHeight="1" s="109">
      <c r="A5228" s="188" t="n">
        <v>2.6120000000002</v>
      </c>
      <c r="B5228" s="188" t="n">
        <v>0.478560490045904</v>
      </c>
      <c r="C5228" s="188" t="n">
        <v>0.669984686064266</v>
      </c>
      <c r="D5228" s="188" t="n">
        <v>0.957120980091809</v>
      </c>
      <c r="E5228" s="188" t="n">
        <v>1.72281776416526</v>
      </c>
      <c r="F5228" s="108" t="inlineStr">
        <is>
          <t>2025 Modal Y Combined spectra</t>
        </is>
      </c>
    </row>
    <row r="5229" ht="15" customHeight="1" s="109">
      <c r="A5229" s="188" t="n">
        <v>2.61250000000021</v>
      </c>
      <c r="B5229" s="188" t="n">
        <v>0.478468899521494</v>
      </c>
      <c r="C5229" s="188" t="n">
        <v>0.669856459330091</v>
      </c>
      <c r="D5229" s="188" t="n">
        <v>0.956937799042987</v>
      </c>
      <c r="E5229" s="188" t="n">
        <v>1.72248803827738</v>
      </c>
      <c r="F5229" s="108" t="inlineStr">
        <is>
          <t>2025 Modal Y Combined spectra</t>
        </is>
      </c>
    </row>
    <row r="5230" ht="15" customHeight="1" s="109">
      <c r="A5230" s="188" t="n">
        <v>2.61300000000021</v>
      </c>
      <c r="B5230" s="188" t="n">
        <v>0.478377344048948</v>
      </c>
      <c r="C5230" s="188" t="n">
        <v>0.669728281668528</v>
      </c>
      <c r="D5230" s="188" t="n">
        <v>0.956754688097897</v>
      </c>
      <c r="E5230" s="188" t="n">
        <v>1.72215843857621</v>
      </c>
      <c r="F5230" s="108" t="inlineStr">
        <is>
          <t>2025 Modal Y Combined spectra</t>
        </is>
      </c>
    </row>
    <row r="5231" ht="15" customHeight="1" s="109">
      <c r="A5231" s="188" t="n">
        <v>2.61350000000021</v>
      </c>
      <c r="B5231" s="188" t="n">
        <v>0.478285823608151</v>
      </c>
      <c r="C5231" s="188" t="n">
        <v>0.669600153051411</v>
      </c>
      <c r="D5231" s="188" t="n">
        <v>0.9565716472163019</v>
      </c>
      <c r="E5231" s="188" t="n">
        <v>1.72182896498934</v>
      </c>
      <c r="F5231" s="108" t="inlineStr">
        <is>
          <t>2025 Modal Y Combined spectra</t>
        </is>
      </c>
    </row>
    <row r="5232" ht="15" customHeight="1" s="109">
      <c r="A5232" s="188" t="n">
        <v>2.61400000000021</v>
      </c>
      <c r="B5232" s="188" t="n">
        <v>0.478194338178999</v>
      </c>
      <c r="C5232" s="188" t="n">
        <v>0.669472073450598</v>
      </c>
      <c r="D5232" s="188" t="n">
        <v>0.956388676357997</v>
      </c>
      <c r="E5232" s="188" t="n">
        <v>1.72149961744439</v>
      </c>
      <c r="F5232" s="108" t="inlineStr">
        <is>
          <t>2025 Modal Y Combined spectra</t>
        </is>
      </c>
    </row>
    <row r="5233" ht="15" customHeight="1" s="109">
      <c r="A5233" s="188" t="n">
        <v>2.61450000000021</v>
      </c>
      <c r="B5233" s="188" t="n">
        <v>0.478102887741405</v>
      </c>
      <c r="C5233" s="188" t="n">
        <v>0.669344042837966</v>
      </c>
      <c r="D5233" s="188" t="n">
        <v>0.9562057754828091</v>
      </c>
      <c r="E5233" s="188" t="n">
        <v>1.72117039586906</v>
      </c>
      <c r="F5233" s="108" t="inlineStr">
        <is>
          <t>2025 Modal Y Combined spectra</t>
        </is>
      </c>
    </row>
    <row r="5234" ht="15" customHeight="1" s="109">
      <c r="A5234" s="188" t="n">
        <v>2.61500000000021</v>
      </c>
      <c r="B5234" s="188" t="n">
        <v>0.478011472275297</v>
      </c>
      <c r="C5234" s="188" t="n">
        <v>0.669216061185416</v>
      </c>
      <c r="D5234" s="188" t="n">
        <v>0.956022944550594</v>
      </c>
      <c r="E5234" s="188" t="n">
        <v>1.72084130019107</v>
      </c>
      <c r="F5234" s="108" t="inlineStr">
        <is>
          <t>2025 Modal Y Combined spectra</t>
        </is>
      </c>
    </row>
    <row r="5235" ht="15" customHeight="1" s="109">
      <c r="A5235" s="188" t="n">
        <v>2.61550000000021</v>
      </c>
      <c r="B5235" s="188" t="n">
        <v>0.47792009176062</v>
      </c>
      <c r="C5235" s="188" t="n">
        <v>0.669088128464868</v>
      </c>
      <c r="D5235" s="188" t="n">
        <v>0.95584018352124</v>
      </c>
      <c r="E5235" s="188" t="n">
        <v>1.72051233033823</v>
      </c>
      <c r="F5235" s="108" t="inlineStr">
        <is>
          <t>2025 Modal Y Combined spectra</t>
        </is>
      </c>
    </row>
    <row r="5236" ht="15" customHeight="1" s="109">
      <c r="A5236" s="188" t="n">
        <v>2.61600000000021</v>
      </c>
      <c r="B5236" s="188" t="n">
        <v>0.477828746177332</v>
      </c>
      <c r="C5236" s="188" t="n">
        <v>0.668960244648265</v>
      </c>
      <c r="D5236" s="188" t="n">
        <v>0.955657492354665</v>
      </c>
      <c r="E5236" s="188" t="n">
        <v>1.7201834862384</v>
      </c>
      <c r="F5236" s="108" t="inlineStr">
        <is>
          <t>2025 Modal Y Combined spectra</t>
        </is>
      </c>
    </row>
    <row r="5237" ht="15" customHeight="1" s="109">
      <c r="A5237" s="188" t="n">
        <v>2.61650000000021</v>
      </c>
      <c r="B5237" s="188" t="n">
        <v>0.477737435505409</v>
      </c>
      <c r="C5237" s="188" t="n">
        <v>0.668832409707572</v>
      </c>
      <c r="D5237" s="188" t="n">
        <v>0.955474871010817</v>
      </c>
      <c r="E5237" s="188" t="n">
        <v>1.71985476781947</v>
      </c>
      <c r="F5237" s="108" t="inlineStr">
        <is>
          <t>2025 Modal Y Combined spectra</t>
        </is>
      </c>
    </row>
    <row r="5238" ht="15" customHeight="1" s="109">
      <c r="A5238" s="188" t="n">
        <v>2.61700000000021</v>
      </c>
      <c r="B5238" s="188" t="n">
        <v>0.477646159724838</v>
      </c>
      <c r="C5238" s="188" t="n">
        <v>0.668704623614773</v>
      </c>
      <c r="D5238" s="188" t="n">
        <v>0.955292319449676</v>
      </c>
      <c r="E5238" s="188" t="n">
        <v>1.71952617500942</v>
      </c>
      <c r="F5238" s="108" t="inlineStr">
        <is>
          <t>2025 Modal Y Combined spectra</t>
        </is>
      </c>
    </row>
    <row r="5239" ht="15" customHeight="1" s="109">
      <c r="A5239" s="188" t="n">
        <v>2.61750000000021</v>
      </c>
      <c r="B5239" s="188" t="n">
        <v>0.477554918815626</v>
      </c>
      <c r="C5239" s="188" t="n">
        <v>0.668576886341877</v>
      </c>
      <c r="D5239" s="188" t="n">
        <v>0.955109837631252</v>
      </c>
      <c r="E5239" s="188" t="n">
        <v>1.71919770773625</v>
      </c>
      <c r="F5239" s="108" t="inlineStr">
        <is>
          <t>2025 Modal Y Combined spectra</t>
        </is>
      </c>
    </row>
    <row r="5240" ht="15" customHeight="1" s="109">
      <c r="A5240" s="188" t="n">
        <v>2.61800000000021</v>
      </c>
      <c r="B5240" s="188" t="n">
        <v>0.477463712757793</v>
      </c>
      <c r="C5240" s="188" t="n">
        <v>0.6684491978609099</v>
      </c>
      <c r="D5240" s="188" t="n">
        <v>0.954927425515586</v>
      </c>
      <c r="E5240" s="188" t="n">
        <v>1.71886936592805</v>
      </c>
      <c r="F5240" s="108" t="inlineStr">
        <is>
          <t>2025 Modal Y Combined spectra</t>
        </is>
      </c>
    </row>
    <row r="5241" ht="15" customHeight="1" s="109">
      <c r="A5241" s="188" t="n">
        <v>2.61850000000021</v>
      </c>
      <c r="B5241" s="188" t="n">
        <v>0.477372541531373</v>
      </c>
      <c r="C5241" s="188" t="n">
        <v>0.668321558143923</v>
      </c>
      <c r="D5241" s="188" t="n">
        <v>0.954745083062747</v>
      </c>
      <c r="E5241" s="188" t="n">
        <v>1.71854114951294</v>
      </c>
      <c r="F5241" s="108" t="inlineStr">
        <is>
          <t>2025 Modal Y Combined spectra</t>
        </is>
      </c>
    </row>
    <row r="5242" ht="15" customHeight="1" s="109">
      <c r="A5242" s="188" t="n">
        <v>2.61900000000021</v>
      </c>
      <c r="B5242" s="188" t="n">
        <v>0.477281405116419</v>
      </c>
      <c r="C5242" s="188" t="n">
        <v>0.668193967162987</v>
      </c>
      <c r="D5242" s="188" t="n">
        <v>0.954562810232838</v>
      </c>
      <c r="E5242" s="188" t="n">
        <v>1.71821305841911</v>
      </c>
      <c r="F5242" s="108" t="inlineStr">
        <is>
          <t>2025 Modal Y Combined spectra</t>
        </is>
      </c>
    </row>
    <row r="5243" ht="15" customHeight="1" s="109">
      <c r="A5243" s="188" t="n">
        <v>2.61950000000021</v>
      </c>
      <c r="B5243" s="188" t="n">
        <v>0.477190303492995</v>
      </c>
      <c r="C5243" s="188" t="n">
        <v>0.668066424890193</v>
      </c>
      <c r="D5243" s="188" t="n">
        <v>0.954380606985991</v>
      </c>
      <c r="E5243" s="188" t="n">
        <v>1.71788509257478</v>
      </c>
      <c r="F5243" s="108" t="inlineStr">
        <is>
          <t>2025 Modal Y Combined spectra</t>
        </is>
      </c>
    </row>
    <row r="5244" ht="15" customHeight="1" s="109">
      <c r="A5244" s="188" t="n">
        <v>2.62000000000021</v>
      </c>
      <c r="B5244" s="188" t="n">
        <v>0.477099236641184</v>
      </c>
      <c r="C5244" s="188" t="n">
        <v>0.667938931297657</v>
      </c>
      <c r="D5244" s="188" t="n">
        <v>0.954198473282367</v>
      </c>
      <c r="E5244" s="188" t="n">
        <v>1.71755725190826</v>
      </c>
      <c r="F5244" s="108" t="inlineStr">
        <is>
          <t>2025 Modal Y Combined spectra</t>
        </is>
      </c>
    </row>
    <row r="5245" ht="15" customHeight="1" s="109">
      <c r="A5245" s="188" t="n">
        <v>2.62050000000021</v>
      </c>
      <c r="B5245" s="188" t="n">
        <v>0.47700820454108</v>
      </c>
      <c r="C5245" s="188" t="n">
        <v>0.667811486357513</v>
      </c>
      <c r="D5245" s="188" t="n">
        <v>0.954016409082161</v>
      </c>
      <c r="E5245" s="188" t="n">
        <v>1.71722953634789</v>
      </c>
      <c r="F5245" s="108" t="inlineStr">
        <is>
          <t>2025 Modal Y Combined spectra</t>
        </is>
      </c>
    </row>
    <row r="5246" ht="15" customHeight="1" s="109">
      <c r="A5246" s="188" t="n">
        <v>2.62100000000021</v>
      </c>
      <c r="B5246" s="188" t="n">
        <v>0.476917207172797</v>
      </c>
      <c r="C5246" s="188" t="n">
        <v>0.667684090041916</v>
      </c>
      <c r="D5246" s="188" t="n">
        <v>0.953834414345594</v>
      </c>
      <c r="E5246" s="188" t="n">
        <v>1.71690194582207</v>
      </c>
      <c r="F5246" s="108" t="inlineStr">
        <is>
          <t>2025 Modal Y Combined spectra</t>
        </is>
      </c>
    </row>
    <row r="5247" ht="15" customHeight="1" s="109">
      <c r="A5247" s="188" t="n">
        <v>2.62150000000021</v>
      </c>
      <c r="B5247" s="188" t="n">
        <v>0.476826244516461</v>
      </c>
      <c r="C5247" s="188" t="n">
        <v>0.667556742323045</v>
      </c>
      <c r="D5247" s="188" t="n">
        <v>0.953652489032921</v>
      </c>
      <c r="E5247" s="188" t="n">
        <v>1.71657448025926</v>
      </c>
      <c r="F5247" s="108" t="inlineStr">
        <is>
          <t>2025 Modal Y Combined spectra</t>
        </is>
      </c>
    </row>
    <row r="5248" ht="15" customHeight="1" s="109">
      <c r="A5248" s="188" t="n">
        <v>2.62200000000021</v>
      </c>
      <c r="B5248" s="188" t="n">
        <v>0.476735316552213</v>
      </c>
      <c r="C5248" s="188" t="n">
        <v>0.667429443173097</v>
      </c>
      <c r="D5248" s="188" t="n">
        <v>0.953470633104425</v>
      </c>
      <c r="E5248" s="188" t="n">
        <v>1.71624713958797</v>
      </c>
      <c r="F5248" s="108" t="inlineStr">
        <is>
          <t>2025 Modal Y Combined spectra</t>
        </is>
      </c>
    </row>
    <row r="5249" ht="15" customHeight="1" s="109">
      <c r="A5249" s="188" t="n">
        <v>2.62250000000021</v>
      </c>
      <c r="B5249" s="188" t="n">
        <v>0.47664442326021</v>
      </c>
      <c r="C5249" s="188" t="n">
        <v>0.667302192564294</v>
      </c>
      <c r="D5249" s="188" t="n">
        <v>0.95328884652042</v>
      </c>
      <c r="E5249" s="188" t="n">
        <v>1.71591992373676</v>
      </c>
      <c r="F5249" s="108" t="inlineStr">
        <is>
          <t>2025 Modal Y Combined spectra</t>
        </is>
      </c>
    </row>
    <row r="5250" ht="15" customHeight="1" s="109">
      <c r="A5250" s="188" t="n">
        <v>2.62300000000021</v>
      </c>
      <c r="B5250" s="188" t="n">
        <v>0.476553564620626</v>
      </c>
      <c r="C5250" s="188" t="n">
        <v>0.667174990468876</v>
      </c>
      <c r="D5250" s="188" t="n">
        <v>0.953107129241251</v>
      </c>
      <c r="E5250" s="188" t="n">
        <v>1.71559283263425</v>
      </c>
      <c r="F5250" s="108" t="inlineStr">
        <is>
          <t>2025 Modal Y Combined spectra</t>
        </is>
      </c>
    </row>
    <row r="5251" ht="15" customHeight="1" s="109">
      <c r="A5251" s="188" t="n">
        <v>2.62350000000021</v>
      </c>
      <c r="B5251" s="188" t="n">
        <v>0.476462740613646</v>
      </c>
      <c r="C5251" s="188" t="n">
        <v>0.667047836859105</v>
      </c>
      <c r="D5251" s="188" t="n">
        <v>0.952925481227292</v>
      </c>
      <c r="E5251" s="188" t="n">
        <v>1.71526586620913</v>
      </c>
      <c r="F5251" s="108" t="inlineStr">
        <is>
          <t>2025 Modal Y Combined spectra</t>
        </is>
      </c>
    </row>
    <row r="5252" ht="15" customHeight="1" s="109">
      <c r="A5252" s="188" t="n">
        <v>2.62400000000021</v>
      </c>
      <c r="B5252" s="188" t="n">
        <v>0.476371951219474</v>
      </c>
      <c r="C5252" s="188" t="n">
        <v>0.666920731707264</v>
      </c>
      <c r="D5252" s="188" t="n">
        <v>0.952743902438949</v>
      </c>
      <c r="E5252" s="188" t="n">
        <v>1.71493902439011</v>
      </c>
      <c r="F5252" s="108" t="inlineStr">
        <is>
          <t>2025 Modal Y Combined spectra</t>
        </is>
      </c>
    </row>
    <row r="5253" ht="15" customHeight="1" s="109">
      <c r="A5253" s="188" t="n">
        <v>2.62450000000021</v>
      </c>
      <c r="B5253" s="188" t="n">
        <v>0.476281196418328</v>
      </c>
      <c r="C5253" s="188" t="n">
        <v>0.666793674985659</v>
      </c>
      <c r="D5253" s="188" t="n">
        <v>0.952562392836655</v>
      </c>
      <c r="E5253" s="188" t="n">
        <v>1.71461230710598</v>
      </c>
      <c r="F5253" s="108" t="inlineStr">
        <is>
          <t>2025 Modal Y Combined spectra</t>
        </is>
      </c>
    </row>
    <row r="5254" ht="15" customHeight="1" s="109">
      <c r="A5254" s="188" t="n">
        <v>2.62500000000021</v>
      </c>
      <c r="B5254" s="188" t="n">
        <v>0.476190476190438</v>
      </c>
      <c r="C5254" s="188" t="n">
        <v>0.666666666666614</v>
      </c>
      <c r="D5254" s="188" t="n">
        <v>0.9523809523808771</v>
      </c>
      <c r="E5254" s="188" t="n">
        <v>1.71428571428558</v>
      </c>
      <c r="F5254" s="108" t="inlineStr">
        <is>
          <t>2025 Modal Y Combined spectra</t>
        </is>
      </c>
    </row>
    <row r="5255" ht="15" customHeight="1" s="109">
      <c r="A5255" s="188" t="n">
        <v>2.62550000000021</v>
      </c>
      <c r="B5255" s="188" t="n">
        <v>0.476099790516054</v>
      </c>
      <c r="C5255" s="188" t="n">
        <v>0.666539706722476</v>
      </c>
      <c r="D5255" s="188" t="n">
        <v>0.952199581032109</v>
      </c>
      <c r="E5255" s="188" t="n">
        <v>1.7139592458578</v>
      </c>
      <c r="F5255" s="108" t="inlineStr">
        <is>
          <t>2025 Modal Y Combined spectra</t>
        </is>
      </c>
    </row>
    <row r="5256" ht="15" customHeight="1" s="109">
      <c r="A5256" s="188" t="n">
        <v>2.62600000000021</v>
      </c>
      <c r="B5256" s="188" t="n">
        <v>0.476009139375438</v>
      </c>
      <c r="C5256" s="188" t="n">
        <v>0.666412795125613</v>
      </c>
      <c r="D5256" s="188" t="n">
        <v>0.952018278750876</v>
      </c>
      <c r="E5256" s="188" t="n">
        <v>1.71363290175158</v>
      </c>
      <c r="F5256" s="108" t="inlineStr">
        <is>
          <t>2025 Modal Y Combined spectra</t>
        </is>
      </c>
    </row>
    <row r="5257" ht="15" customHeight="1" s="109">
      <c r="A5257" s="188" t="n">
        <v>2.62650000000021</v>
      </c>
      <c r="B5257" s="188" t="n">
        <v>0.475918522748868</v>
      </c>
      <c r="C5257" s="188" t="n">
        <v>0.666285931848414</v>
      </c>
      <c r="D5257" s="188" t="n">
        <v>0.951837045497735</v>
      </c>
      <c r="E5257" s="188" t="n">
        <v>1.71330668189592</v>
      </c>
      <c r="F5257" s="108" t="inlineStr">
        <is>
          <t>2025 Modal Y Combined spectra</t>
        </is>
      </c>
    </row>
    <row r="5258" ht="15" customHeight="1" s="109">
      <c r="A5258" s="188" t="n">
        <v>2.62700000000021</v>
      </c>
      <c r="B5258" s="188" t="n">
        <v>0.475827940616635</v>
      </c>
      <c r="C5258" s="188" t="n">
        <v>0.666159116863289</v>
      </c>
      <c r="D5258" s="188" t="n">
        <v>0.9516558812332701</v>
      </c>
      <c r="E5258" s="188" t="n">
        <v>1.71298058621989</v>
      </c>
      <c r="F5258" s="108" t="inlineStr">
        <is>
          <t>2025 Modal Y Combined spectra</t>
        </is>
      </c>
    </row>
    <row r="5259" ht="15" customHeight="1" s="109">
      <c r="A5259" s="188" t="n">
        <v>2.62750000000021</v>
      </c>
      <c r="B5259" s="188" t="n">
        <v>0.475737392959049</v>
      </c>
      <c r="C5259" s="188" t="n">
        <v>0.666032350142668</v>
      </c>
      <c r="D5259" s="188" t="n">
        <v>0.951474785918097</v>
      </c>
      <c r="E5259" s="188" t="n">
        <v>1.71265461465258</v>
      </c>
      <c r="F5259" s="108" t="inlineStr">
        <is>
          <t>2025 Modal Y Combined spectra</t>
        </is>
      </c>
    </row>
    <row r="5260" ht="15" customHeight="1" s="109">
      <c r="A5260" s="188" t="n">
        <v>2.62800000000021</v>
      </c>
      <c r="B5260" s="188" t="n">
        <v>0.475646879756431</v>
      </c>
      <c r="C5260" s="188" t="n">
        <v>0.665905631659003</v>
      </c>
      <c r="D5260" s="188" t="n">
        <v>0.951293759512862</v>
      </c>
      <c r="E5260" s="188" t="n">
        <v>1.71232876712315</v>
      </c>
      <c r="F5260" s="108" t="inlineStr">
        <is>
          <t>2025 Modal Y Combined spectra</t>
        </is>
      </c>
    </row>
    <row r="5261" ht="15" customHeight="1" s="109">
      <c r="A5261" s="188" t="n">
        <v>2.62850000000021</v>
      </c>
      <c r="B5261" s="188" t="n">
        <v>0.475556400989119</v>
      </c>
      <c r="C5261" s="188" t="n">
        <v>0.665778961384767</v>
      </c>
      <c r="D5261" s="188" t="n">
        <v>0.951112801978239</v>
      </c>
      <c r="E5261" s="188" t="n">
        <v>1.71200304356083</v>
      </c>
      <c r="F5261" s="108" t="inlineStr">
        <is>
          <t>2025 Modal Y Combined spectra</t>
        </is>
      </c>
    </row>
    <row r="5262" ht="15" customHeight="1" s="109">
      <c r="A5262" s="188" t="n">
        <v>2.62900000000021</v>
      </c>
      <c r="B5262" s="188" t="n">
        <v>0.475465956637467</v>
      </c>
      <c r="C5262" s="188" t="n">
        <v>0.665652339292454</v>
      </c>
      <c r="D5262" s="188" t="n">
        <v>0.950931913274934</v>
      </c>
      <c r="E5262" s="188" t="n">
        <v>1.71167744389488</v>
      </c>
      <c r="F5262" s="108" t="inlineStr">
        <is>
          <t>2025 Modal Y Combined spectra</t>
        </is>
      </c>
    </row>
    <row r="5263" ht="15" customHeight="1" s="109">
      <c r="A5263" s="188" t="n">
        <v>2.62950000000021</v>
      </c>
      <c r="B5263" s="188" t="n">
        <v>0.475375546681841</v>
      </c>
      <c r="C5263" s="188" t="n">
        <v>0.665525765354577</v>
      </c>
      <c r="D5263" s="188" t="n">
        <v>0.950751093363681</v>
      </c>
      <c r="E5263" s="188" t="n">
        <v>1.71135196805463</v>
      </c>
      <c r="F5263" s="108" t="inlineStr">
        <is>
          <t>2025 Modal Y Combined spectra</t>
        </is>
      </c>
    </row>
    <row r="5264" ht="15" customHeight="1" s="109">
      <c r="A5264" s="188" t="n">
        <v>2.63000000000021</v>
      </c>
      <c r="B5264" s="188" t="n">
        <v>0.475285171102624</v>
      </c>
      <c r="C5264" s="188" t="n">
        <v>0.665399239543673</v>
      </c>
      <c r="D5264" s="188" t="n">
        <v>0.9505703422052471</v>
      </c>
      <c r="E5264" s="188" t="n">
        <v>1.71102661596945</v>
      </c>
      <c r="F5264" s="108" t="inlineStr">
        <is>
          <t>2025 Modal Y Combined spectra</t>
        </is>
      </c>
    </row>
    <row r="5265" ht="15" customHeight="1" s="109">
      <c r="A5265" s="188" t="n">
        <v>2.63050000000021</v>
      </c>
      <c r="B5265" s="188" t="n">
        <v>0.475194829880213</v>
      </c>
      <c r="C5265" s="188" t="n">
        <v>0.665272761832298</v>
      </c>
      <c r="D5265" s="188" t="n">
        <v>0.950389659760426</v>
      </c>
      <c r="E5265" s="188" t="n">
        <v>1.71070138756877</v>
      </c>
      <c r="F5265" s="108" t="inlineStr">
        <is>
          <t>2025 Modal Y Combined spectra</t>
        </is>
      </c>
    </row>
    <row r="5266" ht="15" customHeight="1" s="109">
      <c r="A5266" s="188" t="n">
        <v>2.63100000000021</v>
      </c>
      <c r="B5266" s="188" t="n">
        <v>0.475104522995021</v>
      </c>
      <c r="C5266" s="188" t="n">
        <v>0.665146332193029</v>
      </c>
      <c r="D5266" s="188" t="n">
        <v>0.950209045990042</v>
      </c>
      <c r="E5266" s="188" t="n">
        <v>1.71037628278208</v>
      </c>
      <c r="F5266" s="108" t="inlineStr">
        <is>
          <t>2025 Modal Y Combined spectra</t>
        </is>
      </c>
    </row>
    <row r="5267" ht="15" customHeight="1" s="109">
      <c r="A5267" s="188" t="n">
        <v>2.63150000000021</v>
      </c>
      <c r="B5267" s="188" t="n">
        <v>0.475014250427475</v>
      </c>
      <c r="C5267" s="188" t="n">
        <v>0.665019950598465</v>
      </c>
      <c r="D5267" s="188" t="n">
        <v>0.9500285008549501</v>
      </c>
      <c r="E5267" s="188" t="n">
        <v>1.71005130153891</v>
      </c>
      <c r="F5267" s="108" t="inlineStr">
        <is>
          <t>2025 Modal Y Combined spectra</t>
        </is>
      </c>
    </row>
    <row r="5268" ht="15" customHeight="1" s="109">
      <c r="A5268" s="188" t="n">
        <v>2.63200000000021</v>
      </c>
      <c r="B5268" s="188" t="n">
        <v>0.474924012158017</v>
      </c>
      <c r="C5268" s="188" t="n">
        <v>0.664893617021223</v>
      </c>
      <c r="D5268" s="188" t="n">
        <v>0.949848024316033</v>
      </c>
      <c r="E5268" s="188" t="n">
        <v>1.70972644376886</v>
      </c>
      <c r="F5268" s="108" t="inlineStr">
        <is>
          <t>2025 Modal Y Combined spectra</t>
        </is>
      </c>
    </row>
    <row r="5269" ht="15" customHeight="1" s="109">
      <c r="A5269" s="188" t="n">
        <v>2.63250000000021</v>
      </c>
      <c r="B5269" s="188" t="n">
        <v>0.474833808167103</v>
      </c>
      <c r="C5269" s="188" t="n">
        <v>0.664767331433945</v>
      </c>
      <c r="D5269" s="188" t="n">
        <v>0.949667616334207</v>
      </c>
      <c r="E5269" s="188" t="n">
        <v>1.70940170940157</v>
      </c>
      <c r="F5269" s="108" t="inlineStr">
        <is>
          <t>2025 Modal Y Combined spectra</t>
        </is>
      </c>
    </row>
    <row r="5270" ht="15" customHeight="1" s="109">
      <c r="A5270" s="188" t="n">
        <v>2.63300000000021</v>
      </c>
      <c r="B5270" s="188" t="n">
        <v>0.474743638435207</v>
      </c>
      <c r="C5270" s="188" t="n">
        <v>0.66464109380929</v>
      </c>
      <c r="D5270" s="188" t="n">
        <v>0.949487276870414</v>
      </c>
      <c r="E5270" s="188" t="n">
        <v>1.70907709836674</v>
      </c>
      <c r="F5270" s="108" t="inlineStr">
        <is>
          <t>2025 Modal Y Combined spectra</t>
        </is>
      </c>
    </row>
    <row r="5271" ht="15" customHeight="1" s="109">
      <c r="A5271" s="188" t="n">
        <v>2.63350000000021</v>
      </c>
      <c r="B5271" s="188" t="n">
        <v>0.474653502942814</v>
      </c>
      <c r="C5271" s="188" t="n">
        <v>0.664514904119939</v>
      </c>
      <c r="D5271" s="188" t="n">
        <v>0.949307005885627</v>
      </c>
      <c r="E5271" s="188" t="n">
        <v>1.70875261059413</v>
      </c>
      <c r="F5271" s="108" t="inlineStr">
        <is>
          <t>2025 Modal Y Combined spectra</t>
        </is>
      </c>
    </row>
    <row r="5272" ht="15" customHeight="1" s="109">
      <c r="A5272" s="188" t="n">
        <v>2.63400000000021</v>
      </c>
      <c r="B5272" s="188" t="n">
        <v>0.474563401670425</v>
      </c>
      <c r="C5272" s="188" t="n">
        <v>0.664388762338595</v>
      </c>
      <c r="D5272" s="188" t="n">
        <v>0.94912680334085</v>
      </c>
      <c r="E5272" s="188" t="n">
        <v>1.70842824601353</v>
      </c>
      <c r="F5272" s="108" t="inlineStr">
        <is>
          <t>2025 Modal Y Combined spectra</t>
        </is>
      </c>
    </row>
    <row r="5273" ht="15" customHeight="1" s="109">
      <c r="A5273" s="188" t="n">
        <v>2.63450000000021</v>
      </c>
      <c r="B5273" s="188" t="n">
        <v>0.474473334598557</v>
      </c>
      <c r="C5273" s="188" t="n">
        <v>0.66426266843798</v>
      </c>
      <c r="D5273" s="188" t="n">
        <v>0.948946669197115</v>
      </c>
      <c r="E5273" s="188" t="n">
        <v>1.70810400455481</v>
      </c>
      <c r="F5273" s="108" t="inlineStr">
        <is>
          <t>2025 Modal Y Combined spectra</t>
        </is>
      </c>
    </row>
    <row r="5274" ht="15" customHeight="1" s="109">
      <c r="A5274" s="188" t="n">
        <v>2.63500000000021</v>
      </c>
      <c r="B5274" s="188" t="n">
        <v>0.474383301707742</v>
      </c>
      <c r="C5274" s="188" t="n">
        <v>0.664136622390838</v>
      </c>
      <c r="D5274" s="188" t="n">
        <v>0.948766603415484</v>
      </c>
      <c r="E5274" s="188" t="n">
        <v>1.70777988614787</v>
      </c>
      <c r="F5274" s="108" t="inlineStr">
        <is>
          <t>2025 Modal Y Combined spectra</t>
        </is>
      </c>
    </row>
    <row r="5275" ht="15" customHeight="1" s="109">
      <c r="A5275" s="188" t="n">
        <v>2.63550000000021</v>
      </c>
      <c r="B5275" s="188" t="n">
        <v>0.474293302978524</v>
      </c>
      <c r="C5275" s="188" t="n">
        <v>0.664010624169933</v>
      </c>
      <c r="D5275" s="188" t="n">
        <v>0.948586605957048</v>
      </c>
      <c r="E5275" s="188" t="n">
        <v>1.70745589072269</v>
      </c>
      <c r="F5275" s="108" t="inlineStr">
        <is>
          <t>2025 Modal Y Combined spectra</t>
        </is>
      </c>
    </row>
    <row r="5276" ht="15" customHeight="1" s="109">
      <c r="A5276" s="188" t="n">
        <v>2.63600000000021</v>
      </c>
      <c r="B5276" s="188" t="n">
        <v>0.474203338391464</v>
      </c>
      <c r="C5276" s="188" t="n">
        <v>0.66388467374805</v>
      </c>
      <c r="D5276" s="188" t="n">
        <v>0.948406676782928</v>
      </c>
      <c r="E5276" s="188" t="n">
        <v>1.70713201820927</v>
      </c>
      <c r="F5276" s="108" t="inlineStr">
        <is>
          <t>2025 Modal Y Combined spectra</t>
        </is>
      </c>
    </row>
    <row r="5277" ht="15" customHeight="1" s="109">
      <c r="A5277" s="188" t="n">
        <v>2.63650000000021</v>
      </c>
      <c r="B5277" s="188" t="n">
        <v>0.474113407927138</v>
      </c>
      <c r="C5277" s="188" t="n">
        <v>0.663758771097993</v>
      </c>
      <c r="D5277" s="188" t="n">
        <v>0.948226815854276</v>
      </c>
      <c r="E5277" s="188" t="n">
        <v>1.7068082685377</v>
      </c>
      <c r="F5277" s="108" t="inlineStr">
        <is>
          <t>2025 Modal Y Combined spectra</t>
        </is>
      </c>
    </row>
    <row r="5278" ht="15" customHeight="1" s="109">
      <c r="A5278" s="188" t="n">
        <v>2.63700000000021</v>
      </c>
      <c r="B5278" s="188" t="n">
        <v>0.474023511566135</v>
      </c>
      <c r="C5278" s="188" t="n">
        <v>0.66363291619259</v>
      </c>
      <c r="D5278" s="188" t="n">
        <v>0.948047023132271</v>
      </c>
      <c r="E5278" s="188" t="n">
        <v>1.70648464163809</v>
      </c>
      <c r="F5278" s="108" t="inlineStr">
        <is>
          <t>2025 Modal Y Combined spectra</t>
        </is>
      </c>
    </row>
    <row r="5279" ht="15" customHeight="1" s="109">
      <c r="A5279" s="188" t="n">
        <v>2.63750000000021</v>
      </c>
      <c r="B5279" s="188" t="n">
        <v>0.473933649289061</v>
      </c>
      <c r="C5279" s="188" t="n">
        <v>0.663507109004686</v>
      </c>
      <c r="D5279" s="188" t="n">
        <v>0.947867298578123</v>
      </c>
      <c r="E5279" s="188" t="n">
        <v>1.70616113744062</v>
      </c>
      <c r="F5279" s="108" t="inlineStr">
        <is>
          <t>2025 Modal Y Combined spectra</t>
        </is>
      </c>
    </row>
    <row r="5280" ht="15" customHeight="1" s="109">
      <c r="A5280" s="188" t="n">
        <v>2.63800000000021</v>
      </c>
      <c r="B5280" s="188" t="n">
        <v>0.473843821076535</v>
      </c>
      <c r="C5280" s="188" t="n">
        <v>0.663381349507149</v>
      </c>
      <c r="D5280" s="188" t="n">
        <v>0.94768764215307</v>
      </c>
      <c r="E5280" s="188" t="n">
        <v>1.70583775587553</v>
      </c>
      <c r="F5280" s="108" t="inlineStr">
        <is>
          <t>2025 Modal Y Combined spectra</t>
        </is>
      </c>
    </row>
    <row r="5281" ht="15" customHeight="1" s="109">
      <c r="A5281" s="188" t="n">
        <v>2.63850000000021</v>
      </c>
      <c r="B5281" s="188" t="n">
        <v>0.47375402690919</v>
      </c>
      <c r="C5281" s="188" t="n">
        <v>0.663255637672867</v>
      </c>
      <c r="D5281" s="188" t="n">
        <v>0.947508053818381</v>
      </c>
      <c r="E5281" s="188" t="n">
        <v>1.70551449687309</v>
      </c>
      <c r="F5281" s="108" t="inlineStr">
        <is>
          <t>2025 Modal Y Combined spectra</t>
        </is>
      </c>
    </row>
    <row r="5282" ht="15" customHeight="1" s="109">
      <c r="A5282" s="188" t="n">
        <v>2.63900000000021</v>
      </c>
      <c r="B5282" s="188" t="n">
        <v>0.473664266767677</v>
      </c>
      <c r="C5282" s="188" t="n">
        <v>0.663129973474747</v>
      </c>
      <c r="D5282" s="188" t="n">
        <v>0.947328533535353</v>
      </c>
      <c r="E5282" s="188" t="n">
        <v>1.70519136036364</v>
      </c>
      <c r="F5282" s="108" t="inlineStr">
        <is>
          <t>2025 Modal Y Combined spectra</t>
        </is>
      </c>
    </row>
    <row r="5283" ht="15" customHeight="1" s="109">
      <c r="A5283" s="188" t="n">
        <v>2.63950000000021</v>
      </c>
      <c r="B5283" s="188" t="n">
        <v>0.473574540632657</v>
      </c>
      <c r="C5283" s="188" t="n">
        <v>0.66300435688572</v>
      </c>
      <c r="D5283" s="188" t="n">
        <v>0.9471490812653151</v>
      </c>
      <c r="E5283" s="188" t="n">
        <v>1.70486834627757</v>
      </c>
      <c r="F5283" s="108" t="inlineStr">
        <is>
          <t>2025 Modal Y Combined spectra</t>
        </is>
      </c>
    </row>
    <row r="5284" ht="15" customHeight="1" s="109">
      <c r="A5284" s="188" t="n">
        <v>2.64000000000021</v>
      </c>
      <c r="B5284" s="188" t="n">
        <v>0.47348484848481</v>
      </c>
      <c r="C5284" s="188" t="n">
        <v>0.662878787878734</v>
      </c>
      <c r="D5284" s="188" t="n">
        <v>0.94696969696962</v>
      </c>
      <c r="E5284" s="188" t="n">
        <v>1.70454545454532</v>
      </c>
      <c r="F5284" s="108" t="inlineStr">
        <is>
          <t>2025 Modal Y Combined spectra</t>
        </is>
      </c>
    </row>
    <row r="5285" ht="15" customHeight="1" s="109">
      <c r="A5285" s="188" t="n">
        <v>2.64050000000021</v>
      </c>
      <c r="B5285" s="188" t="n">
        <v>0.473395190304828</v>
      </c>
      <c r="C5285" s="188" t="n">
        <v>0.662753266426759</v>
      </c>
      <c r="D5285" s="188" t="n">
        <v>0.946790380609656</v>
      </c>
      <c r="E5285" s="188" t="n">
        <v>1.70422268509738</v>
      </c>
      <c r="F5285" s="108" t="inlineStr">
        <is>
          <t>2025 Modal Y Combined spectra</t>
        </is>
      </c>
    </row>
    <row r="5286" ht="15" customHeight="1" s="109">
      <c r="A5286" s="188" t="n">
        <v>2.64100000000021</v>
      </c>
      <c r="B5286" s="188" t="n">
        <v>0.473305566073419</v>
      </c>
      <c r="C5286" s="188" t="n">
        <v>0.662627792502786</v>
      </c>
      <c r="D5286" s="188" t="n">
        <v>0.946611132146837</v>
      </c>
      <c r="E5286" s="188" t="n">
        <v>1.70390003786431</v>
      </c>
      <c r="F5286" s="108" t="inlineStr">
        <is>
          <t>2025 Modal Y Combined spectra</t>
        </is>
      </c>
    </row>
    <row r="5287" ht="15" customHeight="1" s="109">
      <c r="A5287" s="188" t="n">
        <v>2.64150000000021</v>
      </c>
      <c r="B5287" s="188" t="n">
        <v>0.473215975771304</v>
      </c>
      <c r="C5287" s="188" t="n">
        <v>0.662502366079825</v>
      </c>
      <c r="D5287" s="188" t="n">
        <v>0.946431951542607</v>
      </c>
      <c r="E5287" s="188" t="n">
        <v>1.70357751277669</v>
      </c>
      <c r="F5287" s="108" t="inlineStr">
        <is>
          <t>2025 Modal Y Combined spectra</t>
        </is>
      </c>
    </row>
    <row r="5288" ht="15" customHeight="1" s="109">
      <c r="A5288" s="188" t="n">
        <v>2.64200000000021</v>
      </c>
      <c r="B5288" s="188" t="n">
        <v>0.47312641937922</v>
      </c>
      <c r="C5288" s="188" t="n">
        <v>0.662376987130908</v>
      </c>
      <c r="D5288" s="188" t="n">
        <v>0.94625283875844</v>
      </c>
      <c r="E5288" s="188" t="n">
        <v>1.70325510976519</v>
      </c>
      <c r="F5288" s="108" t="inlineStr">
        <is>
          <t>2025 Modal Y Combined spectra</t>
        </is>
      </c>
    </row>
    <row r="5289" ht="15" customHeight="1" s="109">
      <c r="A5289" s="188" t="n">
        <v>2.64250000000022</v>
      </c>
      <c r="B5289" s="188" t="n">
        <v>0.473036896877918</v>
      </c>
      <c r="C5289" s="188" t="n">
        <v>0.6622516556290849</v>
      </c>
      <c r="D5289" s="188" t="n">
        <v>0.946073793755836</v>
      </c>
      <c r="E5289" s="188" t="n">
        <v>1.70293282876051</v>
      </c>
      <c r="F5289" s="108" t="inlineStr">
        <is>
          <t>2025 Modal Y Combined spectra</t>
        </is>
      </c>
    </row>
    <row r="5290" ht="15" customHeight="1" s="109">
      <c r="A5290" s="188" t="n">
        <v>2.64300000000022</v>
      </c>
      <c r="B5290" s="188" t="n">
        <v>0.472947408248164</v>
      </c>
      <c r="C5290" s="188" t="n">
        <v>0.66212637154743</v>
      </c>
      <c r="D5290" s="188" t="n">
        <v>0.945894816496329</v>
      </c>
      <c r="E5290" s="188" t="n">
        <v>1.70261066969339</v>
      </c>
      <c r="F5290" s="108" t="inlineStr">
        <is>
          <t>2025 Modal Y Combined spectra</t>
        </is>
      </c>
    </row>
    <row r="5291" ht="15" customHeight="1" s="109">
      <c r="A5291" s="188" t="n">
        <v>2.64350000000022</v>
      </c>
      <c r="B5291" s="188" t="n">
        <v>0.472857953470739</v>
      </c>
      <c r="C5291" s="188" t="n">
        <v>0.662001134859034</v>
      </c>
      <c r="D5291" s="188" t="n">
        <v>0.945715906941478</v>
      </c>
      <c r="E5291" s="188" t="n">
        <v>1.70228863249466</v>
      </c>
      <c r="F5291" s="108" t="inlineStr">
        <is>
          <t>2025 Modal Y Combined spectra</t>
        </is>
      </c>
    </row>
    <row r="5292" ht="15" customHeight="1" s="109">
      <c r="A5292" s="188" t="n">
        <v>2.64400000000022</v>
      </c>
      <c r="B5292" s="188" t="n">
        <v>0.472768532526437</v>
      </c>
      <c r="C5292" s="188" t="n">
        <v>0.661875945537011</v>
      </c>
      <c r="D5292" s="188" t="n">
        <v>0.945537065052873</v>
      </c>
      <c r="E5292" s="188" t="n">
        <v>1.70196671709517</v>
      </c>
      <c r="F5292" s="108" t="inlineStr">
        <is>
          <t>2025 Modal Y Combined spectra</t>
        </is>
      </c>
    </row>
    <row r="5293" ht="15" customHeight="1" s="109">
      <c r="A5293" s="188" t="n">
        <v>2.64450000000022</v>
      </c>
      <c r="B5293" s="188" t="n">
        <v>0.472679145396067</v>
      </c>
      <c r="C5293" s="188" t="n">
        <v>0.661750803554493</v>
      </c>
      <c r="D5293" s="188" t="n">
        <v>0.945358290792133</v>
      </c>
      <c r="E5293" s="188" t="n">
        <v>1.70164492342584</v>
      </c>
      <c r="F5293" s="108" t="inlineStr">
        <is>
          <t>2025 Modal Y Combined spectra</t>
        </is>
      </c>
    </row>
    <row r="5294" ht="15" customHeight="1" s="109">
      <c r="A5294" s="188" t="n">
        <v>2.64500000000022</v>
      </c>
      <c r="B5294" s="188" t="n">
        <v>0.472589792060453</v>
      </c>
      <c r="C5294" s="188" t="n">
        <v>0.661625708884634</v>
      </c>
      <c r="D5294" s="188" t="n">
        <v>0.945179584120906</v>
      </c>
      <c r="E5294" s="188" t="n">
        <v>1.70132325141763</v>
      </c>
      <c r="F5294" s="108" t="inlineStr">
        <is>
          <t>2025 Modal Y Combined spectra</t>
        </is>
      </c>
    </row>
    <row r="5295" ht="15" customHeight="1" s="109">
      <c r="A5295" s="188" t="n">
        <v>2.64550000000022</v>
      </c>
      <c r="B5295" s="188" t="n">
        <v>0.472500472500434</v>
      </c>
      <c r="C5295" s="188" t="n">
        <v>0.661500661500608</v>
      </c>
      <c r="D5295" s="188" t="n">
        <v>0.945000945000868</v>
      </c>
      <c r="E5295" s="188" t="n">
        <v>1.70100170100156</v>
      </c>
      <c r="F5295" s="108" t="inlineStr">
        <is>
          <t>2025 Modal Y Combined spectra</t>
        </is>
      </c>
    </row>
    <row r="5296" ht="15" customHeight="1" s="109">
      <c r="A5296" s="188" t="n">
        <v>2.64600000000022</v>
      </c>
      <c r="B5296" s="188" t="n">
        <v>0.472411186696863</v>
      </c>
      <c r="C5296" s="188" t="n">
        <v>0.661375661375607</v>
      </c>
      <c r="D5296" s="188" t="n">
        <v>0.944822373393725</v>
      </c>
      <c r="E5296" s="188" t="n">
        <v>1.70068027210871</v>
      </c>
      <c r="F5296" s="108" t="inlineStr">
        <is>
          <t>2025 Modal Y Combined spectra</t>
        </is>
      </c>
    </row>
    <row r="5297" ht="15" customHeight="1" s="109">
      <c r="A5297" s="188" t="n">
        <v>2.64650000000022</v>
      </c>
      <c r="B5297" s="188" t="n">
        <v>0.472321934630606</v>
      </c>
      <c r="C5297" s="188" t="n">
        <v>0.6612507084828479</v>
      </c>
      <c r="D5297" s="188" t="n">
        <v>0.944643869261212</v>
      </c>
      <c r="E5297" s="188" t="n">
        <v>1.70035896467018</v>
      </c>
      <c r="F5297" s="108" t="inlineStr">
        <is>
          <t>2025 Modal Y Combined spectra</t>
        </is>
      </c>
    </row>
    <row r="5298" ht="15" customHeight="1" s="109">
      <c r="A5298" s="188" t="n">
        <v>2.64700000000022</v>
      </c>
      <c r="B5298" s="188" t="n">
        <v>0.472232716282546</v>
      </c>
      <c r="C5298" s="188" t="n">
        <v>0.661125802795564</v>
      </c>
      <c r="D5298" s="188" t="n">
        <v>0.944465432565091</v>
      </c>
      <c r="E5298" s="188" t="n">
        <v>1.70003777861716</v>
      </c>
      <c r="F5298" s="108" t="inlineStr">
        <is>
          <t>2025 Modal Y Combined spectra</t>
        </is>
      </c>
    </row>
    <row r="5299" ht="15" customHeight="1" s="109">
      <c r="A5299" s="188" t="n">
        <v>2.64750000000022</v>
      </c>
      <c r="B5299" s="188" t="n">
        <v>0.472143531633578</v>
      </c>
      <c r="C5299" s="188" t="n">
        <v>0.661000944287009</v>
      </c>
      <c r="D5299" s="188" t="n">
        <v>0.9442870632671559</v>
      </c>
      <c r="E5299" s="188" t="n">
        <v>1.69971671388088</v>
      </c>
      <c r="F5299" s="108" t="inlineStr">
        <is>
          <t>2025 Modal Y Combined spectra</t>
        </is>
      </c>
    </row>
    <row r="5300" ht="15" customHeight="1" s="109">
      <c r="A5300" s="188" t="n">
        <v>2.64800000000022</v>
      </c>
      <c r="B5300" s="188" t="n">
        <v>0.472054380664614</v>
      </c>
      <c r="C5300" s="188" t="n">
        <v>0.66087613293046</v>
      </c>
      <c r="D5300" s="188" t="n">
        <v>0.9441087613292281</v>
      </c>
      <c r="E5300" s="188" t="n">
        <v>1.69939577039261</v>
      </c>
      <c r="F5300" s="108" t="inlineStr">
        <is>
          <t>2025 Modal Y Combined spectra</t>
        </is>
      </c>
    </row>
    <row r="5301" ht="15" customHeight="1" s="109">
      <c r="A5301" s="188" t="n">
        <v>2.64850000000022</v>
      </c>
      <c r="B5301" s="188" t="n">
        <v>0.471965263356578</v>
      </c>
      <c r="C5301" s="188" t="n">
        <v>0.66075136869921</v>
      </c>
      <c r="D5301" s="188" t="n">
        <v>0.943930526713157</v>
      </c>
      <c r="E5301" s="188" t="n">
        <v>1.69907494808368</v>
      </c>
      <c r="F5301" s="108" t="inlineStr">
        <is>
          <t>2025 Modal Y Combined spectra</t>
        </is>
      </c>
    </row>
    <row r="5302" ht="15" customHeight="1" s="109">
      <c r="A5302" s="188" t="n">
        <v>2.64900000000022</v>
      </c>
      <c r="B5302" s="188" t="n">
        <v>0.471876179690411</v>
      </c>
      <c r="C5302" s="188" t="n">
        <v>0.660626651566575</v>
      </c>
      <c r="D5302" s="188" t="n">
        <v>0.943752359380821</v>
      </c>
      <c r="E5302" s="188" t="n">
        <v>1.69875424688548</v>
      </c>
      <c r="F5302" s="108" t="inlineStr">
        <is>
          <t>2025 Modal Y Combined spectra</t>
        </is>
      </c>
    </row>
    <row r="5303" ht="15" customHeight="1" s="109">
      <c r="A5303" s="188" t="n">
        <v>2.64950000000022</v>
      </c>
      <c r="B5303" s="188" t="n">
        <v>0.471787129647065</v>
      </c>
      <c r="C5303" s="188" t="n">
        <v>0.660501981505891</v>
      </c>
      <c r="D5303" s="188" t="n">
        <v>0.943574259294129</v>
      </c>
      <c r="E5303" s="188" t="n">
        <v>1.69843366672943</v>
      </c>
      <c r="F5303" s="108" t="inlineStr">
        <is>
          <t>2025 Modal Y Combined spectra</t>
        </is>
      </c>
    </row>
    <row r="5304" ht="15" customHeight="1" s="109">
      <c r="A5304" s="188" t="n">
        <v>2.65000000000022</v>
      </c>
      <c r="B5304" s="188" t="n">
        <v>0.471698113207509</v>
      </c>
      <c r="C5304" s="188" t="n">
        <v>0.660377358490512</v>
      </c>
      <c r="D5304" s="188" t="n">
        <v>0.943396226415017</v>
      </c>
      <c r="E5304" s="188" t="n">
        <v>1.69811320754703</v>
      </c>
      <c r="F5304" s="108" t="inlineStr">
        <is>
          <t>2025 Modal Y Combined spectra</t>
        </is>
      </c>
    </row>
    <row r="5305" ht="15" customHeight="1" s="109">
      <c r="A5305" s="188" t="n">
        <v>2.65050000000022</v>
      </c>
      <c r="B5305" s="188" t="n">
        <v>0.471609130352725</v>
      </c>
      <c r="C5305" s="188" t="n">
        <v>0.660252782493815</v>
      </c>
      <c r="D5305" s="188" t="n">
        <v>0.94321826070545</v>
      </c>
      <c r="E5305" s="188" t="n">
        <v>1.69779286926981</v>
      </c>
      <c r="F5305" s="108" t="inlineStr">
        <is>
          <t>2025 Modal Y Combined spectra</t>
        </is>
      </c>
    </row>
    <row r="5306" ht="15" customHeight="1" s="109">
      <c r="A5306" s="188" t="n">
        <v>2.65100000000022</v>
      </c>
      <c r="B5306" s="188" t="n">
        <v>0.471520181063711</v>
      </c>
      <c r="C5306" s="188" t="n">
        <v>0.660128253489195</v>
      </c>
      <c r="D5306" s="188" t="n">
        <v>0.943040362127422</v>
      </c>
      <c r="E5306" s="188" t="n">
        <v>1.69747265182936</v>
      </c>
      <c r="F5306" s="108" t="inlineStr">
        <is>
          <t>2025 Modal Y Combined spectra</t>
        </is>
      </c>
    </row>
    <row r="5307" ht="15" customHeight="1" s="109">
      <c r="A5307" s="188" t="n">
        <v>2.65150000000022</v>
      </c>
      <c r="B5307" s="188" t="n">
        <v>0.471431265321477</v>
      </c>
      <c r="C5307" s="188" t="n">
        <v>0.6600037714500681</v>
      </c>
      <c r="D5307" s="188" t="n">
        <v>0.942862530642955</v>
      </c>
      <c r="E5307" s="188" t="n">
        <v>1.69715255515732</v>
      </c>
      <c r="F5307" s="108" t="inlineStr">
        <is>
          <t>2025 Modal Y Combined spectra</t>
        </is>
      </c>
    </row>
    <row r="5308" ht="15" customHeight="1" s="109">
      <c r="A5308" s="188" t="n">
        <v>2.65200000000022</v>
      </c>
      <c r="B5308" s="188" t="n">
        <v>0.47134238310705</v>
      </c>
      <c r="C5308" s="188" t="n">
        <v>0.6598793363498699</v>
      </c>
      <c r="D5308" s="188" t="n">
        <v>0.942684766214101</v>
      </c>
      <c r="E5308" s="188" t="n">
        <v>1.69683257918538</v>
      </c>
      <c r="F5308" s="108" t="inlineStr">
        <is>
          <t>2025 Modal Y Combined spectra</t>
        </is>
      </c>
    </row>
    <row r="5309" ht="15" customHeight="1" s="109">
      <c r="A5309" s="188" t="n">
        <v>2.65250000000022</v>
      </c>
      <c r="B5309" s="188" t="n">
        <v>0.471253534401469</v>
      </c>
      <c r="C5309" s="188" t="n">
        <v>0.659754948162057</v>
      </c>
      <c r="D5309" s="188" t="n">
        <v>0.942507068802939</v>
      </c>
      <c r="E5309" s="188" t="n">
        <v>1.69651272384529</v>
      </c>
      <c r="F5309" s="108" t="inlineStr">
        <is>
          <t>2025 Modal Y Combined spectra</t>
        </is>
      </c>
    </row>
    <row r="5310" ht="15" customHeight="1" s="109">
      <c r="A5310" s="188" t="n">
        <v>2.65300000000022</v>
      </c>
      <c r="B5310" s="188" t="n">
        <v>0.471164719185789</v>
      </c>
      <c r="C5310" s="188" t="n">
        <v>0.659630606860104</v>
      </c>
      <c r="D5310" s="188" t="n">
        <v>0.942329438371577</v>
      </c>
      <c r="E5310" s="188" t="n">
        <v>1.69619298906884</v>
      </c>
      <c r="F5310" s="108" t="inlineStr">
        <is>
          <t>2025 Modal Y Combined spectra</t>
        </is>
      </c>
    </row>
    <row r="5311" ht="15" customHeight="1" s="109">
      <c r="A5311" s="188" t="n">
        <v>2.65350000000022</v>
      </c>
      <c r="B5311" s="188" t="n">
        <v>0.471075937441077</v>
      </c>
      <c r="C5311" s="188" t="n">
        <v>0.659506312417507</v>
      </c>
      <c r="D5311" s="188" t="n">
        <v>0.942151874882154</v>
      </c>
      <c r="E5311" s="188" t="n">
        <v>1.69587337478788</v>
      </c>
      <c r="F5311" s="108" t="inlineStr">
        <is>
          <t>2025 Modal Y Combined spectra</t>
        </is>
      </c>
    </row>
    <row r="5312" ht="15" customHeight="1" s="109">
      <c r="A5312" s="188" t="n">
        <v>2.65400000000022</v>
      </c>
      <c r="B5312" s="188" t="n">
        <v>0.470987189148416</v>
      </c>
      <c r="C5312" s="188" t="n">
        <v>0.6593820648077831</v>
      </c>
      <c r="D5312" s="188" t="n">
        <v>0.9419743782968329</v>
      </c>
      <c r="E5312" s="188" t="n">
        <v>1.6955538809343</v>
      </c>
      <c r="F5312" s="108" t="inlineStr">
        <is>
          <t>2025 Modal Y Combined spectra</t>
        </is>
      </c>
    </row>
    <row r="5313" ht="15" customHeight="1" s="109">
      <c r="A5313" s="188" t="n">
        <v>2.65450000000022</v>
      </c>
      <c r="B5313" s="188" t="n">
        <v>0.470898474288905</v>
      </c>
      <c r="C5313" s="188" t="n">
        <v>0.659257864004466</v>
      </c>
      <c r="D5313" s="188" t="n">
        <v>0.941796948577809</v>
      </c>
      <c r="E5313" s="188" t="n">
        <v>1.69523450744006</v>
      </c>
      <c r="F5313" s="108" t="inlineStr">
        <is>
          <t>2025 Modal Y Combined spectra</t>
        </is>
      </c>
    </row>
    <row r="5314" ht="15" customHeight="1" s="109">
      <c r="A5314" s="188" t="n">
        <v>2.65500000000022</v>
      </c>
      <c r="B5314" s="188" t="n">
        <v>0.470809792843652</v>
      </c>
      <c r="C5314" s="188" t="n">
        <v>0.659133709981113</v>
      </c>
      <c r="D5314" s="188" t="n">
        <v>0.941619585687305</v>
      </c>
      <c r="E5314" s="188" t="n">
        <v>1.69491525423715</v>
      </c>
      <c r="F5314" s="108" t="inlineStr">
        <is>
          <t>2025 Modal Y Combined spectra</t>
        </is>
      </c>
    </row>
    <row r="5315" ht="15" customHeight="1" s="109">
      <c r="A5315" s="188" t="n">
        <v>2.65550000000022</v>
      </c>
      <c r="B5315" s="188" t="n">
        <v>0.470721144793785</v>
      </c>
      <c r="C5315" s="188" t="n">
        <v>0.6590096027113</v>
      </c>
      <c r="D5315" s="188" t="n">
        <v>0.941442289587571</v>
      </c>
      <c r="E5315" s="188" t="n">
        <v>1.69459612125763</v>
      </c>
      <c r="F5315" s="108" t="inlineStr">
        <is>
          <t>2025 Modal Y Combined spectra</t>
        </is>
      </c>
    </row>
    <row r="5316" ht="15" customHeight="1" s="109">
      <c r="A5316" s="188" t="n">
        <v>2.65600000000022</v>
      </c>
      <c r="B5316" s="188" t="n">
        <v>0.470632530120443</v>
      </c>
      <c r="C5316" s="188" t="n">
        <v>0.6588855421686201</v>
      </c>
      <c r="D5316" s="188" t="n">
        <v>0.941265060240886</v>
      </c>
      <c r="E5316" s="188" t="n">
        <v>1.6942771084336</v>
      </c>
      <c r="F5316" s="108" t="inlineStr">
        <is>
          <t>2025 Modal Y Combined spectra</t>
        </is>
      </c>
    </row>
    <row r="5317" ht="15" customHeight="1" s="109">
      <c r="A5317" s="188" t="n">
        <v>2.65650000000022</v>
      </c>
      <c r="B5317" s="188" t="n">
        <v>0.47054394880478</v>
      </c>
      <c r="C5317" s="188" t="n">
        <v>0.658761528326691</v>
      </c>
      <c r="D5317" s="188" t="n">
        <v>0.941087897609559</v>
      </c>
      <c r="E5317" s="188" t="n">
        <v>1.69395821569721</v>
      </c>
      <c r="F5317" s="108" t="inlineStr">
        <is>
          <t>2025 Modal Y Combined spectra</t>
        </is>
      </c>
    </row>
    <row r="5318" ht="15" customHeight="1" s="109">
      <c r="A5318" s="188" t="n">
        <v>2.65700000000022</v>
      </c>
      <c r="B5318" s="188" t="n">
        <v>0.470455400827963</v>
      </c>
      <c r="C5318" s="188" t="n">
        <v>0.658637561159148</v>
      </c>
      <c r="D5318" s="188" t="n">
        <v>0.940910801655925</v>
      </c>
      <c r="E5318" s="188" t="n">
        <v>1.69363944298067</v>
      </c>
      <c r="F5318" s="108" t="inlineStr">
        <is>
          <t>2025 Modal Y Combined spectra</t>
        </is>
      </c>
    </row>
    <row r="5319" ht="15" customHeight="1" s="109">
      <c r="A5319" s="188" t="n">
        <v>2.65750000000022</v>
      </c>
      <c r="B5319" s="188" t="n">
        <v>0.470366886171175</v>
      </c>
      <c r="C5319" s="188" t="n">
        <v>0.658513640639645</v>
      </c>
      <c r="D5319" s="188" t="n">
        <v>0.940733772342349</v>
      </c>
      <c r="E5319" s="188" t="n">
        <v>1.69332079021623</v>
      </c>
      <c r="F5319" s="108" t="inlineStr">
        <is>
          <t>2025 Modal Y Combined spectra</t>
        </is>
      </c>
    </row>
    <row r="5320" ht="15" customHeight="1" s="109">
      <c r="A5320" s="188" t="n">
        <v>2.65800000000022</v>
      </c>
      <c r="B5320" s="188" t="n">
        <v>0.470278404815612</v>
      </c>
      <c r="C5320" s="188" t="n">
        <v>0.658389766741857</v>
      </c>
      <c r="D5320" s="188" t="n">
        <v>0.940556809631224</v>
      </c>
      <c r="E5320" s="188" t="n">
        <v>1.6930022573362</v>
      </c>
      <c r="F5320" s="108" t="inlineStr">
        <is>
          <t>2025 Modal Y Combined spectra</t>
        </is>
      </c>
    </row>
    <row r="5321" ht="15" customHeight="1" s="109">
      <c r="A5321" s="188" t="n">
        <v>2.65850000000022</v>
      </c>
      <c r="B5321" s="188" t="n">
        <v>0.470189956742485</v>
      </c>
      <c r="C5321" s="188" t="n">
        <v>0.658265939439479</v>
      </c>
      <c r="D5321" s="188" t="n">
        <v>0.94037991348497</v>
      </c>
      <c r="E5321" s="188" t="n">
        <v>1.69268384427295</v>
      </c>
      <c r="F5321" s="108" t="inlineStr">
        <is>
          <t>2025 Modal Y Combined spectra</t>
        </is>
      </c>
    </row>
    <row r="5322" ht="15" customHeight="1" s="109">
      <c r="A5322" s="188" t="n">
        <v>2.65900000000022</v>
      </c>
      <c r="B5322" s="188" t="n">
        <v>0.470101541933019</v>
      </c>
      <c r="C5322" s="188" t="n">
        <v>0.6581421587062261</v>
      </c>
      <c r="D5322" s="188" t="n">
        <v>0.940203083866037</v>
      </c>
      <c r="E5322" s="188" t="n">
        <v>1.69236555095887</v>
      </c>
      <c r="F5322" s="108" t="inlineStr">
        <is>
          <t>2025 Modal Y Combined spectra</t>
        </is>
      </c>
    </row>
    <row r="5323" ht="15" customHeight="1" s="109">
      <c r="A5323" s="188" t="n">
        <v>2.65950000000022</v>
      </c>
      <c r="B5323" s="188" t="n">
        <v>0.470013160368451</v>
      </c>
      <c r="C5323" s="188" t="n">
        <v>0.658018424515832</v>
      </c>
      <c r="D5323" s="188" t="n">
        <v>0.940026320736903</v>
      </c>
      <c r="E5323" s="188" t="n">
        <v>1.69204737732643</v>
      </c>
      <c r="F5323" s="108" t="inlineStr">
        <is>
          <t>2025 Modal Y Combined spectra</t>
        </is>
      </c>
    </row>
    <row r="5324" ht="15" customHeight="1" s="109">
      <c r="A5324" s="188" t="n">
        <v>2.66000000000022</v>
      </c>
      <c r="B5324" s="188" t="n">
        <v>0.469924812030036</v>
      </c>
      <c r="C5324" s="188" t="n">
        <v>0.657894736842051</v>
      </c>
      <c r="D5324" s="188" t="n">
        <v>0.939849624060072</v>
      </c>
      <c r="E5324" s="188" t="n">
        <v>1.69172932330813</v>
      </c>
      <c r="F5324" s="108" t="inlineStr">
        <is>
          <t>2025 Modal Y Combined spectra</t>
        </is>
      </c>
    </row>
    <row r="5325" ht="15" customHeight="1" s="109">
      <c r="A5325" s="188" t="n">
        <v>2.66050000000022</v>
      </c>
      <c r="B5325" s="188" t="n">
        <v>0.46983649689904</v>
      </c>
      <c r="C5325" s="188" t="n">
        <v>0.657771095658656</v>
      </c>
      <c r="D5325" s="188" t="n">
        <v>0.93967299379808</v>
      </c>
      <c r="E5325" s="188" t="n">
        <v>1.69141138883655</v>
      </c>
      <c r="F5325" s="108" t="inlineStr">
        <is>
          <t>2025 Modal Y Combined spectra</t>
        </is>
      </c>
    </row>
    <row r="5326" ht="15" customHeight="1" s="109">
      <c r="A5326" s="188" t="n">
        <v>2.66100000000022</v>
      </c>
      <c r="B5326" s="188" t="n">
        <v>0.469748214956744</v>
      </c>
      <c r="C5326" s="188" t="n">
        <v>0.657647500939442</v>
      </c>
      <c r="D5326" s="188" t="n">
        <v>0.939496429913488</v>
      </c>
      <c r="E5326" s="188" t="n">
        <v>1.69109357384428</v>
      </c>
      <c r="F5326" s="108" t="inlineStr">
        <is>
          <t>2025 Modal Y Combined spectra</t>
        </is>
      </c>
    </row>
    <row r="5327" ht="15" customHeight="1" s="109">
      <c r="A5327" s="188" t="n">
        <v>2.66150000000022</v>
      </c>
      <c r="B5327" s="188" t="n">
        <v>0.469659966184444</v>
      </c>
      <c r="C5327" s="188" t="n">
        <v>0.6575239526582209</v>
      </c>
      <c r="D5327" s="188" t="n">
        <v>0.939319932368887</v>
      </c>
      <c r="E5327" s="188" t="n">
        <v>1.690775878264</v>
      </c>
      <c r="F5327" s="108" t="inlineStr">
        <is>
          <t>2025 Modal Y Combined spectra</t>
        </is>
      </c>
    </row>
    <row r="5328" ht="15" customHeight="1" s="109">
      <c r="A5328" s="188" t="n">
        <v>2.66200000000022</v>
      </c>
      <c r="B5328" s="188" t="n">
        <v>0.469571750563447</v>
      </c>
      <c r="C5328" s="188" t="n">
        <v>0.657400450788826</v>
      </c>
      <c r="D5328" s="188" t="n">
        <v>0.939143501126894</v>
      </c>
      <c r="E5328" s="188" t="n">
        <v>1.69045830202841</v>
      </c>
      <c r="F5328" s="108" t="inlineStr">
        <is>
          <t>2025 Modal Y Combined spectra</t>
        </is>
      </c>
    </row>
    <row r="5329" ht="15" customHeight="1" s="109">
      <c r="A5329" s="188" t="n">
        <v>2.66250000000022</v>
      </c>
      <c r="B5329" s="188" t="n">
        <v>0.469483568075078</v>
      </c>
      <c r="C5329" s="188" t="n">
        <v>0.65727699530511</v>
      </c>
      <c r="D5329" s="188" t="n">
        <v>0.938967136150157</v>
      </c>
      <c r="E5329" s="188" t="n">
        <v>1.69014084507028</v>
      </c>
      <c r="F5329" s="108" t="inlineStr">
        <is>
          <t>2025 Modal Y Combined spectra</t>
        </is>
      </c>
    </row>
    <row r="5330" ht="15" customHeight="1" s="109">
      <c r="A5330" s="188" t="n">
        <v>2.66300000000022</v>
      </c>
      <c r="B5330" s="188" t="n">
        <v>0.469395418700674</v>
      </c>
      <c r="C5330" s="188" t="n">
        <v>0.657153586180944</v>
      </c>
      <c r="D5330" s="188" t="n">
        <v>0.9387908374013491</v>
      </c>
      <c r="E5330" s="188" t="n">
        <v>1.68982350732243</v>
      </c>
      <c r="F5330" s="108" t="inlineStr">
        <is>
          <t>2025 Modal Y Combined spectra</t>
        </is>
      </c>
    </row>
    <row r="5331" ht="15" customHeight="1" s="109">
      <c r="A5331" s="188" t="n">
        <v>2.66350000000022</v>
      </c>
      <c r="B5331" s="188" t="n">
        <v>0.469307302421587</v>
      </c>
      <c r="C5331" s="188" t="n">
        <v>0.657030223390221</v>
      </c>
      <c r="D5331" s="188" t="n">
        <v>0.9386146048431731</v>
      </c>
      <c r="E5331" s="188" t="n">
        <v>1.68950628871771</v>
      </c>
      <c r="F5331" s="108" t="inlineStr">
        <is>
          <t>2025 Modal Y Combined spectra</t>
        </is>
      </c>
    </row>
    <row r="5332" ht="15" customHeight="1" s="109">
      <c r="A5332" s="188" t="n">
        <v>2.66400000000022</v>
      </c>
      <c r="B5332" s="188" t="n">
        <v>0.46921921921918</v>
      </c>
      <c r="C5332" s="188" t="n">
        <v>0.6569069069068521</v>
      </c>
      <c r="D5332" s="188" t="n">
        <v>0.9384384384383599</v>
      </c>
      <c r="E5332" s="188" t="n">
        <v>1.68918918918905</v>
      </c>
      <c r="F5332" s="108" t="inlineStr">
        <is>
          <t>2025 Modal Y Combined spectra</t>
        </is>
      </c>
    </row>
    <row r="5333" ht="15" customHeight="1" s="109">
      <c r="A5333" s="188" t="n">
        <v>2.66450000000022</v>
      </c>
      <c r="B5333" s="188" t="n">
        <v>0.469131169074834</v>
      </c>
      <c r="C5333" s="188" t="n">
        <v>0.656783636704768</v>
      </c>
      <c r="D5333" s="188" t="n">
        <v>0.938262338149669</v>
      </c>
      <c r="E5333" s="188" t="n">
        <v>1.6888722086694</v>
      </c>
      <c r="F5333" s="108" t="inlineStr">
        <is>
          <t>2025 Modal Y Combined spectra</t>
        </is>
      </c>
    </row>
    <row r="5334" ht="15" customHeight="1" s="109">
      <c r="A5334" s="188" t="n">
        <v>2.66500000000022</v>
      </c>
      <c r="B5334" s="188" t="n">
        <v>0.469043151969942</v>
      </c>
      <c r="C5334" s="188" t="n">
        <v>0.656660412757919</v>
      </c>
      <c r="D5334" s="188" t="n">
        <v>0.938086303939884</v>
      </c>
      <c r="E5334" s="188" t="n">
        <v>1.68855534709179</v>
      </c>
      <c r="F5334" s="108" t="inlineStr">
        <is>
          <t>2025 Modal Y Combined spectra</t>
        </is>
      </c>
    </row>
    <row r="5335" ht="15" customHeight="1" s="109">
      <c r="A5335" s="188" t="n">
        <v>2.66550000000022</v>
      </c>
      <c r="B5335" s="188" t="n">
        <v>0.468955167885911</v>
      </c>
      <c r="C5335" s="188" t="n">
        <v>0.6565372350402749</v>
      </c>
      <c r="D5335" s="188" t="n">
        <v>0.937910335771822</v>
      </c>
      <c r="E5335" s="188" t="n">
        <v>1.68823860438928</v>
      </c>
      <c r="F5335" s="108" t="inlineStr">
        <is>
          <t>2025 Modal Y Combined spectra</t>
        </is>
      </c>
    </row>
    <row r="5336" ht="15" customHeight="1" s="109">
      <c r="A5336" s="188" t="n">
        <v>2.66600000000022</v>
      </c>
      <c r="B5336" s="188" t="n">
        <v>0.468867216804162</v>
      </c>
      <c r="C5336" s="188" t="n">
        <v>0.656414103525827</v>
      </c>
      <c r="D5336" s="188" t="n">
        <v>0.937734433608324</v>
      </c>
      <c r="E5336" s="188" t="n">
        <v>1.68792198049498</v>
      </c>
      <c r="F5336" s="108" t="inlineStr">
        <is>
          <t>2025 Modal Y Combined spectra</t>
        </is>
      </c>
    </row>
    <row r="5337" ht="15" customHeight="1" s="109">
      <c r="A5337" s="188" t="n">
        <v>2.66650000000022</v>
      </c>
      <c r="B5337" s="188" t="n">
        <v>0.46877929870613</v>
      </c>
      <c r="C5337" s="188" t="n">
        <v>0.656291018188582</v>
      </c>
      <c r="D5337" s="188" t="n">
        <v>0.93755859741226</v>
      </c>
      <c r="E5337" s="188" t="n">
        <v>1.68760547534207</v>
      </c>
      <c r="F5337" s="108" t="inlineStr">
        <is>
          <t>2025 Modal Y Combined spectra</t>
        </is>
      </c>
    </row>
    <row r="5338" ht="15" customHeight="1" s="109">
      <c r="A5338" s="188" t="n">
        <v>2.66700000000022</v>
      </c>
      <c r="B5338" s="188" t="n">
        <v>0.468691413573264</v>
      </c>
      <c r="C5338" s="188" t="n">
        <v>0.65616797900257</v>
      </c>
      <c r="D5338" s="188" t="n">
        <v>0.937382827146528</v>
      </c>
      <c r="E5338" s="188" t="n">
        <v>1.68728908886375</v>
      </c>
      <c r="F5338" s="108" t="inlineStr">
        <is>
          <t>2025 Modal Y Combined spectra</t>
        </is>
      </c>
    </row>
    <row r="5339" ht="15" customHeight="1" s="109">
      <c r="A5339" s="188" t="n">
        <v>2.66750000000022</v>
      </c>
      <c r="B5339" s="188" t="n">
        <v>0.468603561387027</v>
      </c>
      <c r="C5339" s="188" t="n">
        <v>0.656044985941838</v>
      </c>
      <c r="D5339" s="188" t="n">
        <v>0.937207122774055</v>
      </c>
      <c r="E5339" s="188" t="n">
        <v>1.6869728209933</v>
      </c>
      <c r="F5339" s="108" t="inlineStr">
        <is>
          <t>2025 Modal Y Combined spectra</t>
        </is>
      </c>
    </row>
    <row r="5340" ht="15" customHeight="1" s="109">
      <c r="A5340" s="188" t="n">
        <v>2.66800000000022</v>
      </c>
      <c r="B5340" s="188" t="n">
        <v>0.468515742128896</v>
      </c>
      <c r="C5340" s="188" t="n">
        <v>0.655922038980455</v>
      </c>
      <c r="D5340" s="188" t="n">
        <v>0.937031484257793</v>
      </c>
      <c r="E5340" s="188" t="n">
        <v>1.68665667166403</v>
      </c>
      <c r="F5340" s="108" t="inlineStr">
        <is>
          <t>2025 Modal Y Combined spectra</t>
        </is>
      </c>
    </row>
    <row r="5341" ht="15" customHeight="1" s="109">
      <c r="A5341" s="188" t="n">
        <v>2.66850000000022</v>
      </c>
      <c r="B5341" s="188" t="n">
        <v>0.468427955780362</v>
      </c>
      <c r="C5341" s="188" t="n">
        <v>0.655799138092507</v>
      </c>
      <c r="D5341" s="188" t="n">
        <v>0.936855911560724</v>
      </c>
      <c r="E5341" s="188" t="n">
        <v>1.6863406408093</v>
      </c>
      <c r="F5341" s="108" t="inlineStr">
        <is>
          <t>2025 Modal Y Combined spectra</t>
        </is>
      </c>
    </row>
    <row r="5342" ht="15" customHeight="1" s="109">
      <c r="A5342" s="188" t="n">
        <v>2.66900000000022</v>
      </c>
      <c r="B5342" s="188" t="n">
        <v>0.468340202322928</v>
      </c>
      <c r="C5342" s="188" t="n">
        <v>0.6556762832521</v>
      </c>
      <c r="D5342" s="188" t="n">
        <v>0.936680404645856</v>
      </c>
      <c r="E5342" s="188" t="n">
        <v>1.68602472836254</v>
      </c>
      <c r="F5342" s="108" t="inlineStr">
        <is>
          <t>2025 Modal Y Combined spectra</t>
        </is>
      </c>
    </row>
    <row r="5343" ht="15" customHeight="1" s="109">
      <c r="A5343" s="188" t="n">
        <v>2.66950000000022</v>
      </c>
      <c r="B5343" s="188" t="n">
        <v>0.468252481738114</v>
      </c>
      <c r="C5343" s="188" t="n">
        <v>0.65555347443336</v>
      </c>
      <c r="D5343" s="188" t="n">
        <v>0.936504963476228</v>
      </c>
      <c r="E5343" s="188" t="n">
        <v>1.68570893425721</v>
      </c>
      <c r="F5343" s="108" t="inlineStr">
        <is>
          <t>2025 Modal Y Combined spectra</t>
        </is>
      </c>
    </row>
    <row r="5344" ht="15" customHeight="1" s="109">
      <c r="A5344" s="188" t="n">
        <v>2.67000000000022</v>
      </c>
      <c r="B5344" s="188" t="n">
        <v>0.468164794007451</v>
      </c>
      <c r="C5344" s="188" t="n">
        <v>0.655430711610432</v>
      </c>
      <c r="D5344" s="188" t="n">
        <v>0.936329588014903</v>
      </c>
      <c r="E5344" s="188" t="n">
        <v>1.68539325842683</v>
      </c>
      <c r="F5344" s="108" t="inlineStr">
        <is>
          <t>2025 Modal Y Combined spectra</t>
        </is>
      </c>
    </row>
    <row r="5345" ht="15" customHeight="1" s="109">
      <c r="A5345" s="188" t="n">
        <v>2.67050000000022</v>
      </c>
      <c r="B5345" s="188" t="n">
        <v>0.468077139112487</v>
      </c>
      <c r="C5345" s="188" t="n">
        <v>0.655307994757481</v>
      </c>
      <c r="D5345" s="188" t="n">
        <v>0.936154278224973</v>
      </c>
      <c r="E5345" s="188" t="n">
        <v>1.68507770080495</v>
      </c>
      <c r="F5345" s="108" t="inlineStr">
        <is>
          <t>2025 Modal Y Combined spectra</t>
        </is>
      </c>
    </row>
    <row r="5346" ht="15" customHeight="1" s="109">
      <c r="A5346" s="188" t="n">
        <v>2.67100000000022</v>
      </c>
      <c r="B5346" s="188" t="n">
        <v>0.467989517034779</v>
      </c>
      <c r="C5346" s="188" t="n">
        <v>0.655185323848691</v>
      </c>
      <c r="D5346" s="188" t="n">
        <v>0.935979034069558</v>
      </c>
      <c r="E5346" s="188" t="n">
        <v>1.68476226132521</v>
      </c>
      <c r="F5346" s="108" t="inlineStr">
        <is>
          <t>2025 Modal Y Combined spectra</t>
        </is>
      </c>
    </row>
    <row r="5347" ht="15" customHeight="1" s="109">
      <c r="A5347" s="188" t="n">
        <v>2.67150000000022</v>
      </c>
      <c r="B5347" s="188" t="n">
        <v>0.467901927755903</v>
      </c>
      <c r="C5347" s="188" t="n">
        <v>0.655062698858264</v>
      </c>
      <c r="D5347" s="188" t="n">
        <v>0.935803855511806</v>
      </c>
      <c r="E5347" s="188" t="n">
        <v>1.68444693992125</v>
      </c>
      <c r="F5347" s="108" t="inlineStr">
        <is>
          <t>2025 Modal Y Combined spectra</t>
        </is>
      </c>
    </row>
    <row r="5348" ht="15" customHeight="1" s="109">
      <c r="A5348" s="188" t="n">
        <v>2.67200000000022</v>
      </c>
      <c r="B5348" s="188" t="n">
        <v>0.467814371257446</v>
      </c>
      <c r="C5348" s="188" t="n">
        <v>0.654940119760424</v>
      </c>
      <c r="D5348" s="188" t="n">
        <v>0.935628742514892</v>
      </c>
      <c r="E5348" s="188" t="n">
        <v>1.68413173652681</v>
      </c>
      <c r="F5348" s="108" t="inlineStr">
        <is>
          <t>2025 Modal Y Combined spectra</t>
        </is>
      </c>
    </row>
    <row r="5349" ht="15" customHeight="1" s="109">
      <c r="A5349" s="188" t="n">
        <v>2.67250000000023</v>
      </c>
      <c r="B5349" s="188" t="n">
        <v>0.467726847521008</v>
      </c>
      <c r="C5349" s="188" t="n">
        <v>0.654817586529412</v>
      </c>
      <c r="D5349" s="188" t="n">
        <v>0.935453695042017</v>
      </c>
      <c r="E5349" s="188" t="n">
        <v>1.68381665107563</v>
      </c>
      <c r="F5349" s="108" t="inlineStr">
        <is>
          <t>2025 Modal Y Combined spectra</t>
        </is>
      </c>
    </row>
    <row r="5350" ht="15" customHeight="1" s="109">
      <c r="A5350" s="188" t="n">
        <v>2.67300000000023</v>
      </c>
      <c r="B5350" s="188" t="n">
        <v>0.467639356528206</v>
      </c>
      <c r="C5350" s="188" t="n">
        <v>0.654695099139489</v>
      </c>
      <c r="D5350" s="188" t="n">
        <v>0.935278713056412</v>
      </c>
      <c r="E5350" s="188" t="n">
        <v>1.68350168350154</v>
      </c>
      <c r="F5350" s="108" t="inlineStr">
        <is>
          <t>2025 Modal Y Combined spectra</t>
        </is>
      </c>
    </row>
    <row r="5351" ht="15" customHeight="1" s="109">
      <c r="A5351" s="188" t="n">
        <v>2.67350000000023</v>
      </c>
      <c r="B5351" s="188" t="n">
        <v>0.467551898260668</v>
      </c>
      <c r="C5351" s="188" t="n">
        <v>0.654572657564935</v>
      </c>
      <c r="D5351" s="188" t="n">
        <v>0.935103796521335</v>
      </c>
      <c r="E5351" s="188" t="n">
        <v>1.6831868337384</v>
      </c>
      <c r="F5351" s="108" t="inlineStr">
        <is>
          <t>2025 Modal Y Combined spectra</t>
        </is>
      </c>
    </row>
    <row r="5352" ht="15" customHeight="1" s="109">
      <c r="A5352" s="188" t="n">
        <v>2.67400000000023</v>
      </c>
      <c r="B5352" s="188" t="n">
        <v>0.467464472700035</v>
      </c>
      <c r="C5352" s="188" t="n">
        <v>0.6544502617800499</v>
      </c>
      <c r="D5352" s="188" t="n">
        <v>0.934928945400071</v>
      </c>
      <c r="E5352" s="188" t="n">
        <v>1.68287210172013</v>
      </c>
      <c r="F5352" s="108" t="inlineStr">
        <is>
          <t>2025 Modal Y Combined spectra</t>
        </is>
      </c>
    </row>
    <row r="5353" ht="15" customHeight="1" s="109">
      <c r="A5353" s="188" t="n">
        <v>2.67450000000023</v>
      </c>
      <c r="B5353" s="188" t="n">
        <v>0.467377079827966</v>
      </c>
      <c r="C5353" s="188" t="n">
        <v>0.6543279117591519</v>
      </c>
      <c r="D5353" s="188" t="n">
        <v>0.934754159655932</v>
      </c>
      <c r="E5353" s="188" t="n">
        <v>1.68255748738068</v>
      </c>
      <c r="F5353" s="108" t="inlineStr">
        <is>
          <t>2025 Modal Y Combined spectra</t>
        </is>
      </c>
    </row>
    <row r="5354" ht="15" customHeight="1" s="109">
      <c r="A5354" s="188" t="n">
        <v>2.67500000000023</v>
      </c>
      <c r="B5354" s="188" t="n">
        <v>0.467289719626129</v>
      </c>
      <c r="C5354" s="188" t="n">
        <v>0.65420560747658</v>
      </c>
      <c r="D5354" s="188" t="n">
        <v>0.9345794392522579</v>
      </c>
      <c r="E5354" s="188" t="n">
        <v>1.68224299065406</v>
      </c>
      <c r="F5354" s="108" t="inlineStr">
        <is>
          <t>2025 Modal Y Combined spectra</t>
        </is>
      </c>
    </row>
    <row r="5355" ht="15" customHeight="1" s="109">
      <c r="A5355" s="188" t="n">
        <v>2.67550000000023</v>
      </c>
      <c r="B5355" s="188" t="n">
        <v>0.467202392076208</v>
      </c>
      <c r="C5355" s="188" t="n">
        <v>0.654083348906691</v>
      </c>
      <c r="D5355" s="188" t="n">
        <v>0.934404784152416</v>
      </c>
      <c r="E5355" s="188" t="n">
        <v>1.68192861147435</v>
      </c>
      <c r="F5355" s="108" t="inlineStr">
        <is>
          <t>2025 Modal Y Combined spectra</t>
        </is>
      </c>
    </row>
    <row r="5356" ht="15" customHeight="1" s="109">
      <c r="A5356" s="188" t="n">
        <v>2.67600000000023</v>
      </c>
      <c r="B5356" s="188" t="n">
        <v>0.467115097159901</v>
      </c>
      <c r="C5356" s="188" t="n">
        <v>0.653961136023861</v>
      </c>
      <c r="D5356" s="188" t="n">
        <v>0.934230194319802</v>
      </c>
      <c r="E5356" s="188" t="n">
        <v>1.68161434977564</v>
      </c>
      <c r="F5356" s="108" t="inlineStr">
        <is>
          <t>2025 Modal Y Combined spectra</t>
        </is>
      </c>
    </row>
    <row r="5357" ht="15" customHeight="1" s="109">
      <c r="A5357" s="188" t="n">
        <v>2.67650000000023</v>
      </c>
      <c r="B5357" s="188" t="n">
        <v>0.467027834858918</v>
      </c>
      <c r="C5357" s="188" t="n">
        <v>0.653838968802485</v>
      </c>
      <c r="D5357" s="188" t="n">
        <v>0.934055669717836</v>
      </c>
      <c r="E5357" s="188" t="n">
        <v>1.68130020549211</v>
      </c>
      <c r="F5357" s="108" t="inlineStr">
        <is>
          <t>2025 Modal Y Combined spectra</t>
        </is>
      </c>
    </row>
    <row r="5358" ht="15" customHeight="1" s="109">
      <c r="A5358" s="188" t="n">
        <v>2.67700000000023</v>
      </c>
      <c r="B5358" s="188" t="n">
        <v>0.466940605154985</v>
      </c>
      <c r="C5358" s="188" t="n">
        <v>0.653716847216979</v>
      </c>
      <c r="D5358" s="188" t="n">
        <v>0.93388121030997</v>
      </c>
      <c r="E5358" s="188" t="n">
        <v>1.68098617855795</v>
      </c>
      <c r="F5358" s="108" t="inlineStr">
        <is>
          <t>2025 Modal Y Combined spectra</t>
        </is>
      </c>
    </row>
    <row r="5359" ht="15" customHeight="1" s="109">
      <c r="A5359" s="188" t="n">
        <v>2.67750000000023</v>
      </c>
      <c r="B5359" s="188" t="n">
        <v>0.466853408029839</v>
      </c>
      <c r="C5359" s="188" t="n">
        <v>0.653594771241775</v>
      </c>
      <c r="D5359" s="188" t="n">
        <v>0.933706816059678</v>
      </c>
      <c r="E5359" s="188" t="n">
        <v>1.68067226890742</v>
      </c>
      <c r="F5359" s="108" t="inlineStr">
        <is>
          <t>2025 Modal Y Combined spectra</t>
        </is>
      </c>
    </row>
    <row r="5360" ht="15" customHeight="1" s="109">
      <c r="A5360" s="188" t="n">
        <v>2.67800000000023</v>
      </c>
      <c r="B5360" s="188" t="n">
        <v>0.466766243465233</v>
      </c>
      <c r="C5360" s="188" t="n">
        <v>0.653472740851326</v>
      </c>
      <c r="D5360" s="188" t="n">
        <v>0.933532486930466</v>
      </c>
      <c r="E5360" s="188" t="n">
        <v>1.68035847647484</v>
      </c>
      <c r="F5360" s="108" t="inlineStr">
        <is>
          <t>2025 Modal Y Combined spectra</t>
        </is>
      </c>
    </row>
    <row r="5361" ht="15" customHeight="1" s="109">
      <c r="A5361" s="188" t="n">
        <v>2.67850000000023</v>
      </c>
      <c r="B5361" s="188" t="n">
        <v>0.466679111442932</v>
      </c>
      <c r="C5361" s="188" t="n">
        <v>0.653350756020105</v>
      </c>
      <c r="D5361" s="188" t="n">
        <v>0.933358222885865</v>
      </c>
      <c r="E5361" s="188" t="n">
        <v>1.68004480119456</v>
      </c>
      <c r="F5361" s="108" t="inlineStr">
        <is>
          <t>2025 Modal Y Combined spectra</t>
        </is>
      </c>
    </row>
    <row r="5362" ht="15" customHeight="1" s="109">
      <c r="A5362" s="188" t="n">
        <v>2.67900000000023</v>
      </c>
      <c r="B5362" s="188" t="n">
        <v>0.466592011944716</v>
      </c>
      <c r="C5362" s="188" t="n">
        <v>0.653228816722602</v>
      </c>
      <c r="D5362" s="188" t="n">
        <v>0.933184023889432</v>
      </c>
      <c r="E5362" s="188" t="n">
        <v>1.67973124300098</v>
      </c>
      <c r="F5362" s="108" t="inlineStr">
        <is>
          <t>2025 Modal Y Combined spectra</t>
        </is>
      </c>
    </row>
    <row r="5363" ht="15" customHeight="1" s="109">
      <c r="A5363" s="188" t="n">
        <v>2.67950000000023</v>
      </c>
      <c r="B5363" s="188" t="n">
        <v>0.466504944952377</v>
      </c>
      <c r="C5363" s="188" t="n">
        <v>0.6531069229333279</v>
      </c>
      <c r="D5363" s="188" t="n">
        <v>0.933009889904754</v>
      </c>
      <c r="E5363" s="188" t="n">
        <v>1.67941780182856</v>
      </c>
      <c r="F5363" s="108" t="inlineStr">
        <is>
          <t>2025 Modal Y Combined spectra</t>
        </is>
      </c>
    </row>
    <row r="5364" ht="15" customHeight="1" s="109">
      <c r="A5364" s="188" t="n">
        <v>2.68000000000023</v>
      </c>
      <c r="B5364" s="188" t="n">
        <v>0.466417910447722</v>
      </c>
      <c r="C5364" s="188" t="n">
        <v>0.65298507462681</v>
      </c>
      <c r="D5364" s="188" t="n">
        <v>0.932835820895443</v>
      </c>
      <c r="E5364" s="188" t="n">
        <v>1.6791044776118</v>
      </c>
      <c r="F5364" s="108" t="inlineStr">
        <is>
          <t>2025 Modal Y Combined spectra</t>
        </is>
      </c>
    </row>
    <row r="5365" ht="15" customHeight="1" s="109">
      <c r="A5365" s="188" t="n">
        <v>2.68050000000023</v>
      </c>
      <c r="B5365" s="188" t="n">
        <v>0.46633090841257</v>
      </c>
      <c r="C5365" s="188" t="n">
        <v>0.652863271777598</v>
      </c>
      <c r="D5365" s="188" t="n">
        <v>0.93266181682514</v>
      </c>
      <c r="E5365" s="188" t="n">
        <v>1.67879127028525</v>
      </c>
      <c r="F5365" s="108" t="inlineStr">
        <is>
          <t>2025 Modal Y Combined spectra</t>
        </is>
      </c>
    </row>
    <row r="5366" ht="15" customHeight="1" s="109">
      <c r="A5366" s="188" t="n">
        <v>2.68100000000023</v>
      </c>
      <c r="B5366" s="188" t="n">
        <v>0.466243938828756</v>
      </c>
      <c r="C5366" s="188" t="n">
        <v>0.652741514360258</v>
      </c>
      <c r="D5366" s="188" t="n">
        <v>0.932487877657511</v>
      </c>
      <c r="E5366" s="188" t="n">
        <v>1.67847817978352</v>
      </c>
      <c r="F5366" s="108" t="inlineStr">
        <is>
          <t>2025 Modal Y Combined spectra</t>
        </is>
      </c>
    </row>
    <row r="5367" ht="15" customHeight="1" s="109">
      <c r="A5367" s="188" t="n">
        <v>2.68150000000023</v>
      </c>
      <c r="B5367" s="188" t="n">
        <v>0.466157001678126</v>
      </c>
      <c r="C5367" s="188" t="n">
        <v>0.652619802349376</v>
      </c>
      <c r="D5367" s="188" t="n">
        <v>0.932314003356251</v>
      </c>
      <c r="E5367" s="188" t="n">
        <v>1.67816520604125</v>
      </c>
      <c r="F5367" s="108" t="inlineStr">
        <is>
          <t>2025 Modal Y Combined spectra</t>
        </is>
      </c>
    </row>
    <row r="5368" ht="15" customHeight="1" s="109">
      <c r="A5368" s="188" t="n">
        <v>2.68200000000023</v>
      </c>
      <c r="B5368" s="188" t="n">
        <v>0.466070096942541</v>
      </c>
      <c r="C5368" s="188" t="n">
        <v>0.6524981357195569</v>
      </c>
      <c r="D5368" s="188" t="n">
        <v>0.932140193885081</v>
      </c>
      <c r="E5368" s="188" t="n">
        <v>1.67785234899315</v>
      </c>
      <c r="F5368" s="108" t="inlineStr">
        <is>
          <t>2025 Modal Y Combined spectra</t>
        </is>
      </c>
    </row>
    <row r="5369" ht="15" customHeight="1" s="109">
      <c r="A5369" s="188" t="n">
        <v>2.68250000000023</v>
      </c>
      <c r="B5369" s="188" t="n">
        <v>0.465983224603875</v>
      </c>
      <c r="C5369" s="188" t="n">
        <v>0.652376514445425</v>
      </c>
      <c r="D5369" s="188" t="n">
        <v>0.931966449207749</v>
      </c>
      <c r="E5369" s="188" t="n">
        <v>1.67753960857395</v>
      </c>
      <c r="F5369" s="108" t="inlineStr">
        <is>
          <t>2025 Modal Y Combined spectra</t>
        </is>
      </c>
    </row>
    <row r="5370" ht="15" customHeight="1" s="109">
      <c r="A5370" s="188" t="n">
        <v>2.68300000000023</v>
      </c>
      <c r="B5370" s="188" t="n">
        <v>0.465896384644016</v>
      </c>
      <c r="C5370" s="188" t="n">
        <v>0.652254938501622</v>
      </c>
      <c r="D5370" s="188" t="n">
        <v>0.931792769288031</v>
      </c>
      <c r="E5370" s="188" t="n">
        <v>1.67722698471846</v>
      </c>
      <c r="F5370" s="108" t="inlineStr">
        <is>
          <t>2025 Modal Y Combined spectra</t>
        </is>
      </c>
    </row>
    <row r="5371" ht="15" customHeight="1" s="109">
      <c r="A5371" s="188" t="n">
        <v>2.68350000000023</v>
      </c>
      <c r="B5371" s="188" t="n">
        <v>0.465809577044864</v>
      </c>
      <c r="C5371" s="188" t="n">
        <v>0.65213340786281</v>
      </c>
      <c r="D5371" s="188" t="n">
        <v>0.931619154089729</v>
      </c>
      <c r="E5371" s="188" t="n">
        <v>1.67691447736151</v>
      </c>
      <c r="F5371" s="108" t="inlineStr">
        <is>
          <t>2025 Modal Y Combined spectra</t>
        </is>
      </c>
    </row>
    <row r="5372" ht="15" customHeight="1" s="109">
      <c r="A5372" s="188" t="n">
        <v>2.68400000000023</v>
      </c>
      <c r="B5372" s="188" t="n">
        <v>0.465722801788336</v>
      </c>
      <c r="C5372" s="188" t="n">
        <v>0.65201192250367</v>
      </c>
      <c r="D5372" s="188" t="n">
        <v>0.9314456035766721</v>
      </c>
      <c r="E5372" s="188" t="n">
        <v>1.67660208643801</v>
      </c>
      <c r="F5372" s="108" t="inlineStr">
        <is>
          <t>2025 Modal Y Combined spectra</t>
        </is>
      </c>
    </row>
    <row r="5373" ht="15" customHeight="1" s="109">
      <c r="A5373" s="188" t="n">
        <v>2.68450000000023</v>
      </c>
      <c r="B5373" s="188" t="n">
        <v>0.465636058856358</v>
      </c>
      <c r="C5373" s="188" t="n">
        <v>0.651890482398902</v>
      </c>
      <c r="D5373" s="188" t="n">
        <v>0.931272117712716</v>
      </c>
      <c r="E5373" s="188" t="n">
        <v>1.67628981188289</v>
      </c>
      <c r="F5373" s="108" t="inlineStr">
        <is>
          <t>2025 Modal Y Combined spectra</t>
        </is>
      </c>
    </row>
    <row r="5374" ht="15" customHeight="1" s="109">
      <c r="A5374" s="188" t="n">
        <v>2.68500000000023</v>
      </c>
      <c r="B5374" s="188" t="n">
        <v>0.465549348230873</v>
      </c>
      <c r="C5374" s="188" t="n">
        <v>0.651769087523222</v>
      </c>
      <c r="D5374" s="188" t="n">
        <v>0.931098696461746</v>
      </c>
      <c r="E5374" s="188" t="n">
        <v>1.67597765363114</v>
      </c>
      <c r="F5374" s="108" t="inlineStr">
        <is>
          <t>2025 Modal Y Combined spectra</t>
        </is>
      </c>
    </row>
    <row r="5375" ht="15" customHeight="1" s="109">
      <c r="A5375" s="188" t="n">
        <v>2.68550000000023</v>
      </c>
      <c r="B5375" s="188" t="n">
        <v>0.465462669893835</v>
      </c>
      <c r="C5375" s="188" t="n">
        <v>0.651647737851369</v>
      </c>
      <c r="D5375" s="188" t="n">
        <v>0.93092533978767</v>
      </c>
      <c r="E5375" s="188" t="n">
        <v>1.67566561161781</v>
      </c>
      <c r="F5375" s="108" t="inlineStr">
        <is>
          <t>2025 Modal Y Combined spectra</t>
        </is>
      </c>
    </row>
    <row r="5376" ht="15" customHeight="1" s="109">
      <c r="A5376" s="188" t="n">
        <v>2.68600000000023</v>
      </c>
      <c r="B5376" s="188" t="n">
        <v>0.465376023827213</v>
      </c>
      <c r="C5376" s="188" t="n">
        <v>0.651526433358098</v>
      </c>
      <c r="D5376" s="188" t="n">
        <v>0.930752047654426</v>
      </c>
      <c r="E5376" s="188" t="n">
        <v>1.67535368577797</v>
      </c>
      <c r="F5376" s="108" t="inlineStr">
        <is>
          <t>2025 Modal Y Combined spectra</t>
        </is>
      </c>
    </row>
    <row r="5377" ht="15" customHeight="1" s="109">
      <c r="A5377" s="188" t="n">
        <v>2.68650000000023</v>
      </c>
      <c r="B5377" s="188" t="n">
        <v>0.465289410012988</v>
      </c>
      <c r="C5377" s="188" t="n">
        <v>0.651405174018184</v>
      </c>
      <c r="D5377" s="188" t="n">
        <v>0.930578820025977</v>
      </c>
      <c r="E5377" s="188" t="n">
        <v>1.67504187604676</v>
      </c>
      <c r="F5377" s="108" t="inlineStr">
        <is>
          <t>2025 Modal Y Combined spectra</t>
        </is>
      </c>
    </row>
    <row r="5378" ht="15" customHeight="1" s="109">
      <c r="A5378" s="188" t="n">
        <v>2.68700000000023</v>
      </c>
      <c r="B5378" s="188" t="n">
        <v>0.465202828433157</v>
      </c>
      <c r="C5378" s="188" t="n">
        <v>0.65128395980642</v>
      </c>
      <c r="D5378" s="188" t="n">
        <v>0.930405656866314</v>
      </c>
      <c r="E5378" s="188" t="n">
        <v>1.67473018235937</v>
      </c>
      <c r="F5378" s="108" t="inlineStr">
        <is>
          <t>2025 Modal Y Combined spectra</t>
        </is>
      </c>
    </row>
    <row r="5379" ht="15" customHeight="1" s="109">
      <c r="A5379" s="188" t="n">
        <v>2.68750000000023</v>
      </c>
      <c r="B5379" s="188" t="n">
        <v>0.465116279069728</v>
      </c>
      <c r="C5379" s="188" t="n">
        <v>0.651162790697619</v>
      </c>
      <c r="D5379" s="188" t="n">
        <v>0.930232558139455</v>
      </c>
      <c r="E5379" s="188" t="n">
        <v>1.67441860465102</v>
      </c>
      <c r="F5379" s="108" t="inlineStr">
        <is>
          <t>2025 Modal Y Combined spectra</t>
        </is>
      </c>
    </row>
    <row r="5380" ht="15" customHeight="1" s="109">
      <c r="A5380" s="188" t="n">
        <v>2.68800000000023</v>
      </c>
      <c r="B5380" s="188" t="n">
        <v>0.465029761904722</v>
      </c>
      <c r="C5380" s="188" t="n">
        <v>0.651041666666611</v>
      </c>
      <c r="D5380" s="188" t="n">
        <v>0.930059523809444</v>
      </c>
      <c r="E5380" s="188" t="n">
        <v>1.674107142857</v>
      </c>
      <c r="F5380" s="108" t="inlineStr">
        <is>
          <t>2025 Modal Y Combined spectra</t>
        </is>
      </c>
    </row>
    <row r="5381" ht="15" customHeight="1" s="109">
      <c r="A5381" s="188" t="n">
        <v>2.68850000000023</v>
      </c>
      <c r="B5381" s="188" t="n">
        <v>0.464943276920176</v>
      </c>
      <c r="C5381" s="188" t="n">
        <v>0.650920587688246</v>
      </c>
      <c r="D5381" s="188" t="n">
        <v>0.929886553840352</v>
      </c>
      <c r="E5381" s="188" t="n">
        <v>1.67379579691263</v>
      </c>
      <c r="F5381" s="108" t="inlineStr">
        <is>
          <t>2025 Modal Y Combined spectra</t>
        </is>
      </c>
    </row>
    <row r="5382" ht="15" customHeight="1" s="109">
      <c r="A5382" s="188" t="n">
        <v>2.68900000000023</v>
      </c>
      <c r="B5382" s="188" t="n">
        <v>0.464856824098138</v>
      </c>
      <c r="C5382" s="188" t="n">
        <v>0.650799553737393</v>
      </c>
      <c r="D5382" s="188" t="n">
        <v>0.929713648196276</v>
      </c>
      <c r="E5382" s="188" t="n">
        <v>1.6734845667533</v>
      </c>
      <c r="F5382" s="108" t="inlineStr">
        <is>
          <t>2025 Modal Y Combined spectra</t>
        </is>
      </c>
    </row>
    <row r="5383" ht="15" customHeight="1" s="109">
      <c r="A5383" s="188" t="n">
        <v>2.68950000000023</v>
      </c>
      <c r="B5383" s="188" t="n">
        <v>0.46477040342067</v>
      </c>
      <c r="C5383" s="188" t="n">
        <v>0.650678564788939</v>
      </c>
      <c r="D5383" s="188" t="n">
        <v>0.929540806841341</v>
      </c>
      <c r="E5383" s="188" t="n">
        <v>1.67317345231441</v>
      </c>
      <c r="F5383" s="108" t="inlineStr">
        <is>
          <t>2025 Modal Y Combined spectra</t>
        </is>
      </c>
    </row>
    <row r="5384" ht="15" customHeight="1" s="109">
      <c r="A5384" s="188" t="n">
        <v>2.69000000000023</v>
      </c>
      <c r="B5384" s="188" t="n">
        <v>0.464684014869849</v>
      </c>
      <c r="C5384" s="188" t="n">
        <v>0.650557620817788</v>
      </c>
      <c r="D5384" s="188" t="n">
        <v>0.929368029739697</v>
      </c>
      <c r="E5384" s="188" t="n">
        <v>1.67286245353146</v>
      </c>
      <c r="F5384" s="108" t="inlineStr">
        <is>
          <t>2025 Modal Y Combined spectra</t>
        </is>
      </c>
    </row>
    <row r="5385" ht="15" customHeight="1" s="109">
      <c r="A5385" s="188" t="n">
        <v>2.69050000000023</v>
      </c>
      <c r="B5385" s="188" t="n">
        <v>0.464597658427762</v>
      </c>
      <c r="C5385" s="188" t="n">
        <v>0.650436721798866</v>
      </c>
      <c r="D5385" s="188" t="n">
        <v>0.929195316855523</v>
      </c>
      <c r="E5385" s="188" t="n">
        <v>1.67255157033994</v>
      </c>
      <c r="F5385" s="108" t="inlineStr">
        <is>
          <t>2025 Modal Y Combined spectra</t>
        </is>
      </c>
    </row>
    <row r="5386" ht="15" customHeight="1" s="109">
      <c r="A5386" s="188" t="n">
        <v>2.69100000000023</v>
      </c>
      <c r="B5386" s="188" t="n">
        <v>0.464511334076512</v>
      </c>
      <c r="C5386" s="188" t="n">
        <v>0.650315867707116</v>
      </c>
      <c r="D5386" s="188" t="n">
        <v>0.929022668153023</v>
      </c>
      <c r="E5386" s="188" t="n">
        <v>1.67224080267544</v>
      </c>
      <c r="F5386" s="108" t="inlineStr">
        <is>
          <t>2025 Modal Y Combined spectra</t>
        </is>
      </c>
    </row>
    <row r="5387" ht="15" customHeight="1" s="109">
      <c r="A5387" s="188" t="n">
        <v>2.69150000000023</v>
      </c>
      <c r="B5387" s="188" t="n">
        <v>0.464425041798214</v>
      </c>
      <c r="C5387" s="188" t="n">
        <v>0.650195058517499</v>
      </c>
      <c r="D5387" s="188" t="n">
        <v>0.928850083596428</v>
      </c>
      <c r="E5387" s="188" t="n">
        <v>1.67193015047357</v>
      </c>
      <c r="F5387" s="108" t="inlineStr">
        <is>
          <t>2025 Modal Y Combined spectra</t>
        </is>
      </c>
    </row>
    <row r="5388" ht="15" customHeight="1" s="109">
      <c r="A5388" s="188" t="n">
        <v>2.69200000000023</v>
      </c>
      <c r="B5388" s="188" t="n">
        <v>0.464338781574997</v>
      </c>
      <c r="C5388" s="188" t="n">
        <v>0.650074294204996</v>
      </c>
      <c r="D5388" s="188" t="n">
        <v>0.9286775631499949</v>
      </c>
      <c r="E5388" s="188" t="n">
        <v>1.67161961366999</v>
      </c>
      <c r="F5388" s="108" t="inlineStr">
        <is>
          <t>2025 Modal Y Combined spectra</t>
        </is>
      </c>
    </row>
    <row r="5389" ht="15" customHeight="1" s="109">
      <c r="A5389" s="188" t="n">
        <v>2.69250000000023</v>
      </c>
      <c r="B5389" s="188" t="n">
        <v>0.464252553389004</v>
      </c>
      <c r="C5389" s="188" t="n">
        <v>0.649953574744605</v>
      </c>
      <c r="D5389" s="188" t="n">
        <v>0.928505106778008</v>
      </c>
      <c r="E5389" s="188" t="n">
        <v>1.67130919220041</v>
      </c>
      <c r="F5389" s="108" t="inlineStr">
        <is>
          <t>2025 Modal Y Combined spectra</t>
        </is>
      </c>
    </row>
    <row r="5390" ht="15" customHeight="1" s="109">
      <c r="A5390" s="188" t="n">
        <v>2.69300000000023</v>
      </c>
      <c r="B5390" s="188" t="n">
        <v>0.464166357222389</v>
      </c>
      <c r="C5390" s="188" t="n">
        <v>0.649832900111344</v>
      </c>
      <c r="D5390" s="188" t="n">
        <v>0.9283327144447771</v>
      </c>
      <c r="E5390" s="188" t="n">
        <v>1.6709988860006</v>
      </c>
      <c r="F5390" s="108" t="inlineStr">
        <is>
          <t>2025 Modal Y Combined spectra</t>
        </is>
      </c>
    </row>
    <row r="5391" ht="15" customHeight="1" s="109">
      <c r="A5391" s="188" t="n">
        <v>2.69350000000023</v>
      </c>
      <c r="B5391" s="188" t="n">
        <v>0.46408019305732</v>
      </c>
      <c r="C5391" s="188" t="n">
        <v>0.649712270280249</v>
      </c>
      <c r="D5391" s="188" t="n">
        <v>0.928160386114641</v>
      </c>
      <c r="E5391" s="188" t="n">
        <v>1.67068869500635</v>
      </c>
      <c r="F5391" s="108" t="inlineStr">
        <is>
          <t>2025 Modal Y Combined spectra</t>
        </is>
      </c>
    </row>
    <row r="5392" ht="15" customHeight="1" s="109">
      <c r="A5392" s="188" t="n">
        <v>2.69400000000023</v>
      </c>
      <c r="B5392" s="188" t="n">
        <v>0.463994060875981</v>
      </c>
      <c r="C5392" s="188" t="n">
        <v>0.649591685226373</v>
      </c>
      <c r="D5392" s="188" t="n">
        <v>0.927988121751962</v>
      </c>
      <c r="E5392" s="188" t="n">
        <v>1.67037861915353</v>
      </c>
      <c r="F5392" s="108" t="inlineStr">
        <is>
          <t>2025 Modal Y Combined spectra</t>
        </is>
      </c>
    </row>
    <row r="5393" ht="15" customHeight="1" s="109">
      <c r="A5393" s="188" t="n">
        <v>2.69450000000023</v>
      </c>
      <c r="B5393" s="188" t="n">
        <v>0.463907960660565</v>
      </c>
      <c r="C5393" s="188" t="n">
        <v>0.649471144924791</v>
      </c>
      <c r="D5393" s="188" t="n">
        <v>0.92781592132113</v>
      </c>
      <c r="E5393" s="188" t="n">
        <v>1.67006865837803</v>
      </c>
      <c r="F5393" s="108" t="inlineStr">
        <is>
          <t>2025 Modal Y Combined spectra</t>
        </is>
      </c>
    </row>
    <row r="5394" ht="15" customHeight="1" s="109">
      <c r="A5394" s="188" t="n">
        <v>2.69500000000023</v>
      </c>
      <c r="B5394" s="188" t="n">
        <v>0.463821892393281</v>
      </c>
      <c r="C5394" s="188" t="n">
        <v>0.6493506493505929</v>
      </c>
      <c r="D5394" s="188" t="n">
        <v>0.927643784786562</v>
      </c>
      <c r="E5394" s="188" t="n">
        <v>1.66975881261581</v>
      </c>
      <c r="F5394" s="108" t="inlineStr">
        <is>
          <t>2025 Modal Y Combined spectra</t>
        </is>
      </c>
    </row>
    <row r="5395" ht="15" customHeight="1" s="109">
      <c r="A5395" s="188" t="n">
        <v>2.69550000000023</v>
      </c>
      <c r="B5395" s="188" t="n">
        <v>0.46373585605635</v>
      </c>
      <c r="C5395" s="188" t="n">
        <v>0.64923019847889</v>
      </c>
      <c r="D5395" s="188" t="n">
        <v>0.927471712112701</v>
      </c>
      <c r="E5395" s="188" t="n">
        <v>1.66944908180286</v>
      </c>
      <c r="F5395" s="108" t="inlineStr">
        <is>
          <t>2025 Modal Y Combined spectra</t>
        </is>
      </c>
    </row>
    <row r="5396" ht="15" customHeight="1" s="109">
      <c r="A5396" s="188" t="n">
        <v>2.69600000000023</v>
      </c>
      <c r="B5396" s="188" t="n">
        <v>0.463649851632008</v>
      </c>
      <c r="C5396" s="188" t="n">
        <v>0.649109792284811</v>
      </c>
      <c r="D5396" s="188" t="n">
        <v>0.927299703264015</v>
      </c>
      <c r="E5396" s="188" t="n">
        <v>1.66913946587523</v>
      </c>
      <c r="F5396" s="108" t="inlineStr">
        <is>
          <t>2025 Modal Y Combined spectra</t>
        </is>
      </c>
    </row>
    <row r="5397" ht="15" customHeight="1" s="109">
      <c r="A5397" s="188" t="n">
        <v>2.69650000000023</v>
      </c>
      <c r="B5397" s="188" t="n">
        <v>0.4635638791025</v>
      </c>
      <c r="C5397" s="188" t="n">
        <v>0.648989430743501</v>
      </c>
      <c r="D5397" s="188" t="n">
        <v>0.927127758205001</v>
      </c>
      <c r="E5397" s="188" t="n">
        <v>1.668829964769</v>
      </c>
      <c r="F5397" s="108" t="inlineStr">
        <is>
          <t>2025 Modal Y Combined spectra</t>
        </is>
      </c>
    </row>
    <row r="5398" ht="15" customHeight="1" s="109">
      <c r="A5398" s="188" t="n">
        <v>2.69700000000023</v>
      </c>
      <c r="B5398" s="188" t="n">
        <v>0.46347793845009</v>
      </c>
      <c r="C5398" s="188" t="n">
        <v>0.648869113830126</v>
      </c>
      <c r="D5398" s="188" t="n">
        <v>0.92695587690018</v>
      </c>
      <c r="E5398" s="188" t="n">
        <v>1.66852057842032</v>
      </c>
      <c r="F5398" s="108" t="inlineStr">
        <is>
          <t>2025 Modal Y Combined spectra</t>
        </is>
      </c>
    </row>
    <row r="5399" ht="15" customHeight="1" s="109">
      <c r="A5399" s="188" t="n">
        <v>2.69750000000023</v>
      </c>
      <c r="B5399" s="188" t="n">
        <v>0.46339202965705</v>
      </c>
      <c r="C5399" s="188" t="n">
        <v>0.64874884151987</v>
      </c>
      <c r="D5399" s="188" t="n">
        <v>0.9267840593141</v>
      </c>
      <c r="E5399" s="188" t="n">
        <v>1.66821130676538</v>
      </c>
      <c r="F5399" s="108" t="inlineStr">
        <is>
          <t>2025 Modal Y Combined spectra</t>
        </is>
      </c>
    </row>
    <row r="5400" ht="15" customHeight="1" s="109">
      <c r="A5400" s="188" t="n">
        <v>2.69800000000023</v>
      </c>
      <c r="B5400" s="188" t="n">
        <v>0.463306152705668</v>
      </c>
      <c r="C5400" s="188" t="n">
        <v>0.648628613787935</v>
      </c>
      <c r="D5400" s="188" t="n">
        <v>0.926612305411336</v>
      </c>
      <c r="E5400" s="188" t="n">
        <v>1.66790214974041</v>
      </c>
      <c r="F5400" s="108" t="inlineStr">
        <is>
          <t>2025 Modal Y Combined spectra</t>
        </is>
      </c>
    </row>
    <row r="5401" ht="15" customHeight="1" s="109">
      <c r="A5401" s="188" t="n">
        <v>2.69850000000023</v>
      </c>
      <c r="B5401" s="188" t="n">
        <v>0.463220307578244</v>
      </c>
      <c r="C5401" s="188" t="n">
        <v>0.648508430609542</v>
      </c>
      <c r="D5401" s="188" t="n">
        <v>0.926440615156489</v>
      </c>
      <c r="E5401" s="188" t="n">
        <v>1.66759310728168</v>
      </c>
      <c r="F5401" s="108" t="inlineStr">
        <is>
          <t>2025 Modal Y Combined spectra</t>
        </is>
      </c>
    </row>
    <row r="5402" ht="15" customHeight="1" s="109">
      <c r="A5402" s="188" t="n">
        <v>2.69900000000023</v>
      </c>
      <c r="B5402" s="188" t="n">
        <v>0.463134494257092</v>
      </c>
      <c r="C5402" s="188" t="n">
        <v>0.648388291959929</v>
      </c>
      <c r="D5402" s="188" t="n">
        <v>0.926268988514185</v>
      </c>
      <c r="E5402" s="188" t="n">
        <v>1.66728417932553</v>
      </c>
      <c r="F5402" s="108" t="inlineStr">
        <is>
          <t>2025 Modal Y Combined spectra</t>
        </is>
      </c>
    </row>
    <row r="5403" ht="15" customHeight="1" s="109">
      <c r="A5403" s="188" t="n">
        <v>2.69950000000023</v>
      </c>
      <c r="B5403" s="188" t="n">
        <v>0.463048712724539</v>
      </c>
      <c r="C5403" s="188" t="n">
        <v>0.648268197814354</v>
      </c>
      <c r="D5403" s="188" t="n">
        <v>0.926097425449077</v>
      </c>
      <c r="E5403" s="188" t="n">
        <v>1.66697536580834</v>
      </c>
      <c r="F5403" s="108" t="inlineStr">
        <is>
          <t>2025 Modal Y Combined spectra</t>
        </is>
      </c>
    </row>
    <row r="5404" ht="15" customHeight="1" s="109">
      <c r="A5404" s="188" t="n">
        <v>2.70000000000023</v>
      </c>
      <c r="B5404" s="188" t="n">
        <v>0.462962962962923</v>
      </c>
      <c r="C5404" s="188" t="n">
        <v>0.648148148148092</v>
      </c>
      <c r="D5404" s="188" t="n">
        <v>0.925925925925846</v>
      </c>
      <c r="E5404" s="188" t="n">
        <v>1.66666666666652</v>
      </c>
      <c r="F5404" s="108" t="inlineStr">
        <is>
          <t>2025 Modal Y Combined spectra</t>
        </is>
      </c>
    </row>
    <row r="5405" ht="15" customHeight="1" s="109">
      <c r="A5405" s="188" t="n">
        <v>2.70050000000023</v>
      </c>
      <c r="B5405" s="188" t="n">
        <v>0.462877244954598</v>
      </c>
      <c r="C5405" s="188" t="n">
        <v>0.648028142936437</v>
      </c>
      <c r="D5405" s="188" t="n">
        <v>0.925754489909196</v>
      </c>
      <c r="E5405" s="188" t="n">
        <v>1.66635808183655</v>
      </c>
      <c r="F5405" s="108" t="inlineStr">
        <is>
          <t>2025 Modal Y Combined spectra</t>
        </is>
      </c>
    </row>
    <row r="5406" ht="15" customHeight="1" s="109">
      <c r="A5406" s="188" t="n">
        <v>2.70100000000023</v>
      </c>
      <c r="B5406" s="188" t="n">
        <v>0.46279155868193</v>
      </c>
      <c r="C5406" s="188" t="n">
        <v>0.647908182154701</v>
      </c>
      <c r="D5406" s="188" t="n">
        <v>0.925583117363859</v>
      </c>
      <c r="E5406" s="188" t="n">
        <v>1.66604961125495</v>
      </c>
      <c r="F5406" s="108" t="inlineStr">
        <is>
          <t>2025 Modal Y Combined spectra</t>
        </is>
      </c>
    </row>
    <row r="5407" ht="15" customHeight="1" s="109">
      <c r="A5407" s="188" t="n">
        <v>2.70150000000023</v>
      </c>
      <c r="B5407" s="188" t="n">
        <v>0.462705904127297</v>
      </c>
      <c r="C5407" s="188" t="n">
        <v>0.647788265778215</v>
      </c>
      <c r="D5407" s="188" t="n">
        <v>0.925411808254593</v>
      </c>
      <c r="E5407" s="188" t="n">
        <v>1.66574125485827</v>
      </c>
      <c r="F5407" s="108" t="inlineStr">
        <is>
          <t>2025 Modal Y Combined spectra</t>
        </is>
      </c>
    </row>
    <row r="5408" ht="15" customHeight="1" s="109">
      <c r="A5408" s="188" t="n">
        <v>2.70200000000023</v>
      </c>
      <c r="B5408" s="188" t="n">
        <v>0.462620281273091</v>
      </c>
      <c r="C5408" s="188" t="n">
        <v>0.647668393782327</v>
      </c>
      <c r="D5408" s="188" t="n">
        <v>0.925240562546182</v>
      </c>
      <c r="E5408" s="188" t="n">
        <v>1.66543301258313</v>
      </c>
      <c r="F5408" s="108" t="inlineStr">
        <is>
          <t>2025 Modal Y Combined spectra</t>
        </is>
      </c>
    </row>
    <row r="5409" ht="15" customHeight="1" s="109">
      <c r="A5409" s="188" t="n">
        <v>2.70250000000024</v>
      </c>
      <c r="B5409" s="188" t="n">
        <v>0.462534690101718</v>
      </c>
      <c r="C5409" s="188" t="n">
        <v>0.647548566142405</v>
      </c>
      <c r="D5409" s="188" t="n">
        <v>0.925069380203435</v>
      </c>
      <c r="E5409" s="188" t="n">
        <v>1.66512488436618</v>
      </c>
      <c r="F5409" s="108" t="inlineStr">
        <is>
          <t>2025 Modal Y Combined spectra</t>
        </is>
      </c>
    </row>
    <row r="5410" ht="15" customHeight="1" s="109">
      <c r="A5410" s="188" t="n">
        <v>2.70300000000024</v>
      </c>
      <c r="B5410" s="188" t="n">
        <v>0.462449130595594</v>
      </c>
      <c r="C5410" s="188" t="n">
        <v>0.647428782833832</v>
      </c>
      <c r="D5410" s="188" t="n">
        <v>0.924898261191189</v>
      </c>
      <c r="E5410" s="188" t="n">
        <v>1.66481687014414</v>
      </c>
      <c r="F5410" s="108" t="inlineStr">
        <is>
          <t>2025 Modal Y Combined spectra</t>
        </is>
      </c>
    </row>
    <row r="5411" ht="15" customHeight="1" s="109">
      <c r="A5411" s="188" t="n">
        <v>2.70350000000024</v>
      </c>
      <c r="B5411" s="188" t="n">
        <v>0.462363602737152</v>
      </c>
      <c r="C5411" s="188" t="n">
        <v>0.647309043832013</v>
      </c>
      <c r="D5411" s="188" t="n">
        <v>0.924727205474305</v>
      </c>
      <c r="E5411" s="188" t="n">
        <v>1.66450896985375</v>
      </c>
      <c r="F5411" s="108" t="inlineStr">
        <is>
          <t>2025 Modal Y Combined spectra</t>
        </is>
      </c>
    </row>
    <row r="5412" ht="15" customHeight="1" s="109">
      <c r="A5412" s="188" t="n">
        <v>2.70400000000024</v>
      </c>
      <c r="B5412" s="188" t="n">
        <v>0.462278106508836</v>
      </c>
      <c r="C5412" s="188" t="n">
        <v>0.64718934911237</v>
      </c>
      <c r="D5412" s="188" t="n">
        <v>0.924556213017671</v>
      </c>
      <c r="E5412" s="188" t="n">
        <v>1.66420118343181</v>
      </c>
      <c r="F5412" s="108" t="inlineStr">
        <is>
          <t>2025 Modal Y Combined spectra</t>
        </is>
      </c>
    </row>
    <row r="5413" ht="15" customHeight="1" s="109">
      <c r="A5413" s="188" t="n">
        <v>2.70450000000024</v>
      </c>
      <c r="B5413" s="188" t="n">
        <v>0.462192641893101</v>
      </c>
      <c r="C5413" s="188" t="n">
        <v>0.647069698650341</v>
      </c>
      <c r="D5413" s="188" t="n">
        <v>0.924385283786202</v>
      </c>
      <c r="E5413" s="188" t="n">
        <v>1.66389351081516</v>
      </c>
      <c r="F5413" s="108" t="inlineStr">
        <is>
          <t>2025 Modal Y Combined spectra</t>
        </is>
      </c>
    </row>
    <row r="5414" ht="15" customHeight="1" s="109">
      <c r="A5414" s="188" t="n">
        <v>2.70500000000024</v>
      </c>
      <c r="B5414" s="188" t="n">
        <v>0.462107208872418</v>
      </c>
      <c r="C5414" s="188" t="n">
        <v>0.646950092421386</v>
      </c>
      <c r="D5414" s="188" t="n">
        <v>0.924214417744836</v>
      </c>
      <c r="E5414" s="188" t="n">
        <v>1.66358595194071</v>
      </c>
      <c r="F5414" s="108" t="inlineStr">
        <is>
          <t>2025 Modal Y Combined spectra</t>
        </is>
      </c>
    </row>
    <row r="5415" ht="15" customHeight="1" s="109">
      <c r="A5415" s="188" t="n">
        <v>2.70550000000024</v>
      </c>
      <c r="B5415" s="188" t="n">
        <v>0.46202180742927</v>
      </c>
      <c r="C5415" s="188" t="n">
        <v>0.646830530400979</v>
      </c>
      <c r="D5415" s="188" t="n">
        <v>0.924043614858541</v>
      </c>
      <c r="E5415" s="188" t="n">
        <v>1.66327850674537</v>
      </c>
      <c r="F5415" s="108" t="inlineStr">
        <is>
          <t>2025 Modal Y Combined spectra</t>
        </is>
      </c>
    </row>
    <row r="5416" ht="15" customHeight="1" s="109">
      <c r="A5416" s="188" t="n">
        <v>2.70600000000024</v>
      </c>
      <c r="B5416" s="188" t="n">
        <v>0.461936437546153</v>
      </c>
      <c r="C5416" s="188" t="n">
        <v>0.6467110125646151</v>
      </c>
      <c r="D5416" s="188" t="n">
        <v>0.923872875092307</v>
      </c>
      <c r="E5416" s="188" t="n">
        <v>1.66297117516615</v>
      </c>
      <c r="F5416" s="108" t="inlineStr">
        <is>
          <t>2025 Modal Y Combined spectra</t>
        </is>
      </c>
    </row>
    <row r="5417" ht="15" customHeight="1" s="109">
      <c r="A5417" s="188" t="n">
        <v>2.70650000000024</v>
      </c>
      <c r="B5417" s="188" t="n">
        <v>0.461851099205576</v>
      </c>
      <c r="C5417" s="188" t="n">
        <v>0.646591538887806</v>
      </c>
      <c r="D5417" s="188" t="n">
        <v>0.923702198411152</v>
      </c>
      <c r="E5417" s="188" t="n">
        <v>1.66266395714007</v>
      </c>
      <c r="F5417" s="108" t="inlineStr">
        <is>
          <t>2025 Modal Y Combined spectra</t>
        </is>
      </c>
    </row>
    <row r="5418" ht="15" customHeight="1" s="109">
      <c r="A5418" s="188" t="n">
        <v>2.70700000000024</v>
      </c>
      <c r="B5418" s="188" t="n">
        <v>0.46176579239006</v>
      </c>
      <c r="C5418" s="188" t="n">
        <v>0.646472109346083</v>
      </c>
      <c r="D5418" s="188" t="n">
        <v>0.923531584780119</v>
      </c>
      <c r="E5418" s="188" t="n">
        <v>1.66235685260421</v>
      </c>
      <c r="F5418" s="108" t="inlineStr">
        <is>
          <t>2025 Modal Y Combined spectra</t>
        </is>
      </c>
    </row>
    <row r="5419" ht="15" customHeight="1" s="109">
      <c r="A5419" s="188" t="n">
        <v>2.70750000000024</v>
      </c>
      <c r="B5419" s="188" t="n">
        <v>0.461680517082139</v>
      </c>
      <c r="C5419" s="188" t="n">
        <v>0.646352723914994</v>
      </c>
      <c r="D5419" s="188" t="n">
        <v>0.9233610341642779</v>
      </c>
      <c r="E5419" s="188" t="n">
        <v>1.6620498614957</v>
      </c>
      <c r="F5419" s="108" t="inlineStr">
        <is>
          <t>2025 Modal Y Combined spectra</t>
        </is>
      </c>
    </row>
    <row r="5420" ht="15" customHeight="1" s="109">
      <c r="A5420" s="188" t="n">
        <v>2.70800000000024</v>
      </c>
      <c r="B5420" s="188" t="n">
        <v>0.461595273264361</v>
      </c>
      <c r="C5420" s="188" t="n">
        <v>0.646233382570106</v>
      </c>
      <c r="D5420" s="188" t="n">
        <v>0.923190546528723</v>
      </c>
      <c r="E5420" s="188" t="n">
        <v>1.6617429837517</v>
      </c>
      <c r="F5420" s="108" t="inlineStr">
        <is>
          <t>2025 Modal Y Combined spectra</t>
        </is>
      </c>
    </row>
    <row r="5421" ht="15" customHeight="1" s="109">
      <c r="A5421" s="188" t="n">
        <v>2.70850000000024</v>
      </c>
      <c r="B5421" s="188" t="n">
        <v>0.461510060919288</v>
      </c>
      <c r="C5421" s="188" t="n">
        <v>0.646114085287003</v>
      </c>
      <c r="D5421" s="188" t="n">
        <v>0.923020121838575</v>
      </c>
      <c r="E5421" s="188" t="n">
        <v>1.66143621930944</v>
      </c>
      <c r="F5421" s="108" t="inlineStr">
        <is>
          <t>2025 Modal Y Combined spectra</t>
        </is>
      </c>
    </row>
    <row r="5422" ht="15" customHeight="1" s="109">
      <c r="A5422" s="188" t="n">
        <v>2.70900000000024</v>
      </c>
      <c r="B5422" s="188" t="n">
        <v>0.461424880029491</v>
      </c>
      <c r="C5422" s="188" t="n">
        <v>0.645994832041287</v>
      </c>
      <c r="D5422" s="188" t="n">
        <v>0.922849760058982</v>
      </c>
      <c r="E5422" s="188" t="n">
        <v>1.66112956810617</v>
      </c>
      <c r="F5422" s="108" t="inlineStr">
        <is>
          <t>2025 Modal Y Combined spectra</t>
        </is>
      </c>
    </row>
    <row r="5423" ht="15" customHeight="1" s="109">
      <c r="A5423" s="188" t="n">
        <v>2.70950000000024</v>
      </c>
      <c r="B5423" s="188" t="n">
        <v>0.461339730577557</v>
      </c>
      <c r="C5423" s="188" t="n">
        <v>0.64587562280858</v>
      </c>
      <c r="D5423" s="188" t="n">
        <v>0.922679461155114</v>
      </c>
      <c r="E5423" s="188" t="n">
        <v>1.66082303007921</v>
      </c>
      <c r="F5423" s="108" t="inlineStr">
        <is>
          <t>2025 Modal Y Combined spectra</t>
        </is>
      </c>
    </row>
    <row r="5424" ht="15" customHeight="1" s="109">
      <c r="A5424" s="188" t="n">
        <v>2.71000000000024</v>
      </c>
      <c r="B5424" s="188" t="n">
        <v>0.461254612546085</v>
      </c>
      <c r="C5424" s="188" t="n">
        <v>0.645756457564519</v>
      </c>
      <c r="D5424" s="188" t="n">
        <v>0.92250922509217</v>
      </c>
      <c r="E5424" s="188" t="n">
        <v>1.66051660516591</v>
      </c>
      <c r="F5424" s="108" t="inlineStr">
        <is>
          <t>2025 Modal Y Combined spectra</t>
        </is>
      </c>
    </row>
    <row r="5425" ht="15" customHeight="1" s="109">
      <c r="A5425" s="188" t="n">
        <v>2.71050000000024</v>
      </c>
      <c r="B5425" s="188" t="n">
        <v>0.461169525917687</v>
      </c>
      <c r="C5425" s="188" t="n">
        <v>0.6456373362847621</v>
      </c>
      <c r="D5425" s="188" t="n">
        <v>0.922339051835374</v>
      </c>
      <c r="E5425" s="188" t="n">
        <v>1.66021029330367</v>
      </c>
      <c r="F5425" s="108" t="inlineStr">
        <is>
          <t>2025 Modal Y Combined spectra</t>
        </is>
      </c>
    </row>
    <row r="5426" ht="15" customHeight="1" s="109">
      <c r="A5426" s="188" t="n">
        <v>2.71100000000024</v>
      </c>
      <c r="B5426" s="188" t="n">
        <v>0.461084470674987</v>
      </c>
      <c r="C5426" s="188" t="n">
        <v>0.645518258944982</v>
      </c>
      <c r="D5426" s="188" t="n">
        <v>0.922168941349975</v>
      </c>
      <c r="E5426" s="188" t="n">
        <v>1.65990409442995</v>
      </c>
      <c r="F5426" s="108" t="inlineStr">
        <is>
          <t>2025 Modal Y Combined spectra</t>
        </is>
      </c>
    </row>
    <row r="5427" ht="15" customHeight="1" s="109">
      <c r="A5427" s="188" t="n">
        <v>2.71150000000024</v>
      </c>
      <c r="B5427" s="188" t="n">
        <v>0.460999446800623</v>
      </c>
      <c r="C5427" s="188" t="n">
        <v>0.645399225520873</v>
      </c>
      <c r="D5427" s="188" t="n">
        <v>0.921998893601247</v>
      </c>
      <c r="E5427" s="188" t="n">
        <v>1.65959800848224</v>
      </c>
      <c r="F5427" s="108" t="inlineStr">
        <is>
          <t>2025 Modal Y Combined spectra</t>
        </is>
      </c>
    </row>
    <row r="5428" ht="15" customHeight="1" s="109">
      <c r="A5428" s="188" t="n">
        <v>2.71200000000024</v>
      </c>
      <c r="B5428" s="188" t="n">
        <v>0.460914454277246</v>
      </c>
      <c r="C5428" s="188" t="n">
        <v>0.645280235988144</v>
      </c>
      <c r="D5428" s="188" t="n">
        <v>0.921828908554492</v>
      </c>
      <c r="E5428" s="188" t="n">
        <v>1.65929203539809</v>
      </c>
      <c r="F5428" s="108" t="inlineStr">
        <is>
          <t>2025 Modal Y Combined spectra</t>
        </is>
      </c>
    </row>
    <row r="5429" ht="15" customHeight="1" s="109">
      <c r="A5429" s="188" t="n">
        <v>2.71250000000024</v>
      </c>
      <c r="B5429" s="188" t="n">
        <v>0.460829493087517</v>
      </c>
      <c r="C5429" s="188" t="n">
        <v>0.645161290322524</v>
      </c>
      <c r="D5429" s="188" t="n">
        <v>0.9216589861750339</v>
      </c>
      <c r="E5429" s="188" t="n">
        <v>1.65898617511506</v>
      </c>
      <c r="F5429" s="108" t="inlineStr">
        <is>
          <t>2025 Modal Y Combined spectra</t>
        </is>
      </c>
    </row>
    <row r="5430" ht="15" customHeight="1" s="109">
      <c r="A5430" s="188" t="n">
        <v>2.71300000000024</v>
      </c>
      <c r="B5430" s="188" t="n">
        <v>0.460744563214114</v>
      </c>
      <c r="C5430" s="188" t="n">
        <v>0.645042388499759</v>
      </c>
      <c r="D5430" s="188" t="n">
        <v>0.921489126428227</v>
      </c>
      <c r="E5430" s="188" t="n">
        <v>1.65868042757081</v>
      </c>
      <c r="F5430" s="108" t="inlineStr">
        <is>
          <t>2025 Modal Y Combined spectra</t>
        </is>
      </c>
    </row>
    <row r="5431" ht="15" customHeight="1" s="109">
      <c r="A5431" s="188" t="n">
        <v>2.71350000000024</v>
      </c>
      <c r="B5431" s="188" t="n">
        <v>0.460659664639724</v>
      </c>
      <c r="C5431" s="188" t="n">
        <v>0.644923530495613</v>
      </c>
      <c r="D5431" s="188" t="n">
        <v>0.921319329279447</v>
      </c>
      <c r="E5431" s="188" t="n">
        <v>1.65837479270301</v>
      </c>
      <c r="F5431" s="108" t="inlineStr">
        <is>
          <t>2025 Modal Y Combined spectra</t>
        </is>
      </c>
    </row>
    <row r="5432" ht="15" customHeight="1" s="109">
      <c r="A5432" s="188" t="n">
        <v>2.71400000000024</v>
      </c>
      <c r="B5432" s="188" t="n">
        <v>0.460574797347049</v>
      </c>
      <c r="C5432" s="188" t="n">
        <v>0.644804716285868</v>
      </c>
      <c r="D5432" s="188" t="n">
        <v>0.921149594694097</v>
      </c>
      <c r="E5432" s="188" t="n">
        <v>1.65806927044938</v>
      </c>
      <c r="F5432" s="108" t="inlineStr">
        <is>
          <t>2025 Modal Y Combined spectra</t>
        </is>
      </c>
    </row>
    <row r="5433" ht="15" customHeight="1" s="109">
      <c r="A5433" s="188" t="n">
        <v>2.71450000000024</v>
      </c>
      <c r="B5433" s="188" t="n">
        <v>0.460489961318803</v>
      </c>
      <c r="C5433" s="188" t="n">
        <v>0.644685945846324</v>
      </c>
      <c r="D5433" s="188" t="n">
        <v>0.920979922637606</v>
      </c>
      <c r="E5433" s="188" t="n">
        <v>1.65776386074769</v>
      </c>
      <c r="F5433" s="108" t="inlineStr">
        <is>
          <t>2025 Modal Y Combined spectra</t>
        </is>
      </c>
    </row>
    <row r="5434" ht="15" customHeight="1" s="109">
      <c r="A5434" s="188" t="n">
        <v>2.71500000000024</v>
      </c>
      <c r="B5434" s="188" t="n">
        <v>0.460405156537713</v>
      </c>
      <c r="C5434" s="188" t="n">
        <v>0.644567219152798</v>
      </c>
      <c r="D5434" s="188" t="n">
        <v>0.920810313075425</v>
      </c>
      <c r="E5434" s="188" t="n">
        <v>1.65745856353577</v>
      </c>
      <c r="F5434" s="108" t="inlineStr">
        <is>
          <t>2025 Modal Y Combined spectra</t>
        </is>
      </c>
    </row>
    <row r="5435" ht="15" customHeight="1" s="109">
      <c r="A5435" s="188" t="n">
        <v>2.71550000000024</v>
      </c>
      <c r="B5435" s="188" t="n">
        <v>0.460320382986518</v>
      </c>
      <c r="C5435" s="188" t="n">
        <v>0.644448536181125</v>
      </c>
      <c r="D5435" s="188" t="n">
        <v>0.920640765973036</v>
      </c>
      <c r="E5435" s="188" t="n">
        <v>1.65715337875147</v>
      </c>
      <c r="F5435" s="108" t="inlineStr">
        <is>
          <t>2025 Modal Y Combined spectra</t>
        </is>
      </c>
    </row>
    <row r="5436" ht="15" customHeight="1" s="109">
      <c r="A5436" s="188" t="n">
        <v>2.71600000000024</v>
      </c>
      <c r="B5436" s="188" t="n">
        <v>0.460235640647971</v>
      </c>
      <c r="C5436" s="188" t="n">
        <v>0.64432989690716</v>
      </c>
      <c r="D5436" s="188" t="n">
        <v>0.920471281295943</v>
      </c>
      <c r="E5436" s="188" t="n">
        <v>1.6568483063327</v>
      </c>
      <c r="F5436" s="108" t="inlineStr">
        <is>
          <t>2025 Modal Y Combined spectra</t>
        </is>
      </c>
    </row>
    <row r="5437" ht="15" customHeight="1" s="109">
      <c r="A5437" s="188" t="n">
        <v>2.71650000000024</v>
      </c>
      <c r="B5437" s="188" t="n">
        <v>0.460150929504837</v>
      </c>
      <c r="C5437" s="188" t="n">
        <v>0.644211301306772</v>
      </c>
      <c r="D5437" s="188" t="n">
        <v>0.920301859009674</v>
      </c>
      <c r="E5437" s="188" t="n">
        <v>1.65654334621741</v>
      </c>
      <c r="F5437" s="108" t="inlineStr">
        <is>
          <t>2025 Modal Y Combined spectra</t>
        </is>
      </c>
    </row>
    <row r="5438" ht="15" customHeight="1" s="109">
      <c r="A5438" s="188" t="n">
        <v>2.71700000000024</v>
      </c>
      <c r="B5438" s="188" t="n">
        <v>0.460066249539893</v>
      </c>
      <c r="C5438" s="188" t="n">
        <v>0.64409274935585</v>
      </c>
      <c r="D5438" s="188" t="n">
        <v>0.920132499079786</v>
      </c>
      <c r="E5438" s="188" t="n">
        <v>1.65623849834362</v>
      </c>
      <c r="F5438" s="108" t="inlineStr">
        <is>
          <t>2025 Modal Y Combined spectra</t>
        </is>
      </c>
    </row>
    <row r="5439" ht="15" customHeight="1" s="109">
      <c r="A5439" s="188" t="n">
        <v>2.71750000000024</v>
      </c>
      <c r="B5439" s="188" t="n">
        <v>0.45998160073593</v>
      </c>
      <c r="C5439" s="188" t="n">
        <v>0.643974241030302</v>
      </c>
      <c r="D5439" s="188" t="n">
        <v>0.9199632014718599</v>
      </c>
      <c r="E5439" s="188" t="n">
        <v>1.65593376264935</v>
      </c>
      <c r="F5439" s="108" t="inlineStr">
        <is>
          <t>2025 Modal Y Combined spectra</t>
        </is>
      </c>
    </row>
    <row r="5440" ht="15" customHeight="1" s="109">
      <c r="A5440" s="188" t="n">
        <v>2.71800000000024</v>
      </c>
      <c r="B5440" s="188" t="n">
        <v>0.45989698307575</v>
      </c>
      <c r="C5440" s="188" t="n">
        <v>0.643855776306051</v>
      </c>
      <c r="D5440" s="188" t="n">
        <v>0.919793966151501</v>
      </c>
      <c r="E5440" s="188" t="n">
        <v>1.6556291390727</v>
      </c>
      <c r="F5440" s="108" t="inlineStr">
        <is>
          <t>2025 Modal Y Combined spectra</t>
        </is>
      </c>
    </row>
    <row r="5441" ht="15" customHeight="1" s="109">
      <c r="A5441" s="188" t="n">
        <v>2.71850000000024</v>
      </c>
      <c r="B5441" s="188" t="n">
        <v>0.45981239654217</v>
      </c>
      <c r="C5441" s="188" t="n">
        <v>0.643737355159038</v>
      </c>
      <c r="D5441" s="188" t="n">
        <v>0.91962479308434</v>
      </c>
      <c r="E5441" s="188" t="n">
        <v>1.65532462755181</v>
      </c>
      <c r="F5441" s="108" t="inlineStr">
        <is>
          <t>2025 Modal Y Combined spectra</t>
        </is>
      </c>
    </row>
    <row r="5442" ht="15" customHeight="1" s="109">
      <c r="A5442" s="188" t="n">
        <v>2.71900000000024</v>
      </c>
      <c r="B5442" s="188" t="n">
        <v>0.459727841118018</v>
      </c>
      <c r="C5442" s="188" t="n">
        <v>0.643618977565225</v>
      </c>
      <c r="D5442" s="188" t="n">
        <v>0.919455682236035</v>
      </c>
      <c r="E5442" s="188" t="n">
        <v>1.65502022802486</v>
      </c>
      <c r="F5442" s="108" t="inlineStr">
        <is>
          <t>2025 Modal Y Combined spectra</t>
        </is>
      </c>
    </row>
    <row r="5443" ht="15" customHeight="1" s="109">
      <c r="A5443" s="188" t="n">
        <v>2.71950000000024</v>
      </c>
      <c r="B5443" s="188" t="n">
        <v>0.459643316786133</v>
      </c>
      <c r="C5443" s="188" t="n">
        <v>0.643500643500587</v>
      </c>
      <c r="D5443" s="188" t="n">
        <v>0.919286633572267</v>
      </c>
      <c r="E5443" s="188" t="n">
        <v>1.65471594043008</v>
      </c>
      <c r="F5443" s="108" t="inlineStr">
        <is>
          <t>2025 Modal Y Combined spectra</t>
        </is>
      </c>
    </row>
    <row r="5444" ht="15" customHeight="1" s="109">
      <c r="A5444" s="188" t="n">
        <v>2.72000000000024</v>
      </c>
      <c r="B5444" s="188" t="n">
        <v>0.459558823529371</v>
      </c>
      <c r="C5444" s="188" t="n">
        <v>0.64338235294112</v>
      </c>
      <c r="D5444" s="188" t="n">
        <v>0.919117647058742</v>
      </c>
      <c r="E5444" s="188" t="n">
        <v>1.65441176470574</v>
      </c>
      <c r="F5444" s="108" t="inlineStr">
        <is>
          <t>2025 Modal Y Combined spectra</t>
        </is>
      </c>
    </row>
    <row r="5445" ht="15" customHeight="1" s="109">
      <c r="A5445" s="188" t="n">
        <v>2.72050000000024</v>
      </c>
      <c r="B5445" s="188" t="n">
        <v>0.459474361330597</v>
      </c>
      <c r="C5445" s="188" t="n">
        <v>0.643264105862836</v>
      </c>
      <c r="D5445" s="188" t="n">
        <v>0.918948722661194</v>
      </c>
      <c r="E5445" s="188" t="n">
        <v>1.65410770079015</v>
      </c>
      <c r="F5445" s="108" t="inlineStr">
        <is>
          <t>2025 Modal Y Combined spectra</t>
        </is>
      </c>
    </row>
    <row r="5446" ht="15" customHeight="1" s="109">
      <c r="A5446" s="188" t="n">
        <v>2.72100000000024</v>
      </c>
      <c r="B5446" s="188" t="n">
        <v>0.45938993017269</v>
      </c>
      <c r="C5446" s="188" t="n">
        <v>0.643145902241766</v>
      </c>
      <c r="D5446" s="188" t="n">
        <v>0.91877986034538</v>
      </c>
      <c r="E5446" s="188" t="n">
        <v>1.65380374862168</v>
      </c>
      <c r="F5446" s="108" t="inlineStr">
        <is>
          <t>2025 Modal Y Combined spectra</t>
        </is>
      </c>
    </row>
    <row r="5447" ht="15" customHeight="1" s="109">
      <c r="A5447" s="188" t="n">
        <v>2.72150000000024</v>
      </c>
      <c r="B5447" s="188" t="n">
        <v>0.459305530038541</v>
      </c>
      <c r="C5447" s="188" t="n">
        <v>0.643027742053957</v>
      </c>
      <c r="D5447" s="188" t="n">
        <v>0.918611060077082</v>
      </c>
      <c r="E5447" s="188" t="n">
        <v>1.65349990813875</v>
      </c>
      <c r="F5447" s="108" t="inlineStr">
        <is>
          <t>2025 Modal Y Combined spectra</t>
        </is>
      </c>
    </row>
    <row r="5448" ht="15" customHeight="1" s="109">
      <c r="A5448" s="188" t="n">
        <v>2.72200000000024</v>
      </c>
      <c r="B5448" s="188" t="n">
        <v>0.459221160911054</v>
      </c>
      <c r="C5448" s="188" t="n">
        <v>0.642909625275476</v>
      </c>
      <c r="D5448" s="188" t="n">
        <v>0.9184423218221081</v>
      </c>
      <c r="E5448" s="188" t="n">
        <v>1.6531961792798</v>
      </c>
      <c r="F5448" s="108" t="inlineStr">
        <is>
          <t>2025 Modal Y Combined spectra</t>
        </is>
      </c>
    </row>
    <row r="5449" ht="15" customHeight="1" s="109">
      <c r="A5449" s="188" t="n">
        <v>2.72250000000024</v>
      </c>
      <c r="B5449" s="188" t="n">
        <v>0.459136822773146</v>
      </c>
      <c r="C5449" s="188" t="n">
        <v>0.642791551882404</v>
      </c>
      <c r="D5449" s="188" t="n">
        <v>0.918273645546291</v>
      </c>
      <c r="E5449" s="188" t="n">
        <v>1.65289256198333</v>
      </c>
      <c r="F5449" s="108" t="inlineStr">
        <is>
          <t>2025 Modal Y Combined spectra</t>
        </is>
      </c>
    </row>
    <row r="5450" ht="15" customHeight="1" s="109">
      <c r="A5450" s="188" t="n">
        <v>2.72300000000024</v>
      </c>
      <c r="B5450" s="188" t="n">
        <v>0.459052515607745</v>
      </c>
      <c r="C5450" s="188" t="n">
        <v>0.642673521850843</v>
      </c>
      <c r="D5450" s="188" t="n">
        <v>0.91810503121549</v>
      </c>
      <c r="E5450" s="188" t="n">
        <v>1.65258905618788</v>
      </c>
      <c r="F5450" s="108" t="inlineStr">
        <is>
          <t>2025 Modal Y Combined spectra</t>
        </is>
      </c>
    </row>
    <row r="5451" ht="15" customHeight="1" s="109">
      <c r="A5451" s="188" t="n">
        <v>2.72350000000024</v>
      </c>
      <c r="B5451" s="188" t="n">
        <v>0.458968239397793</v>
      </c>
      <c r="C5451" s="188" t="n">
        <v>0.64255553515691</v>
      </c>
      <c r="D5451" s="188" t="n">
        <v>0.917936478795586</v>
      </c>
      <c r="E5451" s="188" t="n">
        <v>1.65228566183205</v>
      </c>
      <c r="F5451" s="108" t="inlineStr">
        <is>
          <t>2025 Modal Y Combined spectra</t>
        </is>
      </c>
    </row>
    <row r="5452" ht="15" customHeight="1" s="109">
      <c r="A5452" s="188" t="n">
        <v>2.72400000000024</v>
      </c>
      <c r="B5452" s="188" t="n">
        <v>0.458883994126244</v>
      </c>
      <c r="C5452" s="188" t="n">
        <v>0.642437591776742</v>
      </c>
      <c r="D5452" s="188" t="n">
        <v>0.917767988252488</v>
      </c>
      <c r="E5452" s="188" t="n">
        <v>1.65198237885448</v>
      </c>
      <c r="F5452" s="108" t="inlineStr">
        <is>
          <t>2025 Modal Y Combined spectra</t>
        </is>
      </c>
    </row>
    <row r="5453" ht="15" customHeight="1" s="109">
      <c r="A5453" s="188" t="n">
        <v>2.72450000000024</v>
      </c>
      <c r="B5453" s="188" t="n">
        <v>0.458799779776065</v>
      </c>
      <c r="C5453" s="188" t="n">
        <v>0.6423196916864909</v>
      </c>
      <c r="D5453" s="188" t="n">
        <v>0.91759955955213</v>
      </c>
      <c r="E5453" s="188" t="n">
        <v>1.65167920719383</v>
      </c>
      <c r="F5453" s="108" t="inlineStr">
        <is>
          <t>2025 Modal Y Combined spectra</t>
        </is>
      </c>
    </row>
    <row r="5454" ht="15" customHeight="1" s="109">
      <c r="A5454" s="188" t="n">
        <v>2.72500000000024</v>
      </c>
      <c r="B5454" s="188" t="n">
        <v>0.458715596330235</v>
      </c>
      <c r="C5454" s="188" t="n">
        <v>0.642201834862328</v>
      </c>
      <c r="D5454" s="188" t="n">
        <v>0.917431192660469</v>
      </c>
      <c r="E5454" s="188" t="n">
        <v>1.65137614678884</v>
      </c>
      <c r="F5454" s="108" t="inlineStr">
        <is>
          <t>2025 Modal Y Combined spectra</t>
        </is>
      </c>
    </row>
    <row r="5455" ht="15" customHeight="1" s="109">
      <c r="A5455" s="188" t="n">
        <v>2.72550000000024</v>
      </c>
      <c r="B5455" s="188" t="n">
        <v>0.458631443771744</v>
      </c>
      <c r="C5455" s="188" t="n">
        <v>0.642084021280442</v>
      </c>
      <c r="D5455" s="188" t="n">
        <v>0.9172628875434889</v>
      </c>
      <c r="E5455" s="188" t="n">
        <v>1.65107319757828</v>
      </c>
      <c r="F5455" s="108" t="inlineStr">
        <is>
          <t>2025 Modal Y Combined spectra</t>
        </is>
      </c>
    </row>
    <row r="5456" ht="15" customHeight="1" s="109">
      <c r="A5456" s="188" t="n">
        <v>2.72600000000024</v>
      </c>
      <c r="B5456" s="188" t="n">
        <v>0.458547322083598</v>
      </c>
      <c r="C5456" s="188" t="n">
        <v>0.641966250917038</v>
      </c>
      <c r="D5456" s="188" t="n">
        <v>0.917094644167197</v>
      </c>
      <c r="E5456" s="188" t="n">
        <v>1.65077035950095</v>
      </c>
      <c r="F5456" s="108" t="inlineStr">
        <is>
          <t>2025 Modal Y Combined spectra</t>
        </is>
      </c>
    </row>
    <row r="5457" ht="15" customHeight="1" s="109">
      <c r="A5457" s="188" t="n">
        <v>2.72650000000024</v>
      </c>
      <c r="B5457" s="188" t="n">
        <v>0.458463231248813</v>
      </c>
      <c r="C5457" s="188" t="n">
        <v>0.641848523748338</v>
      </c>
      <c r="D5457" s="188" t="n">
        <v>0.916926462497626</v>
      </c>
      <c r="E5457" s="188" t="n">
        <v>1.65046763249573</v>
      </c>
      <c r="F5457" s="108" t="inlineStr">
        <is>
          <t>2025 Modal Y Combined spectra</t>
        </is>
      </c>
    </row>
    <row r="5458" ht="15" customHeight="1" s="109">
      <c r="A5458" s="188" t="n">
        <v>2.72700000000024</v>
      </c>
      <c r="B5458" s="188" t="n">
        <v>0.458379171250418</v>
      </c>
      <c r="C5458" s="188" t="n">
        <v>0.641730839750585</v>
      </c>
      <c r="D5458" s="188" t="n">
        <v>0.916758342500835</v>
      </c>
      <c r="E5458" s="188" t="n">
        <v>1.6501650165015</v>
      </c>
      <c r="F5458" s="108" t="inlineStr">
        <is>
          <t>2025 Modal Y Combined spectra</t>
        </is>
      </c>
    </row>
    <row r="5459" ht="15" customHeight="1" s="109">
      <c r="A5459" s="188" t="n">
        <v>2.72750000000024</v>
      </c>
      <c r="B5459" s="188" t="n">
        <v>0.458295142071453</v>
      </c>
      <c r="C5459" s="188" t="n">
        <v>0.641613198900034</v>
      </c>
      <c r="D5459" s="188" t="n">
        <v>0.916590284142906</v>
      </c>
      <c r="E5459" s="188" t="n">
        <v>1.64986251145723</v>
      </c>
      <c r="F5459" s="108" t="inlineStr">
        <is>
          <t>2025 Modal Y Combined spectra</t>
        </is>
      </c>
    </row>
    <row r="5460" ht="15" customHeight="1" s="109">
      <c r="A5460" s="188" t="n">
        <v>2.72800000000024</v>
      </c>
      <c r="B5460" s="188" t="n">
        <v>0.458211143694974</v>
      </c>
      <c r="C5460" s="188" t="n">
        <v>0.641495601172963</v>
      </c>
      <c r="D5460" s="188" t="n">
        <v>0.916422287389948</v>
      </c>
      <c r="E5460" s="188" t="n">
        <v>1.64956011730191</v>
      </c>
      <c r="F5460" s="108" t="inlineStr">
        <is>
          <t>2025 Modal Y Combined spectra</t>
        </is>
      </c>
    </row>
    <row r="5461" ht="15" customHeight="1" s="109">
      <c r="A5461" s="188" t="n">
        <v>2.72850000000024</v>
      </c>
      <c r="B5461" s="188" t="n">
        <v>0.458127176104046</v>
      </c>
      <c r="C5461" s="188" t="n">
        <v>0.641378046545664</v>
      </c>
      <c r="D5461" s="188" t="n">
        <v>0.916254352208091</v>
      </c>
      <c r="E5461" s="188" t="n">
        <v>1.64925783397456</v>
      </c>
      <c r="F5461" s="108" t="inlineStr">
        <is>
          <t>2025 Modal Y Combined spectra</t>
        </is>
      </c>
    </row>
    <row r="5462" ht="15" customHeight="1" s="109">
      <c r="A5462" s="188" t="n">
        <v>2.72900000000024</v>
      </c>
      <c r="B5462" s="188" t="n">
        <v>0.458043239281747</v>
      </c>
      <c r="C5462" s="188" t="n">
        <v>0.641260534994446</v>
      </c>
      <c r="D5462" s="188" t="n">
        <v>0.916086478563495</v>
      </c>
      <c r="E5462" s="188" t="n">
        <v>1.64895566141429</v>
      </c>
      <c r="F5462" s="108" t="inlineStr">
        <is>
          <t>2025 Modal Y Combined spectra</t>
        </is>
      </c>
    </row>
    <row r="5463" ht="15" customHeight="1" s="109">
      <c r="A5463" s="188" t="n">
        <v>2.72950000000024</v>
      </c>
      <c r="B5463" s="188" t="n">
        <v>0.45795933321117</v>
      </c>
      <c r="C5463" s="188" t="n">
        <v>0.641143066495638</v>
      </c>
      <c r="D5463" s="188" t="n">
        <v>0.91591866642234</v>
      </c>
      <c r="E5463" s="188" t="n">
        <v>1.64865359956021</v>
      </c>
      <c r="F5463" s="108" t="inlineStr">
        <is>
          <t>2025 Modal Y Combined spectra</t>
        </is>
      </c>
    </row>
    <row r="5464" ht="15" customHeight="1" s="109">
      <c r="A5464" s="188" t="n">
        <v>2.73000000000024</v>
      </c>
      <c r="B5464" s="188" t="n">
        <v>0.457875457875417</v>
      </c>
      <c r="C5464" s="188" t="n">
        <v>0.641025641025584</v>
      </c>
      <c r="D5464" s="188" t="n">
        <v>0.915750915750834</v>
      </c>
      <c r="E5464" s="188" t="n">
        <v>1.6483516483515</v>
      </c>
      <c r="F5464" s="108" t="inlineStr">
        <is>
          <t>2025 Modal Y Combined spectra</t>
        </is>
      </c>
    </row>
    <row r="5465" ht="15" customHeight="1" s="109">
      <c r="A5465" s="188" t="n">
        <v>2.73050000000024</v>
      </c>
      <c r="B5465" s="188" t="n">
        <v>0.457791613257604</v>
      </c>
      <c r="C5465" s="188" t="n">
        <v>0.640908258560646</v>
      </c>
      <c r="D5465" s="188" t="n">
        <v>0.915583226515209</v>
      </c>
      <c r="E5465" s="188" t="n">
        <v>1.64804980772738</v>
      </c>
      <c r="F5465" s="108" t="inlineStr">
        <is>
          <t>2025 Modal Y Combined spectra</t>
        </is>
      </c>
    </row>
    <row r="5466" ht="15" customHeight="1" s="109">
      <c r="A5466" s="188" t="n">
        <v>2.73100000000024</v>
      </c>
      <c r="B5466" s="188" t="n">
        <v>0.45770779934086</v>
      </c>
      <c r="C5466" s="188" t="n">
        <v>0.640790919077204</v>
      </c>
      <c r="D5466" s="188" t="n">
        <v>0.91541559868172</v>
      </c>
      <c r="E5466" s="188" t="n">
        <v>1.6477480776271</v>
      </c>
      <c r="F5466" s="108" t="inlineStr">
        <is>
          <t>2025 Modal Y Combined spectra</t>
        </is>
      </c>
    </row>
    <row r="5467" ht="15" customHeight="1" s="109">
      <c r="A5467" s="188" t="n">
        <v>2.73150000000024</v>
      </c>
      <c r="B5467" s="188" t="n">
        <v>0.457624016108324</v>
      </c>
      <c r="C5467" s="188" t="n">
        <v>0.6406736225516541</v>
      </c>
      <c r="D5467" s="188" t="n">
        <v>0.915248032216649</v>
      </c>
      <c r="E5467" s="188" t="n">
        <v>1.64744645798997</v>
      </c>
      <c r="F5467" s="108" t="inlineStr">
        <is>
          <t>2025 Modal Y Combined spectra</t>
        </is>
      </c>
    </row>
    <row r="5468" ht="15" customHeight="1" s="109">
      <c r="A5468" s="188" t="n">
        <v>2.73200000000024</v>
      </c>
      <c r="B5468" s="188" t="n">
        <v>0.457540263543151</v>
      </c>
      <c r="C5468" s="188" t="n">
        <v>0.640556368960411</v>
      </c>
      <c r="D5468" s="188" t="n">
        <v>0.9150805270863021</v>
      </c>
      <c r="E5468" s="188" t="n">
        <v>1.64714494875534</v>
      </c>
      <c r="F5468" s="108" t="inlineStr">
        <is>
          <t>2025 Modal Y Combined spectra</t>
        </is>
      </c>
    </row>
    <row r="5469" ht="15" customHeight="1" s="109">
      <c r="A5469" s="188" t="n">
        <v>2.73250000000025</v>
      </c>
      <c r="B5469" s="188" t="n">
        <v>0.457456541628504</v>
      </c>
      <c r="C5469" s="188" t="n">
        <v>0.6404391582799061</v>
      </c>
      <c r="D5469" s="188" t="n">
        <v>0.914913083257009</v>
      </c>
      <c r="E5469" s="188" t="n">
        <v>1.64684354986262</v>
      </c>
      <c r="F5469" s="108" t="inlineStr">
        <is>
          <t>2025 Modal Y Combined spectra</t>
        </is>
      </c>
    </row>
    <row r="5470" ht="15" customHeight="1" s="109">
      <c r="A5470" s="188" t="n">
        <v>2.73300000000025</v>
      </c>
      <c r="B5470" s="188" t="n">
        <v>0.457372850347562</v>
      </c>
      <c r="C5470" s="188" t="n">
        <v>0.640321990486587</v>
      </c>
      <c r="D5470" s="188" t="n">
        <v>0.914745700695125</v>
      </c>
      <c r="E5470" s="188" t="n">
        <v>1.64654226125123</v>
      </c>
      <c r="F5470" s="108" t="inlineStr">
        <is>
          <t>2025 Modal Y Combined spectra</t>
        </is>
      </c>
    </row>
    <row r="5471" ht="15" customHeight="1" s="109">
      <c r="A5471" s="188" t="n">
        <v>2.73350000000025</v>
      </c>
      <c r="B5471" s="188" t="n">
        <v>0.457289189683515</v>
      </c>
      <c r="C5471" s="188" t="n">
        <v>0.640204865556921</v>
      </c>
      <c r="D5471" s="188" t="n">
        <v>0.91457837936703</v>
      </c>
      <c r="E5471" s="188" t="n">
        <v>1.64624108286065</v>
      </c>
      <c r="F5471" s="108" t="inlineStr">
        <is>
          <t>2025 Modal Y Combined spectra</t>
        </is>
      </c>
    </row>
    <row r="5472" ht="15" customHeight="1" s="109">
      <c r="A5472" s="188" t="n">
        <v>2.73400000000025</v>
      </c>
      <c r="B5472" s="188" t="n">
        <v>0.457205559619564</v>
      </c>
      <c r="C5472" s="188" t="n">
        <v>0.64008778346739</v>
      </c>
      <c r="D5472" s="188" t="n">
        <v>0.914411119239128</v>
      </c>
      <c r="E5472" s="188" t="n">
        <v>1.64594001463043</v>
      </c>
      <c r="F5472" s="108" t="inlineStr">
        <is>
          <t>2025 Modal Y Combined spectra</t>
        </is>
      </c>
    </row>
    <row r="5473" ht="15" customHeight="1" s="109">
      <c r="A5473" s="188" t="n">
        <v>2.73450000000025</v>
      </c>
      <c r="B5473" s="188" t="n">
        <v>0.457121960138924</v>
      </c>
      <c r="C5473" s="188" t="n">
        <v>0.639970744194494</v>
      </c>
      <c r="D5473" s="188" t="n">
        <v>0.914243920277848</v>
      </c>
      <c r="E5473" s="188" t="n">
        <v>1.64563905650013</v>
      </c>
      <c r="F5473" s="108" t="inlineStr">
        <is>
          <t>2025 Modal Y Combined spectra</t>
        </is>
      </c>
    </row>
    <row r="5474" ht="15" customHeight="1" s="109">
      <c r="A5474" s="188" t="n">
        <v>2.73500000000025</v>
      </c>
      <c r="B5474" s="188" t="n">
        <v>0.457038391224822</v>
      </c>
      <c r="C5474" s="188" t="n">
        <v>0.639853747714751</v>
      </c>
      <c r="D5474" s="188" t="n">
        <v>0.914076782449644</v>
      </c>
      <c r="E5474" s="188" t="n">
        <v>1.64533820840936</v>
      </c>
      <c r="F5474" s="108" t="inlineStr">
        <is>
          <t>2025 Modal Y Combined spectra</t>
        </is>
      </c>
    </row>
    <row r="5475" ht="15" customHeight="1" s="109">
      <c r="A5475" s="188" t="n">
        <v>2.73550000000025</v>
      </c>
      <c r="B5475" s="188" t="n">
        <v>0.456954852860496</v>
      </c>
      <c r="C5475" s="188" t="n">
        <v>0.639736794004695</v>
      </c>
      <c r="D5475" s="188" t="n">
        <v>0.9139097057209929</v>
      </c>
      <c r="E5475" s="188" t="n">
        <v>1.64503747029779</v>
      </c>
      <c r="F5475" s="108" t="inlineStr">
        <is>
          <t>2025 Modal Y Combined spectra</t>
        </is>
      </c>
    </row>
    <row r="5476" ht="15" customHeight="1" s="109">
      <c r="A5476" s="188" t="n">
        <v>2.73600000000025</v>
      </c>
      <c r="B5476" s="188" t="n">
        <v>0.456871345029199</v>
      </c>
      <c r="C5476" s="188" t="n">
        <v>0.639619883040878</v>
      </c>
      <c r="D5476" s="188" t="n">
        <v>0.913742690058397</v>
      </c>
      <c r="E5476" s="188" t="n">
        <v>1.64473684210512</v>
      </c>
      <c r="F5476" s="108" t="inlineStr">
        <is>
          <t>2025 Modal Y Combined spectra</t>
        </is>
      </c>
    </row>
    <row r="5477" ht="15" customHeight="1" s="109">
      <c r="A5477" s="188" t="n">
        <v>2.73650000000025</v>
      </c>
      <c r="B5477" s="188" t="n">
        <v>0.456787867714192</v>
      </c>
      <c r="C5477" s="188" t="n">
        <v>0.639503014799869</v>
      </c>
      <c r="D5477" s="188" t="n">
        <v>0.913575735428385</v>
      </c>
      <c r="E5477" s="188" t="n">
        <v>1.64443632377109</v>
      </c>
      <c r="F5477" s="108" t="inlineStr">
        <is>
          <t>2025 Modal Y Combined spectra</t>
        </is>
      </c>
    </row>
    <row r="5478" ht="15" customHeight="1" s="109">
      <c r="A5478" s="188" t="n">
        <v>2.73700000000025</v>
      </c>
      <c r="B5478" s="188" t="n">
        <v>0.456704420898753</v>
      </c>
      <c r="C5478" s="188" t="n">
        <v>0.639386189258254</v>
      </c>
      <c r="D5478" s="188" t="n">
        <v>0.913408841797506</v>
      </c>
      <c r="E5478" s="188" t="n">
        <v>1.64413591523551</v>
      </c>
      <c r="F5478" s="108" t="inlineStr">
        <is>
          <t>2025 Modal Y Combined spectra</t>
        </is>
      </c>
    </row>
    <row r="5479" ht="15" customHeight="1" s="109">
      <c r="A5479" s="188" t="n">
        <v>2.73750000000025</v>
      </c>
      <c r="B5479" s="188" t="n">
        <v>0.456621004566169</v>
      </c>
      <c r="C5479" s="188" t="n">
        <v>0.639269406392637</v>
      </c>
      <c r="D5479" s="188" t="n">
        <v>0.913242009132338</v>
      </c>
      <c r="E5479" s="188" t="n">
        <v>1.64383561643821</v>
      </c>
      <c r="F5479" s="108" t="inlineStr">
        <is>
          <t>2025 Modal Y Combined spectra</t>
        </is>
      </c>
    </row>
    <row r="5480" ht="15" customHeight="1" s="109">
      <c r="A5480" s="188" t="n">
        <v>2.73800000000025</v>
      </c>
      <c r="B5480" s="188" t="n">
        <v>0.45653761869974</v>
      </c>
      <c r="C5480" s="188" t="n">
        <v>0.639152666179636</v>
      </c>
      <c r="D5480" s="188" t="n">
        <v>0.91307523739948</v>
      </c>
      <c r="E5480" s="188" t="n">
        <v>1.64353542731906</v>
      </c>
      <c r="F5480" s="108" t="inlineStr">
        <is>
          <t>2025 Modal Y Combined spectra</t>
        </is>
      </c>
    </row>
    <row r="5481" ht="15" customHeight="1" s="109">
      <c r="A5481" s="188" t="n">
        <v>2.73850000000025</v>
      </c>
      <c r="B5481" s="188" t="n">
        <v>0.456454263282778</v>
      </c>
      <c r="C5481" s="188" t="n">
        <v>0.639035968595889</v>
      </c>
      <c r="D5481" s="188" t="n">
        <v>0.912908526565556</v>
      </c>
      <c r="E5481" s="188" t="n">
        <v>1.643235347818</v>
      </c>
      <c r="F5481" s="108" t="inlineStr">
        <is>
          <t>2025 Modal Y Combined spectra</t>
        </is>
      </c>
    </row>
    <row r="5482" ht="15" customHeight="1" s="109">
      <c r="A5482" s="188" t="n">
        <v>2.73900000000025</v>
      </c>
      <c r="B5482" s="188" t="n">
        <v>0.456370938298608</v>
      </c>
      <c r="C5482" s="188" t="n">
        <v>0.638919313618051</v>
      </c>
      <c r="D5482" s="188" t="n">
        <v>0.912741876597216</v>
      </c>
      <c r="E5482" s="188" t="n">
        <v>1.64293537787499</v>
      </c>
      <c r="F5482" s="108" t="inlineStr">
        <is>
          <t>2025 Modal Y Combined spectra</t>
        </is>
      </c>
    </row>
    <row r="5483" ht="15" customHeight="1" s="109">
      <c r="A5483" s="188" t="n">
        <v>2.73950000000025</v>
      </c>
      <c r="B5483" s="188" t="n">
        <v>0.456287643730567</v>
      </c>
      <c r="C5483" s="188" t="n">
        <v>0.638802701222793</v>
      </c>
      <c r="D5483" s="188" t="n">
        <v>0.912575287461133</v>
      </c>
      <c r="E5483" s="188" t="n">
        <v>1.64263551743004</v>
      </c>
      <c r="F5483" s="108" t="inlineStr">
        <is>
          <t>2025 Modal Y Combined spectra</t>
        </is>
      </c>
    </row>
    <row r="5484" ht="15" customHeight="1" s="109">
      <c r="A5484" s="188" t="n">
        <v>2.74000000000025</v>
      </c>
      <c r="B5484" s="188" t="n">
        <v>0.456204379562003</v>
      </c>
      <c r="C5484" s="188" t="n">
        <v>0.638686131386804</v>
      </c>
      <c r="D5484" s="188" t="n">
        <v>0.912408759124005</v>
      </c>
      <c r="E5484" s="188" t="n">
        <v>1.64233576642321</v>
      </c>
      <c r="F5484" s="108" t="inlineStr">
        <is>
          <t>2025 Modal Y Combined spectra</t>
        </is>
      </c>
    </row>
    <row r="5485" ht="15" customHeight="1" s="109">
      <c r="A5485" s="188" t="n">
        <v>2.74050000000025</v>
      </c>
      <c r="B5485" s="188" t="n">
        <v>0.456121145776277</v>
      </c>
      <c r="C5485" s="188" t="n">
        <v>0.638569604086788</v>
      </c>
      <c r="D5485" s="188" t="n">
        <v>0.912242291552554</v>
      </c>
      <c r="E5485" s="188" t="n">
        <v>1.6420361247946</v>
      </c>
      <c r="F5485" s="108" t="inlineStr">
        <is>
          <t>2025 Modal Y Combined spectra</t>
        </is>
      </c>
    </row>
    <row r="5486" ht="15" customHeight="1" s="109">
      <c r="A5486" s="188" t="n">
        <v>2.74100000000025</v>
      </c>
      <c r="B5486" s="188" t="n">
        <v>0.456037942356763</v>
      </c>
      <c r="C5486" s="188" t="n">
        <v>0.638453119299468</v>
      </c>
      <c r="D5486" s="188" t="n">
        <v>0.912075884713526</v>
      </c>
      <c r="E5486" s="188" t="n">
        <v>1.64173659248435</v>
      </c>
      <c r="F5486" s="108" t="inlineStr">
        <is>
          <t>2025 Modal Y Combined spectra</t>
        </is>
      </c>
    </row>
    <row r="5487" ht="15" customHeight="1" s="109">
      <c r="A5487" s="188" t="n">
        <v>2.74150000000025</v>
      </c>
      <c r="B5487" s="188" t="n">
        <v>0.455954769286846</v>
      </c>
      <c r="C5487" s="188" t="n">
        <v>0.638336677001584</v>
      </c>
      <c r="D5487" s="188" t="n">
        <v>0.9119095385736909</v>
      </c>
      <c r="E5487" s="188" t="n">
        <v>1.64143716943264</v>
      </c>
      <c r="F5487" s="108" t="inlineStr">
        <is>
          <t>2025 Modal Y Combined spectra</t>
        </is>
      </c>
    </row>
    <row r="5488" ht="15" customHeight="1" s="109">
      <c r="A5488" s="188" t="n">
        <v>2.74200000000025</v>
      </c>
      <c r="B5488" s="188" t="n">
        <v>0.455871626549922</v>
      </c>
      <c r="C5488" s="188" t="n">
        <v>0.638220277169891</v>
      </c>
      <c r="D5488" s="188" t="n">
        <v>0.9117432530998451</v>
      </c>
      <c r="E5488" s="188" t="n">
        <v>1.64113785557972</v>
      </c>
      <c r="F5488" s="108" t="inlineStr">
        <is>
          <t>2025 Modal Y Combined spectra</t>
        </is>
      </c>
    </row>
    <row r="5489" ht="15" customHeight="1" s="109">
      <c r="A5489" s="188" t="n">
        <v>2.74250000000025</v>
      </c>
      <c r="B5489" s="188" t="n">
        <v>0.455788514129403</v>
      </c>
      <c r="C5489" s="188" t="n">
        <v>0.638103919781164</v>
      </c>
      <c r="D5489" s="188" t="n">
        <v>0.911577028258806</v>
      </c>
      <c r="E5489" s="188" t="n">
        <v>1.64083865086585</v>
      </c>
      <c r="F5489" s="108" t="inlineStr">
        <is>
          <t>2025 Modal Y Combined spectra</t>
        </is>
      </c>
    </row>
    <row r="5490" ht="15" customHeight="1" s="109">
      <c r="A5490" s="188" t="n">
        <v>2.74300000000025</v>
      </c>
      <c r="B5490" s="188" t="n">
        <v>0.455705432008708</v>
      </c>
      <c r="C5490" s="188" t="n">
        <v>0.637987604812192</v>
      </c>
      <c r="D5490" s="188" t="n">
        <v>0.911410864017417</v>
      </c>
      <c r="E5490" s="188" t="n">
        <v>1.64053955523135</v>
      </c>
      <c r="F5490" s="108" t="inlineStr">
        <is>
          <t>2025 Modal Y Combined spectra</t>
        </is>
      </c>
    </row>
    <row r="5491" ht="15" customHeight="1" s="109">
      <c r="A5491" s="188" t="n">
        <v>2.74350000000025</v>
      </c>
      <c r="B5491" s="188" t="n">
        <v>0.455622380171273</v>
      </c>
      <c r="C5491" s="188" t="n">
        <v>0.637871332239782</v>
      </c>
      <c r="D5491" s="188" t="n">
        <v>0.911244760342546</v>
      </c>
      <c r="E5491" s="188" t="n">
        <v>1.64024056861658</v>
      </c>
      <c r="F5491" s="108" t="inlineStr">
        <is>
          <t>2025 Modal Y Combined spectra</t>
        </is>
      </c>
    </row>
    <row r="5492" ht="15" customHeight="1" s="109">
      <c r="A5492" s="188" t="n">
        <v>2.74400000000025</v>
      </c>
      <c r="B5492" s="188" t="n">
        <v>0.455539358600542</v>
      </c>
      <c r="C5492" s="188" t="n">
        <v>0.637755102040759</v>
      </c>
      <c r="D5492" s="188" t="n">
        <v>0.911078717201084</v>
      </c>
      <c r="E5492" s="188" t="n">
        <v>1.63994169096195</v>
      </c>
      <c r="F5492" s="108" t="inlineStr">
        <is>
          <t>2025 Modal Y Combined spectra</t>
        </is>
      </c>
    </row>
    <row r="5493" ht="15" customHeight="1" s="109">
      <c r="A5493" s="188" t="n">
        <v>2.74450000000025</v>
      </c>
      <c r="B5493" s="188" t="n">
        <v>0.455456367279973</v>
      </c>
      <c r="C5493" s="188" t="n">
        <v>0.6376389141919629</v>
      </c>
      <c r="D5493" s="188" t="n">
        <v>0.910912734559947</v>
      </c>
      <c r="E5493" s="188" t="n">
        <v>1.6396429222079</v>
      </c>
      <c r="F5493" s="108" t="inlineStr">
        <is>
          <t>2025 Modal Y Combined spectra</t>
        </is>
      </c>
    </row>
    <row r="5494" ht="15" customHeight="1" s="109">
      <c r="A5494" s="188" t="n">
        <v>2.74500000000025</v>
      </c>
      <c r="B5494" s="188" t="n">
        <v>0.455373406193037</v>
      </c>
      <c r="C5494" s="188" t="n">
        <v>0.637522768670252</v>
      </c>
      <c r="D5494" s="188" t="n">
        <v>0.910746812386074</v>
      </c>
      <c r="E5494" s="188" t="n">
        <v>1.63934426229493</v>
      </c>
      <c r="F5494" s="108" t="inlineStr">
        <is>
          <t>2025 Modal Y Combined spectra</t>
        </is>
      </c>
    </row>
    <row r="5495" ht="15" customHeight="1" s="109">
      <c r="A5495" s="188" t="n">
        <v>2.74550000000025</v>
      </c>
      <c r="B5495" s="188" t="n">
        <v>0.455290475323215</v>
      </c>
      <c r="C5495" s="188" t="n">
        <v>0.637406665452501</v>
      </c>
      <c r="D5495" s="188" t="n">
        <v>0.91058095064643</v>
      </c>
      <c r="E5495" s="188" t="n">
        <v>1.63904571116357</v>
      </c>
      <c r="F5495" s="108" t="inlineStr">
        <is>
          <t>2025 Modal Y Combined spectra</t>
        </is>
      </c>
    </row>
    <row r="5496" ht="15" customHeight="1" s="109">
      <c r="A5496" s="188" t="n">
        <v>2.74600000000025</v>
      </c>
      <c r="B5496" s="188" t="n">
        <v>0.455207574654001</v>
      </c>
      <c r="C5496" s="188" t="n">
        <v>0.637290604515601</v>
      </c>
      <c r="D5496" s="188" t="n">
        <v>0.910415149308002</v>
      </c>
      <c r="E5496" s="188" t="n">
        <v>1.6387472687544</v>
      </c>
      <c r="F5496" s="108" t="inlineStr">
        <is>
          <t>2025 Modal Y Combined spectra</t>
        </is>
      </c>
    </row>
    <row r="5497" ht="15" customHeight="1" s="109">
      <c r="A5497" s="188" t="n">
        <v>2.74650000000025</v>
      </c>
      <c r="B5497" s="188" t="n">
        <v>0.455124704168901</v>
      </c>
      <c r="C5497" s="188" t="n">
        <v>0.637174585836461</v>
      </c>
      <c r="D5497" s="188" t="n">
        <v>0.910249408337802</v>
      </c>
      <c r="E5497" s="188" t="n">
        <v>1.63844893500804</v>
      </c>
      <c r="F5497" s="108" t="inlineStr">
        <is>
          <t>2025 Modal Y Combined spectra</t>
        </is>
      </c>
    </row>
    <row r="5498" ht="15" customHeight="1" s="109">
      <c r="A5498" s="188" t="n">
        <v>2.74700000000025</v>
      </c>
      <c r="B5498" s="188" t="n">
        <v>0.455041863851433</v>
      </c>
      <c r="C5498" s="188" t="n">
        <v>0.637058609392006</v>
      </c>
      <c r="D5498" s="188" t="n">
        <v>0.9100837277028661</v>
      </c>
      <c r="E5498" s="188" t="n">
        <v>1.63815070986516</v>
      </c>
      <c r="F5498" s="108" t="inlineStr">
        <is>
          <t>2025 Modal Y Combined spectra</t>
        </is>
      </c>
    </row>
    <row r="5499" ht="15" customHeight="1" s="109">
      <c r="A5499" s="188" t="n">
        <v>2.74750000000025</v>
      </c>
      <c r="B5499" s="188" t="n">
        <v>0.454959053685127</v>
      </c>
      <c r="C5499" s="188" t="n">
        <v>0.636942675159178</v>
      </c>
      <c r="D5499" s="188" t="n">
        <v>0.909918107370254</v>
      </c>
      <c r="E5499" s="188" t="n">
        <v>1.63785259326646</v>
      </c>
      <c r="F5499" s="108" t="inlineStr">
        <is>
          <t>2025 Modal Y Combined spectra</t>
        </is>
      </c>
    </row>
    <row r="5500" ht="15" customHeight="1" s="109">
      <c r="A5500" s="188" t="n">
        <v>2.74800000000025</v>
      </c>
      <c r="B5500" s="188" t="n">
        <v>0.454876273653525</v>
      </c>
      <c r="C5500" s="188" t="n">
        <v>0.636826783114935</v>
      </c>
      <c r="D5500" s="188" t="n">
        <v>0.90975254730705</v>
      </c>
      <c r="E5500" s="188" t="n">
        <v>1.63755458515269</v>
      </c>
      <c r="F5500" s="108" t="inlineStr">
        <is>
          <t>2025 Modal Y Combined spectra</t>
        </is>
      </c>
    </row>
    <row r="5501" ht="15" customHeight="1" s="109">
      <c r="A5501" s="188" t="n">
        <v>2.74850000000025</v>
      </c>
      <c r="B5501" s="188" t="n">
        <v>0.454793523740181</v>
      </c>
      <c r="C5501" s="188" t="n">
        <v>0.6367109332362531</v>
      </c>
      <c r="D5501" s="188" t="n">
        <v>0.909587047480361</v>
      </c>
      <c r="E5501" s="188" t="n">
        <v>1.63725668546465</v>
      </c>
      <c r="F5501" s="108" t="inlineStr">
        <is>
          <t>2025 Modal Y Combined spectra</t>
        </is>
      </c>
    </row>
    <row r="5502" ht="15" customHeight="1" s="109">
      <c r="A5502" s="188" t="n">
        <v>2.74900000000025</v>
      </c>
      <c r="B5502" s="188" t="n">
        <v>0.45471080392866</v>
      </c>
      <c r="C5502" s="188" t="n">
        <v>0.636595125500124</v>
      </c>
      <c r="D5502" s="188" t="n">
        <v>0.90942160785732</v>
      </c>
      <c r="E5502" s="188" t="n">
        <v>1.63695889414318</v>
      </c>
      <c r="F5502" s="108" t="inlineStr">
        <is>
          <t>2025 Modal Y Combined spectra</t>
        </is>
      </c>
    </row>
    <row r="5503" ht="15" customHeight="1" s="109">
      <c r="A5503" s="188" t="n">
        <v>2.74950000000025</v>
      </c>
      <c r="B5503" s="188" t="n">
        <v>0.454628114202541</v>
      </c>
      <c r="C5503" s="188" t="n">
        <v>0.636479359883557</v>
      </c>
      <c r="D5503" s="188" t="n">
        <v>0.909256228405082</v>
      </c>
      <c r="E5503" s="188" t="n">
        <v>1.63666121112915</v>
      </c>
      <c r="F5503" s="108" t="inlineStr">
        <is>
          <t>2025 Modal Y Combined spectra</t>
        </is>
      </c>
    </row>
    <row r="5504" ht="15" customHeight="1" s="109">
      <c r="A5504" s="188" t="n">
        <v>2.75000000000025</v>
      </c>
      <c r="B5504" s="188" t="n">
        <v>0.454545454545413</v>
      </c>
      <c r="C5504" s="188" t="n">
        <v>0.636363636363578</v>
      </c>
      <c r="D5504" s="188" t="n">
        <v>0.909090909090826</v>
      </c>
      <c r="E5504" s="188" t="n">
        <v>1.63636363636349</v>
      </c>
      <c r="F5504" s="108" t="inlineStr">
        <is>
          <t>2025 Modal Y Combined spectra</t>
        </is>
      </c>
    </row>
    <row r="5505" ht="15" customHeight="1" s="109">
      <c r="A5505" s="188" t="n">
        <v>2.75050000000025</v>
      </c>
      <c r="B5505" s="188" t="n">
        <v>0.454462824940878</v>
      </c>
      <c r="C5505" s="188" t="n">
        <v>0.63624795491723</v>
      </c>
      <c r="D5505" s="188" t="n">
        <v>0.9089256498817569</v>
      </c>
      <c r="E5505" s="188" t="n">
        <v>1.63606616978716</v>
      </c>
      <c r="F5505" s="108" t="inlineStr">
        <is>
          <t>2025 Modal Y Combined spectra</t>
        </is>
      </c>
    </row>
    <row r="5506" ht="15" customHeight="1" s="109">
      <c r="A5506" s="188" t="n">
        <v>2.75100000000025</v>
      </c>
      <c r="B5506" s="188" t="n">
        <v>0.45438022537255</v>
      </c>
      <c r="C5506" s="188" t="n">
        <v>0.636132315521571</v>
      </c>
      <c r="D5506" s="188" t="n">
        <v>0.908760450745101</v>
      </c>
      <c r="E5506" s="188" t="n">
        <v>1.63576881134118</v>
      </c>
      <c r="F5506" s="108" t="inlineStr">
        <is>
          <t>2025 Modal Y Combined spectra</t>
        </is>
      </c>
    </row>
    <row r="5507" ht="15" customHeight="1" s="109">
      <c r="A5507" s="188" t="n">
        <v>2.75150000000025</v>
      </c>
      <c r="B5507" s="188" t="n">
        <v>0.454297655824055</v>
      </c>
      <c r="C5507" s="188" t="n">
        <v>0.636016718153676</v>
      </c>
      <c r="D5507" s="188" t="n">
        <v>0.908595311648109</v>
      </c>
      <c r="E5507" s="188" t="n">
        <v>1.6354715609666</v>
      </c>
      <c r="F5507" s="108" t="inlineStr">
        <is>
          <t>2025 Modal Y Combined spectra</t>
        </is>
      </c>
    </row>
    <row r="5508" ht="15" customHeight="1" s="109">
      <c r="A5508" s="188" t="n">
        <v>2.75200000000025</v>
      </c>
      <c r="B5508" s="188" t="n">
        <v>0.454215116279028</v>
      </c>
      <c r="C5508" s="188" t="n">
        <v>0.63590116279064</v>
      </c>
      <c r="D5508" s="188" t="n">
        <v>0.908430232558057</v>
      </c>
      <c r="E5508" s="188" t="n">
        <v>1.6351744186045</v>
      </c>
      <c r="F5508" s="108" t="inlineStr">
        <is>
          <t>2025 Modal Y Combined spectra</t>
        </is>
      </c>
    </row>
    <row r="5509" ht="15" customHeight="1" s="109">
      <c r="A5509" s="188" t="n">
        <v>2.75250000000025</v>
      </c>
      <c r="B5509" s="188" t="n">
        <v>0.454132606721121</v>
      </c>
      <c r="C5509" s="188" t="n">
        <v>0.6357856494095701</v>
      </c>
      <c r="D5509" s="188" t="n">
        <v>0.908265213442242</v>
      </c>
      <c r="E5509" s="188" t="n">
        <v>1.63487738419604</v>
      </c>
      <c r="F5509" s="108" t="inlineStr">
        <is>
          <t>2025 Modal Y Combined spectra</t>
        </is>
      </c>
    </row>
    <row r="5510" ht="15" customHeight="1" s="109">
      <c r="A5510" s="188" t="n">
        <v>2.75300000000025</v>
      </c>
      <c r="B5510" s="188" t="n">
        <v>0.454050127133994</v>
      </c>
      <c r="C5510" s="188" t="n">
        <v>0.635670177987592</v>
      </c>
      <c r="D5510" s="188" t="n">
        <v>0.908100254267988</v>
      </c>
      <c r="E5510" s="188" t="n">
        <v>1.63458045768238</v>
      </c>
      <c r="F5510" s="108" t="inlineStr">
        <is>
          <t>2025 Modal Y Combined spectra</t>
        </is>
      </c>
    </row>
    <row r="5511" ht="15" customHeight="1" s="109">
      <c r="A5511" s="188" t="n">
        <v>2.75350000000025</v>
      </c>
      <c r="B5511" s="188" t="n">
        <v>0.45396767750132</v>
      </c>
      <c r="C5511" s="188" t="n">
        <v>0.635554748501849</v>
      </c>
      <c r="D5511" s="188" t="n">
        <v>0.907935355002641</v>
      </c>
      <c r="E5511" s="188" t="n">
        <v>1.63428363900475</v>
      </c>
      <c r="F5511" s="108" t="inlineStr">
        <is>
          <t>2025 Modal Y Combined spectra</t>
        </is>
      </c>
    </row>
    <row r="5512" ht="15" customHeight="1" s="109">
      <c r="A5512" s="188" t="n">
        <v>2.75400000000025</v>
      </c>
      <c r="B5512" s="188" t="n">
        <v>0.453885257806785</v>
      </c>
      <c r="C5512" s="188" t="n">
        <v>0.635439360929499</v>
      </c>
      <c r="D5512" s="188" t="n">
        <v>0.90777051561357</v>
      </c>
      <c r="E5512" s="188" t="n">
        <v>1.63398692810443</v>
      </c>
      <c r="F5512" s="108" t="inlineStr">
        <is>
          <t>2025 Modal Y Combined spectra</t>
        </is>
      </c>
    </row>
    <row r="5513" ht="15" customHeight="1" s="109">
      <c r="A5513" s="188" t="n">
        <v>2.75450000000025</v>
      </c>
      <c r="B5513" s="188" t="n">
        <v>0.453802868034085</v>
      </c>
      <c r="C5513" s="188" t="n">
        <v>0.635324015247718</v>
      </c>
      <c r="D5513" s="188" t="n">
        <v>0.907605736068169</v>
      </c>
      <c r="E5513" s="188" t="n">
        <v>1.6336903249227</v>
      </c>
      <c r="F5513" s="108" t="inlineStr">
        <is>
          <t>2025 Modal Y Combined spectra</t>
        </is>
      </c>
    </row>
    <row r="5514" ht="15" customHeight="1" s="109">
      <c r="A5514" s="188" t="n">
        <v>2.75500000000025</v>
      </c>
      <c r="B5514" s="188" t="n">
        <v>0.453720508166928</v>
      </c>
      <c r="C5514" s="188" t="n">
        <v>0.6352087114336989</v>
      </c>
      <c r="D5514" s="188" t="n">
        <v>0.907441016333855</v>
      </c>
      <c r="E5514" s="188" t="n">
        <v>1.63339382940094</v>
      </c>
      <c r="F5514" s="108" t="inlineStr">
        <is>
          <t>2025 Modal Y Combined spectra</t>
        </is>
      </c>
    </row>
    <row r="5515" ht="15" customHeight="1" s="109">
      <c r="A5515" s="188" t="n">
        <v>2.75550000000025</v>
      </c>
      <c r="B5515" s="188" t="n">
        <v>0.453638178189035</v>
      </c>
      <c r="C5515" s="188" t="n">
        <v>0.635093449464649</v>
      </c>
      <c r="D5515" s="188" t="n">
        <v>0.90727635637807</v>
      </c>
      <c r="E5515" s="188" t="n">
        <v>1.63309744148053</v>
      </c>
      <c r="F5515" s="108" t="inlineStr">
        <is>
          <t>2025 Modal Y Combined spectra</t>
        </is>
      </c>
    </row>
    <row r="5516" ht="15" customHeight="1" s="109">
      <c r="A5516" s="188" t="n">
        <v>2.75600000000025</v>
      </c>
      <c r="B5516" s="188" t="n">
        <v>0.453555878084138</v>
      </c>
      <c r="C5516" s="188" t="n">
        <v>0.634978229317794</v>
      </c>
      <c r="D5516" s="188" t="n">
        <v>0.907111756168277</v>
      </c>
      <c r="E5516" s="188" t="n">
        <v>1.6328011611029</v>
      </c>
      <c r="F5516" s="108" t="inlineStr">
        <is>
          <t>2025 Modal Y Combined spectra</t>
        </is>
      </c>
    </row>
    <row r="5517" ht="15" customHeight="1" s="109">
      <c r="A5517" s="188" t="n">
        <v>2.75650000000025</v>
      </c>
      <c r="B5517" s="188" t="n">
        <v>0.453473607835982</v>
      </c>
      <c r="C5517" s="188" t="n">
        <v>0.634863050970375</v>
      </c>
      <c r="D5517" s="188" t="n">
        <v>0.906947215671965</v>
      </c>
      <c r="E5517" s="188" t="n">
        <v>1.63250498820954</v>
      </c>
      <c r="F5517" s="108" t="inlineStr">
        <is>
          <t>2025 Modal Y Combined spectra</t>
        </is>
      </c>
    </row>
    <row r="5518" ht="15" customHeight="1" s="109">
      <c r="A5518" s="188" t="n">
        <v>2.75700000000025</v>
      </c>
      <c r="B5518" s="188" t="n">
        <v>0.453391367428323</v>
      </c>
      <c r="C5518" s="188" t="n">
        <v>0.6347479143996519</v>
      </c>
      <c r="D5518" s="188" t="n">
        <v>0.906782734856645</v>
      </c>
      <c r="E5518" s="188" t="n">
        <v>1.63220892274196</v>
      </c>
      <c r="F5518" s="108" t="inlineStr">
        <is>
          <t>2025 Modal Y Combined spectra</t>
        </is>
      </c>
    </row>
    <row r="5519" ht="15" customHeight="1" s="109">
      <c r="A5519" s="188" t="n">
        <v>2.75750000000025</v>
      </c>
      <c r="B5519" s="188" t="n">
        <v>0.453309156844927</v>
      </c>
      <c r="C5519" s="188" t="n">
        <v>0.634632819582897</v>
      </c>
      <c r="D5519" s="188" t="n">
        <v>0.906618313689853</v>
      </c>
      <c r="E5519" s="188" t="n">
        <v>1.63191296464174</v>
      </c>
      <c r="F5519" s="108" t="inlineStr">
        <is>
          <t>2025 Modal Y Combined spectra</t>
        </is>
      </c>
    </row>
    <row r="5520" ht="15" customHeight="1" s="109">
      <c r="A5520" s="188" t="n">
        <v>2.75800000000025</v>
      </c>
      <c r="B5520" s="188" t="n">
        <v>0.453226976069574</v>
      </c>
      <c r="C5520" s="188" t="n">
        <v>0.634517766497404</v>
      </c>
      <c r="D5520" s="188" t="n">
        <v>0.906453952139148</v>
      </c>
      <c r="E5520" s="188" t="n">
        <v>1.63161711385047</v>
      </c>
      <c r="F5520" s="108" t="inlineStr">
        <is>
          <t>2025 Modal Y Combined spectra</t>
        </is>
      </c>
    </row>
    <row r="5521" ht="15" customHeight="1" s="109">
      <c r="A5521" s="188" t="n">
        <v>2.75850000000025</v>
      </c>
      <c r="B5521" s="188" t="n">
        <v>0.453144825086056</v>
      </c>
      <c r="C5521" s="188" t="n">
        <v>0.6344027551204779</v>
      </c>
      <c r="D5521" s="188" t="n">
        <v>0.906289650172112</v>
      </c>
      <c r="E5521" s="188" t="n">
        <v>1.6313213703098</v>
      </c>
      <c r="F5521" s="108" t="inlineStr">
        <is>
          <t>2025 Modal Y Combined spectra</t>
        </is>
      </c>
    </row>
    <row r="5522" ht="15" customHeight="1" s="109">
      <c r="A5522" s="188" t="n">
        <v>2.75900000000025</v>
      </c>
      <c r="B5522" s="188" t="n">
        <v>0.453062703878175</v>
      </c>
      <c r="C5522" s="188" t="n">
        <v>0.634287785429445</v>
      </c>
      <c r="D5522" s="188" t="n">
        <v>0.90612540775635</v>
      </c>
      <c r="E5522" s="188" t="n">
        <v>1.63102573396143</v>
      </c>
      <c r="F5522" s="108" t="inlineStr">
        <is>
          <t>2025 Modal Y Combined spectra</t>
        </is>
      </c>
    </row>
    <row r="5523" ht="15" customHeight="1" s="109">
      <c r="A5523" s="188" t="n">
        <v>2.75950000000025</v>
      </c>
      <c r="B5523" s="188" t="n">
        <v>0.452980612429746</v>
      </c>
      <c r="C5523" s="188" t="n">
        <v>0.634172857401645</v>
      </c>
      <c r="D5523" s="188" t="n">
        <v>0.905961224859493</v>
      </c>
      <c r="E5523" s="188" t="n">
        <v>1.63073020474709</v>
      </c>
      <c r="F5523" s="108" t="inlineStr">
        <is>
          <t>2025 Modal Y Combined spectra</t>
        </is>
      </c>
    </row>
    <row r="5524" ht="15" customHeight="1" s="109">
      <c r="A5524" s="188" t="n">
        <v>2.76000000000025</v>
      </c>
      <c r="B5524" s="188" t="n">
        <v>0.452898550724596</v>
      </c>
      <c r="C5524" s="188" t="n">
        <v>0.634057971014434</v>
      </c>
      <c r="D5524" s="188" t="n">
        <v>0.905797101449192</v>
      </c>
      <c r="E5524" s="188" t="n">
        <v>1.63043478260855</v>
      </c>
      <c r="F5524" s="108" t="inlineStr">
        <is>
          <t>2025 Modal Y Combined spectra</t>
        </is>
      </c>
    </row>
    <row r="5525" ht="15" customHeight="1" s="109">
      <c r="A5525" s="188" t="n">
        <v>2.76050000000025</v>
      </c>
      <c r="B5525" s="188" t="n">
        <v>0.452816518746562</v>
      </c>
      <c r="C5525" s="188" t="n">
        <v>0.633943126245187</v>
      </c>
      <c r="D5525" s="188" t="n">
        <v>0.905633037493124</v>
      </c>
      <c r="E5525" s="188" t="n">
        <v>1.63013946748762</v>
      </c>
      <c r="F5525" s="108" t="inlineStr">
        <is>
          <t>2025 Modal Y Combined spectra</t>
        </is>
      </c>
    </row>
    <row r="5526" ht="15" customHeight="1" s="109">
      <c r="A5526" s="188" t="n">
        <v>2.76100000000025</v>
      </c>
      <c r="B5526" s="188" t="n">
        <v>0.452734516479495</v>
      </c>
      <c r="C5526" s="188" t="n">
        <v>0.633828323071293</v>
      </c>
      <c r="D5526" s="188" t="n">
        <v>0.905469032958989</v>
      </c>
      <c r="E5526" s="188" t="n">
        <v>1.62984425932618</v>
      </c>
      <c r="F5526" s="108" t="inlineStr">
        <is>
          <t>2025 Modal Y Combined spectra</t>
        </is>
      </c>
    </row>
    <row r="5527" ht="15" customHeight="1" s="109">
      <c r="A5527" s="188" t="n">
        <v>2.76150000000025</v>
      </c>
      <c r="B5527" s="188" t="n">
        <v>0.452652543907255</v>
      </c>
      <c r="C5527" s="188" t="n">
        <v>0.633713561470157</v>
      </c>
      <c r="D5527" s="188" t="n">
        <v>0.90530508781451</v>
      </c>
      <c r="E5527" s="188" t="n">
        <v>1.62954915806612</v>
      </c>
      <c r="F5527" s="108" t="inlineStr">
        <is>
          <t>2025 Modal Y Combined spectra</t>
        </is>
      </c>
    </row>
    <row r="5528" ht="15" customHeight="1" s="109">
      <c r="A5528" s="188" t="n">
        <v>2.76200000000025</v>
      </c>
      <c r="B5528" s="188" t="n">
        <v>0.452570601013716</v>
      </c>
      <c r="C5528" s="188" t="n">
        <v>0.633598841419203</v>
      </c>
      <c r="D5528" s="188" t="n">
        <v>0.905141202027433</v>
      </c>
      <c r="E5528" s="188" t="n">
        <v>1.62925416364938</v>
      </c>
      <c r="F5528" s="108" t="inlineStr">
        <is>
          <t>2025 Modal Y Combined spectra</t>
        </is>
      </c>
    </row>
    <row r="5529" ht="15" customHeight="1" s="109">
      <c r="A5529" s="188" t="n">
        <v>2.76250000000026</v>
      </c>
      <c r="B5529" s="188" t="n">
        <v>0.452488687782764</v>
      </c>
      <c r="C5529" s="188" t="n">
        <v>0.633484162895869</v>
      </c>
      <c r="D5529" s="188" t="n">
        <v>0.904977375565528</v>
      </c>
      <c r="E5529" s="188" t="n">
        <v>1.62895927601795</v>
      </c>
      <c r="F5529" s="108" t="inlineStr">
        <is>
          <t>2025 Modal Y Combined spectra</t>
        </is>
      </c>
    </row>
    <row r="5530" ht="15" customHeight="1" s="109">
      <c r="A5530" s="188" t="n">
        <v>2.76300000000026</v>
      </c>
      <c r="B5530" s="188" t="n">
        <v>0.452406804198293</v>
      </c>
      <c r="C5530" s="188" t="n">
        <v>0.633369525877611</v>
      </c>
      <c r="D5530" s="188" t="n">
        <v>0.904813608396587</v>
      </c>
      <c r="E5530" s="188" t="n">
        <v>1.62866449511386</v>
      </c>
      <c r="F5530" s="108" t="inlineStr">
        <is>
          <t>2025 Modal Y Combined spectra</t>
        </is>
      </c>
    </row>
    <row r="5531" ht="15" customHeight="1" s="109">
      <c r="A5531" s="188" t="n">
        <v>2.76350000000026</v>
      </c>
      <c r="B5531" s="188" t="n">
        <v>0.452324950244214</v>
      </c>
      <c r="C5531" s="188" t="n">
        <v>0.6332549303418989</v>
      </c>
      <c r="D5531" s="188" t="n">
        <v>0.904649900488427</v>
      </c>
      <c r="E5531" s="188" t="n">
        <v>1.62836982087917</v>
      </c>
      <c r="F5531" s="108" t="inlineStr">
        <is>
          <t>2025 Modal Y Combined spectra</t>
        </is>
      </c>
    </row>
    <row r="5532" ht="15" customHeight="1" s="109">
      <c r="A5532" s="188" t="n">
        <v>2.76400000000026</v>
      </c>
      <c r="B5532" s="188" t="n">
        <v>0.452243125904445</v>
      </c>
      <c r="C5532" s="188" t="n">
        <v>0.633140376266222</v>
      </c>
      <c r="D5532" s="188" t="n">
        <v>0.904486251808889</v>
      </c>
      <c r="E5532" s="188" t="n">
        <v>1.628075253256</v>
      </c>
      <c r="F5532" s="108" t="inlineStr">
        <is>
          <t>2025 Modal Y Combined spectra</t>
        </is>
      </c>
    </row>
    <row r="5533" ht="15" customHeight="1" s="109">
      <c r="A5533" s="188" t="n">
        <v>2.76450000000026</v>
      </c>
      <c r="B5533" s="188" t="n">
        <v>0.452161331162917</v>
      </c>
      <c r="C5533" s="188" t="n">
        <v>0.633025863628084</v>
      </c>
      <c r="D5533" s="188" t="n">
        <v>0.904322662325834</v>
      </c>
      <c r="E5533" s="188" t="n">
        <v>1.6277807921865</v>
      </c>
      <c r="F5533" s="108" t="inlineStr">
        <is>
          <t>2025 Modal Y Combined spectra</t>
        </is>
      </c>
    </row>
    <row r="5534" ht="15" customHeight="1" s="109">
      <c r="A5534" s="188" t="n">
        <v>2.76500000000026</v>
      </c>
      <c r="B5534" s="188" t="n">
        <v>0.452079566003575</v>
      </c>
      <c r="C5534" s="188" t="n">
        <v>0.632911392405005</v>
      </c>
      <c r="D5534" s="188" t="n">
        <v>0.90415913200715</v>
      </c>
      <c r="E5534" s="188" t="n">
        <v>1.62748643761287</v>
      </c>
      <c r="F5534" s="108" t="inlineStr">
        <is>
          <t>2025 Modal Y Combined spectra</t>
        </is>
      </c>
    </row>
    <row r="5535" ht="15" customHeight="1" s="109">
      <c r="A5535" s="188" t="n">
        <v>2.76550000000026</v>
      </c>
      <c r="B5535" s="188" t="n">
        <v>0.451997830410372</v>
      </c>
      <c r="C5535" s="188" t="n">
        <v>0.632796962574521</v>
      </c>
      <c r="D5535" s="188" t="n">
        <v>0.903995660820745</v>
      </c>
      <c r="E5535" s="188" t="n">
        <v>1.62719218947734</v>
      </c>
      <c r="F5535" s="108" t="inlineStr">
        <is>
          <t>2025 Modal Y Combined spectra</t>
        </is>
      </c>
    </row>
    <row r="5536" ht="15" customHeight="1" s="109">
      <c r="A5536" s="188" t="n">
        <v>2.76600000000026</v>
      </c>
      <c r="B5536" s="188" t="n">
        <v>0.451916124367276</v>
      </c>
      <c r="C5536" s="188" t="n">
        <v>0.632682574114186</v>
      </c>
      <c r="D5536" s="188" t="n">
        <v>0.903832248734551</v>
      </c>
      <c r="E5536" s="188" t="n">
        <v>1.62689804772219</v>
      </c>
      <c r="F5536" s="108" t="inlineStr">
        <is>
          <t>2025 Modal Y Combined spectra</t>
        </is>
      </c>
    </row>
    <row r="5537" ht="15" customHeight="1" s="109">
      <c r="A5537" s="188" t="n">
        <v>2.76650000000026</v>
      </c>
      <c r="B5537" s="188" t="n">
        <v>0.451834447858263</v>
      </c>
      <c r="C5537" s="188" t="n">
        <v>0.632568227001568</v>
      </c>
      <c r="D5537" s="188" t="n">
        <v>0.903668895716526</v>
      </c>
      <c r="E5537" s="188" t="n">
        <v>1.62660401228975</v>
      </c>
      <c r="F5537" s="108" t="inlineStr">
        <is>
          <t>2025 Modal Y Combined spectra</t>
        </is>
      </c>
    </row>
    <row r="5538" ht="15" customHeight="1" s="109">
      <c r="A5538" s="188" t="n">
        <v>2.76700000000026</v>
      </c>
      <c r="B5538" s="188" t="n">
        <v>0.451752800867324</v>
      </c>
      <c r="C5538" s="188" t="n">
        <v>0.632453921214253</v>
      </c>
      <c r="D5538" s="188" t="n">
        <v>0.903505601734647</v>
      </c>
      <c r="E5538" s="188" t="n">
        <v>1.62631008312237</v>
      </c>
      <c r="F5538" s="108" t="inlineStr">
        <is>
          <t>2025 Modal Y Combined spectra</t>
        </is>
      </c>
    </row>
    <row r="5539" ht="15" customHeight="1" s="109">
      <c r="A5539" s="188" t="n">
        <v>2.76750000000026</v>
      </c>
      <c r="B5539" s="188" t="n">
        <v>0.451671183378459</v>
      </c>
      <c r="C5539" s="188" t="n">
        <v>0.632339656729842</v>
      </c>
      <c r="D5539" s="188" t="n">
        <v>0.903342366756917</v>
      </c>
      <c r="E5539" s="188" t="n">
        <v>1.62601626016245</v>
      </c>
      <c r="F5539" s="108" t="inlineStr">
        <is>
          <t>2025 Modal Y Combined spectra</t>
        </is>
      </c>
    </row>
    <row r="5540" ht="15" customHeight="1" s="109">
      <c r="A5540" s="188" t="n">
        <v>2.76800000000026</v>
      </c>
      <c r="B5540" s="188" t="n">
        <v>0.451589595375681</v>
      </c>
      <c r="C5540" s="188" t="n">
        <v>0.632225433525953</v>
      </c>
      <c r="D5540" s="188" t="n">
        <v>0.903179190751361</v>
      </c>
      <c r="E5540" s="188" t="n">
        <v>1.62572254335245</v>
      </c>
      <c r="F5540" s="108" t="inlineStr">
        <is>
          <t>2025 Modal Y Combined spectra</t>
        </is>
      </c>
    </row>
    <row r="5541" ht="15" customHeight="1" s="109">
      <c r="A5541" s="188" t="n">
        <v>2.76850000000026</v>
      </c>
      <c r="B5541" s="188" t="n">
        <v>0.451508036843014</v>
      </c>
      <c r="C5541" s="188" t="n">
        <v>0.63211125158022</v>
      </c>
      <c r="D5541" s="188" t="n">
        <v>0.903016073686028</v>
      </c>
      <c r="E5541" s="188" t="n">
        <v>1.62542893263485</v>
      </c>
      <c r="F5541" s="108" t="inlineStr">
        <is>
          <t>2025 Modal Y Combined spectra</t>
        </is>
      </c>
    </row>
    <row r="5542" ht="15" customHeight="1" s="109">
      <c r="A5542" s="188" t="n">
        <v>2.76900000000026</v>
      </c>
      <c r="B5542" s="188" t="n">
        <v>0.451426507764494</v>
      </c>
      <c r="C5542" s="188" t="n">
        <v>0.631997110870292</v>
      </c>
      <c r="D5542" s="188" t="n">
        <v>0.902853015528988</v>
      </c>
      <c r="E5542" s="188" t="n">
        <v>1.62513542795218</v>
      </c>
      <c r="F5542" s="108" t="inlineStr">
        <is>
          <t>2025 Modal Y Combined spectra</t>
        </is>
      </c>
    </row>
    <row r="5543" ht="15" customHeight="1" s="109">
      <c r="A5543" s="188" t="n">
        <v>2.76950000000026</v>
      </c>
      <c r="B5543" s="188" t="n">
        <v>0.451345008124168</v>
      </c>
      <c r="C5543" s="188" t="n">
        <v>0.631883011373836</v>
      </c>
      <c r="D5543" s="188" t="n">
        <v>0.902690016248337</v>
      </c>
      <c r="E5543" s="188" t="n">
        <v>1.62484202924701</v>
      </c>
      <c r="F5543" s="108" t="inlineStr">
        <is>
          <t>2025 Modal Y Combined spectra</t>
        </is>
      </c>
    </row>
    <row r="5544" ht="15" customHeight="1" s="109">
      <c r="A5544" s="188" t="n">
        <v>2.77000000000026</v>
      </c>
      <c r="B5544" s="188" t="n">
        <v>0.451263537906095</v>
      </c>
      <c r="C5544" s="188" t="n">
        <v>0.631768953068533</v>
      </c>
      <c r="D5544" s="188" t="n">
        <v>0.902527075812191</v>
      </c>
      <c r="E5544" s="188" t="n">
        <v>1.62454873646194</v>
      </c>
      <c r="F5544" s="108" t="inlineStr">
        <is>
          <t>2025 Modal Y Combined spectra</t>
        </is>
      </c>
    </row>
    <row r="5545" ht="15" customHeight="1" s="109">
      <c r="A5545" s="188" t="n">
        <v>2.77050000000026</v>
      </c>
      <c r="B5545" s="188" t="n">
        <v>0.451182097094345</v>
      </c>
      <c r="C5545" s="188" t="n">
        <v>0.631654935932083</v>
      </c>
      <c r="D5545" s="188" t="n">
        <v>0.902364194188691</v>
      </c>
      <c r="E5545" s="188" t="n">
        <v>1.62425554953964</v>
      </c>
      <c r="F5545" s="108" t="inlineStr">
        <is>
          <t>2025 Modal Y Combined spectra</t>
        </is>
      </c>
    </row>
    <row r="5546" ht="15" customHeight="1" s="109">
      <c r="A5546" s="188" t="n">
        <v>2.77100000000026</v>
      </c>
      <c r="B5546" s="188" t="n">
        <v>0.451100685673</v>
      </c>
      <c r="C5546" s="188" t="n">
        <v>0.6315409599422001</v>
      </c>
      <c r="D5546" s="188" t="n">
        <v>0.902201371346001</v>
      </c>
      <c r="E5546" s="188" t="n">
        <v>1.6239624684228</v>
      </c>
      <c r="F5546" s="108" t="inlineStr">
        <is>
          <t>2025 Modal Y Combined spectra</t>
        </is>
      </c>
    </row>
    <row r="5547" ht="15" customHeight="1" s="109">
      <c r="A5547" s="188" t="n">
        <v>2.77150000000026</v>
      </c>
      <c r="B5547" s="188" t="n">
        <v>0.451019303626153</v>
      </c>
      <c r="C5547" s="188" t="n">
        <v>0.631427025076615</v>
      </c>
      <c r="D5547" s="188" t="n">
        <v>0.902038607252307</v>
      </c>
      <c r="E5547" s="188" t="n">
        <v>1.62366949305415</v>
      </c>
      <c r="F5547" s="108" t="inlineStr">
        <is>
          <t>2025 Modal Y Combined spectra</t>
        </is>
      </c>
    </row>
    <row r="5548" ht="15" customHeight="1" s="109">
      <c r="A5548" s="188" t="n">
        <v>2.77200000000026</v>
      </c>
      <c r="B5548" s="188" t="n">
        <v>0.450937950937909</v>
      </c>
      <c r="C5548" s="188" t="n">
        <v>0.631313131313073</v>
      </c>
      <c r="D5548" s="188" t="n">
        <v>0.901875901875818</v>
      </c>
      <c r="E5548" s="188" t="n">
        <v>1.62337662337647</v>
      </c>
      <c r="F5548" s="108" t="inlineStr">
        <is>
          <t>2025 Modal Y Combined spectra</t>
        </is>
      </c>
    </row>
    <row r="5549" ht="15" customHeight="1" s="109">
      <c r="A5549" s="188" t="n">
        <v>2.77250000000026</v>
      </c>
      <c r="B5549" s="188" t="n">
        <v>0.450856627592384</v>
      </c>
      <c r="C5549" s="188" t="n">
        <v>0.631199278629337</v>
      </c>
      <c r="D5549" s="188" t="n">
        <v>0.901713255184767</v>
      </c>
      <c r="E5549" s="188" t="n">
        <v>1.62308385933258</v>
      </c>
      <c r="F5549" s="108" t="inlineStr">
        <is>
          <t>2025 Modal Y Combined spectra</t>
        </is>
      </c>
    </row>
    <row r="5550" ht="15" customHeight="1" s="109">
      <c r="A5550" s="188" t="n">
        <v>2.77300000000026</v>
      </c>
      <c r="B5550" s="188" t="n">
        <v>0.450775333573705</v>
      </c>
      <c r="C5550" s="188" t="n">
        <v>0.631085467003187</v>
      </c>
      <c r="D5550" s="188" t="n">
        <v>0.9015506671474099</v>
      </c>
      <c r="E5550" s="188" t="n">
        <v>1.62279120086534</v>
      </c>
      <c r="F5550" s="108" t="inlineStr">
        <is>
          <t>2025 Modal Y Combined spectra</t>
        </is>
      </c>
    </row>
    <row r="5551" ht="15" customHeight="1" s="109">
      <c r="A5551" s="188" t="n">
        <v>2.77350000000026</v>
      </c>
      <c r="B5551" s="188" t="n">
        <v>0.450694068866012</v>
      </c>
      <c r="C5551" s="188" t="n">
        <v>0.630971696412416</v>
      </c>
      <c r="D5551" s="188" t="n">
        <v>0.901388137732023</v>
      </c>
      <c r="E5551" s="188" t="n">
        <v>1.62249864791764</v>
      </c>
      <c r="F5551" s="108" t="inlineStr">
        <is>
          <t>2025 Modal Y Combined spectra</t>
        </is>
      </c>
    </row>
    <row r="5552" ht="15" customHeight="1" s="109">
      <c r="A5552" s="188" t="n">
        <v>2.77400000000026</v>
      </c>
      <c r="B5552" s="188" t="n">
        <v>0.450612833453455</v>
      </c>
      <c r="C5552" s="188" t="n">
        <v>0.630857966834837</v>
      </c>
      <c r="D5552" s="188" t="n">
        <v>0.90122566690691</v>
      </c>
      <c r="E5552" s="188" t="n">
        <v>1.62220620043244</v>
      </c>
      <c r="F5552" s="108" t="inlineStr">
        <is>
          <t>2025 Modal Y Combined spectra</t>
        </is>
      </c>
    </row>
    <row r="5553" ht="15" customHeight="1" s="109">
      <c r="A5553" s="188" t="n">
        <v>2.77450000000026</v>
      </c>
      <c r="B5553" s="188" t="n">
        <v>0.450531627320196</v>
      </c>
      <c r="C5553" s="188" t="n">
        <v>0.6307442782482739</v>
      </c>
      <c r="D5553" s="188" t="n">
        <v>0.9010632546403921</v>
      </c>
      <c r="E5553" s="188" t="n">
        <v>1.62191385835271</v>
      </c>
      <c r="F5553" s="108" t="inlineStr">
        <is>
          <t>2025 Modal Y Combined spectra</t>
        </is>
      </c>
    </row>
    <row r="5554" ht="15" customHeight="1" s="109">
      <c r="A5554" s="188" t="n">
        <v>2.77500000000026</v>
      </c>
      <c r="B5554" s="188" t="n">
        <v>0.450450450450408</v>
      </c>
      <c r="C5554" s="188" t="n">
        <v>0.630630630630572</v>
      </c>
      <c r="D5554" s="188" t="n">
        <v>0.900900900900817</v>
      </c>
      <c r="E5554" s="188" t="n">
        <v>1.62162162162147</v>
      </c>
      <c r="F5554" s="108" t="inlineStr">
        <is>
          <t>2025 Modal Y Combined spectra</t>
        </is>
      </c>
    </row>
    <row r="5555" ht="15" customHeight="1" s="109">
      <c r="A5555" s="188" t="n">
        <v>2.77550000000026</v>
      </c>
      <c r="B5555" s="188" t="n">
        <v>0.450369302828277</v>
      </c>
      <c r="C5555" s="188" t="n">
        <v>0.630517023959588</v>
      </c>
      <c r="D5555" s="188" t="n">
        <v>0.9007386056565549</v>
      </c>
      <c r="E5555" s="188" t="n">
        <v>1.6213294901818</v>
      </c>
      <c r="F5555" s="108" t="inlineStr">
        <is>
          <t>2025 Modal Y Combined spectra</t>
        </is>
      </c>
    </row>
    <row r="5556" ht="15" customHeight="1" s="109">
      <c r="A5556" s="188" t="n">
        <v>2.77600000000026</v>
      </c>
      <c r="B5556" s="188" t="n">
        <v>0.450288184437998</v>
      </c>
      <c r="C5556" s="188" t="n">
        <v>0.630403458213198</v>
      </c>
      <c r="D5556" s="188" t="n">
        <v>0.900576368875997</v>
      </c>
      <c r="E5556" s="188" t="n">
        <v>1.62103746397679</v>
      </c>
      <c r="F5556" s="108" t="inlineStr">
        <is>
          <t>2025 Modal Y Combined spectra</t>
        </is>
      </c>
    </row>
    <row r="5557" ht="15" customHeight="1" s="109">
      <c r="A5557" s="188" t="n">
        <v>2.77650000000026</v>
      </c>
      <c r="B5557" s="188" t="n">
        <v>0.450207095263779</v>
      </c>
      <c r="C5557" s="188" t="n">
        <v>0.630289933369291</v>
      </c>
      <c r="D5557" s="188" t="n">
        <v>0.900414190527559</v>
      </c>
      <c r="E5557" s="188" t="n">
        <v>1.62074554294961</v>
      </c>
      <c r="F5557" s="108" t="inlineStr">
        <is>
          <t>2025 Modal Y Combined spectra</t>
        </is>
      </c>
    </row>
    <row r="5558" ht="15" customHeight="1" s="109">
      <c r="A5558" s="188" t="n">
        <v>2.77700000000026</v>
      </c>
      <c r="B5558" s="188" t="n">
        <v>0.450126035289839</v>
      </c>
      <c r="C5558" s="188" t="n">
        <v>0.630176449405775</v>
      </c>
      <c r="D5558" s="188" t="n">
        <v>0.900252070579678</v>
      </c>
      <c r="E5558" s="188" t="n">
        <v>1.62045372704342</v>
      </c>
      <c r="F5558" s="108" t="inlineStr">
        <is>
          <t>2025 Modal Y Combined spectra</t>
        </is>
      </c>
    </row>
    <row r="5559" ht="15" customHeight="1" s="109">
      <c r="A5559" s="188" t="n">
        <v>2.77750000000026</v>
      </c>
      <c r="B5559" s="188" t="n">
        <v>0.450045004500408</v>
      </c>
      <c r="C5559" s="188" t="n">
        <v>0.630063006300571</v>
      </c>
      <c r="D5559" s="188" t="n">
        <v>0.900090009000816</v>
      </c>
      <c r="E5559" s="188" t="n">
        <v>1.62016201620147</v>
      </c>
      <c r="F5559" s="108" t="inlineStr">
        <is>
          <t>2025 Modal Y Combined spectra</t>
        </is>
      </c>
    </row>
    <row r="5560" ht="15" customHeight="1" s="109">
      <c r="A5560" s="188" t="n">
        <v>2.77800000000026</v>
      </c>
      <c r="B5560" s="188" t="n">
        <v>0.449964002879728</v>
      </c>
      <c r="C5560" s="188" t="n">
        <v>0.629949604031619</v>
      </c>
      <c r="D5560" s="188" t="n">
        <v>0.899928005759455</v>
      </c>
      <c r="E5560" s="188" t="n">
        <v>1.61987041036702</v>
      </c>
      <c r="F5560" s="108" t="inlineStr">
        <is>
          <t>2025 Modal Y Combined spectra</t>
        </is>
      </c>
    </row>
    <row r="5561" ht="15" customHeight="1" s="109">
      <c r="A5561" s="188" t="n">
        <v>2.77850000000026</v>
      </c>
      <c r="B5561" s="188" t="n">
        <v>0.449883030412051</v>
      </c>
      <c r="C5561" s="188" t="n">
        <v>0.629836242576871</v>
      </c>
      <c r="D5561" s="188" t="n">
        <v>0.899766060824102</v>
      </c>
      <c r="E5561" s="188" t="n">
        <v>1.61957890948338</v>
      </c>
      <c r="F5561" s="108" t="inlineStr">
        <is>
          <t>2025 Modal Y Combined spectra</t>
        </is>
      </c>
    </row>
    <row r="5562" ht="15" customHeight="1" s="109">
      <c r="A5562" s="188" t="n">
        <v>2.77900000000026</v>
      </c>
      <c r="B5562" s="188" t="n">
        <v>0.449802087081642</v>
      </c>
      <c r="C5562" s="188" t="n">
        <v>0.629722921914299</v>
      </c>
      <c r="D5562" s="188" t="n">
        <v>0.899604174163284</v>
      </c>
      <c r="E5562" s="188" t="n">
        <v>1.61928751349391</v>
      </c>
      <c r="F5562" s="108" t="inlineStr">
        <is>
          <t>2025 Modal Y Combined spectra</t>
        </is>
      </c>
    </row>
    <row r="5563" ht="15" customHeight="1" s="109">
      <c r="A5563" s="188" t="n">
        <v>2.77950000000026</v>
      </c>
      <c r="B5563" s="188" t="n">
        <v>0.449721172872777</v>
      </c>
      <c r="C5563" s="188" t="n">
        <v>0.629609642021887</v>
      </c>
      <c r="D5563" s="188" t="n">
        <v>0.899442345745554</v>
      </c>
      <c r="E5563" s="188" t="n">
        <v>1.618996222342</v>
      </c>
      <c r="F5563" s="108" t="inlineStr">
        <is>
          <t>2025 Modal Y Combined spectra</t>
        </is>
      </c>
    </row>
    <row r="5564" ht="15" customHeight="1" s="109">
      <c r="A5564" s="188" t="n">
        <v>2.78000000000026</v>
      </c>
      <c r="B5564" s="188" t="n">
        <v>0.449640287769742</v>
      </c>
      <c r="C5564" s="188" t="n">
        <v>0.629496402877639</v>
      </c>
      <c r="D5564" s="188" t="n">
        <v>0.899280575539484</v>
      </c>
      <c r="E5564" s="188" t="n">
        <v>1.61870503597107</v>
      </c>
      <c r="F5564" s="108" t="inlineStr">
        <is>
          <t>2025 Modal Y Combined spectra</t>
        </is>
      </c>
    </row>
    <row r="5565" ht="15" customHeight="1" s="109">
      <c r="A5565" s="188" t="n">
        <v>2.78050000000026</v>
      </c>
      <c r="B5565" s="188" t="n">
        <v>0.449559431756836</v>
      </c>
      <c r="C5565" s="188" t="n">
        <v>0.629383204459571</v>
      </c>
      <c r="D5565" s="188" t="n">
        <v>0.899118863513672</v>
      </c>
      <c r="E5565" s="188" t="n">
        <v>1.61841395432461</v>
      </c>
      <c r="F5565" s="108" t="inlineStr">
        <is>
          <t>2025 Modal Y Combined spectra</t>
        </is>
      </c>
    </row>
    <row r="5566" ht="15" customHeight="1" s="109">
      <c r="A5566" s="188" t="n">
        <v>2.78100000000026</v>
      </c>
      <c r="B5566" s="188" t="n">
        <v>0.449478604818369</v>
      </c>
      <c r="C5566" s="188" t="n">
        <v>0.629270046745716</v>
      </c>
      <c r="D5566" s="188" t="n">
        <v>0.898957209636737</v>
      </c>
      <c r="E5566" s="188" t="n">
        <v>1.61812297734613</v>
      </c>
      <c r="F5566" s="108" t="inlineStr">
        <is>
          <t>2025 Modal Y Combined spectra</t>
        </is>
      </c>
    </row>
    <row r="5567" ht="15" customHeight="1" s="109">
      <c r="A5567" s="188" t="n">
        <v>2.78150000000026</v>
      </c>
      <c r="B5567" s="188" t="n">
        <v>0.44939780693866</v>
      </c>
      <c r="C5567" s="188" t="n">
        <v>0.629156929714124</v>
      </c>
      <c r="D5567" s="188" t="n">
        <v>0.89879561387732</v>
      </c>
      <c r="E5567" s="188" t="n">
        <v>1.61783210497918</v>
      </c>
      <c r="F5567" s="108" t="inlineStr">
        <is>
          <t>2025 Modal Y Combined spectra</t>
        </is>
      </c>
    </row>
    <row r="5568" ht="15" customHeight="1" s="109">
      <c r="A5568" s="188" t="n">
        <v>2.78200000000026</v>
      </c>
      <c r="B5568" s="188" t="n">
        <v>0.449317038102043</v>
      </c>
      <c r="C5568" s="188" t="n">
        <v>0.6290438533428599</v>
      </c>
      <c r="D5568" s="188" t="n">
        <v>0.898634076204085</v>
      </c>
      <c r="E5568" s="188" t="n">
        <v>1.61754133716735</v>
      </c>
      <c r="F5568" s="108" t="inlineStr">
        <is>
          <t>2025 Modal Y Combined spectra</t>
        </is>
      </c>
    </row>
    <row r="5569" ht="15" customHeight="1" s="109">
      <c r="A5569" s="188" t="n">
        <v>2.78250000000026</v>
      </c>
      <c r="B5569" s="188" t="n">
        <v>0.44923629829286</v>
      </c>
      <c r="C5569" s="188" t="n">
        <v>0.628930817610004</v>
      </c>
      <c r="D5569" s="188" t="n">
        <v>0.89847259658572</v>
      </c>
      <c r="E5569" s="188" t="n">
        <v>1.6172506738543</v>
      </c>
      <c r="F5569" s="108" t="inlineStr">
        <is>
          <t>2025 Modal Y Combined spectra</t>
        </is>
      </c>
    </row>
    <row r="5570" ht="15" customHeight="1" s="109">
      <c r="A5570" s="188" t="n">
        <v>2.78300000000026</v>
      </c>
      <c r="B5570" s="188" t="n">
        <v>0.449155587495466</v>
      </c>
      <c r="C5570" s="188" t="n">
        <v>0.628817822493653</v>
      </c>
      <c r="D5570" s="188" t="n">
        <v>0.898311174990933</v>
      </c>
      <c r="E5570" s="188" t="n">
        <v>1.61696011498368</v>
      </c>
      <c r="F5570" s="108" t="inlineStr">
        <is>
          <t>2025 Modal Y Combined spectra</t>
        </is>
      </c>
    </row>
    <row r="5571" ht="15" customHeight="1" s="109">
      <c r="A5571" s="188" t="n">
        <v>2.78350000000026</v>
      </c>
      <c r="B5571" s="188" t="n">
        <v>0.449074905694228</v>
      </c>
      <c r="C5571" s="188" t="n">
        <v>0.628704867971919</v>
      </c>
      <c r="D5571" s="188" t="n">
        <v>0.898149811388455</v>
      </c>
      <c r="E5571" s="188" t="n">
        <v>1.61666966049922</v>
      </c>
      <c r="F5571" s="108" t="inlineStr">
        <is>
          <t>2025 Modal Y Combined spectra</t>
        </is>
      </c>
    </row>
    <row r="5572" ht="15" customHeight="1" s="109">
      <c r="A5572" s="188" t="n">
        <v>2.78400000000026</v>
      </c>
      <c r="B5572" s="188" t="n">
        <v>0.448994252873521</v>
      </c>
      <c r="C5572" s="188" t="n">
        <v>0.628591954022929</v>
      </c>
      <c r="D5572" s="188" t="n">
        <v>0.897988505747042</v>
      </c>
      <c r="E5572" s="188" t="n">
        <v>1.61637931034468</v>
      </c>
      <c r="F5572" s="108" t="inlineStr">
        <is>
          <t>2025 Modal Y Combined spectra</t>
        </is>
      </c>
    </row>
    <row r="5573" ht="15" customHeight="1" s="109">
      <c r="A5573" s="188" t="n">
        <v>2.78450000000026</v>
      </c>
      <c r="B5573" s="188" t="n">
        <v>0.448913629017735</v>
      </c>
      <c r="C5573" s="188" t="n">
        <v>0.628479080624829</v>
      </c>
      <c r="D5573" s="188" t="n">
        <v>0.89782725803547</v>
      </c>
      <c r="E5573" s="188" t="n">
        <v>1.61608906446385</v>
      </c>
      <c r="F5573" s="108" t="inlineStr">
        <is>
          <t>2025 Modal Y Combined spectra</t>
        </is>
      </c>
    </row>
    <row r="5574" ht="15" customHeight="1" s="109">
      <c r="A5574" s="188" t="n">
        <v>2.78500000000026</v>
      </c>
      <c r="B5574" s="188" t="n">
        <v>0.448833034111268</v>
      </c>
      <c r="C5574" s="188" t="n">
        <v>0.628366247755776</v>
      </c>
      <c r="D5574" s="188" t="n">
        <v>0.897666068222537</v>
      </c>
      <c r="E5574" s="188" t="n">
        <v>1.61579892280057</v>
      </c>
      <c r="F5574" s="108" t="inlineStr">
        <is>
          <t>2025 Modal Y Combined spectra</t>
        </is>
      </c>
    </row>
    <row r="5575" ht="15" customHeight="1" s="109">
      <c r="A5575" s="188" t="n">
        <v>2.78550000000026</v>
      </c>
      <c r="B5575" s="188" t="n">
        <v>0.448752468138533</v>
      </c>
      <c r="C5575" s="188" t="n">
        <v>0.6282534553939459</v>
      </c>
      <c r="D5575" s="188" t="n">
        <v>0.897504936277065</v>
      </c>
      <c r="E5575" s="188" t="n">
        <v>1.61550888529872</v>
      </c>
      <c r="F5575" s="108" t="inlineStr">
        <is>
          <t>2025 Modal Y Combined spectra</t>
        </is>
      </c>
    </row>
    <row r="5576" ht="15" customHeight="1" s="109">
      <c r="A5576" s="188" t="n">
        <v>2.78600000000026</v>
      </c>
      <c r="B5576" s="188" t="n">
        <v>0.448671931083949</v>
      </c>
      <c r="C5576" s="188" t="n">
        <v>0.628140703517529</v>
      </c>
      <c r="D5576" s="188" t="n">
        <v>0.897343862167898</v>
      </c>
      <c r="E5576" s="188" t="n">
        <v>1.61521895190222</v>
      </c>
      <c r="F5576" s="108" t="inlineStr">
        <is>
          <t>2025 Modal Y Combined spectra</t>
        </is>
      </c>
    </row>
    <row r="5577" ht="15" customHeight="1" s="109">
      <c r="A5577" s="188" t="n">
        <v>2.78650000000026</v>
      </c>
      <c r="B5577" s="188" t="n">
        <v>0.448591422931951</v>
      </c>
      <c r="C5577" s="188" t="n">
        <v>0.628027992104732</v>
      </c>
      <c r="D5577" s="188" t="n">
        <v>0.897182845863903</v>
      </c>
      <c r="E5577" s="188" t="n">
        <v>1.61492912255502</v>
      </c>
      <c r="F5577" s="108" t="inlineStr">
        <is>
          <t>2025 Modal Y Combined spectra</t>
        </is>
      </c>
    </row>
    <row r="5578" ht="15" customHeight="1" s="109">
      <c r="A5578" s="188" t="n">
        <v>2.78700000000026</v>
      </c>
      <c r="B5578" s="188" t="n">
        <v>0.448510943666983</v>
      </c>
      <c r="C5578" s="188" t="n">
        <v>0.627915321133776</v>
      </c>
      <c r="D5578" s="188" t="n">
        <v>0.897021887333966</v>
      </c>
      <c r="E5578" s="188" t="n">
        <v>1.61463939720114</v>
      </c>
      <c r="F5578" s="108" t="inlineStr">
        <is>
          <t>2025 Modal Y Combined spectra</t>
        </is>
      </c>
    </row>
    <row r="5579" ht="15" customHeight="1" s="109">
      <c r="A5579" s="188" t="n">
        <v>2.78750000000026</v>
      </c>
      <c r="B5579" s="188" t="n">
        <v>0.4484304932735</v>
      </c>
      <c r="C5579" s="188" t="n">
        <v>0.6278026905828999</v>
      </c>
      <c r="D5579" s="188" t="n">
        <v>0.896860986547001</v>
      </c>
      <c r="E5579" s="188" t="n">
        <v>1.6143497757846</v>
      </c>
      <c r="F5579" s="108" t="inlineStr">
        <is>
          <t>2025 Modal Y Combined spectra</t>
        </is>
      </c>
    </row>
    <row r="5580" ht="15" customHeight="1" s="109">
      <c r="A5580" s="188" t="n">
        <v>2.78800000000026</v>
      </c>
      <c r="B5580" s="188" t="n">
        <v>0.448350071735969</v>
      </c>
      <c r="C5580" s="188" t="n">
        <v>0.627690100430357</v>
      </c>
      <c r="D5580" s="188" t="n">
        <v>0.896700143471938</v>
      </c>
      <c r="E5580" s="188" t="n">
        <v>1.61406025824949</v>
      </c>
      <c r="F5580" s="108" t="inlineStr">
        <is>
          <t>2025 Modal Y Combined spectra</t>
        </is>
      </c>
    </row>
    <row r="5581" ht="15" customHeight="1" s="109">
      <c r="A5581" s="188" t="n">
        <v>2.78850000000026</v>
      </c>
      <c r="B5581" s="188" t="n">
        <v>0.448269679038867</v>
      </c>
      <c r="C5581" s="188" t="n">
        <v>0.627577550654415</v>
      </c>
      <c r="D5581" s="188" t="n">
        <v>0.896539358077735</v>
      </c>
      <c r="E5581" s="188" t="n">
        <v>1.61377084453992</v>
      </c>
      <c r="F5581" s="108" t="inlineStr">
        <is>
          <t>2025 Modal Y Combined spectra</t>
        </is>
      </c>
    </row>
    <row r="5582" ht="15" customHeight="1" s="109">
      <c r="A5582" s="188" t="n">
        <v>2.78900000000026</v>
      </c>
      <c r="B5582" s="188" t="n">
        <v>0.448189315166684</v>
      </c>
      <c r="C5582" s="188" t="n">
        <v>0.627465041233358</v>
      </c>
      <c r="D5582" s="188" t="n">
        <v>0.896378630333368</v>
      </c>
      <c r="E5582" s="188" t="n">
        <v>1.61348153460006</v>
      </c>
      <c r="F5582" s="108" t="inlineStr">
        <is>
          <t>2025 Modal Y Combined spectra</t>
        </is>
      </c>
    </row>
    <row r="5583" ht="15" customHeight="1" s="109">
      <c r="A5583" s="188" t="n">
        <v>2.78950000000026</v>
      </c>
      <c r="B5583" s="188" t="n">
        <v>0.448108980103919</v>
      </c>
      <c r="C5583" s="188" t="n">
        <v>0.627352572145487</v>
      </c>
      <c r="D5583" s="188" t="n">
        <v>0.8962179602078379</v>
      </c>
      <c r="E5583" s="188" t="n">
        <v>1.61319232837411</v>
      </c>
      <c r="F5583" s="108" t="inlineStr">
        <is>
          <t>2025 Modal Y Combined spectra</t>
        </is>
      </c>
    </row>
    <row r="5584" ht="15" customHeight="1" s="109">
      <c r="A5584" s="188" t="n">
        <v>2.79000000000026</v>
      </c>
      <c r="B5584" s="188" t="n">
        <v>0.448028673835083</v>
      </c>
      <c r="C5584" s="188" t="n">
        <v>0.627240143369116</v>
      </c>
      <c r="D5584" s="188" t="n">
        <v>0.896057347670166</v>
      </c>
      <c r="E5584" s="188" t="n">
        <v>1.6129032258063</v>
      </c>
      <c r="F5584" s="108" t="inlineStr">
        <is>
          <t>2025 Modal Y Combined spectra</t>
        </is>
      </c>
    </row>
    <row r="5585" ht="15" customHeight="1" s="109">
      <c r="A5585" s="188" t="n">
        <v>2.79050000000026</v>
      </c>
      <c r="B5585" s="188" t="n">
        <v>0.447948396344699</v>
      </c>
      <c r="C5585" s="188" t="n">
        <v>0.627127754882578</v>
      </c>
      <c r="D5585" s="188" t="n">
        <v>0.895896792689397</v>
      </c>
      <c r="E5585" s="188" t="n">
        <v>1.61261422684092</v>
      </c>
      <c r="F5585" s="108" t="inlineStr">
        <is>
          <t>2025 Modal Y Combined spectra</t>
        </is>
      </c>
    </row>
    <row r="5586" ht="15" customHeight="1" s="109">
      <c r="A5586" s="188" t="n">
        <v>2.79100000000026</v>
      </c>
      <c r="B5586" s="188" t="n">
        <v>0.447868147617299</v>
      </c>
      <c r="C5586" s="188" t="n">
        <v>0.627015406664219</v>
      </c>
      <c r="D5586" s="188" t="n">
        <v>0.895736295234598</v>
      </c>
      <c r="E5586" s="188" t="n">
        <v>1.61232533142228</v>
      </c>
      <c r="F5586" s="108" t="inlineStr">
        <is>
          <t>2025 Modal Y Combined spectra</t>
        </is>
      </c>
    </row>
    <row r="5587" ht="15" customHeight="1" s="109">
      <c r="A5587" s="188" t="n">
        <v>2.79150000000026</v>
      </c>
      <c r="B5587" s="188" t="n">
        <v>0.447787927637429</v>
      </c>
      <c r="C5587" s="188" t="n">
        <v>0.6269030986924</v>
      </c>
      <c r="D5587" s="188" t="n">
        <v>0.8955758552748569</v>
      </c>
      <c r="E5587" s="188" t="n">
        <v>1.61203653949474</v>
      </c>
      <c r="F5587" s="108" t="inlineStr">
        <is>
          <t>2025 Modal Y Combined spectra</t>
        </is>
      </c>
    </row>
    <row r="5588" ht="15" customHeight="1" s="109">
      <c r="A5588" s="188" t="n">
        <v>2.79200000000026</v>
      </c>
      <c r="B5588" s="188" t="n">
        <v>0.447707736389643</v>
      </c>
      <c r="C5588" s="188" t="n">
        <v>0.626790830945499</v>
      </c>
      <c r="D5588" s="188" t="n">
        <v>0.895415472779285</v>
      </c>
      <c r="E5588" s="188" t="n">
        <v>1.61174785100271</v>
      </c>
      <c r="F5588" s="108" t="inlineStr">
        <is>
          <t>2025 Modal Y Combined spectra</t>
        </is>
      </c>
    </row>
    <row r="5589" ht="15" customHeight="1" s="109">
      <c r="A5589" s="188" t="n">
        <v>2.79250000000027</v>
      </c>
      <c r="B5589" s="188" t="n">
        <v>0.447627573858507</v>
      </c>
      <c r="C5589" s="188" t="n">
        <v>0.62667860340191</v>
      </c>
      <c r="D5589" s="188" t="n">
        <v>0.895255147717015</v>
      </c>
      <c r="E5589" s="188" t="n">
        <v>1.61145926589063</v>
      </c>
      <c r="F5589" s="108" t="inlineStr">
        <is>
          <t>2025 Modal Y Combined spectra</t>
        </is>
      </c>
    </row>
    <row r="5590" ht="15" customHeight="1" s="109">
      <c r="A5590" s="188" t="n">
        <v>2.79300000000027</v>
      </c>
      <c r="B5590" s="188" t="n">
        <v>0.447547440028601</v>
      </c>
      <c r="C5590" s="188" t="n">
        <v>0.626566416040041</v>
      </c>
      <c r="D5590" s="188" t="n">
        <v>0.8950948800572009</v>
      </c>
      <c r="E5590" s="188" t="n">
        <v>1.61117078410296</v>
      </c>
      <c r="F5590" s="108" t="inlineStr">
        <is>
          <t>2025 Modal Y Combined spectra</t>
        </is>
      </c>
    </row>
    <row r="5591" ht="15" customHeight="1" s="109">
      <c r="A5591" s="188" t="n">
        <v>2.79350000000027</v>
      </c>
      <c r="B5591" s="188" t="n">
        <v>0.447467334884511</v>
      </c>
      <c r="C5591" s="188" t="n">
        <v>0.626454268838316</v>
      </c>
      <c r="D5591" s="188" t="n">
        <v>0.894934669769022</v>
      </c>
      <c r="E5591" s="188" t="n">
        <v>1.61088240558424</v>
      </c>
      <c r="F5591" s="108" t="inlineStr">
        <is>
          <t>2025 Modal Y Combined spectra</t>
        </is>
      </c>
    </row>
    <row r="5592" ht="15" customHeight="1" s="109">
      <c r="A5592" s="188" t="n">
        <v>2.79400000000027</v>
      </c>
      <c r="B5592" s="188" t="n">
        <v>0.447387258410838</v>
      </c>
      <c r="C5592" s="188" t="n">
        <v>0.626342161775173</v>
      </c>
      <c r="D5592" s="188" t="n">
        <v>0.894774516821676</v>
      </c>
      <c r="E5592" s="188" t="n">
        <v>1.61059413027902</v>
      </c>
      <c r="F5592" s="108" t="inlineStr">
        <is>
          <t>2025 Modal Y Combined spectra</t>
        </is>
      </c>
    </row>
    <row r="5593" ht="15" customHeight="1" s="109">
      <c r="A5593" s="188" t="n">
        <v>2.79450000000027</v>
      </c>
      <c r="B5593" s="188" t="n">
        <v>0.447307210592192</v>
      </c>
      <c r="C5593" s="188" t="n">
        <v>0.626230094829069</v>
      </c>
      <c r="D5593" s="188" t="n">
        <v>0.8946144211843849</v>
      </c>
      <c r="E5593" s="188" t="n">
        <v>1.61030595813189</v>
      </c>
      <c r="F5593" s="108" t="inlineStr">
        <is>
          <t>2025 Modal Y Combined spectra</t>
        </is>
      </c>
    </row>
    <row r="5594" ht="15" customHeight="1" s="109">
      <c r="A5594" s="188" t="n">
        <v>2.79500000000027</v>
      </c>
      <c r="B5594" s="188" t="n">
        <v>0.447227191413195</v>
      </c>
      <c r="C5594" s="188" t="n">
        <v>0.626118067978474</v>
      </c>
      <c r="D5594" s="188" t="n">
        <v>0.894454382826391</v>
      </c>
      <c r="E5594" s="188" t="n">
        <v>1.6100178890875</v>
      </c>
      <c r="F5594" s="108" t="inlineStr">
        <is>
          <t>2025 Modal Y Combined spectra</t>
        </is>
      </c>
    </row>
    <row r="5595" ht="15" customHeight="1" s="109">
      <c r="A5595" s="188" t="n">
        <v>2.79550000000027</v>
      </c>
      <c r="B5595" s="188" t="n">
        <v>0.44714720085848</v>
      </c>
      <c r="C5595" s="188" t="n">
        <v>0.626006081201872</v>
      </c>
      <c r="D5595" s="188" t="n">
        <v>0.89429440171696</v>
      </c>
      <c r="E5595" s="188" t="n">
        <v>1.60972992309053</v>
      </c>
      <c r="F5595" s="108" t="inlineStr">
        <is>
          <t>2025 Modal Y Combined spectra</t>
        </is>
      </c>
    </row>
    <row r="5596" ht="15" customHeight="1" s="109">
      <c r="A5596" s="188" t="n">
        <v>2.79600000000027</v>
      </c>
      <c r="B5596" s="188" t="n">
        <v>0.44706723891269</v>
      </c>
      <c r="C5596" s="188" t="n">
        <v>0.625894134477766</v>
      </c>
      <c r="D5596" s="188" t="n">
        <v>0.89413447782538</v>
      </c>
      <c r="E5596" s="188" t="n">
        <v>1.60944206008568</v>
      </c>
      <c r="F5596" s="108" t="inlineStr">
        <is>
          <t>2025 Modal Y Combined spectra</t>
        </is>
      </c>
    </row>
    <row r="5597" ht="15" customHeight="1" s="109">
      <c r="A5597" s="188" t="n">
        <v>2.79650000000027</v>
      </c>
      <c r="B5597" s="188" t="n">
        <v>0.44698730556048</v>
      </c>
      <c r="C5597" s="188" t="n">
        <v>0.625782227784671</v>
      </c>
      <c r="D5597" s="188" t="n">
        <v>0.893974611120959</v>
      </c>
      <c r="E5597" s="188" t="n">
        <v>1.60915430001773</v>
      </c>
      <c r="F5597" s="108" t="inlineStr">
        <is>
          <t>2025 Modal Y Combined spectra</t>
        </is>
      </c>
    </row>
    <row r="5598" ht="15" customHeight="1" s="109">
      <c r="A5598" s="188" t="n">
        <v>2.79700000000027</v>
      </c>
      <c r="B5598" s="188" t="n">
        <v>0.446907400786515</v>
      </c>
      <c r="C5598" s="188" t="n">
        <v>0.62567036110112</v>
      </c>
      <c r="D5598" s="188" t="n">
        <v>0.8938148015730289</v>
      </c>
      <c r="E5598" s="188" t="n">
        <v>1.60886664283145</v>
      </c>
      <c r="F5598" s="108" t="inlineStr">
        <is>
          <t>2025 Modal Y Combined spectra</t>
        </is>
      </c>
    </row>
    <row r="5599" ht="15" customHeight="1" s="109">
      <c r="A5599" s="188" t="n">
        <v>2.79750000000027</v>
      </c>
      <c r="B5599" s="188" t="n">
        <v>0.446827524575471</v>
      </c>
      <c r="C5599" s="188" t="n">
        <v>0.62555853440566</v>
      </c>
      <c r="D5599" s="188" t="n">
        <v>0.893655049150943</v>
      </c>
      <c r="E5599" s="188" t="n">
        <v>1.6085790884717</v>
      </c>
      <c r="F5599" s="108" t="inlineStr">
        <is>
          <t>2025 Modal Y Combined spectra</t>
        </is>
      </c>
    </row>
    <row r="5600" ht="15" customHeight="1" s="109">
      <c r="A5600" s="188" t="n">
        <v>2.79800000000027</v>
      </c>
      <c r="B5600" s="188" t="n">
        <v>0.446747676912038</v>
      </c>
      <c r="C5600" s="188" t="n">
        <v>0.625446747676852</v>
      </c>
      <c r="D5600" s="188" t="n">
        <v>0.893495353824075</v>
      </c>
      <c r="E5600" s="188" t="n">
        <v>1.60829163688334</v>
      </c>
      <c r="F5600" s="108" t="inlineStr">
        <is>
          <t>2025 Modal Y Combined spectra</t>
        </is>
      </c>
    </row>
    <row r="5601" ht="15" customHeight="1" s="109">
      <c r="A5601" s="188" t="n">
        <v>2.79850000000027</v>
      </c>
      <c r="B5601" s="188" t="n">
        <v>0.446667857780912</v>
      </c>
      <c r="C5601" s="188" t="n">
        <v>0.625335000893276</v>
      </c>
      <c r="D5601" s="188" t="n">
        <v>0.893335715561823</v>
      </c>
      <c r="E5601" s="188" t="n">
        <v>1.60800428801128</v>
      </c>
      <c r="F5601" s="108" t="inlineStr">
        <is>
          <t>2025 Modal Y Combined spectra</t>
        </is>
      </c>
    </row>
    <row r="5602" ht="15" customHeight="1" s="109">
      <c r="A5602" s="188" t="n">
        <v>2.79900000000027</v>
      </c>
      <c r="B5602" s="188" t="n">
        <v>0.446588067166803</v>
      </c>
      <c r="C5602" s="188" t="n">
        <v>0.6252232940335239</v>
      </c>
      <c r="D5602" s="188" t="n">
        <v>0.893176134333605</v>
      </c>
      <c r="E5602" s="188" t="n">
        <v>1.60771704180049</v>
      </c>
      <c r="F5602" s="108" t="inlineStr">
        <is>
          <t>2025 Modal Y Combined spectra</t>
        </is>
      </c>
    </row>
    <row r="5603" ht="15" customHeight="1" s="109">
      <c r="A5603" s="188" t="n">
        <v>2.79950000000027</v>
      </c>
      <c r="B5603" s="188" t="n">
        <v>0.446508305054431</v>
      </c>
      <c r="C5603" s="188" t="n">
        <v>0.625111627076204</v>
      </c>
      <c r="D5603" s="188" t="n">
        <v>0.893016610108863</v>
      </c>
      <c r="E5603" s="188" t="n">
        <v>1.60742989819595</v>
      </c>
      <c r="F5603" s="108" t="inlineStr">
        <is>
          <t>2025 Modal Y Combined spectra</t>
        </is>
      </c>
    </row>
    <row r="5604" ht="15" customHeight="1" s="109">
      <c r="A5604" s="188" t="n">
        <v>2.80000000000027</v>
      </c>
      <c r="B5604" s="188" t="n">
        <v>0.446428571428529</v>
      </c>
      <c r="C5604" s="188" t="n">
        <v>0.62499999999994</v>
      </c>
      <c r="D5604" s="188" t="n">
        <v>0.892857142857058</v>
      </c>
      <c r="E5604" s="188" t="n">
        <v>1.6071428571427</v>
      </c>
      <c r="F5604" s="108" t="inlineStr">
        <is>
          <t>2025 Modal Y Combined spectra</t>
        </is>
      </c>
    </row>
    <row r="5605" ht="15" customHeight="1" s="109">
      <c r="A5605" s="188" t="n">
        <v>2.80050000000027</v>
      </c>
      <c r="B5605" s="188" t="n">
        <v>0.446348866273837</v>
      </c>
      <c r="C5605" s="188" t="n">
        <v>0.624888412783372</v>
      </c>
      <c r="D5605" s="188" t="n">
        <v>0.892697732547674</v>
      </c>
      <c r="E5605" s="188" t="n">
        <v>1.60685591858581</v>
      </c>
      <c r="F5605" s="108" t="inlineStr">
        <is>
          <t>2025 Modal Y Combined spectra</t>
        </is>
      </c>
    </row>
    <row r="5606" ht="15" customHeight="1" s="109">
      <c r="A5606" s="188" t="n">
        <v>2.80100000000027</v>
      </c>
      <c r="B5606" s="188" t="n">
        <v>0.446269189575109</v>
      </c>
      <c r="C5606" s="188" t="n">
        <v>0.624776865405153</v>
      </c>
      <c r="D5606" s="188" t="n">
        <v>0.8925383791502181</v>
      </c>
      <c r="E5606" s="188" t="n">
        <v>1.60656908247039</v>
      </c>
      <c r="F5606" s="108" t="inlineStr">
        <is>
          <t>2025 Modal Y Combined spectra</t>
        </is>
      </c>
    </row>
    <row r="5607" ht="15" customHeight="1" s="109">
      <c r="A5607" s="188" t="n">
        <v>2.80150000000027</v>
      </c>
      <c r="B5607" s="188" t="n">
        <v>0.446189541317109</v>
      </c>
      <c r="C5607" s="188" t="n">
        <v>0.6246653578439521</v>
      </c>
      <c r="D5607" s="188" t="n">
        <v>0.8923790826342179</v>
      </c>
      <c r="E5607" s="188" t="n">
        <v>1.60628234874159</v>
      </c>
      <c r="F5607" s="108" t="inlineStr">
        <is>
          <t>2025 Modal Y Combined spectra</t>
        </is>
      </c>
    </row>
    <row r="5608" ht="15" customHeight="1" s="109">
      <c r="A5608" s="188" t="n">
        <v>2.80200000000027</v>
      </c>
      <c r="B5608" s="188" t="n">
        <v>0.446109921484611</v>
      </c>
      <c r="C5608" s="188" t="n">
        <v>0.624553890078456</v>
      </c>
      <c r="D5608" s="188" t="n">
        <v>0.892219842969222</v>
      </c>
      <c r="E5608" s="188" t="n">
        <v>1.6059957173446</v>
      </c>
      <c r="F5608" s="108" t="inlineStr">
        <is>
          <t>2025 Modal Y Combined spectra</t>
        </is>
      </c>
    </row>
    <row r="5609" ht="15" customHeight="1" s="109">
      <c r="A5609" s="188" t="n">
        <v>2.80250000000027</v>
      </c>
      <c r="B5609" s="188" t="n">
        <v>0.446030330062402</v>
      </c>
      <c r="C5609" s="188" t="n">
        <v>0.624442462087362</v>
      </c>
      <c r="D5609" s="188" t="n">
        <v>0.892060660124803</v>
      </c>
      <c r="E5609" s="188" t="n">
        <v>1.60570918822465</v>
      </c>
      <c r="F5609" s="108" t="inlineStr">
        <is>
          <t>2025 Modal Y Combined spectra</t>
        </is>
      </c>
    </row>
    <row r="5610" ht="15" customHeight="1" s="109">
      <c r="A5610" s="188" t="n">
        <v>2.80300000000027</v>
      </c>
      <c r="B5610" s="188" t="n">
        <v>0.445950767035277</v>
      </c>
      <c r="C5610" s="188" t="n">
        <v>0.624331073849387</v>
      </c>
      <c r="D5610" s="188" t="n">
        <v>0.8919015340705529</v>
      </c>
      <c r="E5610" s="188" t="n">
        <v>1.605422761327</v>
      </c>
      <c r="F5610" s="108" t="inlineStr">
        <is>
          <t>2025 Modal Y Combined spectra</t>
        </is>
      </c>
    </row>
    <row r="5611" ht="15" customHeight="1" s="109">
      <c r="A5611" s="188" t="n">
        <v>2.80350000000027</v>
      </c>
      <c r="B5611" s="188" t="n">
        <v>0.445871232388044</v>
      </c>
      <c r="C5611" s="188" t="n">
        <v>0.624219725343261</v>
      </c>
      <c r="D5611" s="188" t="n">
        <v>0.891742464776087</v>
      </c>
      <c r="E5611" s="188" t="n">
        <v>1.60513643659696</v>
      </c>
      <c r="F5611" s="108" t="inlineStr">
        <is>
          <t>2025 Modal Y Combined spectra</t>
        </is>
      </c>
    </row>
    <row r="5612" ht="15" customHeight="1" s="109">
      <c r="A5612" s="188" t="n">
        <v>2.80400000000027</v>
      </c>
      <c r="B5612" s="188" t="n">
        <v>0.445791726105521</v>
      </c>
      <c r="C5612" s="188" t="n">
        <v>0.624108416547729</v>
      </c>
      <c r="D5612" s="188" t="n">
        <v>0.891583452211042</v>
      </c>
      <c r="E5612" s="188" t="n">
        <v>1.60485021397988</v>
      </c>
      <c r="F5612" s="108" t="inlineStr">
        <is>
          <t>2025 Modal Y Combined spectra</t>
        </is>
      </c>
    </row>
    <row r="5613" ht="15" customHeight="1" s="109">
      <c r="A5613" s="188" t="n">
        <v>2.80450000000027</v>
      </c>
      <c r="B5613" s="188" t="n">
        <v>0.445712248172537</v>
      </c>
      <c r="C5613" s="188" t="n">
        <v>0.623997147441552</v>
      </c>
      <c r="D5613" s="188" t="n">
        <v>0.891424496345074</v>
      </c>
      <c r="E5613" s="188" t="n">
        <v>1.60456409342113</v>
      </c>
      <c r="F5613" s="108" t="inlineStr">
        <is>
          <t>2025 Modal Y Combined spectra</t>
        </is>
      </c>
    </row>
    <row r="5614" ht="15" customHeight="1" s="109">
      <c r="A5614" s="188" t="n">
        <v>2.80500000000027</v>
      </c>
      <c r="B5614" s="188" t="n">
        <v>0.445632798573932</v>
      </c>
      <c r="C5614" s="188" t="n">
        <v>0.623885918003505</v>
      </c>
      <c r="D5614" s="188" t="n">
        <v>0.891265597147865</v>
      </c>
      <c r="E5614" s="188" t="n">
        <v>1.60427807486616</v>
      </c>
      <c r="F5614" s="108" t="inlineStr">
        <is>
          <t>2025 Modal Y Combined spectra</t>
        </is>
      </c>
    </row>
    <row r="5615" ht="15" customHeight="1" s="109">
      <c r="A5615" s="188" t="n">
        <v>2.80550000000027</v>
      </c>
      <c r="B5615" s="188" t="n">
        <v>0.445553377294557</v>
      </c>
      <c r="C5615" s="188" t="n">
        <v>0.62377472821238</v>
      </c>
      <c r="D5615" s="188" t="n">
        <v>0.891106754589114</v>
      </c>
      <c r="E5615" s="188" t="n">
        <v>1.60399215826041</v>
      </c>
      <c r="F5615" s="108" t="inlineStr">
        <is>
          <t>2025 Modal Y Combined spectra</t>
        </is>
      </c>
    </row>
    <row r="5616" ht="15" customHeight="1" s="109">
      <c r="A5616" s="188" t="n">
        <v>2.80600000000027</v>
      </c>
      <c r="B5616" s="188" t="n">
        <v>0.445473984319273</v>
      </c>
      <c r="C5616" s="188" t="n">
        <v>0.623663578046982</v>
      </c>
      <c r="D5616" s="188" t="n">
        <v>0.890947968638546</v>
      </c>
      <c r="E5616" s="188" t="n">
        <v>1.60370634354938</v>
      </c>
      <c r="F5616" s="108" t="inlineStr">
        <is>
          <t>2025 Modal Y Combined spectra</t>
        </is>
      </c>
    </row>
    <row r="5617" ht="15" customHeight="1" s="109">
      <c r="A5617" s="188" t="n">
        <v>2.80650000000027</v>
      </c>
      <c r="B5617" s="188" t="n">
        <v>0.445394619632952</v>
      </c>
      <c r="C5617" s="188" t="n">
        <v>0.623552467486133</v>
      </c>
      <c r="D5617" s="188" t="n">
        <v>0.890789239265904</v>
      </c>
      <c r="E5617" s="188" t="n">
        <v>1.60342063067863</v>
      </c>
      <c r="F5617" s="108" t="inlineStr">
        <is>
          <t>2025 Modal Y Combined spectra</t>
        </is>
      </c>
    </row>
    <row r="5618" ht="15" customHeight="1" s="109">
      <c r="A5618" s="188" t="n">
        <v>2.80700000000027</v>
      </c>
      <c r="B5618" s="188" t="n">
        <v>0.445315283220477</v>
      </c>
      <c r="C5618" s="188" t="n">
        <v>0.623441396508668</v>
      </c>
      <c r="D5618" s="188" t="n">
        <v>0.890630566440955</v>
      </c>
      <c r="E5618" s="188" t="n">
        <v>1.60313501959372</v>
      </c>
      <c r="F5618" s="108" t="inlineStr">
        <is>
          <t>2025 Modal Y Combined spectra</t>
        </is>
      </c>
    </row>
    <row r="5619" ht="15" customHeight="1" s="109">
      <c r="A5619" s="188" t="n">
        <v>2.80750000000027</v>
      </c>
      <c r="B5619" s="188" t="n">
        <v>0.445235975066743</v>
      </c>
      <c r="C5619" s="188" t="n">
        <v>0.62333036509344</v>
      </c>
      <c r="D5619" s="188" t="n">
        <v>0.890471950133485</v>
      </c>
      <c r="E5619" s="188" t="n">
        <v>1.60284951024027</v>
      </c>
      <c r="F5619" s="108" t="inlineStr">
        <is>
          <t>2025 Modal Y Combined spectra</t>
        </is>
      </c>
    </row>
    <row r="5620" ht="15" customHeight="1" s="109">
      <c r="A5620" s="188" t="n">
        <v>2.80800000000027</v>
      </c>
      <c r="B5620" s="188" t="n">
        <v>0.445156695156652</v>
      </c>
      <c r="C5620" s="188" t="n">
        <v>0.623219373219313</v>
      </c>
      <c r="D5620" s="188" t="n">
        <v>0.890313390313305</v>
      </c>
      <c r="E5620" s="188" t="n">
        <v>1.60256410256395</v>
      </c>
      <c r="F5620" s="108" t="inlineStr">
        <is>
          <t>2025 Modal Y Combined spectra</t>
        </is>
      </c>
    </row>
    <row r="5621" ht="15" customHeight="1" s="109">
      <c r="A5621" s="188" t="n">
        <v>2.80850000000027</v>
      </c>
      <c r="B5621" s="188" t="n">
        <v>0.445077443475122</v>
      </c>
      <c r="C5621" s="188" t="n">
        <v>0.623108420865171</v>
      </c>
      <c r="D5621" s="188" t="n">
        <v>0.890154886950244</v>
      </c>
      <c r="E5621" s="188" t="n">
        <v>1.60227879651044</v>
      </c>
      <c r="F5621" s="108" t="inlineStr">
        <is>
          <t>2025 Modal Y Combined spectra</t>
        </is>
      </c>
    </row>
    <row r="5622" ht="15" customHeight="1" s="109">
      <c r="A5622" s="188" t="n">
        <v>2.80900000000027</v>
      </c>
      <c r="B5622" s="188" t="n">
        <v>0.444998220007077</v>
      </c>
      <c r="C5622" s="188" t="n">
        <v>0.6229975080099081</v>
      </c>
      <c r="D5622" s="188" t="n">
        <v>0.889996440014155</v>
      </c>
      <c r="E5622" s="188" t="n">
        <v>1.60199359202548</v>
      </c>
      <c r="F5622" s="108" t="inlineStr">
        <is>
          <t>2025 Modal Y Combined spectra</t>
        </is>
      </c>
    </row>
    <row r="5623" ht="15" customHeight="1" s="109">
      <c r="A5623" s="188" t="n">
        <v>2.80950000000027</v>
      </c>
      <c r="B5623" s="188" t="n">
        <v>0.444919024737455</v>
      </c>
      <c r="C5623" s="188" t="n">
        <v>0.622886634632437</v>
      </c>
      <c r="D5623" s="188" t="n">
        <v>0.88983804947491</v>
      </c>
      <c r="E5623" s="188" t="n">
        <v>1.60170848905484</v>
      </c>
      <c r="F5623" s="108" t="inlineStr">
        <is>
          <t>2025 Modal Y Combined spectra</t>
        </is>
      </c>
    </row>
    <row r="5624" ht="15" customHeight="1" s="109">
      <c r="A5624" s="188" t="n">
        <v>2.81000000000027</v>
      </c>
      <c r="B5624" s="188" t="n">
        <v>0.444839857651203</v>
      </c>
      <c r="C5624" s="188" t="n">
        <v>0.622775800711684</v>
      </c>
      <c r="D5624" s="188" t="n">
        <v>0.889679715302406</v>
      </c>
      <c r="E5624" s="188" t="n">
        <v>1.60142348754433</v>
      </c>
      <c r="F5624" s="108" t="inlineStr">
        <is>
          <t>2025 Modal Y Combined spectra</t>
        </is>
      </c>
    </row>
    <row r="5625" ht="15" customHeight="1" s="109">
      <c r="A5625" s="188" t="n">
        <v>2.81050000000027</v>
      </c>
      <c r="B5625" s="188" t="n">
        <v>0.444760718733279</v>
      </c>
      <c r="C5625" s="188" t="n">
        <v>0.62266500622659</v>
      </c>
      <c r="D5625" s="188" t="n">
        <v>0.889521437466557</v>
      </c>
      <c r="E5625" s="188" t="n">
        <v>1.6011385874398</v>
      </c>
      <c r="F5625" s="108" t="inlineStr">
        <is>
          <t>2025 Modal Y Combined spectra</t>
        </is>
      </c>
    </row>
    <row r="5626" ht="15" customHeight="1" s="109">
      <c r="A5626" s="188" t="n">
        <v>2.81100000000027</v>
      </c>
      <c r="B5626" s="188" t="n">
        <v>0.444681607968652</v>
      </c>
      <c r="C5626" s="188" t="n">
        <v>0.622554251156112</v>
      </c>
      <c r="D5626" s="188" t="n">
        <v>0.8893632159373031</v>
      </c>
      <c r="E5626" s="188" t="n">
        <v>1.60085378868715</v>
      </c>
      <c r="F5626" s="108" t="inlineStr">
        <is>
          <t>2025 Modal Y Combined spectra</t>
        </is>
      </c>
    </row>
    <row r="5627" ht="15" customHeight="1" s="109">
      <c r="A5627" s="188" t="n">
        <v>2.81150000000027</v>
      </c>
      <c r="B5627" s="188" t="n">
        <v>0.444602525342301</v>
      </c>
      <c r="C5627" s="188" t="n">
        <v>0.622443535479222</v>
      </c>
      <c r="D5627" s="188" t="n">
        <v>0.889205050684602</v>
      </c>
      <c r="E5627" s="188" t="n">
        <v>1.60056909123228</v>
      </c>
      <c r="F5627" s="108" t="inlineStr">
        <is>
          <t>2025 Modal Y Combined spectra</t>
        </is>
      </c>
    </row>
    <row r="5628" ht="15" customHeight="1" s="109">
      <c r="A5628" s="188" t="n">
        <v>2.81200000000027</v>
      </c>
      <c r="B5628" s="188" t="n">
        <v>0.444523470839218</v>
      </c>
      <c r="C5628" s="188" t="n">
        <v>0.622332859174904</v>
      </c>
      <c r="D5628" s="188" t="n">
        <v>0.889046941678435</v>
      </c>
      <c r="E5628" s="188" t="n">
        <v>1.60028449502118</v>
      </c>
      <c r="F5628" s="108" t="inlineStr">
        <is>
          <t>2025 Modal Y Combined spectra</t>
        </is>
      </c>
    </row>
    <row r="5629" ht="15" customHeight="1" s="109">
      <c r="A5629" s="188" t="n">
        <v>2.81250000000027</v>
      </c>
      <c r="B5629" s="188" t="n">
        <v>0.444444444444402</v>
      </c>
      <c r="C5629" s="188" t="n">
        <v>0.6222222222221619</v>
      </c>
      <c r="D5629" s="188" t="n">
        <v>0.888888888888803</v>
      </c>
      <c r="E5629" s="188" t="n">
        <v>1.59999999999985</v>
      </c>
      <c r="F5629" s="108" t="inlineStr">
        <is>
          <t>2025 Modal Y Combined spectra</t>
        </is>
      </c>
    </row>
    <row r="5630" ht="15" customHeight="1" s="109">
      <c r="A5630" s="188" t="n">
        <v>2.81300000000027</v>
      </c>
      <c r="B5630" s="188" t="n">
        <v>0.444365446142865</v>
      </c>
      <c r="C5630" s="188" t="n">
        <v>0.622111624600011</v>
      </c>
      <c r="D5630" s="188" t="n">
        <v>0.88873089228573</v>
      </c>
      <c r="E5630" s="188" t="n">
        <v>1.59971560611431</v>
      </c>
      <c r="F5630" s="108" t="inlineStr">
        <is>
          <t>2025 Modal Y Combined spectra</t>
        </is>
      </c>
    </row>
    <row r="5631" ht="15" customHeight="1" s="109">
      <c r="A5631" s="188" t="n">
        <v>2.81350000000027</v>
      </c>
      <c r="B5631" s="188" t="n">
        <v>0.44428647591963</v>
      </c>
      <c r="C5631" s="188" t="n">
        <v>0.622001066287482</v>
      </c>
      <c r="D5631" s="188" t="n">
        <v>0.88857295183926</v>
      </c>
      <c r="E5631" s="188" t="n">
        <v>1.59943131331067</v>
      </c>
      <c r="F5631" s="108" t="inlineStr">
        <is>
          <t>2025 Modal Y Combined spectra</t>
        </is>
      </c>
    </row>
    <row r="5632" ht="15" customHeight="1" s="109">
      <c r="A5632" s="188" t="n">
        <v>2.81400000000027</v>
      </c>
      <c r="B5632" s="188" t="n">
        <v>0.44420753375973</v>
      </c>
      <c r="C5632" s="188" t="n">
        <v>0.621890547263622</v>
      </c>
      <c r="D5632" s="188" t="n">
        <v>0.888415067519459</v>
      </c>
      <c r="E5632" s="188" t="n">
        <v>1.59914712153503</v>
      </c>
      <c r="F5632" s="108" t="inlineStr">
        <is>
          <t>2025 Modal Y Combined spectra</t>
        </is>
      </c>
    </row>
    <row r="5633" ht="15" customHeight="1" s="109">
      <c r="A5633" s="188" t="n">
        <v>2.81450000000027</v>
      </c>
      <c r="B5633" s="188" t="n">
        <v>0.444128619648207</v>
      </c>
      <c r="C5633" s="188" t="n">
        <v>0.62178006750749</v>
      </c>
      <c r="D5633" s="188" t="n">
        <v>0.888257239296414</v>
      </c>
      <c r="E5633" s="188" t="n">
        <v>1.59886303073355</v>
      </c>
      <c r="F5633" s="108" t="inlineStr">
        <is>
          <t>2025 Modal Y Combined spectra</t>
        </is>
      </c>
    </row>
    <row r="5634" ht="15" customHeight="1" s="109">
      <c r="A5634" s="188" t="n">
        <v>2.81500000000027</v>
      </c>
      <c r="B5634" s="188" t="n">
        <v>0.444049733570117</v>
      </c>
      <c r="C5634" s="188" t="n">
        <v>0.621669626998164</v>
      </c>
      <c r="D5634" s="188" t="n">
        <v>0.888099467140234</v>
      </c>
      <c r="E5634" s="188" t="n">
        <v>1.59857904085242</v>
      </c>
      <c r="F5634" s="108" t="inlineStr">
        <is>
          <t>2025 Modal Y Combined spectra</t>
        </is>
      </c>
    </row>
    <row r="5635" ht="15" customHeight="1" s="109">
      <c r="A5635" s="188" t="n">
        <v>2.81550000000027</v>
      </c>
      <c r="B5635" s="188" t="n">
        <v>0.443970875510524</v>
      </c>
      <c r="C5635" s="188" t="n">
        <v>0.621559225714733</v>
      </c>
      <c r="D5635" s="188" t="n">
        <v>0.887941751021047</v>
      </c>
      <c r="E5635" s="188" t="n">
        <v>1.59829515183789</v>
      </c>
      <c r="F5635" s="108" t="inlineStr">
        <is>
          <t>2025 Modal Y Combined spectra</t>
        </is>
      </c>
    </row>
    <row r="5636" ht="15" customHeight="1" s="109">
      <c r="A5636" s="188" t="n">
        <v>2.81600000000027</v>
      </c>
      <c r="B5636" s="188" t="n">
        <v>0.443892045454503</v>
      </c>
      <c r="C5636" s="188" t="n">
        <v>0.621448863636304</v>
      </c>
      <c r="D5636" s="188" t="n">
        <v>0.887784090909005</v>
      </c>
      <c r="E5636" s="188" t="n">
        <v>1.59801136363621</v>
      </c>
      <c r="F5636" s="108" t="inlineStr">
        <is>
          <t>2025 Modal Y Combined spectra</t>
        </is>
      </c>
    </row>
    <row r="5637" ht="15" customHeight="1" s="109">
      <c r="A5637" s="188" t="n">
        <v>2.81650000000027</v>
      </c>
      <c r="B5637" s="188" t="n">
        <v>0.44381324338714</v>
      </c>
      <c r="C5637" s="188" t="n">
        <v>0.621338540741996</v>
      </c>
      <c r="D5637" s="188" t="n">
        <v>0.88762648677428</v>
      </c>
      <c r="E5637" s="188" t="n">
        <v>1.5977276761937</v>
      </c>
      <c r="F5637" s="108" t="inlineStr">
        <is>
          <t>2025 Modal Y Combined spectra</t>
        </is>
      </c>
    </row>
    <row r="5638" ht="15" customHeight="1" s="109">
      <c r="A5638" s="188" t="n">
        <v>2.81700000000027</v>
      </c>
      <c r="B5638" s="188" t="n">
        <v>0.443734469293532</v>
      </c>
      <c r="C5638" s="188" t="n">
        <v>0.621228257010944</v>
      </c>
      <c r="D5638" s="188" t="n">
        <v>0.887468938587064</v>
      </c>
      <c r="E5638" s="188" t="n">
        <v>1.59744408945671</v>
      </c>
      <c r="F5638" s="108" t="inlineStr">
        <is>
          <t>2025 Modal Y Combined spectra</t>
        </is>
      </c>
    </row>
    <row r="5639" ht="15" customHeight="1" s="109">
      <c r="A5639" s="188" t="n">
        <v>2.81750000000027</v>
      </c>
      <c r="B5639" s="188" t="n">
        <v>0.443655723158786</v>
      </c>
      <c r="C5639" s="188" t="n">
        <v>0.6211180124223</v>
      </c>
      <c r="D5639" s="188" t="n">
        <v>0.887311446317572</v>
      </c>
      <c r="E5639" s="188" t="n">
        <v>1.59716060337163</v>
      </c>
      <c r="F5639" s="108" t="inlineStr">
        <is>
          <t>2025 Modal Y Combined spectra</t>
        </is>
      </c>
    </row>
    <row r="5640" ht="15" customHeight="1" s="109">
      <c r="A5640" s="188" t="n">
        <v>2.81800000000027</v>
      </c>
      <c r="B5640" s="188" t="n">
        <v>0.443577004968019</v>
      </c>
      <c r="C5640" s="188" t="n">
        <v>0.6210078069552269</v>
      </c>
      <c r="D5640" s="188" t="n">
        <v>0.887154009936039</v>
      </c>
      <c r="E5640" s="188" t="n">
        <v>1.59687721788487</v>
      </c>
      <c r="F5640" s="108" t="inlineStr">
        <is>
          <t>2025 Modal Y Combined spectra</t>
        </is>
      </c>
    </row>
    <row r="5641" ht="15" customHeight="1" s="109">
      <c r="A5641" s="188" t="n">
        <v>2.81850000000027</v>
      </c>
      <c r="B5641" s="188" t="n">
        <v>0.443498314706361</v>
      </c>
      <c r="C5641" s="188" t="n">
        <v>0.620897640588906</v>
      </c>
      <c r="D5641" s="188" t="n">
        <v>0.8869966294127219</v>
      </c>
      <c r="E5641" s="188" t="n">
        <v>1.5965939329429</v>
      </c>
      <c r="F5641" s="108" t="inlineStr">
        <is>
          <t>2025 Modal Y Combined spectra</t>
        </is>
      </c>
    </row>
    <row r="5642" ht="15" customHeight="1" s="109">
      <c r="A5642" s="188" t="n">
        <v>2.81900000000027</v>
      </c>
      <c r="B5642" s="188" t="n">
        <v>0.44341965235895</v>
      </c>
      <c r="C5642" s="188" t="n">
        <v>0.620787513302529</v>
      </c>
      <c r="D5642" s="188" t="n">
        <v>0.886839304717899</v>
      </c>
      <c r="E5642" s="188" t="n">
        <v>1.59631074849222</v>
      </c>
      <c r="F5642" s="108" t="inlineStr">
        <is>
          <t>2025 Modal Y Combined spectra</t>
        </is>
      </c>
    </row>
    <row r="5643" ht="15" customHeight="1" s="109">
      <c r="A5643" s="188" t="n">
        <v>2.81950000000027</v>
      </c>
      <c r="B5643" s="188" t="n">
        <v>0.443341017910934</v>
      </c>
      <c r="C5643" s="188" t="n">
        <v>0.620677425075308</v>
      </c>
      <c r="D5643" s="188" t="n">
        <v>0.886682035821868</v>
      </c>
      <c r="E5643" s="188" t="n">
        <v>1.59602766447936</v>
      </c>
      <c r="F5643" s="108" t="inlineStr">
        <is>
          <t>2025 Modal Y Combined spectra</t>
        </is>
      </c>
    </row>
    <row r="5644" ht="15" customHeight="1" s="109">
      <c r="A5644" s="188" t="n">
        <v>2.82000000000027</v>
      </c>
      <c r="B5644" s="188" t="n">
        <v>0.443262411347475</v>
      </c>
      <c r="C5644" s="188" t="n">
        <v>0.620567375886465</v>
      </c>
      <c r="D5644" s="188" t="n">
        <v>0.886524822694949</v>
      </c>
      <c r="E5644" s="188" t="n">
        <v>1.59574468085091</v>
      </c>
      <c r="F5644" s="108" t="inlineStr">
        <is>
          <t>2025 Modal Y Combined spectra</t>
        </is>
      </c>
    </row>
    <row r="5645" ht="15" customHeight="1" s="109">
      <c r="A5645" s="188" t="n">
        <v>2.82050000000027</v>
      </c>
      <c r="B5645" s="188" t="n">
        <v>0.443183832653742</v>
      </c>
      <c r="C5645" s="188" t="n">
        <v>0.620457365715238</v>
      </c>
      <c r="D5645" s="188" t="n">
        <v>0.886367665307484</v>
      </c>
      <c r="E5645" s="188" t="n">
        <v>1.59546179755347</v>
      </c>
      <c r="F5645" s="108" t="inlineStr">
        <is>
          <t>2025 Modal Y Combined spectra</t>
        </is>
      </c>
    </row>
    <row r="5646" ht="15" customHeight="1" s="109">
      <c r="A5646" s="188" t="n">
        <v>2.82100000000027</v>
      </c>
      <c r="B5646" s="188" t="n">
        <v>0.443105281814916</v>
      </c>
      <c r="C5646" s="188" t="n">
        <v>0.6203473945408829</v>
      </c>
      <c r="D5646" s="188" t="n">
        <v>0.886210563629832</v>
      </c>
      <c r="E5646" s="188" t="n">
        <v>1.5951790145337</v>
      </c>
      <c r="F5646" s="108" t="inlineStr">
        <is>
          <t>2025 Modal Y Combined spectra</t>
        </is>
      </c>
    </row>
    <row r="5647" ht="15" customHeight="1" s="109">
      <c r="A5647" s="188" t="n">
        <v>2.82150000000027</v>
      </c>
      <c r="B5647" s="188" t="n">
        <v>0.44302675881619</v>
      </c>
      <c r="C5647" s="188" t="n">
        <v>0.620237462342665</v>
      </c>
      <c r="D5647" s="188" t="n">
        <v>0.8860535176323791</v>
      </c>
      <c r="E5647" s="188" t="n">
        <v>1.59489633173828</v>
      </c>
      <c r="F5647" s="108" t="inlineStr">
        <is>
          <t>2025 Modal Y Combined spectra</t>
        </is>
      </c>
    </row>
    <row r="5648" ht="15" customHeight="1" s="109">
      <c r="A5648" s="188" t="n">
        <v>2.82200000000028</v>
      </c>
      <c r="B5648" s="188" t="n">
        <v>0.442948263642763</v>
      </c>
      <c r="C5648" s="188" t="n">
        <v>0.620127569099869</v>
      </c>
      <c r="D5648" s="188" t="n">
        <v>0.885896527285527</v>
      </c>
      <c r="E5648" s="188" t="n">
        <v>1.59461374911395</v>
      </c>
      <c r="F5648" s="108" t="inlineStr">
        <is>
          <t>2025 Modal Y Combined spectra</t>
        </is>
      </c>
    </row>
    <row r="5649" ht="15" customHeight="1" s="109">
      <c r="A5649" s="188" t="n">
        <v>2.82250000000028</v>
      </c>
      <c r="B5649" s="188" t="n">
        <v>0.442869796279851</v>
      </c>
      <c r="C5649" s="188" t="n">
        <v>0.620017714791791</v>
      </c>
      <c r="D5649" s="188" t="n">
        <v>0.885739592559701</v>
      </c>
      <c r="E5649" s="188" t="n">
        <v>1.59433126660746</v>
      </c>
      <c r="F5649" s="108" t="inlineStr">
        <is>
          <t>2025 Modal Y Combined spectra</t>
        </is>
      </c>
    </row>
    <row r="5650" ht="15" customHeight="1" s="109">
      <c r="A5650" s="188" t="n">
        <v>2.82300000000028</v>
      </c>
      <c r="B5650" s="188" t="n">
        <v>0.442791356712674</v>
      </c>
      <c r="C5650" s="188" t="n">
        <v>0.619907899397743</v>
      </c>
      <c r="D5650" s="188" t="n">
        <v>0.885582713425348</v>
      </c>
      <c r="E5650" s="188" t="n">
        <v>1.59404888416563</v>
      </c>
      <c r="F5650" s="108" t="inlineStr">
        <is>
          <t>2025 Modal Y Combined spectra</t>
        </is>
      </c>
    </row>
    <row r="5651" ht="15" customHeight="1" s="109">
      <c r="A5651" s="188" t="n">
        <v>2.82350000000028</v>
      </c>
      <c r="B5651" s="188" t="n">
        <v>0.442712944926467</v>
      </c>
      <c r="C5651" s="188" t="n">
        <v>0.619798122897053</v>
      </c>
      <c r="D5651" s="188" t="n">
        <v>0.885425889852933</v>
      </c>
      <c r="E5651" s="188" t="n">
        <v>1.59376660173528</v>
      </c>
      <c r="F5651" s="108" t="inlineStr">
        <is>
          <t>2025 Modal Y Combined spectra</t>
        </is>
      </c>
    </row>
    <row r="5652" ht="15" customHeight="1" s="109">
      <c r="A5652" s="188" t="n">
        <v>2.82400000000028</v>
      </c>
      <c r="B5652" s="188" t="n">
        <v>0.442634560906473</v>
      </c>
      <c r="C5652" s="188" t="n">
        <v>0.619688385269061</v>
      </c>
      <c r="D5652" s="188" t="n">
        <v>0.885269121812945</v>
      </c>
      <c r="E5652" s="188" t="n">
        <v>1.5934844192633</v>
      </c>
      <c r="F5652" s="108" t="inlineStr">
        <is>
          <t>2025 Modal Y Combined spectra</t>
        </is>
      </c>
    </row>
    <row r="5653" ht="15" customHeight="1" s="109">
      <c r="A5653" s="188" t="n">
        <v>2.82450000000028</v>
      </c>
      <c r="B5653" s="188" t="n">
        <v>0.442556204637946</v>
      </c>
      <c r="C5653" s="188" t="n">
        <v>0.619578686493124</v>
      </c>
      <c r="D5653" s="188" t="n">
        <v>0.885112409275892</v>
      </c>
      <c r="E5653" s="188" t="n">
        <v>1.59320233669661</v>
      </c>
      <c r="F5653" s="108" t="inlineStr">
        <is>
          <t>2025 Modal Y Combined spectra</t>
        </is>
      </c>
    </row>
    <row r="5654" ht="15" customHeight="1" s="109">
      <c r="A5654" s="188" t="n">
        <v>2.82500000000028</v>
      </c>
      <c r="B5654" s="188" t="n">
        <v>0.442477876106152</v>
      </c>
      <c r="C5654" s="188" t="n">
        <v>0.619469026548612</v>
      </c>
      <c r="D5654" s="188" t="n">
        <v>0.884955752212303</v>
      </c>
      <c r="E5654" s="188" t="n">
        <v>1.59292035398215</v>
      </c>
      <c r="F5654" s="108" t="inlineStr">
        <is>
          <t>2025 Modal Y Combined spectra</t>
        </is>
      </c>
    </row>
    <row r="5655" ht="15" customHeight="1" s="109">
      <c r="A5655" s="188" t="n">
        <v>2.82550000000028</v>
      </c>
      <c r="B5655" s="188" t="n">
        <v>0.442399575296365</v>
      </c>
      <c r="C5655" s="188" t="n">
        <v>0.61935940541491</v>
      </c>
      <c r="D5655" s="188" t="n">
        <v>0.884799150592729</v>
      </c>
      <c r="E5655" s="188" t="n">
        <v>1.59263847106691</v>
      </c>
      <c r="F5655" s="108" t="inlineStr">
        <is>
          <t>2025 Modal Y Combined spectra</t>
        </is>
      </c>
    </row>
    <row r="5656" ht="15" customHeight="1" s="109">
      <c r="A5656" s="188" t="n">
        <v>2.82600000000028</v>
      </c>
      <c r="B5656" s="188" t="n">
        <v>0.442321302193871</v>
      </c>
      <c r="C5656" s="188" t="n">
        <v>0.619249823071419</v>
      </c>
      <c r="D5656" s="188" t="n">
        <v>0.884642604387741</v>
      </c>
      <c r="E5656" s="188" t="n">
        <v>1.59235668789793</v>
      </c>
      <c r="F5656" s="108" t="inlineStr">
        <is>
          <t>2025 Modal Y Combined spectra</t>
        </is>
      </c>
    </row>
    <row r="5657" ht="15" customHeight="1" s="109">
      <c r="A5657" s="188" t="n">
        <v>2.82650000000028</v>
      </c>
      <c r="B5657" s="188" t="n">
        <v>0.442243056783965</v>
      </c>
      <c r="C5657" s="188" t="n">
        <v>0.619140279497551</v>
      </c>
      <c r="D5657" s="188" t="n">
        <v>0.8844861135679311</v>
      </c>
      <c r="E5657" s="188" t="n">
        <v>1.59207500442228</v>
      </c>
      <c r="F5657" s="108" t="inlineStr">
        <is>
          <t>2025 Modal Y Combined spectra</t>
        </is>
      </c>
    </row>
    <row r="5658" ht="15" customHeight="1" s="109">
      <c r="A5658" s="188" t="n">
        <v>2.82700000000028</v>
      </c>
      <c r="B5658" s="188" t="n">
        <v>0.442164839051955</v>
      </c>
      <c r="C5658" s="188" t="n">
        <v>0.619030774672738</v>
      </c>
      <c r="D5658" s="188" t="n">
        <v>0.8843296781039111</v>
      </c>
      <c r="E5658" s="188" t="n">
        <v>1.59179342058704</v>
      </c>
      <c r="F5658" s="108" t="inlineStr">
        <is>
          <t>2025 Modal Y Combined spectra</t>
        </is>
      </c>
    </row>
    <row r="5659" ht="15" customHeight="1" s="109">
      <c r="A5659" s="188" t="n">
        <v>2.82750000000028</v>
      </c>
      <c r="B5659" s="188" t="n">
        <v>0.442086648983158</v>
      </c>
      <c r="C5659" s="188" t="n">
        <v>0.618921308576421</v>
      </c>
      <c r="D5659" s="188" t="n">
        <v>0.8841732979663151</v>
      </c>
      <c r="E5659" s="188" t="n">
        <v>1.59151193633937</v>
      </c>
      <c r="F5659" s="108" t="inlineStr">
        <is>
          <t>2025 Modal Y Combined spectra</t>
        </is>
      </c>
    </row>
    <row r="5660" ht="15" customHeight="1" s="109">
      <c r="A5660" s="188" t="n">
        <v>2.82800000000028</v>
      </c>
      <c r="B5660" s="188" t="n">
        <v>0.442008486562899</v>
      </c>
      <c r="C5660" s="188" t="n">
        <v>0.618811881188058</v>
      </c>
      <c r="D5660" s="188" t="n">
        <v>0.884016973125798</v>
      </c>
      <c r="E5660" s="188" t="n">
        <v>1.59123055162644</v>
      </c>
      <c r="F5660" s="108" t="inlineStr">
        <is>
          <t>2025 Modal Y Combined spectra</t>
        </is>
      </c>
    </row>
    <row r="5661" ht="15" customHeight="1" s="109">
      <c r="A5661" s="188" t="n">
        <v>2.82850000000028</v>
      </c>
      <c r="B5661" s="188" t="n">
        <v>0.441930351776517</v>
      </c>
      <c r="C5661" s="188" t="n">
        <v>0.6187024924871229</v>
      </c>
      <c r="D5661" s="188" t="n">
        <v>0.883860703553034</v>
      </c>
      <c r="E5661" s="188" t="n">
        <v>1.59094926639546</v>
      </c>
      <c r="F5661" s="108" t="inlineStr">
        <is>
          <t>2025 Modal Y Combined spectra</t>
        </is>
      </c>
    </row>
    <row r="5662" ht="15" customHeight="1" s="109">
      <c r="A5662" s="188" t="n">
        <v>2.82900000000028</v>
      </c>
      <c r="B5662" s="188" t="n">
        <v>0.441852244609359</v>
      </c>
      <c r="C5662" s="188" t="n">
        <v>0.618593142453103</v>
      </c>
      <c r="D5662" s="188" t="n">
        <v>0.883704489218719</v>
      </c>
      <c r="E5662" s="188" t="n">
        <v>1.59066808059369</v>
      </c>
      <c r="F5662" s="108" t="inlineStr">
        <is>
          <t>2025 Modal Y Combined spectra</t>
        </is>
      </c>
    </row>
    <row r="5663" ht="15" customHeight="1" s="109">
      <c r="A5663" s="188" t="n">
        <v>2.82950000000028</v>
      </c>
      <c r="B5663" s="188" t="n">
        <v>0.441774165046785</v>
      </c>
      <c r="C5663" s="188" t="n">
        <v>0.618483831065499</v>
      </c>
      <c r="D5663" s="188" t="n">
        <v>0.88354833009357</v>
      </c>
      <c r="E5663" s="188" t="n">
        <v>1.59038699416843</v>
      </c>
      <c r="F5663" s="108" t="inlineStr">
        <is>
          <t>2025 Modal Y Combined spectra</t>
        </is>
      </c>
    </row>
    <row r="5664" ht="15" customHeight="1" s="109">
      <c r="A5664" s="188" t="n">
        <v>2.83000000000028</v>
      </c>
      <c r="B5664" s="188" t="n">
        <v>0.441696113074162</v>
      </c>
      <c r="C5664" s="188" t="n">
        <v>0.618374558303826</v>
      </c>
      <c r="D5664" s="188" t="n">
        <v>0.883392226148323</v>
      </c>
      <c r="E5664" s="188" t="n">
        <v>1.59010600706698</v>
      </c>
      <c r="F5664" s="108" t="inlineStr">
        <is>
          <t>2025 Modal Y Combined spectra</t>
        </is>
      </c>
    </row>
    <row r="5665" ht="15" customHeight="1" s="109">
      <c r="A5665" s="188" t="n">
        <v>2.83050000000028</v>
      </c>
      <c r="B5665" s="188" t="n">
        <v>0.441618088676869</v>
      </c>
      <c r="C5665" s="188" t="n">
        <v>0.618265324147617</v>
      </c>
      <c r="D5665" s="188" t="n">
        <v>0.8832361773537381</v>
      </c>
      <c r="E5665" s="188" t="n">
        <v>1.58982511923673</v>
      </c>
      <c r="F5665" s="108" t="inlineStr">
        <is>
          <t>2025 Modal Y Combined spectra</t>
        </is>
      </c>
    </row>
    <row r="5666" ht="15" customHeight="1" s="109">
      <c r="A5666" s="188" t="n">
        <v>2.83100000000028</v>
      </c>
      <c r="B5666" s="188" t="n">
        <v>0.441540091840296</v>
      </c>
      <c r="C5666" s="188" t="n">
        <v>0.618156128576414</v>
      </c>
      <c r="D5666" s="188" t="n">
        <v>0.883080183680592</v>
      </c>
      <c r="E5666" s="188" t="n">
        <v>1.58954433062507</v>
      </c>
      <c r="F5666" s="108" t="inlineStr">
        <is>
          <t>2025 Modal Y Combined spectra</t>
        </is>
      </c>
    </row>
    <row r="5667" ht="15" customHeight="1" s="109">
      <c r="A5667" s="188" t="n">
        <v>2.83150000000028</v>
      </c>
      <c r="B5667" s="188" t="n">
        <v>0.441462122549842</v>
      </c>
      <c r="C5667" s="188" t="n">
        <v>0.6180469715697789</v>
      </c>
      <c r="D5667" s="188" t="n">
        <v>0.882924245099684</v>
      </c>
      <c r="E5667" s="188" t="n">
        <v>1.58926364117943</v>
      </c>
      <c r="F5667" s="108" t="inlineStr">
        <is>
          <t>2025 Modal Y Combined spectra</t>
        </is>
      </c>
    </row>
    <row r="5668" ht="15" customHeight="1" s="109">
      <c r="A5668" s="188" t="n">
        <v>2.83200000000028</v>
      </c>
      <c r="B5668" s="188" t="n">
        <v>0.441384180790917</v>
      </c>
      <c r="C5668" s="188" t="n">
        <v>0.617937853107284</v>
      </c>
      <c r="D5668" s="188" t="n">
        <v>0.882768361581834</v>
      </c>
      <c r="E5668" s="188" t="n">
        <v>1.5889830508473</v>
      </c>
      <c r="F5668" s="108" t="inlineStr">
        <is>
          <t>2025 Modal Y Combined spectra</t>
        </is>
      </c>
    </row>
    <row r="5669" ht="15" customHeight="1" s="109">
      <c r="A5669" s="188" t="n">
        <v>2.83250000000028</v>
      </c>
      <c r="B5669" s="188" t="n">
        <v>0.441306266548942</v>
      </c>
      <c r="C5669" s="188" t="n">
        <v>0.617828773168518</v>
      </c>
      <c r="D5669" s="188" t="n">
        <v>0.882612533097883</v>
      </c>
      <c r="E5669" s="188" t="n">
        <v>1.58870255957619</v>
      </c>
      <c r="F5669" s="108" t="inlineStr">
        <is>
          <t>2025 Modal Y Combined spectra</t>
        </is>
      </c>
    </row>
    <row r="5670" ht="15" customHeight="1" s="109">
      <c r="A5670" s="188" t="n">
        <v>2.83300000000028</v>
      </c>
      <c r="B5670" s="188" t="n">
        <v>0.441228379809346</v>
      </c>
      <c r="C5670" s="188" t="n">
        <v>0.617719731733084</v>
      </c>
      <c r="D5670" s="188" t="n">
        <v>0.882456759618692</v>
      </c>
      <c r="E5670" s="188" t="n">
        <v>1.58842216731365</v>
      </c>
      <c r="F5670" s="108" t="inlineStr">
        <is>
          <t>2025 Modal Y Combined spectra</t>
        </is>
      </c>
    </row>
    <row r="5671" ht="15" customHeight="1" s="109">
      <c r="A5671" s="188" t="n">
        <v>2.83350000000028</v>
      </c>
      <c r="B5671" s="188" t="n">
        <v>0.441150520557571</v>
      </c>
      <c r="C5671" s="188" t="n">
        <v>0.617610728780599</v>
      </c>
      <c r="D5671" s="188" t="n">
        <v>0.882301041115142</v>
      </c>
      <c r="E5671" s="188" t="n">
        <v>1.58814187400726</v>
      </c>
      <c r="F5671" s="108" t="inlineStr">
        <is>
          <t>2025 Modal Y Combined spectra</t>
        </is>
      </c>
    </row>
    <row r="5672" ht="15" customHeight="1" s="109">
      <c r="A5672" s="188" t="n">
        <v>2.83400000000028</v>
      </c>
      <c r="B5672" s="188" t="n">
        <v>0.441072688779068</v>
      </c>
      <c r="C5672" s="188" t="n">
        <v>0.617501764290694</v>
      </c>
      <c r="D5672" s="188" t="n">
        <v>0.882145377558135</v>
      </c>
      <c r="E5672" s="188" t="n">
        <v>1.58786167960464</v>
      </c>
      <c r="F5672" s="108" t="inlineStr">
        <is>
          <t>2025 Modal Y Combined spectra</t>
        </is>
      </c>
    </row>
    <row r="5673" ht="15" customHeight="1" s="109">
      <c r="A5673" s="188" t="n">
        <v>2.83450000000028</v>
      </c>
      <c r="B5673" s="188" t="n">
        <v>0.440994884459297</v>
      </c>
      <c r="C5673" s="188" t="n">
        <v>0.6173928382430161</v>
      </c>
      <c r="D5673" s="188" t="n">
        <v>0.881989768918594</v>
      </c>
      <c r="E5673" s="188" t="n">
        <v>1.58758158405347</v>
      </c>
      <c r="F5673" s="108" t="inlineStr">
        <is>
          <t>2025 Modal Y Combined spectra</t>
        </is>
      </c>
    </row>
    <row r="5674" ht="15" customHeight="1" s="109">
      <c r="A5674" s="188" t="n">
        <v>2.83500000000028</v>
      </c>
      <c r="B5674" s="188" t="n">
        <v>0.440917107583731</v>
      </c>
      <c r="C5674" s="188" t="n">
        <v>0.617283950617223</v>
      </c>
      <c r="D5674" s="188" t="n">
        <v>0.881834215167462</v>
      </c>
      <c r="E5674" s="188" t="n">
        <v>1.58730158730143</v>
      </c>
      <c r="F5674" s="108" t="inlineStr">
        <is>
          <t>2025 Modal Y Combined spectra</t>
        </is>
      </c>
    </row>
    <row r="5675" ht="15" customHeight="1" s="109">
      <c r="A5675" s="188" t="n">
        <v>2.83550000000028</v>
      </c>
      <c r="B5675" s="188" t="n">
        <v>0.440839358137851</v>
      </c>
      <c r="C5675" s="188" t="n">
        <v>0.617175101392992</v>
      </c>
      <c r="D5675" s="188" t="n">
        <v>0.881678716275702</v>
      </c>
      <c r="E5675" s="188" t="n">
        <v>1.58702168929626</v>
      </c>
      <c r="F5675" s="108" t="inlineStr">
        <is>
          <t>2025 Modal Y Combined spectra</t>
        </is>
      </c>
    </row>
    <row r="5676" ht="15" customHeight="1" s="109">
      <c r="A5676" s="188" t="n">
        <v>2.83600000000028</v>
      </c>
      <c r="B5676" s="188" t="n">
        <v>0.44076163610715</v>
      </c>
      <c r="C5676" s="188" t="n">
        <v>0.6170662905500101</v>
      </c>
      <c r="D5676" s="188" t="n">
        <v>0.8815232722143</v>
      </c>
      <c r="E5676" s="188" t="n">
        <v>1.58674188998574</v>
      </c>
      <c r="F5676" s="108" t="inlineStr">
        <is>
          <t>2025 Modal Y Combined spectra</t>
        </is>
      </c>
    </row>
    <row r="5677" ht="15" customHeight="1" s="109">
      <c r="A5677" s="188" t="n">
        <v>2.83650000000028</v>
      </c>
      <c r="B5677" s="188" t="n">
        <v>0.440683941477129</v>
      </c>
      <c r="C5677" s="188" t="n">
        <v>0.616957518067981</v>
      </c>
      <c r="D5677" s="188" t="n">
        <v>0.8813678829542581</v>
      </c>
      <c r="E5677" s="188" t="n">
        <v>1.58646218931767</v>
      </c>
      <c r="F5677" s="108" t="inlineStr">
        <is>
          <t>2025 Modal Y Combined spectra</t>
        </is>
      </c>
    </row>
    <row r="5678" ht="15" customHeight="1" s="109">
      <c r="A5678" s="188" t="n">
        <v>2.83700000000028</v>
      </c>
      <c r="B5678" s="188" t="n">
        <v>0.440606274233302</v>
      </c>
      <c r="C5678" s="188" t="n">
        <v>0.616848783926622</v>
      </c>
      <c r="D5678" s="188" t="n">
        <v>0.881212548466603</v>
      </c>
      <c r="E5678" s="188" t="n">
        <v>1.58618258723989</v>
      </c>
      <c r="F5678" s="108" t="inlineStr">
        <is>
          <t>2025 Modal Y Combined spectra</t>
        </is>
      </c>
    </row>
    <row r="5679" ht="15" customHeight="1" s="109">
      <c r="A5679" s="188" t="n">
        <v>2.83750000000028</v>
      </c>
      <c r="B5679" s="188" t="n">
        <v>0.44052863436119</v>
      </c>
      <c r="C5679" s="188" t="n">
        <v>0.6167400881056661</v>
      </c>
      <c r="D5679" s="188" t="n">
        <v>0.88105726872238</v>
      </c>
      <c r="E5679" s="188" t="n">
        <v>1.58590308370028</v>
      </c>
      <c r="F5679" s="108" t="inlineStr">
        <is>
          <t>2025 Modal Y Combined spectra</t>
        </is>
      </c>
    </row>
    <row r="5680" ht="15" customHeight="1" s="109">
      <c r="A5680" s="188" t="n">
        <v>2.83800000000028</v>
      </c>
      <c r="B5680" s="188" t="n">
        <v>0.440451021846327</v>
      </c>
      <c r="C5680" s="188" t="n">
        <v>0.616631430584858</v>
      </c>
      <c r="D5680" s="188" t="n">
        <v>0.880902043692655</v>
      </c>
      <c r="E5680" s="188" t="n">
        <v>1.58562367864678</v>
      </c>
      <c r="F5680" s="108" t="inlineStr">
        <is>
          <t>2025 Modal Y Combined spectra</t>
        </is>
      </c>
    </row>
    <row r="5681" ht="15" customHeight="1" s="109">
      <c r="A5681" s="188" t="n">
        <v>2.83850000000028</v>
      </c>
      <c r="B5681" s="188" t="n">
        <v>0.440373436674256</v>
      </c>
      <c r="C5681" s="188" t="n">
        <v>0.616522811343959</v>
      </c>
      <c r="D5681" s="188" t="n">
        <v>0.880746873348513</v>
      </c>
      <c r="E5681" s="188" t="n">
        <v>1.58534437202732</v>
      </c>
      <c r="F5681" s="108" t="inlineStr">
        <is>
          <t>2025 Modal Y Combined spectra</t>
        </is>
      </c>
    </row>
    <row r="5682" ht="15" customHeight="1" s="109">
      <c r="A5682" s="188" t="n">
        <v>2.83900000000028</v>
      </c>
      <c r="B5682" s="188" t="n">
        <v>0.440295878830531</v>
      </c>
      <c r="C5682" s="188" t="n">
        <v>0.616414230362743</v>
      </c>
      <c r="D5682" s="188" t="n">
        <v>0.880591757661061</v>
      </c>
      <c r="E5682" s="188" t="n">
        <v>1.58506516378991</v>
      </c>
      <c r="F5682" s="108" t="inlineStr">
        <is>
          <t>2025 Modal Y Combined spectra</t>
        </is>
      </c>
    </row>
    <row r="5683" ht="15" customHeight="1" s="109">
      <c r="A5683" s="188" t="n">
        <v>2.83950000000028</v>
      </c>
      <c r="B5683" s="188" t="n">
        <v>0.440218348300714</v>
      </c>
      <c r="C5683" s="188" t="n">
        <v>0.616305687620999</v>
      </c>
      <c r="D5683" s="188" t="n">
        <v>0.880436696601427</v>
      </c>
      <c r="E5683" s="188" t="n">
        <v>1.58478605388257</v>
      </c>
      <c r="F5683" s="108" t="inlineStr">
        <is>
          <t>2025 Modal Y Combined spectra</t>
        </is>
      </c>
    </row>
    <row r="5684" ht="15" customHeight="1" s="109">
      <c r="A5684" s="188" t="n">
        <v>2.84000000000028</v>
      </c>
      <c r="B5684" s="188" t="n">
        <v>0.440140845070379</v>
      </c>
      <c r="C5684" s="188" t="n">
        <v>0.616197183098531</v>
      </c>
      <c r="D5684" s="188" t="n">
        <v>0.880281690140758</v>
      </c>
      <c r="E5684" s="188" t="n">
        <v>1.58450704225337</v>
      </c>
      <c r="F5684" s="108" t="inlineStr">
        <is>
          <t>2025 Modal Y Combined spectra</t>
        </is>
      </c>
    </row>
    <row r="5685" ht="15" customHeight="1" s="109">
      <c r="A5685" s="188" t="n">
        <v>2.84050000000028</v>
      </c>
      <c r="B5685" s="188" t="n">
        <v>0.440063369125111</v>
      </c>
      <c r="C5685" s="188" t="n">
        <v>0.616088716775155</v>
      </c>
      <c r="D5685" s="188" t="n">
        <v>0.880126738250221</v>
      </c>
      <c r="E5685" s="188" t="n">
        <v>1.5842281288504</v>
      </c>
      <c r="F5685" s="108" t="inlineStr">
        <is>
          <t>2025 Modal Y Combined spectra</t>
        </is>
      </c>
    </row>
    <row r="5686" ht="15" customHeight="1" s="109">
      <c r="A5686" s="188" t="n">
        <v>2.84100000000028</v>
      </c>
      <c r="B5686" s="188" t="n">
        <v>0.439985920450502</v>
      </c>
      <c r="C5686" s="188" t="n">
        <v>0.615980288630703</v>
      </c>
      <c r="D5686" s="188" t="n">
        <v>0.879971840901004</v>
      </c>
      <c r="E5686" s="188" t="n">
        <v>1.58394931362181</v>
      </c>
      <c r="F5686" s="108" t="inlineStr">
        <is>
          <t>2025 Modal Y Combined spectra</t>
        </is>
      </c>
    </row>
    <row r="5687" ht="15" customHeight="1" s="109">
      <c r="A5687" s="188" t="n">
        <v>2.84150000000028</v>
      </c>
      <c r="B5687" s="188" t="n">
        <v>0.439908499032158</v>
      </c>
      <c r="C5687" s="188" t="n">
        <v>0.615871898645021</v>
      </c>
      <c r="D5687" s="188" t="n">
        <v>0.879816998064316</v>
      </c>
      <c r="E5687" s="188" t="n">
        <v>1.58367059651577</v>
      </c>
      <c r="F5687" s="108" t="inlineStr">
        <is>
          <t>2025 Modal Y Combined spectra</t>
        </is>
      </c>
    </row>
    <row r="5688" ht="15" customHeight="1" s="109">
      <c r="A5688" s="188" t="n">
        <v>2.84200000000028</v>
      </c>
      <c r="B5688" s="188" t="n">
        <v>0.439831104855692</v>
      </c>
      <c r="C5688" s="188" t="n">
        <v>0.615763546797969</v>
      </c>
      <c r="D5688" s="188" t="n">
        <v>0.879662209711384</v>
      </c>
      <c r="E5688" s="188" t="n">
        <v>1.58339197748049</v>
      </c>
      <c r="F5688" s="108" t="inlineStr">
        <is>
          <t>2025 Modal Y Combined spectra</t>
        </is>
      </c>
    </row>
    <row r="5689" ht="15" customHeight="1" s="109">
      <c r="A5689" s="188" t="n">
        <v>2.84250000000028</v>
      </c>
      <c r="B5689" s="188" t="n">
        <v>0.439753737906729</v>
      </c>
      <c r="C5689" s="188" t="n">
        <v>0.61565523306942</v>
      </c>
      <c r="D5689" s="188" t="n">
        <v>0.879507475813457</v>
      </c>
      <c r="E5689" s="188" t="n">
        <v>1.58311345646422</v>
      </c>
      <c r="F5689" s="108" t="inlineStr">
        <is>
          <t>2025 Modal Y Combined spectra</t>
        </is>
      </c>
    </row>
    <row r="5690" ht="15" customHeight="1" s="109">
      <c r="A5690" s="188" t="n">
        <v>2.84300000000028</v>
      </c>
      <c r="B5690" s="188" t="n">
        <v>0.439676398170903</v>
      </c>
      <c r="C5690" s="188" t="n">
        <v>0.615546957439264</v>
      </c>
      <c r="D5690" s="188" t="n">
        <v>0.879352796341805</v>
      </c>
      <c r="E5690" s="188" t="n">
        <v>1.58283503341525</v>
      </c>
      <c r="F5690" s="108" t="inlineStr">
        <is>
          <t>2025 Modal Y Combined spectra</t>
        </is>
      </c>
    </row>
    <row r="5691" ht="15" customHeight="1" s="109">
      <c r="A5691" s="188" t="n">
        <v>2.84350000000028</v>
      </c>
      <c r="B5691" s="188" t="n">
        <v>0.439599085633858</v>
      </c>
      <c r="C5691" s="188" t="n">
        <v>0.615438719887402</v>
      </c>
      <c r="D5691" s="188" t="n">
        <v>0.879198171267717</v>
      </c>
      <c r="E5691" s="188" t="n">
        <v>1.58255670828189</v>
      </c>
      <c r="F5691" s="108" t="inlineStr">
        <is>
          <t>2025 Modal Y Combined spectra</t>
        </is>
      </c>
    </row>
    <row r="5692" ht="15" customHeight="1" s="109">
      <c r="A5692" s="188" t="n">
        <v>2.84400000000028</v>
      </c>
      <c r="B5692" s="188" t="n">
        <v>0.43952180028125</v>
      </c>
      <c r="C5692" s="188" t="n">
        <v>0.615330520393751</v>
      </c>
      <c r="D5692" s="188" t="n">
        <v>0.879043600562501</v>
      </c>
      <c r="E5692" s="188" t="n">
        <v>1.5822784810125</v>
      </c>
      <c r="F5692" s="108" t="inlineStr">
        <is>
          <t>2025 Modal Y Combined spectra</t>
        </is>
      </c>
    </row>
    <row r="5693" ht="15" customHeight="1" s="109">
      <c r="A5693" s="188" t="n">
        <v>2.84450000000028</v>
      </c>
      <c r="B5693" s="188" t="n">
        <v>0.439444542098744</v>
      </c>
      <c r="C5693" s="188" t="n">
        <v>0.615222358938241</v>
      </c>
      <c r="D5693" s="188" t="n">
        <v>0.878889084197487</v>
      </c>
      <c r="E5693" s="188" t="n">
        <v>1.58200035155548</v>
      </c>
      <c r="F5693" s="108" t="inlineStr">
        <is>
          <t>2025 Modal Y Combined spectra</t>
        </is>
      </c>
    </row>
    <row r="5694" ht="15" customHeight="1" s="109">
      <c r="A5694" s="188" t="n">
        <v>2.84500000000028</v>
      </c>
      <c r="B5694" s="188" t="n">
        <v>0.439367311072013</v>
      </c>
      <c r="C5694" s="188" t="n">
        <v>0.615114235500818</v>
      </c>
      <c r="D5694" s="188" t="n">
        <v>0.878734622144025</v>
      </c>
      <c r="E5694" s="188" t="n">
        <v>1.58172231985925</v>
      </c>
      <c r="F5694" s="108" t="inlineStr">
        <is>
          <t>2025 Modal Y Combined spectra</t>
        </is>
      </c>
    </row>
    <row r="5695" ht="15" customHeight="1" s="109">
      <c r="A5695" s="188" t="n">
        <v>2.84550000000028</v>
      </c>
      <c r="B5695" s="188" t="n">
        <v>0.439290107186743</v>
      </c>
      <c r="C5695" s="188" t="n">
        <v>0.61500615006144</v>
      </c>
      <c r="D5695" s="188" t="n">
        <v>0.878580214373485</v>
      </c>
      <c r="E5695" s="188" t="n">
        <v>1.58144438587227</v>
      </c>
      <c r="F5695" s="108" t="inlineStr">
        <is>
          <t>2025 Modal Y Combined spectra</t>
        </is>
      </c>
    </row>
    <row r="5696" ht="15" customHeight="1" s="109">
      <c r="A5696" s="188" t="n">
        <v>2.84600000000028</v>
      </c>
      <c r="B5696" s="188" t="n">
        <v>0.439212930428628</v>
      </c>
      <c r="C5696" s="188" t="n">
        <v>0.61489810260008</v>
      </c>
      <c r="D5696" s="188" t="n">
        <v>0.878425860857257</v>
      </c>
      <c r="E5696" s="188" t="n">
        <v>1.58116654954306</v>
      </c>
      <c r="F5696" s="108" t="inlineStr">
        <is>
          <t>2025 Modal Y Combined spectra</t>
        </is>
      </c>
    </row>
    <row r="5697" ht="15" customHeight="1" s="109">
      <c r="A5697" s="188" t="n">
        <v>2.84650000000028</v>
      </c>
      <c r="B5697" s="188" t="n">
        <v>0.439135780783375</v>
      </c>
      <c r="C5697" s="188" t="n">
        <v>0.6147900930967241</v>
      </c>
      <c r="D5697" s="188" t="n">
        <v>0.878271561566749</v>
      </c>
      <c r="E5697" s="188" t="n">
        <v>1.58088881082015</v>
      </c>
      <c r="F5697" s="108" t="inlineStr">
        <is>
          <t>2025 Modal Y Combined spectra</t>
        </is>
      </c>
    </row>
    <row r="5698" ht="15" customHeight="1" s="109">
      <c r="A5698" s="188" t="n">
        <v>2.84700000000028</v>
      </c>
      <c r="B5698" s="188" t="n">
        <v>0.439058658236697</v>
      </c>
      <c r="C5698" s="188" t="n">
        <v>0.614682121531376</v>
      </c>
      <c r="D5698" s="188" t="n">
        <v>0.878117316473394</v>
      </c>
      <c r="E5698" s="188" t="n">
        <v>1.58061116965211</v>
      </c>
      <c r="F5698" s="108" t="inlineStr">
        <is>
          <t>2025 Modal Y Combined spectra</t>
        </is>
      </c>
    </row>
    <row r="5699" ht="15" customHeight="1" s="109">
      <c r="A5699" s="188" t="n">
        <v>2.84750000000028</v>
      </c>
      <c r="B5699" s="188" t="n">
        <v>0.43898156277432</v>
      </c>
      <c r="C5699" s="188" t="n">
        <v>0.6145741878840481</v>
      </c>
      <c r="D5699" s="188" t="n">
        <v>0.87796312554864</v>
      </c>
      <c r="E5699" s="188" t="n">
        <v>1.58033362598755</v>
      </c>
      <c r="F5699" s="108" t="inlineStr">
        <is>
          <t>2025 Modal Y Combined spectra</t>
        </is>
      </c>
    </row>
    <row r="5700" ht="15" customHeight="1" s="109">
      <c r="A5700" s="188" t="n">
        <v>2.84800000000028</v>
      </c>
      <c r="B5700" s="188" t="n">
        <v>0.438904494381979</v>
      </c>
      <c r="C5700" s="188" t="n">
        <v>0.61446629213477</v>
      </c>
      <c r="D5700" s="188" t="n">
        <v>0.877808988763958</v>
      </c>
      <c r="E5700" s="188" t="n">
        <v>1.58005617977512</v>
      </c>
      <c r="F5700" s="108" t="inlineStr">
        <is>
          <t>2025 Modal Y Combined spectra</t>
        </is>
      </c>
    </row>
    <row r="5701" ht="15" customHeight="1" s="109">
      <c r="A5701" s="188" t="n">
        <v>2.84850000000028</v>
      </c>
      <c r="B5701" s="188" t="n">
        <v>0.438827453045419</v>
      </c>
      <c r="C5701" s="188" t="n">
        <v>0.6143584342635861</v>
      </c>
      <c r="D5701" s="188" t="n">
        <v>0.877654906090838</v>
      </c>
      <c r="E5701" s="188" t="n">
        <v>1.57977883096351</v>
      </c>
      <c r="F5701" s="108" t="inlineStr">
        <is>
          <t>2025 Modal Y Combined spectra</t>
        </is>
      </c>
    </row>
    <row r="5702" ht="15" customHeight="1" s="109">
      <c r="A5702" s="188" t="n">
        <v>2.84900000000028</v>
      </c>
      <c r="B5702" s="188" t="n">
        <v>0.438750438750395</v>
      </c>
      <c r="C5702" s="188" t="n">
        <v>0.6142506142505531</v>
      </c>
      <c r="D5702" s="188" t="n">
        <v>0.87750087750079</v>
      </c>
      <c r="E5702" s="188" t="n">
        <v>1.57950157950142</v>
      </c>
      <c r="F5702" s="108" t="inlineStr">
        <is>
          <t>2025 Modal Y Combined spectra</t>
        </is>
      </c>
    </row>
    <row r="5703" ht="15" customHeight="1" s="109">
      <c r="A5703" s="188" t="n">
        <v>2.84950000000028</v>
      </c>
      <c r="B5703" s="188" t="n">
        <v>0.438673451482673</v>
      </c>
      <c r="C5703" s="188" t="n">
        <v>0.6141428320757421</v>
      </c>
      <c r="D5703" s="188" t="n">
        <v>0.877346902965345</v>
      </c>
      <c r="E5703" s="188" t="n">
        <v>1.57922442533762</v>
      </c>
      <c r="F5703" s="108" t="inlineStr">
        <is>
          <t>2025 Modal Y Combined spectra</t>
        </is>
      </c>
    </row>
    <row r="5704" ht="15" customHeight="1" s="109">
      <c r="A5704" s="188" t="n">
        <v>2.85000000000028</v>
      </c>
      <c r="B5704" s="188" t="n">
        <v>0.438596491228027</v>
      </c>
      <c r="C5704" s="188" t="n">
        <v>0.614035087719237</v>
      </c>
      <c r="D5704" s="188" t="n">
        <v>0.877192982456053</v>
      </c>
      <c r="E5704" s="188" t="n">
        <v>1.5789473684209</v>
      </c>
      <c r="F5704" s="108" t="inlineStr">
        <is>
          <t>2025 Modal Y Combined spectra</t>
        </is>
      </c>
    </row>
    <row r="5705" ht="15" customHeight="1" s="109">
      <c r="A5705" s="188" t="n">
        <v>2.85050000000028</v>
      </c>
      <c r="B5705" s="188" t="n">
        <v>0.438519557972242</v>
      </c>
      <c r="C5705" s="188" t="n">
        <v>0.613927381161139</v>
      </c>
      <c r="D5705" s="188" t="n">
        <v>0.877039115944484</v>
      </c>
      <c r="E5705" s="188" t="n">
        <v>1.57867040870007</v>
      </c>
      <c r="F5705" s="108" t="inlineStr">
        <is>
          <t>2025 Modal Y Combined spectra</t>
        </is>
      </c>
    </row>
    <row r="5706" ht="15" customHeight="1" s="109">
      <c r="A5706" s="188" t="n">
        <v>2.85100000000028</v>
      </c>
      <c r="B5706" s="188" t="n">
        <v>0.438442651701114</v>
      </c>
      <c r="C5706" s="188" t="n">
        <v>0.613819712381559</v>
      </c>
      <c r="D5706" s="188" t="n">
        <v>0.876885303402228</v>
      </c>
      <c r="E5706" s="188" t="n">
        <v>1.57839354612401</v>
      </c>
      <c r="F5706" s="108" t="inlineStr">
        <is>
          <t>2025 Modal Y Combined spectra</t>
        </is>
      </c>
    </row>
    <row r="5707" ht="15" customHeight="1" s="109">
      <c r="A5707" s="188" t="n">
        <v>2.85150000000028</v>
      </c>
      <c r="B5707" s="188" t="n">
        <v>0.438365772400447</v>
      </c>
      <c r="C5707" s="188" t="n">
        <v>0.613712081360626</v>
      </c>
      <c r="D5707" s="188" t="n">
        <v>0.876731544800895</v>
      </c>
      <c r="E5707" s="188" t="n">
        <v>1.57811678064161</v>
      </c>
      <c r="F5707" s="108" t="inlineStr">
        <is>
          <t>2025 Modal Y Combined spectra</t>
        </is>
      </c>
    </row>
    <row r="5708" ht="15" customHeight="1" s="109">
      <c r="A5708" s="188" t="n">
        <v>2.85200000000029</v>
      </c>
      <c r="B5708" s="188" t="n">
        <v>0.438288920056057</v>
      </c>
      <c r="C5708" s="188" t="n">
        <v>0.61360448807848</v>
      </c>
      <c r="D5708" s="188" t="n">
        <v>0.876577840112115</v>
      </c>
      <c r="E5708" s="188" t="n">
        <v>1.57784011220181</v>
      </c>
      <c r="F5708" s="108" t="inlineStr">
        <is>
          <t>2025 Modal Y Combined spectra</t>
        </is>
      </c>
    </row>
    <row r="5709" ht="15" customHeight="1" s="109">
      <c r="A5709" s="188" t="n">
        <v>2.85250000000029</v>
      </c>
      <c r="B5709" s="188" t="n">
        <v>0.438212094653769</v>
      </c>
      <c r="C5709" s="188" t="n">
        <v>0.613496932515276</v>
      </c>
      <c r="D5709" s="188" t="n">
        <v>0.876424189307537</v>
      </c>
      <c r="E5709" s="188" t="n">
        <v>1.57756354075357</v>
      </c>
      <c r="F5709" s="108" t="inlineStr">
        <is>
          <t>2025 Modal Y Combined spectra</t>
        </is>
      </c>
    </row>
    <row r="5710" ht="15" customHeight="1" s="109">
      <c r="A5710" s="188" t="n">
        <v>2.85300000000029</v>
      </c>
      <c r="B5710" s="188" t="n">
        <v>0.438135296179417</v>
      </c>
      <c r="C5710" s="188" t="n">
        <v>0.613389414651183</v>
      </c>
      <c r="D5710" s="188" t="n">
        <v>0.876270592358833</v>
      </c>
      <c r="E5710" s="188" t="n">
        <v>1.5772870662459</v>
      </c>
      <c r="F5710" s="108" t="inlineStr">
        <is>
          <t>2025 Modal Y Combined spectra</t>
        </is>
      </c>
    </row>
    <row r="5711" ht="15" customHeight="1" s="109">
      <c r="A5711" s="188" t="n">
        <v>2.85350000000029</v>
      </c>
      <c r="B5711" s="188" t="n">
        <v>0.438058524618845</v>
      </c>
      <c r="C5711" s="188" t="n">
        <v>0.613281934466383</v>
      </c>
      <c r="D5711" s="188" t="n">
        <v>0.876117049237691</v>
      </c>
      <c r="E5711" s="188" t="n">
        <v>1.57701068862784</v>
      </c>
      <c r="F5711" s="108" t="inlineStr">
        <is>
          <t>2025 Modal Y Combined spectra</t>
        </is>
      </c>
    </row>
    <row r="5712" ht="15" customHeight="1" s="109">
      <c r="A5712" s="188" t="n">
        <v>2.85400000000029</v>
      </c>
      <c r="B5712" s="188" t="n">
        <v>0.43798177995791</v>
      </c>
      <c r="C5712" s="188" t="n">
        <v>0.613174491941074</v>
      </c>
      <c r="D5712" s="188" t="n">
        <v>0.87596355991582</v>
      </c>
      <c r="E5712" s="188" t="n">
        <v>1.57673440784848</v>
      </c>
      <c r="F5712" s="108" t="inlineStr">
        <is>
          <t>2025 Modal Y Combined spectra</t>
        </is>
      </c>
    </row>
    <row r="5713" ht="15" customHeight="1" s="109">
      <c r="A5713" s="188" t="n">
        <v>2.85450000000029</v>
      </c>
      <c r="B5713" s="188" t="n">
        <v>0.437905062182475</v>
      </c>
      <c r="C5713" s="188" t="n">
        <v>0.613067087055465</v>
      </c>
      <c r="D5713" s="188" t="n">
        <v>0.87581012436495</v>
      </c>
      <c r="E5713" s="188" t="n">
        <v>1.57645822385691</v>
      </c>
      <c r="F5713" s="108" t="inlineStr">
        <is>
          <t>2025 Modal Y Combined spectra</t>
        </is>
      </c>
    </row>
    <row r="5714" ht="15" customHeight="1" s="109">
      <c r="A5714" s="188" t="n">
        <v>2.85500000000029</v>
      </c>
      <c r="B5714" s="188" t="n">
        <v>0.437828371278415</v>
      </c>
      <c r="C5714" s="188" t="n">
        <v>0.612959719789781</v>
      </c>
      <c r="D5714" s="188" t="n">
        <v>0.87565674255683</v>
      </c>
      <c r="E5714" s="188" t="n">
        <v>1.57618213660229</v>
      </c>
      <c r="F5714" s="108" t="inlineStr">
        <is>
          <t>2025 Modal Y Combined spectra</t>
        </is>
      </c>
    </row>
    <row r="5715" ht="15" customHeight="1" s="109">
      <c r="A5715" s="188" t="n">
        <v>2.85550000000029</v>
      </c>
      <c r="B5715" s="188" t="n">
        <v>0.437751707231614</v>
      </c>
      <c r="C5715" s="188" t="n">
        <v>0.61285239012426</v>
      </c>
      <c r="D5715" s="188" t="n">
        <v>0.875503414463229</v>
      </c>
      <c r="E5715" s="188" t="n">
        <v>1.57590614603381</v>
      </c>
      <c r="F5715" s="108" t="inlineStr">
        <is>
          <t>2025 Modal Y Combined spectra</t>
        </is>
      </c>
    </row>
    <row r="5716" ht="15" customHeight="1" s="109">
      <c r="A5716" s="188" t="n">
        <v>2.85600000000029</v>
      </c>
      <c r="B5716" s="188" t="n">
        <v>0.437675070027967</v>
      </c>
      <c r="C5716" s="188" t="n">
        <v>0.612745098039154</v>
      </c>
      <c r="D5716" s="188" t="n">
        <v>0.875350140055935</v>
      </c>
      <c r="E5716" s="188" t="n">
        <v>1.57563025210068</v>
      </c>
      <c r="F5716" s="108" t="inlineStr">
        <is>
          <t>2025 Modal Y Combined spectra</t>
        </is>
      </c>
    </row>
    <row r="5717" ht="15" customHeight="1" s="109">
      <c r="A5717" s="188" t="n">
        <v>2.85650000000029</v>
      </c>
      <c r="B5717" s="188" t="n">
        <v>0.437598459653378</v>
      </c>
      <c r="C5717" s="188" t="n">
        <v>0.6126378435147291</v>
      </c>
      <c r="D5717" s="188" t="n">
        <v>0.875196919306757</v>
      </c>
      <c r="E5717" s="188" t="n">
        <v>1.57535445475216</v>
      </c>
      <c r="F5717" s="108" t="inlineStr">
        <is>
          <t>2025 Modal Y Combined spectra</t>
        </is>
      </c>
    </row>
    <row r="5718" ht="15" customHeight="1" s="109">
      <c r="A5718" s="188" t="n">
        <v>2.85700000000029</v>
      </c>
      <c r="B5718" s="188" t="n">
        <v>0.437521876093761</v>
      </c>
      <c r="C5718" s="188" t="n">
        <v>0.612530626531265</v>
      </c>
      <c r="D5718" s="188" t="n">
        <v>0.875043752187522</v>
      </c>
      <c r="E5718" s="188" t="n">
        <v>1.57507875393754</v>
      </c>
      <c r="F5718" s="108" t="inlineStr">
        <is>
          <t>2025 Modal Y Combined spectra</t>
        </is>
      </c>
    </row>
    <row r="5719" ht="15" customHeight="1" s="109">
      <c r="A5719" s="188" t="n">
        <v>2.85750000000029</v>
      </c>
      <c r="B5719" s="188" t="n">
        <v>0.437445319335039</v>
      </c>
      <c r="C5719" s="188" t="n">
        <v>0.612423447069055</v>
      </c>
      <c r="D5719" s="188" t="n">
        <v>0.874890638670079</v>
      </c>
      <c r="E5719" s="188" t="n">
        <v>1.57480314960614</v>
      </c>
      <c r="F5719" s="108" t="inlineStr">
        <is>
          <t>2025 Modal Y Combined spectra</t>
        </is>
      </c>
    </row>
    <row r="5720" ht="15" customHeight="1" s="109">
      <c r="A5720" s="188" t="n">
        <v>2.85800000000029</v>
      </c>
      <c r="B5720" s="188" t="n">
        <v>0.437368789363147</v>
      </c>
      <c r="C5720" s="188" t="n">
        <v>0.612316305108406</v>
      </c>
      <c r="D5720" s="188" t="n">
        <v>0.874737578726294</v>
      </c>
      <c r="E5720" s="188" t="n">
        <v>1.57452764170733</v>
      </c>
      <c r="F5720" s="108" t="inlineStr">
        <is>
          <t>2025 Modal Y Combined spectra</t>
        </is>
      </c>
    </row>
    <row r="5721" ht="15" customHeight="1" s="109">
      <c r="A5721" s="188" t="n">
        <v>2.85850000000029</v>
      </c>
      <c r="B5721" s="188" t="n">
        <v>0.437292286164028</v>
      </c>
      <c r="C5721" s="188" t="n">
        <v>0.61220920062964</v>
      </c>
      <c r="D5721" s="188" t="n">
        <v>0.874584572328056</v>
      </c>
      <c r="E5721" s="188" t="n">
        <v>1.5742522301905</v>
      </c>
      <c r="F5721" s="108" t="inlineStr">
        <is>
          <t>2025 Modal Y Combined spectra</t>
        </is>
      </c>
    </row>
    <row r="5722" ht="15" customHeight="1" s="109">
      <c r="A5722" s="188" t="n">
        <v>2.85900000000029</v>
      </c>
      <c r="B5722" s="188" t="n">
        <v>0.437215809723636</v>
      </c>
      <c r="C5722" s="188" t="n">
        <v>0.61210213361309</v>
      </c>
      <c r="D5722" s="188" t="n">
        <v>0.874431619447271</v>
      </c>
      <c r="E5722" s="188" t="n">
        <v>1.57397691500509</v>
      </c>
      <c r="F5722" s="108" t="inlineStr">
        <is>
          <t>2025 Modal Y Combined spectra</t>
        </is>
      </c>
    </row>
    <row r="5723" ht="15" customHeight="1" s="109">
      <c r="A5723" s="188" t="n">
        <v>2.85950000000029</v>
      </c>
      <c r="B5723" s="188" t="n">
        <v>0.437139360027933</v>
      </c>
      <c r="C5723" s="188" t="n">
        <v>0.611995104039106</v>
      </c>
      <c r="D5723" s="188" t="n">
        <v>0.874278720055866</v>
      </c>
      <c r="E5723" s="188" t="n">
        <v>1.57370169610056</v>
      </c>
      <c r="F5723" s="108" t="inlineStr">
        <is>
          <t>2025 Modal Y Combined spectra</t>
        </is>
      </c>
    </row>
    <row r="5724" ht="15" customHeight="1" s="109">
      <c r="A5724" s="188" t="n">
        <v>2.86000000000029</v>
      </c>
      <c r="B5724" s="188" t="n">
        <v>0.437062937062893</v>
      </c>
      <c r="C5724" s="188" t="n">
        <v>0.611888111888051</v>
      </c>
      <c r="D5724" s="188" t="n">
        <v>0.874125874125786</v>
      </c>
      <c r="E5724" s="188" t="n">
        <v>1.57342657342642</v>
      </c>
      <c r="F5724" s="108" t="inlineStr">
        <is>
          <t>2025 Modal Y Combined spectra</t>
        </is>
      </c>
    </row>
    <row r="5725" ht="15" customHeight="1" s="109">
      <c r="A5725" s="188" t="n">
        <v>2.86050000000029</v>
      </c>
      <c r="B5725" s="188" t="n">
        <v>0.436986540814499</v>
      </c>
      <c r="C5725" s="188" t="n">
        <v>0.611781157140299</v>
      </c>
      <c r="D5725" s="188" t="n">
        <v>0.873973081628998</v>
      </c>
      <c r="E5725" s="188" t="n">
        <v>1.5731515469322</v>
      </c>
      <c r="F5725" s="108" t="inlineStr">
        <is>
          <t>2025 Modal Y Combined spectra</t>
        </is>
      </c>
    </row>
    <row r="5726" ht="15" customHeight="1" s="109">
      <c r="A5726" s="188" t="n">
        <v>2.86100000000029</v>
      </c>
      <c r="B5726" s="188" t="n">
        <v>0.436910171268743</v>
      </c>
      <c r="C5726" s="188" t="n">
        <v>0.611674239776241</v>
      </c>
      <c r="D5726" s="188" t="n">
        <v>0.873820342537486</v>
      </c>
      <c r="E5726" s="188" t="n">
        <v>1.57287661656748</v>
      </c>
      <c r="F5726" s="108" t="inlineStr">
        <is>
          <t>2025 Modal Y Combined spectra</t>
        </is>
      </c>
    </row>
    <row r="5727" ht="15" customHeight="1" s="109">
      <c r="A5727" s="188" t="n">
        <v>2.86150000000029</v>
      </c>
      <c r="B5727" s="188" t="n">
        <v>0.436833828411628</v>
      </c>
      <c r="C5727" s="188" t="n">
        <v>0.61156735977628</v>
      </c>
      <c r="D5727" s="188" t="n">
        <v>0.873667656823257</v>
      </c>
      <c r="E5727" s="188" t="n">
        <v>1.57260178228186</v>
      </c>
      <c r="F5727" s="108" t="inlineStr">
        <is>
          <t>2025 Modal Y Combined spectra</t>
        </is>
      </c>
    </row>
    <row r="5728" ht="15" customHeight="1" s="109">
      <c r="A5728" s="188" t="n">
        <v>2.86200000000029</v>
      </c>
      <c r="B5728" s="188" t="n">
        <v>0.436757512229166</v>
      </c>
      <c r="C5728" s="188" t="n">
        <v>0.611460517120833</v>
      </c>
      <c r="D5728" s="188" t="n">
        <v>0.873515024458333</v>
      </c>
      <c r="E5728" s="188" t="n">
        <v>1.572327044025</v>
      </c>
      <c r="F5728" s="108" t="inlineStr">
        <is>
          <t>2025 Modal Y Combined spectra</t>
        </is>
      </c>
    </row>
    <row r="5729" ht="15" customHeight="1" s="109">
      <c r="A5729" s="188" t="n">
        <v>2.86250000000029</v>
      </c>
      <c r="B5729" s="188" t="n">
        <v>0.43668122270738</v>
      </c>
      <c r="C5729" s="188" t="n">
        <v>0.611353711790331</v>
      </c>
      <c r="D5729" s="188" t="n">
        <v>0.873362445414759</v>
      </c>
      <c r="E5729" s="188" t="n">
        <v>1.57205240174657</v>
      </c>
      <c r="F5729" s="108" t="inlineStr">
        <is>
          <t>2025 Modal Y Combined spectra</t>
        </is>
      </c>
    </row>
    <row r="5730" ht="15" customHeight="1" s="109">
      <c r="A5730" s="188" t="n">
        <v>2.86300000000029</v>
      </c>
      <c r="B5730" s="188" t="n">
        <v>0.4366049598323</v>
      </c>
      <c r="C5730" s="188" t="n">
        <v>0.61124694376522</v>
      </c>
      <c r="D5730" s="188" t="n">
        <v>0.8732099196646</v>
      </c>
      <c r="E5730" s="188" t="n">
        <v>1.57177785539628</v>
      </c>
      <c r="F5730" s="108" t="inlineStr">
        <is>
          <t>2025 Modal Y Combined spectra</t>
        </is>
      </c>
    </row>
    <row r="5731" ht="15" customHeight="1" s="109">
      <c r="A5731" s="188" t="n">
        <v>2.86350000000029</v>
      </c>
      <c r="B5731" s="188" t="n">
        <v>0.436528723589968</v>
      </c>
      <c r="C5731" s="188" t="n">
        <v>0.611140213025956</v>
      </c>
      <c r="D5731" s="188" t="n">
        <v>0.8730574471799371</v>
      </c>
      <c r="E5731" s="188" t="n">
        <v>1.57150340492389</v>
      </c>
      <c r="F5731" s="108" t="inlineStr">
        <is>
          <t>2025 Modal Y Combined spectra</t>
        </is>
      </c>
    </row>
    <row r="5732" ht="15" customHeight="1" s="109">
      <c r="A5732" s="188" t="n">
        <v>2.86400000000029</v>
      </c>
      <c r="B5732" s="188" t="n">
        <v>0.436452513966437</v>
      </c>
      <c r="C5732" s="188" t="n">
        <v>0.611033519553011</v>
      </c>
      <c r="D5732" s="188" t="n">
        <v>0.8729050279328729</v>
      </c>
      <c r="E5732" s="188" t="n">
        <v>1.57122905027917</v>
      </c>
      <c r="F5732" s="108" t="inlineStr">
        <is>
          <t>2025 Modal Y Combined spectra</t>
        </is>
      </c>
    </row>
    <row r="5733" ht="15" customHeight="1" s="109">
      <c r="A5733" s="188" t="n">
        <v>2.86450000000029</v>
      </c>
      <c r="B5733" s="188" t="n">
        <v>0.436376330947765</v>
      </c>
      <c r="C5733" s="188" t="n">
        <v>0.610926863326872</v>
      </c>
      <c r="D5733" s="188" t="n">
        <v>0.872752661895531</v>
      </c>
      <c r="E5733" s="188" t="n">
        <v>1.57095479141196</v>
      </c>
      <c r="F5733" s="108" t="inlineStr">
        <is>
          <t>2025 Modal Y Combined spectra</t>
        </is>
      </c>
    </row>
    <row r="5734" ht="15" customHeight="1" s="109">
      <c r="A5734" s="188" t="n">
        <v>2.86500000000029</v>
      </c>
      <c r="B5734" s="188" t="n">
        <v>0.436300174520026</v>
      </c>
      <c r="C5734" s="188" t="n">
        <v>0.6108202443280361</v>
      </c>
      <c r="D5734" s="188" t="n">
        <v>0.872600349040052</v>
      </c>
      <c r="E5734" s="188" t="n">
        <v>1.57068062827209</v>
      </c>
      <c r="F5734" s="108" t="inlineStr">
        <is>
          <t>2025 Modal Y Combined spectra</t>
        </is>
      </c>
    </row>
    <row r="5735" ht="15" customHeight="1" s="109">
      <c r="A5735" s="188" t="n">
        <v>2.86550000000029</v>
      </c>
      <c r="B5735" s="188" t="n">
        <v>0.436224044669298</v>
      </c>
      <c r="C5735" s="188" t="n">
        <v>0.610713662537017</v>
      </c>
      <c r="D5735" s="188" t="n">
        <v>0.872448089338596</v>
      </c>
      <c r="E5735" s="188" t="n">
        <v>1.57040656080947</v>
      </c>
      <c r="F5735" s="108" t="inlineStr">
        <is>
          <t>2025 Modal Y Combined spectra</t>
        </is>
      </c>
    </row>
    <row r="5736" ht="15" customHeight="1" s="109">
      <c r="A5736" s="188" t="n">
        <v>2.86600000000029</v>
      </c>
      <c r="B5736" s="188" t="n">
        <v>0.436147941381673</v>
      </c>
      <c r="C5736" s="188" t="n">
        <v>0.610607117934342</v>
      </c>
      <c r="D5736" s="188" t="n">
        <v>0.872295882763345</v>
      </c>
      <c r="E5736" s="188" t="n">
        <v>1.57013258897402</v>
      </c>
      <c r="F5736" s="108" t="inlineStr">
        <is>
          <t>2025 Modal Y Combined spectra</t>
        </is>
      </c>
    </row>
    <row r="5737" ht="15" customHeight="1" s="109">
      <c r="A5737" s="188" t="n">
        <v>2.86650000000029</v>
      </c>
      <c r="B5737" s="188" t="n">
        <v>0.436071864643249</v>
      </c>
      <c r="C5737" s="188" t="n">
        <v>0.610500610500549</v>
      </c>
      <c r="D5737" s="188" t="n">
        <v>0.872143729286498</v>
      </c>
      <c r="E5737" s="188" t="n">
        <v>1.5698587127157</v>
      </c>
      <c r="F5737" s="108" t="inlineStr">
        <is>
          <t>2025 Modal Y Combined spectra</t>
        </is>
      </c>
    </row>
    <row r="5738" ht="15" customHeight="1" s="109">
      <c r="A5738" s="188" t="n">
        <v>2.86700000000029</v>
      </c>
      <c r="B5738" s="188" t="n">
        <v>0.435995814440137</v>
      </c>
      <c r="C5738" s="188" t="n">
        <v>0.610394140216192</v>
      </c>
      <c r="D5738" s="188" t="n">
        <v>0.871991628880275</v>
      </c>
      <c r="E5738" s="188" t="n">
        <v>1.56958493198449</v>
      </c>
      <c r="F5738" s="108" t="inlineStr">
        <is>
          <t>2025 Modal Y Combined spectra</t>
        </is>
      </c>
    </row>
    <row r="5739" ht="15" customHeight="1" s="109">
      <c r="A5739" s="188" t="n">
        <v>2.86750000000029</v>
      </c>
      <c r="B5739" s="188" t="n">
        <v>0.435919790758456</v>
      </c>
      <c r="C5739" s="188" t="n">
        <v>0.610287707061839</v>
      </c>
      <c r="D5739" s="188" t="n">
        <v>0.871839581516913</v>
      </c>
      <c r="E5739" s="188" t="n">
        <v>1.56931124673044</v>
      </c>
      <c r="F5739" s="108" t="inlineStr">
        <is>
          <t>2025 Modal Y Combined spectra</t>
        </is>
      </c>
    </row>
    <row r="5740" ht="15" customHeight="1" s="109">
      <c r="A5740" s="188" t="n">
        <v>2.86800000000029</v>
      </c>
      <c r="B5740" s="188" t="n">
        <v>0.435843793584335</v>
      </c>
      <c r="C5740" s="188" t="n">
        <v>0.6101813110180691</v>
      </c>
      <c r="D5740" s="188" t="n">
        <v>0.871687587168671</v>
      </c>
      <c r="E5740" s="188" t="n">
        <v>1.56903765690361</v>
      </c>
      <c r="F5740" s="108" t="inlineStr">
        <is>
          <t>2025 Modal Y Combined spectra</t>
        </is>
      </c>
    </row>
    <row r="5741" ht="15" customHeight="1" s="109">
      <c r="A5741" s="188" t="n">
        <v>2.86850000000029</v>
      </c>
      <c r="B5741" s="188" t="n">
        <v>0.435767822903913</v>
      </c>
      <c r="C5741" s="188" t="n">
        <v>0.610074952065478</v>
      </c>
      <c r="D5741" s="188" t="n">
        <v>0.8715356458078251</v>
      </c>
      <c r="E5741" s="188" t="n">
        <v>1.56876416245409</v>
      </c>
      <c r="F5741" s="108" t="inlineStr">
        <is>
          <t>2025 Modal Y Combined spectra</t>
        </is>
      </c>
    </row>
    <row r="5742" ht="15" customHeight="1" s="109">
      <c r="A5742" s="188" t="n">
        <v>2.86900000000029</v>
      </c>
      <c r="B5742" s="188" t="n">
        <v>0.435691878703337</v>
      </c>
      <c r="C5742" s="188" t="n">
        <v>0.609968630184672</v>
      </c>
      <c r="D5742" s="188" t="n">
        <v>0.871383757406674</v>
      </c>
      <c r="E5742" s="188" t="n">
        <v>1.56849076333201</v>
      </c>
      <c r="F5742" s="108" t="inlineStr">
        <is>
          <t>2025 Modal Y Combined spectra</t>
        </is>
      </c>
    </row>
    <row r="5743" ht="15" customHeight="1" s="109">
      <c r="A5743" s="188" t="n">
        <v>2.86950000000029</v>
      </c>
      <c r="B5743" s="188" t="n">
        <v>0.435615960968766</v>
      </c>
      <c r="C5743" s="188" t="n">
        <v>0.609862345356272</v>
      </c>
      <c r="D5743" s="188" t="n">
        <v>0.871231921937532</v>
      </c>
      <c r="E5743" s="188" t="n">
        <v>1.56821745948756</v>
      </c>
      <c r="F5743" s="108" t="inlineStr">
        <is>
          <t>2025 Modal Y Combined spectra</t>
        </is>
      </c>
    </row>
    <row r="5744" ht="15" customHeight="1" s="109">
      <c r="A5744" s="188" t="n">
        <v>2.87000000000029</v>
      </c>
      <c r="B5744" s="188" t="n">
        <v>0.435540069686367</v>
      </c>
      <c r="C5744" s="188" t="n">
        <v>0.609756097560914</v>
      </c>
      <c r="D5744" s="188" t="n">
        <v>0.871080139372734</v>
      </c>
      <c r="E5744" s="188" t="n">
        <v>1.56794425087092</v>
      </c>
      <c r="F5744" s="108" t="inlineStr">
        <is>
          <t>2025 Modal Y Combined spectra</t>
        </is>
      </c>
    </row>
    <row r="5745" ht="15" customHeight="1" s="109">
      <c r="A5745" s="188" t="n">
        <v>2.87050000000029</v>
      </c>
      <c r="B5745" s="188" t="n">
        <v>0.435464204842318</v>
      </c>
      <c r="C5745" s="188" t="n">
        <v>0.609649886779245</v>
      </c>
      <c r="D5745" s="188" t="n">
        <v>0.870928409684636</v>
      </c>
      <c r="E5745" s="188" t="n">
        <v>1.56767113743234</v>
      </c>
      <c r="F5745" s="108" t="inlineStr">
        <is>
          <t>2025 Modal Y Combined spectra</t>
        </is>
      </c>
    </row>
    <row r="5746" ht="15" customHeight="1" s="109">
      <c r="A5746" s="188" t="n">
        <v>2.87100000000029</v>
      </c>
      <c r="B5746" s="188" t="n">
        <v>0.435388366422805</v>
      </c>
      <c r="C5746" s="188" t="n">
        <v>0.609543712991927</v>
      </c>
      <c r="D5746" s="188" t="n">
        <v>0.87077673284561</v>
      </c>
      <c r="E5746" s="188" t="n">
        <v>1.5673981191221</v>
      </c>
      <c r="F5746" s="108" t="inlineStr">
        <is>
          <t>2025 Modal Y Combined spectra</t>
        </is>
      </c>
    </row>
    <row r="5747" ht="15" customHeight="1" s="109">
      <c r="A5747" s="188" t="n">
        <v>2.87150000000029</v>
      </c>
      <c r="B5747" s="188" t="n">
        <v>0.435312554414025</v>
      </c>
      <c r="C5747" s="188" t="n">
        <v>0.609437576179635</v>
      </c>
      <c r="D5747" s="188" t="n">
        <v>0.87062510882805</v>
      </c>
      <c r="E5747" s="188" t="n">
        <v>1.56712519589049</v>
      </c>
      <c r="F5747" s="108" t="inlineStr">
        <is>
          <t>2025 Modal Y Combined spectra</t>
        </is>
      </c>
    </row>
    <row r="5748" ht="15" customHeight="1" s="109">
      <c r="A5748" s="188" t="n">
        <v>2.87200000000029</v>
      </c>
      <c r="B5748" s="188" t="n">
        <v>0.435236768802184</v>
      </c>
      <c r="C5748" s="188" t="n">
        <v>0.609331476323058</v>
      </c>
      <c r="D5748" s="188" t="n">
        <v>0.870473537604369</v>
      </c>
      <c r="E5748" s="188" t="n">
        <v>1.56685236768786</v>
      </c>
      <c r="F5748" s="108" t="inlineStr">
        <is>
          <t>2025 Modal Y Combined spectra</t>
        </is>
      </c>
    </row>
    <row r="5749" ht="15" customHeight="1" s="109">
      <c r="A5749" s="188" t="n">
        <v>2.87250000000029</v>
      </c>
      <c r="B5749" s="188" t="n">
        <v>0.435161009573498</v>
      </c>
      <c r="C5749" s="188" t="n">
        <v>0.609225413402897</v>
      </c>
      <c r="D5749" s="188" t="n">
        <v>0.870322019146996</v>
      </c>
      <c r="E5749" s="188" t="n">
        <v>1.56657963446459</v>
      </c>
      <c r="F5749" s="108" t="inlineStr">
        <is>
          <t>2025 Modal Y Combined spectra</t>
        </is>
      </c>
    </row>
    <row r="5750" ht="15" customHeight="1" s="109">
      <c r="A5750" s="188" t="n">
        <v>2.87300000000029</v>
      </c>
      <c r="B5750" s="188" t="n">
        <v>0.435085276714192</v>
      </c>
      <c r="C5750" s="188" t="n">
        <v>0.609119387399869</v>
      </c>
      <c r="D5750" s="188" t="n">
        <v>0.870170553428384</v>
      </c>
      <c r="E5750" s="188" t="n">
        <v>1.56630699617109</v>
      </c>
      <c r="F5750" s="108" t="inlineStr">
        <is>
          <t>2025 Modal Y Combined spectra</t>
        </is>
      </c>
    </row>
    <row r="5751" ht="15" customHeight="1" s="109">
      <c r="A5751" s="188" t="n">
        <v>2.87350000000029</v>
      </c>
      <c r="B5751" s="188" t="n">
        <v>0.435009570210501</v>
      </c>
      <c r="C5751" s="188" t="n">
        <v>0.609013398294701</v>
      </c>
      <c r="D5751" s="188" t="n">
        <v>0.870019140421001</v>
      </c>
      <c r="E5751" s="188" t="n">
        <v>1.5660344527578</v>
      </c>
      <c r="F5751" s="108" t="inlineStr">
        <is>
          <t>2025 Modal Y Combined spectra</t>
        </is>
      </c>
    </row>
    <row r="5752" ht="15" customHeight="1" s="109">
      <c r="A5752" s="188" t="n">
        <v>2.87400000000029</v>
      </c>
      <c r="B5752" s="188" t="n">
        <v>0.434933890048668</v>
      </c>
      <c r="C5752" s="188" t="n">
        <v>0.608907446068136</v>
      </c>
      <c r="D5752" s="188" t="n">
        <v>0.869867780097337</v>
      </c>
      <c r="E5752" s="188" t="n">
        <v>1.56576200417521</v>
      </c>
      <c r="F5752" s="108" t="inlineStr">
        <is>
          <t>2025 Modal Y Combined spectra</t>
        </is>
      </c>
    </row>
    <row r="5753" ht="15" customHeight="1" s="109">
      <c r="A5753" s="188" t="n">
        <v>2.87450000000029</v>
      </c>
      <c r="B5753" s="188" t="n">
        <v>0.43485823621495</v>
      </c>
      <c r="C5753" s="188" t="n">
        <v>0.60880153070093</v>
      </c>
      <c r="D5753" s="188" t="n">
        <v>0.8697164724299</v>
      </c>
      <c r="E5753" s="188" t="n">
        <v>1.56548965037382</v>
      </c>
      <c r="F5753" s="108" t="inlineStr">
        <is>
          <t>2025 Modal Y Combined spectra</t>
        </is>
      </c>
    </row>
    <row r="5754" ht="15" customHeight="1" s="109">
      <c r="A5754" s="188" t="n">
        <v>2.87500000000029</v>
      </c>
      <c r="B5754" s="188" t="n">
        <v>0.434782608695608</v>
      </c>
      <c r="C5754" s="188" t="n">
        <v>0.608695652173851</v>
      </c>
      <c r="D5754" s="188" t="n">
        <v>0.8695652173912159</v>
      </c>
      <c r="E5754" s="188" t="n">
        <v>1.56521739130419</v>
      </c>
      <c r="F5754" s="108" t="inlineStr">
        <is>
          <t>2025 Modal Y Combined spectra</t>
        </is>
      </c>
    </row>
    <row r="5755" ht="15" customHeight="1" s="109">
      <c r="A5755" s="188" t="n">
        <v>2.87550000000029</v>
      </c>
      <c r="B5755" s="188" t="n">
        <v>0.434707007476916</v>
      </c>
      <c r="C5755" s="188" t="n">
        <v>0.608589810467683</v>
      </c>
      <c r="D5755" s="188" t="n">
        <v>0.869414014953833</v>
      </c>
      <c r="E5755" s="188" t="n">
        <v>1.5649452269169</v>
      </c>
      <c r="F5755" s="108" t="inlineStr">
        <is>
          <t>2025 Modal Y Combined spectra</t>
        </is>
      </c>
    </row>
    <row r="5756" ht="15" customHeight="1" s="109">
      <c r="A5756" s="188" t="n">
        <v>2.87600000000029</v>
      </c>
      <c r="B5756" s="188" t="n">
        <v>0.434631432545158</v>
      </c>
      <c r="C5756" s="188" t="n">
        <v>0.60848400556322</v>
      </c>
      <c r="D5756" s="188" t="n">
        <v>0.869262865090315</v>
      </c>
      <c r="E5756" s="188" t="n">
        <v>1.56467315716257</v>
      </c>
      <c r="F5756" s="108" t="inlineStr">
        <is>
          <t>2025 Modal Y Combined spectra</t>
        </is>
      </c>
    </row>
    <row r="5757" ht="15" customHeight="1" s="109">
      <c r="A5757" s="188" t="n">
        <v>2.87650000000029</v>
      </c>
      <c r="B5757" s="188" t="n">
        <v>0.434555883886624</v>
      </c>
      <c r="C5757" s="188" t="n">
        <v>0.608378237441273</v>
      </c>
      <c r="D5757" s="188" t="n">
        <v>0.8691117677732469</v>
      </c>
      <c r="E5757" s="188" t="n">
        <v>1.56440118199185</v>
      </c>
      <c r="F5757" s="108" t="inlineStr">
        <is>
          <t>2025 Modal Y Combined spectra</t>
        </is>
      </c>
    </row>
    <row r="5758" ht="15" customHeight="1" s="109">
      <c r="A5758" s="188" t="n">
        <v>2.87700000000029</v>
      </c>
      <c r="B5758" s="188" t="n">
        <v>0.434480361487617</v>
      </c>
      <c r="C5758" s="188" t="n">
        <v>0.608272506082663</v>
      </c>
      <c r="D5758" s="188" t="n">
        <v>0.868960722975233</v>
      </c>
      <c r="E5758" s="188" t="n">
        <v>1.56412930135542</v>
      </c>
      <c r="F5758" s="108" t="inlineStr">
        <is>
          <t>2025 Modal Y Combined spectra</t>
        </is>
      </c>
    </row>
    <row r="5759" ht="15" customHeight="1" s="109">
      <c r="A5759" s="188" t="n">
        <v>2.87750000000029</v>
      </c>
      <c r="B5759" s="188" t="n">
        <v>0.434404865334448</v>
      </c>
      <c r="C5759" s="188" t="n">
        <v>0.608166811468227</v>
      </c>
      <c r="D5759" s="188" t="n">
        <v>0.868809730668895</v>
      </c>
      <c r="E5759" s="188" t="n">
        <v>1.56385751520401</v>
      </c>
      <c r="F5759" s="108" t="inlineStr">
        <is>
          <t>2025 Modal Y Combined spectra</t>
        </is>
      </c>
    </row>
    <row r="5760" ht="15" customHeight="1" s="109">
      <c r="A5760" s="188" t="n">
        <v>2.87800000000029</v>
      </c>
      <c r="B5760" s="188" t="n">
        <v>0.434329395413437</v>
      </c>
      <c r="C5760" s="188" t="n">
        <v>0.608061153578812</v>
      </c>
      <c r="D5760" s="188" t="n">
        <v>0.868658790826875</v>
      </c>
      <c r="E5760" s="188" t="n">
        <v>1.56358582348837</v>
      </c>
      <c r="F5760" s="108" t="inlineStr">
        <is>
          <t>2025 Modal Y Combined spectra</t>
        </is>
      </c>
    </row>
    <row r="5761" ht="15" customHeight="1" s="109">
      <c r="A5761" s="188" t="n">
        <v>2.87850000000029</v>
      </c>
      <c r="B5761" s="188" t="n">
        <v>0.434253951710916</v>
      </c>
      <c r="C5761" s="188" t="n">
        <v>0.607955532395283</v>
      </c>
      <c r="D5761" s="188" t="n">
        <v>0.868507903421833</v>
      </c>
      <c r="E5761" s="188" t="n">
        <v>1.5633142261593</v>
      </c>
      <c r="F5761" s="108" t="inlineStr">
        <is>
          <t>2025 Modal Y Combined spectra</t>
        </is>
      </c>
    </row>
    <row r="5762" ht="15" customHeight="1" s="109">
      <c r="A5762" s="188" t="n">
        <v>2.87900000000029</v>
      </c>
      <c r="B5762" s="188" t="n">
        <v>0.434178534213224</v>
      </c>
      <c r="C5762" s="188" t="n">
        <v>0.607849947898514</v>
      </c>
      <c r="D5762" s="188" t="n">
        <v>0.868357068426448</v>
      </c>
      <c r="E5762" s="188" t="n">
        <v>1.56304272316761</v>
      </c>
      <c r="F5762" s="108" t="inlineStr">
        <is>
          <t>2025 Modal Y Combined spectra</t>
        </is>
      </c>
    </row>
    <row r="5763" ht="15" customHeight="1" s="109">
      <c r="A5763" s="188" t="n">
        <v>2.87950000000029</v>
      </c>
      <c r="B5763" s="188" t="n">
        <v>0.43410314290671</v>
      </c>
      <c r="C5763" s="188" t="n">
        <v>0.607744400069395</v>
      </c>
      <c r="D5763" s="188" t="n">
        <v>0.868206285813421</v>
      </c>
      <c r="E5763" s="188" t="n">
        <v>1.56277131446416</v>
      </c>
      <c r="F5763" s="108" t="inlineStr">
        <is>
          <t>2025 Modal Y Combined spectra</t>
        </is>
      </c>
    </row>
    <row r="5764" ht="15" customHeight="1" s="109">
      <c r="A5764" s="188" t="n">
        <v>2.88000000000029</v>
      </c>
      <c r="B5764" s="188" t="n">
        <v>0.434027777777734</v>
      </c>
      <c r="C5764" s="188" t="n">
        <v>0.607638888888827</v>
      </c>
      <c r="D5764" s="188" t="n">
        <v>0.868055555555467</v>
      </c>
      <c r="E5764" s="188" t="n">
        <v>1.56249999999984</v>
      </c>
      <c r="F5764" s="108" t="inlineStr">
        <is>
          <t>2025 Modal Y Combined spectra</t>
        </is>
      </c>
    </row>
    <row r="5765" ht="15" customHeight="1" s="109">
      <c r="A5765" s="188" t="n">
        <v>2.88050000000029</v>
      </c>
      <c r="B5765" s="188" t="n">
        <v>0.433952438812662</v>
      </c>
      <c r="C5765" s="188" t="n">
        <v>0.607533414337727</v>
      </c>
      <c r="D5765" s="188" t="n">
        <v>0.867904877625324</v>
      </c>
      <c r="E5765" s="188" t="n">
        <v>1.56222877972558</v>
      </c>
      <c r="F5765" s="108" t="inlineStr">
        <is>
          <t>2025 Modal Y Combined spectra</t>
        </is>
      </c>
    </row>
    <row r="5766" ht="15" customHeight="1" s="109">
      <c r="A5766" s="188" t="n">
        <v>2.88100000000029</v>
      </c>
      <c r="B5766" s="188" t="n">
        <v>0.433877125997873</v>
      </c>
      <c r="C5766" s="188" t="n">
        <v>0.607427976397022</v>
      </c>
      <c r="D5766" s="188" t="n">
        <v>0.867754251995746</v>
      </c>
      <c r="E5766" s="188" t="n">
        <v>1.56195765359234</v>
      </c>
      <c r="F5766" s="108" t="inlineStr">
        <is>
          <t>2025 Modal Y Combined spectra</t>
        </is>
      </c>
    </row>
    <row r="5767" ht="15" customHeight="1" s="109">
      <c r="A5767" s="188" t="n">
        <v>2.88150000000029</v>
      </c>
      <c r="B5767" s="188" t="n">
        <v>0.433801839319754</v>
      </c>
      <c r="C5767" s="188" t="n">
        <v>0.607322575047656</v>
      </c>
      <c r="D5767" s="188" t="n">
        <v>0.867603678639509</v>
      </c>
      <c r="E5767" s="188" t="n">
        <v>1.56168662155112</v>
      </c>
      <c r="F5767" s="108" t="inlineStr">
        <is>
          <t>2025 Modal Y Combined spectra</t>
        </is>
      </c>
    </row>
    <row r="5768" ht="15" customHeight="1" s="109">
      <c r="A5768" s="188" t="n">
        <v>2.8820000000003</v>
      </c>
      <c r="B5768" s="188" t="n">
        <v>0.433726578764702</v>
      </c>
      <c r="C5768" s="188" t="n">
        <v>0.607217210270583</v>
      </c>
      <c r="D5768" s="188" t="n">
        <v>0.867453157529405</v>
      </c>
      <c r="E5768" s="188" t="n">
        <v>1.56141568355293</v>
      </c>
      <c r="F5768" s="108" t="inlineStr">
        <is>
          <t>2025 Modal Y Combined spectra</t>
        </is>
      </c>
    </row>
    <row r="5769" ht="15" customHeight="1" s="109">
      <c r="A5769" s="188" t="n">
        <v>2.8825000000003</v>
      </c>
      <c r="B5769" s="188" t="n">
        <v>0.433651344319123</v>
      </c>
      <c r="C5769" s="188" t="n">
        <v>0.607111882046772</v>
      </c>
      <c r="D5769" s="188" t="n">
        <v>0.867302688638246</v>
      </c>
      <c r="E5769" s="188" t="n">
        <v>1.56114483954884</v>
      </c>
      <c r="F5769" s="108" t="inlineStr">
        <is>
          <t>2025 Modal Y Combined spectra</t>
        </is>
      </c>
    </row>
    <row r="5770" ht="15" customHeight="1" s="109">
      <c r="A5770" s="188" t="n">
        <v>2.8830000000003</v>
      </c>
      <c r="B5770" s="188" t="n">
        <v>0.433576135969432</v>
      </c>
      <c r="C5770" s="188" t="n">
        <v>0.6070065903572049</v>
      </c>
      <c r="D5770" s="188" t="n">
        <v>0.867152271938864</v>
      </c>
      <c r="E5770" s="188" t="n">
        <v>1.56087408948996</v>
      </c>
      <c r="F5770" s="108" t="inlineStr">
        <is>
          <t>2025 Modal Y Combined spectra</t>
        </is>
      </c>
    </row>
    <row r="5771" ht="15" customHeight="1" s="109">
      <c r="A5771" s="188" t="n">
        <v>2.8835000000003</v>
      </c>
      <c r="B5771" s="188" t="n">
        <v>0.433500953702054</v>
      </c>
      <c r="C5771" s="188" t="n">
        <v>0.606901335182875</v>
      </c>
      <c r="D5771" s="188" t="n">
        <v>0.867001907404108</v>
      </c>
      <c r="E5771" s="188" t="n">
        <v>1.56060343332739</v>
      </c>
      <c r="F5771" s="108" t="inlineStr">
        <is>
          <t>2025 Modal Y Combined spectra</t>
        </is>
      </c>
    </row>
    <row r="5772" ht="15" customHeight="1" s="109">
      <c r="A5772" s="188" t="n">
        <v>2.8840000000003</v>
      </c>
      <c r="B5772" s="188" t="n">
        <v>0.433425797503423</v>
      </c>
      <c r="C5772" s="188" t="n">
        <v>0.606796116504792</v>
      </c>
      <c r="D5772" s="188" t="n">
        <v>0.8668515950068461</v>
      </c>
      <c r="E5772" s="188" t="n">
        <v>1.56033287101232</v>
      </c>
      <c r="F5772" s="108" t="inlineStr">
        <is>
          <t>2025 Modal Y Combined spectra</t>
        </is>
      </c>
    </row>
    <row r="5773" ht="15" customHeight="1" s="109">
      <c r="A5773" s="188" t="n">
        <v>2.8845000000003</v>
      </c>
      <c r="B5773" s="188" t="n">
        <v>0.433350667359983</v>
      </c>
      <c r="C5773" s="188" t="n">
        <v>0.606690934303977</v>
      </c>
      <c r="D5773" s="188" t="n">
        <v>0.866701334719967</v>
      </c>
      <c r="E5773" s="188" t="n">
        <v>1.56006240249594</v>
      </c>
      <c r="F5773" s="108" t="inlineStr">
        <is>
          <t>2025 Modal Y Combined spectra</t>
        </is>
      </c>
    </row>
    <row r="5774" ht="15" customHeight="1" s="109">
      <c r="A5774" s="188" t="n">
        <v>2.8850000000003</v>
      </c>
      <c r="B5774" s="188" t="n">
        <v>0.433275563258188</v>
      </c>
      <c r="C5774" s="188" t="n">
        <v>0.6065857885614629</v>
      </c>
      <c r="D5774" s="188" t="n">
        <v>0.866551126516376</v>
      </c>
      <c r="E5774" s="188" t="n">
        <v>1.55979202772948</v>
      </c>
      <c r="F5774" s="108" t="inlineStr">
        <is>
          <t>2025 Modal Y Combined spectra</t>
        </is>
      </c>
    </row>
    <row r="5775" ht="15" customHeight="1" s="109">
      <c r="A5775" s="188" t="n">
        <v>2.8855000000003</v>
      </c>
      <c r="B5775" s="188" t="n">
        <v>0.433200485184499</v>
      </c>
      <c r="C5775" s="188" t="n">
        <v>0.606480679258299</v>
      </c>
      <c r="D5775" s="188" t="n">
        <v>0.866400970368998</v>
      </c>
      <c r="E5775" s="188" t="n">
        <v>1.5595217466642</v>
      </c>
      <c r="F5775" s="108" t="inlineStr">
        <is>
          <t>2025 Modal Y Combined spectra</t>
        </is>
      </c>
    </row>
    <row r="5776" ht="15" customHeight="1" s="109">
      <c r="A5776" s="188" t="n">
        <v>2.8860000000003</v>
      </c>
      <c r="B5776" s="188" t="n">
        <v>0.433125433125389</v>
      </c>
      <c r="C5776" s="188" t="n">
        <v>0.606375606375544</v>
      </c>
      <c r="D5776" s="188" t="n">
        <v>0.866250866250777</v>
      </c>
      <c r="E5776" s="188" t="n">
        <v>1.5592515592514</v>
      </c>
      <c r="F5776" s="108" t="inlineStr">
        <is>
          <t>2025 Modal Y Combined spectra</t>
        </is>
      </c>
    </row>
    <row r="5777" ht="15" customHeight="1" s="109">
      <c r="A5777" s="188" t="n">
        <v>2.8865000000003</v>
      </c>
      <c r="B5777" s="188" t="n">
        <v>0.433050407067338</v>
      </c>
      <c r="C5777" s="188" t="n">
        <v>0.606270569894274</v>
      </c>
      <c r="D5777" s="188" t="n">
        <v>0.866100814134676</v>
      </c>
      <c r="E5777" s="188" t="n">
        <v>1.55898146544242</v>
      </c>
      <c r="F5777" s="108" t="inlineStr">
        <is>
          <t>2025 Modal Y Combined spectra</t>
        </is>
      </c>
    </row>
    <row r="5778" ht="15" customHeight="1" s="109">
      <c r="A5778" s="188" t="n">
        <v>2.8870000000003</v>
      </c>
      <c r="B5778" s="188" t="n">
        <v>0.432975406996838</v>
      </c>
      <c r="C5778" s="188" t="n">
        <v>0.606165569795574</v>
      </c>
      <c r="D5778" s="188" t="n">
        <v>0.865950813993676</v>
      </c>
      <c r="E5778" s="188" t="n">
        <v>1.55871146518862</v>
      </c>
      <c r="F5778" s="108" t="inlineStr">
        <is>
          <t>2025 Modal Y Combined spectra</t>
        </is>
      </c>
    </row>
    <row r="5779" ht="15" customHeight="1" s="109">
      <c r="A5779" s="188" t="n">
        <v>2.8875000000003</v>
      </c>
      <c r="B5779" s="188" t="n">
        <v>0.432900432900389</v>
      </c>
      <c r="C5779" s="188" t="n">
        <v>0.606060606060544</v>
      </c>
      <c r="D5779" s="188" t="n">
        <v>0.865800865800777</v>
      </c>
      <c r="E5779" s="188" t="n">
        <v>1.5584415584414</v>
      </c>
      <c r="F5779" s="108" t="inlineStr">
        <is>
          <t>2025 Modal Y Combined spectra</t>
        </is>
      </c>
    </row>
    <row r="5780" ht="15" customHeight="1" s="109">
      <c r="A5780" s="188" t="n">
        <v>2.8880000000003</v>
      </c>
      <c r="B5780" s="188" t="n">
        <v>0.432825484764499</v>
      </c>
      <c r="C5780" s="188" t="n">
        <v>0.605955678670298</v>
      </c>
      <c r="D5780" s="188" t="n">
        <v>0.865650969528997</v>
      </c>
      <c r="E5780" s="188" t="n">
        <v>1.5581717451522</v>
      </c>
      <c r="F5780" s="108" t="inlineStr">
        <is>
          <t>2025 Modal Y Combined spectra</t>
        </is>
      </c>
    </row>
    <row r="5781" ht="15" customHeight="1" s="109">
      <c r="A5781" s="188" t="n">
        <v>2.8885000000003</v>
      </c>
      <c r="B5781" s="188" t="n">
        <v>0.432750562575687</v>
      </c>
      <c r="C5781" s="188" t="n">
        <v>0.605850787605962</v>
      </c>
      <c r="D5781" s="188" t="n">
        <v>0.865501125151374</v>
      </c>
      <c r="E5781" s="188" t="n">
        <v>1.55790202527247</v>
      </c>
      <c r="F5781" s="108" t="inlineStr">
        <is>
          <t>2025 Modal Y Combined spectra</t>
        </is>
      </c>
    </row>
    <row r="5782" ht="15" customHeight="1" s="109">
      <c r="A5782" s="188" t="n">
        <v>2.8890000000003</v>
      </c>
      <c r="B5782" s="188" t="n">
        <v>0.432675666320482</v>
      </c>
      <c r="C5782" s="188" t="n">
        <v>0.605745932848674</v>
      </c>
      <c r="D5782" s="188" t="n">
        <v>0.865351332640963</v>
      </c>
      <c r="E5782" s="188" t="n">
        <v>1.55763239875373</v>
      </c>
      <c r="F5782" s="108" t="inlineStr">
        <is>
          <t>2025 Modal Y Combined spectra</t>
        </is>
      </c>
    </row>
    <row r="5783" ht="15" customHeight="1" s="109">
      <c r="A5783" s="188" t="n">
        <v>2.8895000000003</v>
      </c>
      <c r="B5783" s="188" t="n">
        <v>0.43260079598542</v>
      </c>
      <c r="C5783" s="188" t="n">
        <v>0.605641114379588</v>
      </c>
      <c r="D5783" s="188" t="n">
        <v>0.86520159197084</v>
      </c>
      <c r="E5783" s="188" t="n">
        <v>1.55736286554751</v>
      </c>
      <c r="F5783" s="108" t="inlineStr">
        <is>
          <t>2025 Modal Y Combined spectra</t>
        </is>
      </c>
    </row>
    <row r="5784" ht="15" customHeight="1" s="109">
      <c r="A5784" s="188" t="n">
        <v>2.8900000000003</v>
      </c>
      <c r="B5784" s="188" t="n">
        <v>0.432525951557049</v>
      </c>
      <c r="C5784" s="188" t="n">
        <v>0.605536332179869</v>
      </c>
      <c r="D5784" s="188" t="n">
        <v>0.865051903114098</v>
      </c>
      <c r="E5784" s="188" t="n">
        <v>1.55709342560538</v>
      </c>
      <c r="F5784" s="108" t="inlineStr">
        <is>
          <t>2025 Modal Y Combined spectra</t>
        </is>
      </c>
    </row>
    <row r="5785" ht="15" customHeight="1" s="109">
      <c r="A5785" s="188" t="n">
        <v>2.8905000000003</v>
      </c>
      <c r="B5785" s="188" t="n">
        <v>0.432451133021924</v>
      </c>
      <c r="C5785" s="188" t="n">
        <v>0.605431586230694</v>
      </c>
      <c r="D5785" s="188" t="n">
        <v>0.864902266043848</v>
      </c>
      <c r="E5785" s="188" t="n">
        <v>1.55682407887893</v>
      </c>
      <c r="F5785" s="108" t="inlineStr">
        <is>
          <t>2025 Modal Y Combined spectra</t>
        </is>
      </c>
    </row>
    <row r="5786" ht="15" customHeight="1" s="109">
      <c r="A5786" s="188" t="n">
        <v>2.8910000000003</v>
      </c>
      <c r="B5786" s="188" t="n">
        <v>0.432376340366611</v>
      </c>
      <c r="C5786" s="188" t="n">
        <v>0.605326876513255</v>
      </c>
      <c r="D5786" s="188" t="n">
        <v>0.864752680733221</v>
      </c>
      <c r="E5786" s="188" t="n">
        <v>1.5565548253198</v>
      </c>
      <c r="F5786" s="108" t="inlineStr">
        <is>
          <t>2025 Modal Y Combined spectra</t>
        </is>
      </c>
    </row>
    <row r="5787" ht="15" customHeight="1" s="109">
      <c r="A5787" s="188" t="n">
        <v>2.8915000000003</v>
      </c>
      <c r="B5787" s="188" t="n">
        <v>0.432301573577683</v>
      </c>
      <c r="C5787" s="188" t="n">
        <v>0.605222203008757</v>
      </c>
      <c r="D5787" s="188" t="n">
        <v>0.864603147155367</v>
      </c>
      <c r="E5787" s="188" t="n">
        <v>1.55628566487966</v>
      </c>
      <c r="F5787" s="108" t="inlineStr">
        <is>
          <t>2025 Modal Y Combined spectra</t>
        </is>
      </c>
    </row>
    <row r="5788" ht="15" customHeight="1" s="109">
      <c r="A5788" s="188" t="n">
        <v>2.8920000000003</v>
      </c>
      <c r="B5788" s="188" t="n">
        <v>0.432226832641726</v>
      </c>
      <c r="C5788" s="188" t="n">
        <v>0.605117565698416</v>
      </c>
      <c r="D5788" s="188" t="n">
        <v>0.864453665283452</v>
      </c>
      <c r="E5788" s="188" t="n">
        <v>1.55601659751021</v>
      </c>
      <c r="F5788" s="108" t="inlineStr">
        <is>
          <t>2025 Modal Y Combined spectra</t>
        </is>
      </c>
    </row>
    <row r="5789" ht="15" customHeight="1" s="109">
      <c r="A5789" s="188" t="n">
        <v>2.8925000000003</v>
      </c>
      <c r="B5789" s="188" t="n">
        <v>0.432152117545331</v>
      </c>
      <c r="C5789" s="188" t="n">
        <v>0.605012964563464</v>
      </c>
      <c r="D5789" s="188" t="n">
        <v>0.864304235090663</v>
      </c>
      <c r="E5789" s="188" t="n">
        <v>1.55574762316319</v>
      </c>
      <c r="F5789" s="108" t="inlineStr">
        <is>
          <t>2025 Modal Y Combined spectra</t>
        </is>
      </c>
    </row>
    <row r="5790" ht="15" customHeight="1" s="109">
      <c r="A5790" s="188" t="n">
        <v>2.8930000000003</v>
      </c>
      <c r="B5790" s="188" t="n">
        <v>0.432077428275102</v>
      </c>
      <c r="C5790" s="188" t="n">
        <v>0.604908399585143</v>
      </c>
      <c r="D5790" s="188" t="n">
        <v>0.864154856550205</v>
      </c>
      <c r="E5790" s="188" t="n">
        <v>1.55547874179037</v>
      </c>
      <c r="F5790" s="108" t="inlineStr">
        <is>
          <t>2025 Modal Y Combined spectra</t>
        </is>
      </c>
    </row>
    <row r="5791" ht="15" customHeight="1" s="109">
      <c r="A5791" s="188" t="n">
        <v>2.8935000000003</v>
      </c>
      <c r="B5791" s="188" t="n">
        <v>0.43200276481765</v>
      </c>
      <c r="C5791" s="188" t="n">
        <v>0.60480387074471</v>
      </c>
      <c r="D5791" s="188" t="n">
        <v>0.864005529635301</v>
      </c>
      <c r="E5791" s="188" t="n">
        <v>1.55520995334354</v>
      </c>
      <c r="F5791" s="108" t="inlineStr">
        <is>
          <t>2025 Modal Y Combined spectra</t>
        </is>
      </c>
    </row>
    <row r="5792" ht="15" customHeight="1" s="109">
      <c r="A5792" s="188" t="n">
        <v>2.8940000000003</v>
      </c>
      <c r="B5792" s="188" t="n">
        <v>0.431928127159596</v>
      </c>
      <c r="C5792" s="188" t="n">
        <v>0.604699378023435</v>
      </c>
      <c r="D5792" s="188" t="n">
        <v>0.863856254319192</v>
      </c>
      <c r="E5792" s="188" t="n">
        <v>1.55494125777455</v>
      </c>
      <c r="F5792" s="108" t="inlineStr">
        <is>
          <t>2025 Modal Y Combined spectra</t>
        </is>
      </c>
    </row>
    <row r="5793" ht="15" customHeight="1" s="109">
      <c r="A5793" s="188" t="n">
        <v>2.8945000000003</v>
      </c>
      <c r="B5793" s="188" t="n">
        <v>0.43185351528757</v>
      </c>
      <c r="C5793" s="188" t="n">
        <v>0.604594921402598</v>
      </c>
      <c r="D5793" s="188" t="n">
        <v>0.86370703057514</v>
      </c>
      <c r="E5793" s="188" t="n">
        <v>1.55467265503525</v>
      </c>
      <c r="F5793" s="108" t="inlineStr">
        <is>
          <t>2025 Modal Y Combined spectra</t>
        </is>
      </c>
    </row>
    <row r="5794" ht="15" customHeight="1" s="109">
      <c r="A5794" s="188" t="n">
        <v>2.8950000000003</v>
      </c>
      <c r="B5794" s="188" t="n">
        <v>0.431778929188211</v>
      </c>
      <c r="C5794" s="188" t="n">
        <v>0.604490500863495</v>
      </c>
      <c r="D5794" s="188" t="n">
        <v>0.863557858376422</v>
      </c>
      <c r="E5794" s="188" t="n">
        <v>1.55440414507756</v>
      </c>
      <c r="F5794" s="108" t="inlineStr">
        <is>
          <t>2025 Modal Y Combined spectra</t>
        </is>
      </c>
    </row>
    <row r="5795" ht="15" customHeight="1" s="109">
      <c r="A5795" s="188" t="n">
        <v>2.8955000000003</v>
      </c>
      <c r="B5795" s="188" t="n">
        <v>0.431704368848168</v>
      </c>
      <c r="C5795" s="188" t="n">
        <v>0.604386116387435</v>
      </c>
      <c r="D5795" s="188" t="n">
        <v>0.863408737696336</v>
      </c>
      <c r="E5795" s="188" t="n">
        <v>1.55413572785341</v>
      </c>
      <c r="F5795" s="108" t="inlineStr">
        <is>
          <t>2025 Modal Y Combined spectra</t>
        </is>
      </c>
    </row>
    <row r="5796" ht="15" customHeight="1" s="109">
      <c r="A5796" s="188" t="n">
        <v>2.8960000000003</v>
      </c>
      <c r="B5796" s="188" t="n">
        <v>0.431629834254099</v>
      </c>
      <c r="C5796" s="188" t="n">
        <v>0.604281767955739</v>
      </c>
      <c r="D5796" s="188" t="n">
        <v>0.863259668508198</v>
      </c>
      <c r="E5796" s="188" t="n">
        <v>1.55386740331476</v>
      </c>
      <c r="F5796" s="108" t="inlineStr">
        <is>
          <t>2025 Modal Y Combined spectra</t>
        </is>
      </c>
    </row>
    <row r="5797" ht="15" customHeight="1" s="109">
      <c r="A5797" s="188" t="n">
        <v>2.8965000000003</v>
      </c>
      <c r="B5797" s="188" t="n">
        <v>0.431555325392671</v>
      </c>
      <c r="C5797" s="188" t="n">
        <v>0.604177455549739</v>
      </c>
      <c r="D5797" s="188" t="n">
        <v>0.863110650785341</v>
      </c>
      <c r="E5797" s="188" t="n">
        <v>1.55359917141362</v>
      </c>
      <c r="F5797" s="108" t="inlineStr">
        <is>
          <t>2025 Modal Y Combined spectra</t>
        </is>
      </c>
    </row>
    <row r="5798" ht="15" customHeight="1" s="109">
      <c r="A5798" s="188" t="n">
        <v>2.8970000000003</v>
      </c>
      <c r="B5798" s="188" t="n">
        <v>0.431480842250559</v>
      </c>
      <c r="C5798" s="188" t="n">
        <v>0.604073179150783</v>
      </c>
      <c r="D5798" s="188" t="n">
        <v>0.862961684501119</v>
      </c>
      <c r="E5798" s="188" t="n">
        <v>1.55333103210201</v>
      </c>
      <c r="F5798" s="108" t="inlineStr">
        <is>
          <t>2025 Modal Y Combined spectra</t>
        </is>
      </c>
    </row>
    <row r="5799" ht="15" customHeight="1" s="109">
      <c r="A5799" s="188" t="n">
        <v>2.8975000000003</v>
      </c>
      <c r="B5799" s="188" t="n">
        <v>0.431406384814451</v>
      </c>
      <c r="C5799" s="188" t="n">
        <v>0.6039689387402311</v>
      </c>
      <c r="D5799" s="188" t="n">
        <v>0.862812769628901</v>
      </c>
      <c r="E5799" s="188" t="n">
        <v>1.55306298533202</v>
      </c>
      <c r="F5799" s="108" t="inlineStr">
        <is>
          <t>2025 Modal Y Combined spectra</t>
        </is>
      </c>
    </row>
    <row r="5800" ht="15" customHeight="1" s="109">
      <c r="A5800" s="188" t="n">
        <v>2.8980000000003</v>
      </c>
      <c r="B5800" s="188" t="n">
        <v>0.431331953071039</v>
      </c>
      <c r="C5800" s="188" t="n">
        <v>0.603864734299454</v>
      </c>
      <c r="D5800" s="188" t="n">
        <v>0.862663906142078</v>
      </c>
      <c r="E5800" s="188" t="n">
        <v>1.55279503105574</v>
      </c>
      <c r="F5800" s="108" t="inlineStr">
        <is>
          <t>2025 Modal Y Combined spectra</t>
        </is>
      </c>
    </row>
    <row r="5801" ht="15" customHeight="1" s="109">
      <c r="A5801" s="188" t="n">
        <v>2.8985000000003</v>
      </c>
      <c r="B5801" s="188" t="n">
        <v>0.431257547007028</v>
      </c>
      <c r="C5801" s="188" t="n">
        <v>0.6037605658098389</v>
      </c>
      <c r="D5801" s="188" t="n">
        <v>0.862515094014056</v>
      </c>
      <c r="E5801" s="188" t="n">
        <v>1.5525271692253</v>
      </c>
      <c r="F5801" s="108" t="inlineStr">
        <is>
          <t>2025 Modal Y Combined spectra</t>
        </is>
      </c>
    </row>
    <row r="5802" ht="15" customHeight="1" s="109">
      <c r="A5802" s="188" t="n">
        <v>2.8990000000003</v>
      </c>
      <c r="B5802" s="188" t="n">
        <v>0.431183166609131</v>
      </c>
      <c r="C5802" s="188" t="n">
        <v>0.603656433252783</v>
      </c>
      <c r="D5802" s="188" t="n">
        <v>0.8623663332182619</v>
      </c>
      <c r="E5802" s="188" t="n">
        <v>1.55225939979287</v>
      </c>
      <c r="F5802" s="108" t="inlineStr">
        <is>
          <t>2025 Modal Y Combined spectra</t>
        </is>
      </c>
    </row>
    <row r="5803" ht="15" customHeight="1" s="109">
      <c r="A5803" s="188" t="n">
        <v>2.8995000000003</v>
      </c>
      <c r="B5803" s="188" t="n">
        <v>0.43110881186407</v>
      </c>
      <c r="C5803" s="188" t="n">
        <v>0.603552336609698</v>
      </c>
      <c r="D5803" s="188" t="n">
        <v>0.86221762372814</v>
      </c>
      <c r="E5803" s="188" t="n">
        <v>1.55199172271065</v>
      </c>
      <c r="F5803" s="108" t="inlineStr">
        <is>
          <t>2025 Modal Y Combined spectra</t>
        </is>
      </c>
    </row>
    <row r="5804" ht="15" customHeight="1" s="109">
      <c r="A5804" s="188" t="n">
        <v>2.9000000000003</v>
      </c>
      <c r="B5804" s="188" t="n">
        <v>0.431034482758576</v>
      </c>
      <c r="C5804" s="188" t="n">
        <v>0.603448275862006</v>
      </c>
      <c r="D5804" s="188" t="n">
        <v>0.862068965517152</v>
      </c>
      <c r="E5804" s="188" t="n">
        <v>1.55172413793087</v>
      </c>
      <c r="F5804" s="108" t="inlineStr">
        <is>
          <t>2025 Modal Y Combined spectra</t>
        </is>
      </c>
    </row>
    <row r="5805" ht="15" customHeight="1" s="109">
      <c r="A5805" s="188" t="n">
        <v>2.9005000000003</v>
      </c>
      <c r="B5805" s="188" t="n">
        <v>0.43096017927939</v>
      </c>
      <c r="C5805" s="188" t="n">
        <v>0.603344250991146</v>
      </c>
      <c r="D5805" s="188" t="n">
        <v>0.86192035855878</v>
      </c>
      <c r="E5805" s="188" t="n">
        <v>1.5514566454058</v>
      </c>
      <c r="F5805" s="108" t="inlineStr">
        <is>
          <t>2025 Modal Y Combined spectra</t>
        </is>
      </c>
    </row>
    <row r="5806" ht="15" customHeight="1" s="109">
      <c r="A5806" s="188" t="n">
        <v>2.9010000000003</v>
      </c>
      <c r="B5806" s="188" t="n">
        <v>0.430885901413261</v>
      </c>
      <c r="C5806" s="188" t="n">
        <v>0.603240261978566</v>
      </c>
      <c r="D5806" s="188" t="n">
        <v>0.861771802826522</v>
      </c>
      <c r="E5806" s="188" t="n">
        <v>1.55118924508774</v>
      </c>
      <c r="F5806" s="108" t="inlineStr">
        <is>
          <t>2025 Modal Y Combined spectra</t>
        </is>
      </c>
    </row>
    <row r="5807" ht="15" customHeight="1" s="109">
      <c r="A5807" s="188" t="n">
        <v>2.9015000000003</v>
      </c>
      <c r="B5807" s="188" t="n">
        <v>0.430811649146948</v>
      </c>
      <c r="C5807" s="188" t="n">
        <v>0.603136308805727</v>
      </c>
      <c r="D5807" s="188" t="n">
        <v>0.8616232982938971</v>
      </c>
      <c r="E5807" s="188" t="n">
        <v>1.55092193692901</v>
      </c>
      <c r="F5807" s="108" t="inlineStr">
        <is>
          <t>2025 Modal Y Combined spectra</t>
        </is>
      </c>
    </row>
    <row r="5808" ht="15" customHeight="1" s="109">
      <c r="A5808" s="188" t="n">
        <v>2.9020000000003</v>
      </c>
      <c r="B5808" s="188" t="n">
        <v>0.430737422467219</v>
      </c>
      <c r="C5808" s="188" t="n">
        <v>0.603032391454107</v>
      </c>
      <c r="D5808" s="188" t="n">
        <v>0.861474844934439</v>
      </c>
      <c r="E5808" s="188" t="n">
        <v>1.55065472088199</v>
      </c>
      <c r="F5808" s="108" t="inlineStr">
        <is>
          <t>2025 Modal Y Combined spectra</t>
        </is>
      </c>
    </row>
    <row r="5809" ht="15" customHeight="1" s="109">
      <c r="A5809" s="188" t="n">
        <v>2.9025000000003</v>
      </c>
      <c r="B5809" s="188" t="n">
        <v>0.430663221360851</v>
      </c>
      <c r="C5809" s="188" t="n">
        <v>0.602928509905192</v>
      </c>
      <c r="D5809" s="188" t="n">
        <v>0.861326442721702</v>
      </c>
      <c r="E5809" s="188" t="n">
        <v>1.55038759689906</v>
      </c>
      <c r="F5809" s="108" t="inlineStr">
        <is>
          <t>2025 Modal Y Combined spectra</t>
        </is>
      </c>
    </row>
    <row r="5810" ht="15" customHeight="1" s="109">
      <c r="A5810" s="188" t="n">
        <v>2.9030000000003</v>
      </c>
      <c r="B5810" s="188" t="n">
        <v>0.43058904581463</v>
      </c>
      <c r="C5810" s="188" t="n">
        <v>0.602824664140482</v>
      </c>
      <c r="D5810" s="188" t="n">
        <v>0.86117809162926</v>
      </c>
      <c r="E5810" s="188" t="n">
        <v>1.55012056493267</v>
      </c>
      <c r="F5810" s="108" t="inlineStr">
        <is>
          <t>2025 Modal Y Combined spectra</t>
        </is>
      </c>
    </row>
    <row r="5811" ht="15" customHeight="1" s="109">
      <c r="A5811" s="188" t="n">
        <v>2.9035000000003</v>
      </c>
      <c r="B5811" s="188" t="n">
        <v>0.430514895815351</v>
      </c>
      <c r="C5811" s="188" t="n">
        <v>0.602720854141491</v>
      </c>
      <c r="D5811" s="188" t="n">
        <v>0.861029791630701</v>
      </c>
      <c r="E5811" s="188" t="n">
        <v>1.54985362493526</v>
      </c>
      <c r="F5811" s="108" t="inlineStr">
        <is>
          <t>2025 Modal Y Combined spectra</t>
        </is>
      </c>
    </row>
    <row r="5812" ht="15" customHeight="1" s="109">
      <c r="A5812" s="188" t="n">
        <v>2.9040000000003</v>
      </c>
      <c r="B5812" s="188" t="n">
        <v>0.430440771349818</v>
      </c>
      <c r="C5812" s="188" t="n">
        <v>0.602617079889744</v>
      </c>
      <c r="D5812" s="188" t="n">
        <v>0.860881542699635</v>
      </c>
      <c r="E5812" s="188" t="n">
        <v>1.54958677685934</v>
      </c>
      <c r="F5812" s="108" t="inlineStr">
        <is>
          <t>2025 Modal Y Combined spectra</t>
        </is>
      </c>
    </row>
    <row r="5813" ht="15" customHeight="1" s="109">
      <c r="A5813" s="188" t="n">
        <v>2.9045000000003</v>
      </c>
      <c r="B5813" s="188" t="n">
        <v>0.430366672404844</v>
      </c>
      <c r="C5813" s="188" t="n">
        <v>0.602513341366782</v>
      </c>
      <c r="D5813" s="188" t="n">
        <v>0.860733344809688</v>
      </c>
      <c r="E5813" s="188" t="n">
        <v>1.54932002065744</v>
      </c>
      <c r="F5813" s="108" t="inlineStr">
        <is>
          <t>2025 Modal Y Combined spectra</t>
        </is>
      </c>
    </row>
    <row r="5814" ht="15" customHeight="1" s="109">
      <c r="A5814" s="188" t="n">
        <v>2.9050000000003</v>
      </c>
      <c r="B5814" s="188" t="n">
        <v>0.430292598967253</v>
      </c>
      <c r="C5814" s="188" t="n">
        <v>0.602409638554154</v>
      </c>
      <c r="D5814" s="188" t="n">
        <v>0.8605851979345061</v>
      </c>
      <c r="E5814" s="188" t="n">
        <v>1.54905335628211</v>
      </c>
      <c r="F5814" s="108" t="inlineStr">
        <is>
          <t>2025 Modal Y Combined spectra</t>
        </is>
      </c>
    </row>
    <row r="5815" ht="15" customHeight="1" s="109">
      <c r="A5815" s="188" t="n">
        <v>2.9055000000003</v>
      </c>
      <c r="B5815" s="188" t="n">
        <v>0.430218551023875</v>
      </c>
      <c r="C5815" s="188" t="n">
        <v>0.602305971433426</v>
      </c>
      <c r="D5815" s="188" t="n">
        <v>0.860437102047751</v>
      </c>
      <c r="E5815" s="188" t="n">
        <v>1.54878678368595</v>
      </c>
      <c r="F5815" s="108" t="inlineStr">
        <is>
          <t>2025 Modal Y Combined spectra</t>
        </is>
      </c>
    </row>
    <row r="5816" ht="15" customHeight="1" s="109">
      <c r="A5816" s="188" t="n">
        <v>2.9060000000003</v>
      </c>
      <c r="B5816" s="188" t="n">
        <v>0.430144528561552</v>
      </c>
      <c r="C5816" s="188" t="n">
        <v>0.602202339986173</v>
      </c>
      <c r="D5816" s="188" t="n">
        <v>0.860289057123104</v>
      </c>
      <c r="E5816" s="188" t="n">
        <v>1.54852030282159</v>
      </c>
      <c r="F5816" s="108" t="inlineStr">
        <is>
          <t>2025 Modal Y Combined spectra</t>
        </is>
      </c>
    </row>
    <row r="5817" ht="15" customHeight="1" s="109">
      <c r="A5817" s="188" t="n">
        <v>2.9065000000003</v>
      </c>
      <c r="B5817" s="188" t="n">
        <v>0.430070531567132</v>
      </c>
      <c r="C5817" s="188" t="n">
        <v>0.602098744193985</v>
      </c>
      <c r="D5817" s="188" t="n">
        <v>0.860141063134264</v>
      </c>
      <c r="E5817" s="188" t="n">
        <v>1.54825391364168</v>
      </c>
      <c r="F5817" s="108" t="inlineStr">
        <is>
          <t>2025 Modal Y Combined spectra</t>
        </is>
      </c>
    </row>
    <row r="5818" ht="15" customHeight="1" s="109">
      <c r="A5818" s="188" t="n">
        <v>2.9070000000003</v>
      </c>
      <c r="B5818" s="188" t="n">
        <v>0.429996560027475</v>
      </c>
      <c r="C5818" s="188" t="n">
        <v>0.601995184038465</v>
      </c>
      <c r="D5818" s="188" t="n">
        <v>0.85999312005495</v>
      </c>
      <c r="E5818" s="188" t="n">
        <v>1.54798761609891</v>
      </c>
      <c r="F5818" s="108" t="inlineStr">
        <is>
          <t>2025 Modal Y Combined spectra</t>
        </is>
      </c>
    </row>
    <row r="5819" ht="15" customHeight="1" s="109">
      <c r="A5819" s="188" t="n">
        <v>2.9075000000003</v>
      </c>
      <c r="B5819" s="188" t="n">
        <v>0.429922613929448</v>
      </c>
      <c r="C5819" s="188" t="n">
        <v>0.601891659501227</v>
      </c>
      <c r="D5819" s="188" t="n">
        <v>0.8598452278588961</v>
      </c>
      <c r="E5819" s="188" t="n">
        <v>1.54772141014601</v>
      </c>
      <c r="F5819" s="108" t="inlineStr">
        <is>
          <t>2025 Modal Y Combined spectra</t>
        </is>
      </c>
    </row>
    <row r="5820" ht="15" customHeight="1" s="109">
      <c r="A5820" s="188" t="n">
        <v>2.9080000000003</v>
      </c>
      <c r="B5820" s="188" t="n">
        <v>0.429848693259928</v>
      </c>
      <c r="C5820" s="188" t="n">
        <v>0.601788170563899</v>
      </c>
      <c r="D5820" s="188" t="n">
        <v>0.8596973865198549</v>
      </c>
      <c r="E5820" s="188" t="n">
        <v>1.54745529573574</v>
      </c>
      <c r="F5820" s="108" t="inlineStr">
        <is>
          <t>2025 Modal Y Combined spectra</t>
        </is>
      </c>
    </row>
    <row r="5821" ht="15" customHeight="1" s="109">
      <c r="A5821" s="188" t="n">
        <v>2.9085000000003</v>
      </c>
      <c r="B5821" s="188" t="n">
        <v>0.4297747980058</v>
      </c>
      <c r="C5821" s="188" t="n">
        <v>0.60168471720812</v>
      </c>
      <c r="D5821" s="188" t="n">
        <v>0.8595495960116</v>
      </c>
      <c r="E5821" s="188" t="n">
        <v>1.54718927282088</v>
      </c>
      <c r="F5821" s="108" t="inlineStr">
        <is>
          <t>2025 Modal Y Combined spectra</t>
        </is>
      </c>
    </row>
    <row r="5822" ht="15" customHeight="1" s="109">
      <c r="A5822" s="188" t="n">
        <v>2.9090000000003</v>
      </c>
      <c r="B5822" s="188" t="n">
        <v>0.42970092815396</v>
      </c>
      <c r="C5822" s="188" t="n">
        <v>0.6015812994155439</v>
      </c>
      <c r="D5822" s="188" t="n">
        <v>0.85940185630792</v>
      </c>
      <c r="E5822" s="188" t="n">
        <v>1.54692334135426</v>
      </c>
      <c r="F5822" s="108" t="inlineStr">
        <is>
          <t>2025 Modal Y Combined spectra</t>
        </is>
      </c>
    </row>
    <row r="5823" ht="15" customHeight="1" s="109">
      <c r="A5823" s="188" t="n">
        <v>2.9095000000003</v>
      </c>
      <c r="B5823" s="188" t="n">
        <v>0.429627083691311</v>
      </c>
      <c r="C5823" s="188" t="n">
        <v>0.6014779171678351</v>
      </c>
      <c r="D5823" s="188" t="n">
        <v>0.8592541673826219</v>
      </c>
      <c r="E5823" s="188" t="n">
        <v>1.54665750128872</v>
      </c>
      <c r="F5823" s="108" t="inlineStr">
        <is>
          <t>2025 Modal Y Combined spectra</t>
        </is>
      </c>
    </row>
    <row r="5824" ht="15" customHeight="1" s="109">
      <c r="A5824" s="188" t="n">
        <v>2.9100000000003</v>
      </c>
      <c r="B5824" s="188" t="n">
        <v>0.429553264604766</v>
      </c>
      <c r="C5824" s="188" t="n">
        <v>0.601374570446673</v>
      </c>
      <c r="D5824" s="188" t="n">
        <v>0.859106529209532</v>
      </c>
      <c r="E5824" s="188" t="n">
        <v>1.54639175257716</v>
      </c>
      <c r="F5824" s="108" t="inlineStr">
        <is>
          <t>2025 Modal Y Combined spectra</t>
        </is>
      </c>
    </row>
    <row r="5825" ht="15" customHeight="1" s="109">
      <c r="A5825" s="188" t="n">
        <v>2.9105000000003</v>
      </c>
      <c r="B5825" s="188" t="n">
        <v>0.429479470881247</v>
      </c>
      <c r="C5825" s="188" t="n">
        <v>0.601271259233746</v>
      </c>
      <c r="D5825" s="188" t="n">
        <v>0.858958941762494</v>
      </c>
      <c r="E5825" s="188" t="n">
        <v>1.54612609517249</v>
      </c>
      <c r="F5825" s="108" t="inlineStr">
        <is>
          <t>2025 Modal Y Combined spectra</t>
        </is>
      </c>
    </row>
    <row r="5826" ht="15" customHeight="1" s="109">
      <c r="A5826" s="188" t="n">
        <v>2.9110000000003</v>
      </c>
      <c r="B5826" s="188" t="n">
        <v>0.429405702507685</v>
      </c>
      <c r="C5826" s="188" t="n">
        <v>0.601167983510758</v>
      </c>
      <c r="D5826" s="188" t="n">
        <v>0.858811405015369</v>
      </c>
      <c r="E5826" s="188" t="n">
        <v>1.54586052902766</v>
      </c>
      <c r="F5826" s="108" t="inlineStr">
        <is>
          <t>2025 Modal Y Combined spectra</t>
        </is>
      </c>
    </row>
    <row r="5827" ht="15" customHeight="1" s="109">
      <c r="A5827" s="188" t="n">
        <v>2.9115000000003</v>
      </c>
      <c r="B5827" s="188" t="n">
        <v>0.429331959471018</v>
      </c>
      <c r="C5827" s="188" t="n">
        <v>0.601064743259425</v>
      </c>
      <c r="D5827" s="188" t="n">
        <v>0.858663918942036</v>
      </c>
      <c r="E5827" s="188" t="n">
        <v>1.54559505409567</v>
      </c>
      <c r="F5827" s="108" t="inlineStr">
        <is>
          <t>2025 Modal Y Combined spectra</t>
        </is>
      </c>
    </row>
    <row r="5828" ht="15" customHeight="1" s="109">
      <c r="A5828" s="188" t="n">
        <v>2.91200000000031</v>
      </c>
      <c r="B5828" s="188" t="n">
        <v>0.429258241758197</v>
      </c>
      <c r="C5828" s="188" t="n">
        <v>0.600961538461476</v>
      </c>
      <c r="D5828" s="188" t="n">
        <v>0.858516483516394</v>
      </c>
      <c r="E5828" s="188" t="n">
        <v>1.54532967032951</v>
      </c>
      <c r="F5828" s="108" t="inlineStr">
        <is>
          <t>2025 Modal Y Combined spectra</t>
        </is>
      </c>
    </row>
    <row r="5829" ht="15" customHeight="1" s="109">
      <c r="A5829" s="188" t="n">
        <v>2.91250000000031</v>
      </c>
      <c r="B5829" s="188" t="n">
        <v>0.429184549356178</v>
      </c>
      <c r="C5829" s="188" t="n">
        <v>0.60085836909865</v>
      </c>
      <c r="D5829" s="188" t="n">
        <v>0.858369098712357</v>
      </c>
      <c r="E5829" s="188" t="n">
        <v>1.54506437768224</v>
      </c>
      <c r="F5829" s="108" t="inlineStr">
        <is>
          <t>2025 Modal Y Combined spectra</t>
        </is>
      </c>
    </row>
    <row r="5830" ht="15" customHeight="1" s="109">
      <c r="A5830" s="188" t="n">
        <v>2.91300000000031</v>
      </c>
      <c r="B5830" s="188" t="n">
        <v>0.429110882251929</v>
      </c>
      <c r="C5830" s="188" t="n">
        <v>0.600755235152701</v>
      </c>
      <c r="D5830" s="188" t="n">
        <v>0.858221764503858</v>
      </c>
      <c r="E5830" s="188" t="n">
        <v>1.54479917610694</v>
      </c>
      <c r="F5830" s="108" t="inlineStr">
        <is>
          <t>2025 Modal Y Combined spectra</t>
        </is>
      </c>
    </row>
    <row r="5831" ht="15" customHeight="1" s="109">
      <c r="A5831" s="188" t="n">
        <v>2.91350000000031</v>
      </c>
      <c r="B5831" s="188" t="n">
        <v>0.429037240432425</v>
      </c>
      <c r="C5831" s="188" t="n">
        <v>0.600652136605394</v>
      </c>
      <c r="D5831" s="188" t="n">
        <v>0.8580744808648491</v>
      </c>
      <c r="E5831" s="188" t="n">
        <v>1.54453406555673</v>
      </c>
      <c r="F5831" s="108" t="inlineStr">
        <is>
          <t>2025 Modal Y Combined spectra</t>
        </is>
      </c>
    </row>
    <row r="5832" ht="15" customHeight="1" s="109">
      <c r="A5832" s="188" t="n">
        <v>2.91400000000031</v>
      </c>
      <c r="B5832" s="188" t="n">
        <v>0.42896362388465</v>
      </c>
      <c r="C5832" s="188" t="n">
        <v>0.6005490734385101</v>
      </c>
      <c r="D5832" s="188" t="n">
        <v>0.857927247769299</v>
      </c>
      <c r="E5832" s="188" t="n">
        <v>1.54426904598474</v>
      </c>
      <c r="F5832" s="108" t="inlineStr">
        <is>
          <t>2025 Modal Y Combined spectra</t>
        </is>
      </c>
    </row>
    <row r="5833" ht="15" customHeight="1" s="109">
      <c r="A5833" s="188" t="n">
        <v>2.91450000000031</v>
      </c>
      <c r="B5833" s="188" t="n">
        <v>0.428890032595598</v>
      </c>
      <c r="C5833" s="188" t="n">
        <v>0.600446045633837</v>
      </c>
      <c r="D5833" s="188" t="n">
        <v>0.857780065191195</v>
      </c>
      <c r="E5833" s="188" t="n">
        <v>1.54400411734415</v>
      </c>
      <c r="F5833" s="108" t="inlineStr">
        <is>
          <t>2025 Modal Y Combined spectra</t>
        </is>
      </c>
    </row>
    <row r="5834" ht="15" customHeight="1" s="109">
      <c r="A5834" s="188" t="n">
        <v>2.91500000000031</v>
      </c>
      <c r="B5834" s="188" t="n">
        <v>0.428816466552271</v>
      </c>
      <c r="C5834" s="188" t="n">
        <v>0.600343053173179</v>
      </c>
      <c r="D5834" s="188" t="n">
        <v>0.857632933104541</v>
      </c>
      <c r="E5834" s="188" t="n">
        <v>1.54373927958817</v>
      </c>
      <c r="F5834" s="108" t="inlineStr">
        <is>
          <t>2025 Modal Y Combined spectra</t>
        </is>
      </c>
    </row>
    <row r="5835" ht="15" customHeight="1" s="109">
      <c r="A5835" s="188" t="n">
        <v>2.91550000000031</v>
      </c>
      <c r="B5835" s="188" t="n">
        <v>0.42874292574168</v>
      </c>
      <c r="C5835" s="188" t="n">
        <v>0.600240096038352</v>
      </c>
      <c r="D5835" s="188" t="n">
        <v>0.857485851483361</v>
      </c>
      <c r="E5835" s="188" t="n">
        <v>1.54347453267005</v>
      </c>
      <c r="F5835" s="108" t="inlineStr">
        <is>
          <t>2025 Modal Y Combined spectra</t>
        </is>
      </c>
    </row>
    <row r="5836" ht="15" customHeight="1" s="109">
      <c r="A5836" s="188" t="n">
        <v>2.91600000000031</v>
      </c>
      <c r="B5836" s="188" t="n">
        <v>0.428669410150847</v>
      </c>
      <c r="C5836" s="188" t="n">
        <v>0.600137174211185</v>
      </c>
      <c r="D5836" s="188" t="n">
        <v>0.8573388203016929</v>
      </c>
      <c r="E5836" s="188" t="n">
        <v>1.54320987654305</v>
      </c>
      <c r="F5836" s="108" t="inlineStr">
        <is>
          <t>2025 Modal Y Combined spectra</t>
        </is>
      </c>
    </row>
    <row r="5837" ht="15" customHeight="1" s="109">
      <c r="A5837" s="188" t="n">
        <v>2.91650000000031</v>
      </c>
      <c r="B5837" s="188" t="n">
        <v>0.428595919766799</v>
      </c>
      <c r="C5837" s="188" t="n">
        <v>0.600034287673518</v>
      </c>
      <c r="D5837" s="188" t="n">
        <v>0.857191839533598</v>
      </c>
      <c r="E5837" s="188" t="n">
        <v>1.54294531116048</v>
      </c>
      <c r="F5837" s="108" t="inlineStr">
        <is>
          <t>2025 Modal Y Combined spectra</t>
        </is>
      </c>
    </row>
    <row r="5838" ht="15" customHeight="1" s="109">
      <c r="A5838" s="188" t="n">
        <v>2.91700000000031</v>
      </c>
      <c r="B5838" s="188" t="n">
        <v>0.428522454576575</v>
      </c>
      <c r="C5838" s="188" t="n">
        <v>0.599931436407205</v>
      </c>
      <c r="D5838" s="188" t="n">
        <v>0.85704490915315</v>
      </c>
      <c r="E5838" s="188" t="n">
        <v>1.54268083647567</v>
      </c>
      <c r="F5838" s="108" t="inlineStr">
        <is>
          <t>2025 Modal Y Combined spectra</t>
        </is>
      </c>
    </row>
    <row r="5839" ht="15" customHeight="1" s="109">
      <c r="A5839" s="188" t="n">
        <v>2.91750000000031</v>
      </c>
      <c r="B5839" s="188" t="n">
        <v>0.428449014567222</v>
      </c>
      <c r="C5839" s="188" t="n">
        <v>0.59982862039411</v>
      </c>
      <c r="D5839" s="188" t="n">
        <v>0.856898029134443</v>
      </c>
      <c r="E5839" s="188" t="n">
        <v>1.542416452442</v>
      </c>
      <c r="F5839" s="108" t="inlineStr">
        <is>
          <t>2025 Modal Y Combined spectra</t>
        </is>
      </c>
    </row>
    <row r="5840" ht="15" customHeight="1" s="109">
      <c r="A5840" s="188" t="n">
        <v>2.91800000000031</v>
      </c>
      <c r="B5840" s="188" t="n">
        <v>0.428375599725795</v>
      </c>
      <c r="C5840" s="188" t="n">
        <v>0.599725839616113</v>
      </c>
      <c r="D5840" s="188" t="n">
        <v>0.856751199451589</v>
      </c>
      <c r="E5840" s="188" t="n">
        <v>1.54215215901286</v>
      </c>
      <c r="F5840" s="108" t="inlineStr">
        <is>
          <t>2025 Modal Y Combined spectra</t>
        </is>
      </c>
    </row>
    <row r="5841" ht="15" customHeight="1" s="109">
      <c r="A5841" s="188" t="n">
        <v>2.91850000000031</v>
      </c>
      <c r="B5841" s="188" t="n">
        <v>0.428302210039359</v>
      </c>
      <c r="C5841" s="188" t="n">
        <v>0.5996230940551019</v>
      </c>
      <c r="D5841" s="188" t="n">
        <v>0.856604420078718</v>
      </c>
      <c r="E5841" s="188" t="n">
        <v>1.54188795614169</v>
      </c>
      <c r="F5841" s="108" t="inlineStr">
        <is>
          <t>2025 Modal Y Combined spectra</t>
        </is>
      </c>
    </row>
    <row r="5842" ht="15" customHeight="1" s="109">
      <c r="A5842" s="188" t="n">
        <v>2.91900000000031</v>
      </c>
      <c r="B5842" s="188" t="n">
        <v>0.428228845494988</v>
      </c>
      <c r="C5842" s="188" t="n">
        <v>0.599520383692983</v>
      </c>
      <c r="D5842" s="188" t="n">
        <v>0.856457690989975</v>
      </c>
      <c r="E5842" s="188" t="n">
        <v>1.54162384378196</v>
      </c>
      <c r="F5842" s="108" t="inlineStr">
        <is>
          <t>2025 Modal Y Combined spectra</t>
        </is>
      </c>
    </row>
    <row r="5843" ht="15" customHeight="1" s="109">
      <c r="A5843" s="188" t="n">
        <v>2.91950000000031</v>
      </c>
      <c r="B5843" s="188" t="n">
        <v>0.428155506079763</v>
      </c>
      <c r="C5843" s="188" t="n">
        <v>0.599417708511668</v>
      </c>
      <c r="D5843" s="188" t="n">
        <v>0.856311012159526</v>
      </c>
      <c r="E5843" s="188" t="n">
        <v>1.54135982188715</v>
      </c>
      <c r="F5843" s="108" t="inlineStr">
        <is>
          <t>2025 Modal Y Combined spectra</t>
        </is>
      </c>
    </row>
    <row r="5844" ht="15" customHeight="1" s="109">
      <c r="A5844" s="188" t="n">
        <v>2.92000000000031</v>
      </c>
      <c r="B5844" s="188" t="n">
        <v>0.428082191780777</v>
      </c>
      <c r="C5844" s="188" t="n">
        <v>0.599315068493088</v>
      </c>
      <c r="D5844" s="188" t="n">
        <v>0.856164383561554</v>
      </c>
      <c r="E5844" s="188" t="n">
        <v>1.5410958904108</v>
      </c>
      <c r="F5844" s="108" t="inlineStr">
        <is>
          <t>2025 Modal Y Combined spectra</t>
        </is>
      </c>
    </row>
    <row r="5845" ht="15" customHeight="1" s="109">
      <c r="A5845" s="188" t="n">
        <v>2.92050000000031</v>
      </c>
      <c r="B5845" s="188" t="n">
        <v>0.428008902585129</v>
      </c>
      <c r="C5845" s="188" t="n">
        <v>0.59921246361918</v>
      </c>
      <c r="D5845" s="188" t="n">
        <v>0.8560178051702571</v>
      </c>
      <c r="E5845" s="188" t="n">
        <v>1.54083204930646</v>
      </c>
      <c r="F5845" s="108" t="inlineStr">
        <is>
          <t>2025 Modal Y Combined spectra</t>
        </is>
      </c>
    </row>
    <row r="5846" ht="15" customHeight="1" s="109">
      <c r="A5846" s="188" t="n">
        <v>2.92100000000031</v>
      </c>
      <c r="B5846" s="188" t="n">
        <v>0.427935638479928</v>
      </c>
      <c r="C5846" s="188" t="n">
        <v>0.5991098938718989</v>
      </c>
      <c r="D5846" s="188" t="n">
        <v>0.855871276959855</v>
      </c>
      <c r="E5846" s="188" t="n">
        <v>1.54056829852774</v>
      </c>
      <c r="F5846" s="108" t="inlineStr">
        <is>
          <t>2025 Modal Y Combined spectra</t>
        </is>
      </c>
    </row>
    <row r="5847" ht="15" customHeight="1" s="109">
      <c r="A5847" s="188" t="n">
        <v>2.92150000000031</v>
      </c>
      <c r="B5847" s="188" t="n">
        <v>0.427862399452291</v>
      </c>
      <c r="C5847" s="188" t="n">
        <v>0.599007359233208</v>
      </c>
      <c r="D5847" s="188" t="n">
        <v>0.855724798904582</v>
      </c>
      <c r="E5847" s="188" t="n">
        <v>1.54030463802825</v>
      </c>
      <c r="F5847" s="108" t="inlineStr">
        <is>
          <t>2025 Modal Y Combined spectra</t>
        </is>
      </c>
    </row>
    <row r="5848" ht="15" customHeight="1" s="109">
      <c r="A5848" s="188" t="n">
        <v>2.92200000000031</v>
      </c>
      <c r="B5848" s="188" t="n">
        <v>0.427789185489346</v>
      </c>
      <c r="C5848" s="188" t="n">
        <v>0.598904859685084</v>
      </c>
      <c r="D5848" s="188" t="n">
        <v>0.855578370978692</v>
      </c>
      <c r="E5848" s="188" t="n">
        <v>1.54004106776165</v>
      </c>
      <c r="F5848" s="108" t="inlineStr">
        <is>
          <t>2025 Modal Y Combined spectra</t>
        </is>
      </c>
    </row>
    <row r="5849" ht="15" customHeight="1" s="109">
      <c r="A5849" s="188" t="n">
        <v>2.92250000000031</v>
      </c>
      <c r="B5849" s="188" t="n">
        <v>0.427715996578227</v>
      </c>
      <c r="C5849" s="188" t="n">
        <v>0.5988023952095179</v>
      </c>
      <c r="D5849" s="188" t="n">
        <v>0.855431993156454</v>
      </c>
      <c r="E5849" s="188" t="n">
        <v>1.53977758768162</v>
      </c>
      <c r="F5849" s="108" t="inlineStr">
        <is>
          <t>2025 Modal Y Combined spectra</t>
        </is>
      </c>
    </row>
    <row r="5850" ht="15" customHeight="1" s="109">
      <c r="A5850" s="188" t="n">
        <v>2.92300000000031</v>
      </c>
      <c r="B5850" s="188" t="n">
        <v>0.427642832706079</v>
      </c>
      <c r="C5850" s="188" t="n">
        <v>0.59869996578851</v>
      </c>
      <c r="D5850" s="188" t="n">
        <v>0.855285665412158</v>
      </c>
      <c r="E5850" s="188" t="n">
        <v>1.53951419774188</v>
      </c>
      <c r="F5850" s="108" t="inlineStr">
        <is>
          <t>2025 Modal Y Combined spectra</t>
        </is>
      </c>
    </row>
    <row r="5851" ht="15" customHeight="1" s="109">
      <c r="A5851" s="188" t="n">
        <v>2.92350000000031</v>
      </c>
      <c r="B5851" s="188" t="n">
        <v>0.427569693860054</v>
      </c>
      <c r="C5851" s="188" t="n">
        <v>0.598597571404076</v>
      </c>
      <c r="D5851" s="188" t="n">
        <v>0.855139387720108</v>
      </c>
      <c r="E5851" s="188" t="n">
        <v>1.5392508978962</v>
      </c>
      <c r="F5851" s="108" t="inlineStr">
        <is>
          <t>2025 Modal Y Combined spectra</t>
        </is>
      </c>
    </row>
    <row r="5852" ht="15" customHeight="1" s="109">
      <c r="A5852" s="188" t="n">
        <v>2.92400000000031</v>
      </c>
      <c r="B5852" s="188" t="n">
        <v>0.427496580027315</v>
      </c>
      <c r="C5852" s="188" t="n">
        <v>0.598495212038241</v>
      </c>
      <c r="D5852" s="188" t="n">
        <v>0.854993160054629</v>
      </c>
      <c r="E5852" s="188" t="n">
        <v>1.53898768809833</v>
      </c>
      <c r="F5852" s="108" t="inlineStr">
        <is>
          <t>2025 Modal Y Combined spectra</t>
        </is>
      </c>
    </row>
    <row r="5853" ht="15" customHeight="1" s="109">
      <c r="A5853" s="188" t="n">
        <v>2.92450000000031</v>
      </c>
      <c r="B5853" s="188" t="n">
        <v>0.427423491195031</v>
      </c>
      <c r="C5853" s="188" t="n">
        <v>0.598392887673043</v>
      </c>
      <c r="D5853" s="188" t="n">
        <v>0.854846982390062</v>
      </c>
      <c r="E5853" s="188" t="n">
        <v>1.53872456830211</v>
      </c>
      <c r="F5853" s="108" t="inlineStr">
        <is>
          <t>2025 Modal Y Combined spectra</t>
        </is>
      </c>
    </row>
    <row r="5854" ht="15" customHeight="1" s="109">
      <c r="A5854" s="188" t="n">
        <v>2.92500000000031</v>
      </c>
      <c r="B5854" s="188" t="n">
        <v>0.427350427350382</v>
      </c>
      <c r="C5854" s="188" t="n">
        <v>0.598290598290535</v>
      </c>
      <c r="D5854" s="188" t="n">
        <v>0.854700854700764</v>
      </c>
      <c r="E5854" s="188" t="n">
        <v>1.53846153846138</v>
      </c>
      <c r="F5854" s="108" t="inlineStr">
        <is>
          <t>2025 Modal Y Combined spectra</t>
        </is>
      </c>
    </row>
    <row r="5855" ht="15" customHeight="1" s="109">
      <c r="A5855" s="188" t="n">
        <v>2.92550000000031</v>
      </c>
      <c r="B5855" s="188" t="n">
        <v>0.427277388480557</v>
      </c>
      <c r="C5855" s="188" t="n">
        <v>0.598188343872779</v>
      </c>
      <c r="D5855" s="188" t="n">
        <v>0.854554776961113</v>
      </c>
      <c r="E5855" s="188" t="n">
        <v>1.53819859853</v>
      </c>
      <c r="F5855" s="108" t="inlineStr">
        <is>
          <t>2025 Modal Y Combined spectra</t>
        </is>
      </c>
    </row>
    <row r="5856" ht="15" customHeight="1" s="109">
      <c r="A5856" s="188" t="n">
        <v>2.92600000000031</v>
      </c>
      <c r="B5856" s="188" t="n">
        <v>0.427204374572751</v>
      </c>
      <c r="C5856" s="188" t="n">
        <v>0.598086124401851</v>
      </c>
      <c r="D5856" s="188" t="n">
        <v>0.854408749145501</v>
      </c>
      <c r="E5856" s="188" t="n">
        <v>1.5379357484619</v>
      </c>
      <c r="F5856" s="108" t="inlineStr">
        <is>
          <t>2025 Modal Y Combined spectra</t>
        </is>
      </c>
    </row>
    <row r="5857" ht="15" customHeight="1" s="109">
      <c r="A5857" s="188" t="n">
        <v>2.92650000000031</v>
      </c>
      <c r="B5857" s="188" t="n">
        <v>0.42713138561417</v>
      </c>
      <c r="C5857" s="188" t="n">
        <v>0.597983939859838</v>
      </c>
      <c r="D5857" s="188" t="n">
        <v>0.85426277122834</v>
      </c>
      <c r="E5857" s="188" t="n">
        <v>1.53767298821101</v>
      </c>
      <c r="F5857" s="108" t="inlineStr">
        <is>
          <t>2025 Modal Y Combined spectra</t>
        </is>
      </c>
    </row>
    <row r="5858" ht="15" customHeight="1" s="109">
      <c r="A5858" s="188" t="n">
        <v>2.92700000000031</v>
      </c>
      <c r="B5858" s="188" t="n">
        <v>0.427058421592029</v>
      </c>
      <c r="C5858" s="188" t="n">
        <v>0.59788179022884</v>
      </c>
      <c r="D5858" s="188" t="n">
        <v>0.854116843184057</v>
      </c>
      <c r="E5858" s="188" t="n">
        <v>1.5374103177313</v>
      </c>
      <c r="F5858" s="108" t="inlineStr">
        <is>
          <t>2025 Modal Y Combined spectra</t>
        </is>
      </c>
    </row>
    <row r="5859" ht="15" customHeight="1" s="109">
      <c r="A5859" s="188" t="n">
        <v>2.92750000000031</v>
      </c>
      <c r="B5859" s="188" t="n">
        <v>0.42698548249355</v>
      </c>
      <c r="C5859" s="188" t="n">
        <v>0.59777967549097</v>
      </c>
      <c r="D5859" s="188" t="n">
        <v>0.8539709649871</v>
      </c>
      <c r="E5859" s="188" t="n">
        <v>1.53714773697678</v>
      </c>
      <c r="F5859" s="108" t="inlineStr">
        <is>
          <t>2025 Modal Y Combined spectra</t>
        </is>
      </c>
    </row>
    <row r="5860" ht="15" customHeight="1" s="109">
      <c r="A5860" s="188" t="n">
        <v>2.92800000000031</v>
      </c>
      <c r="B5860" s="188" t="n">
        <v>0.426912568305966</v>
      </c>
      <c r="C5860" s="188" t="n">
        <v>0.597677595628352</v>
      </c>
      <c r="D5860" s="188" t="n">
        <v>0.853825136611932</v>
      </c>
      <c r="E5860" s="188" t="n">
        <v>1.53688524590148</v>
      </c>
      <c r="F5860" s="108" t="inlineStr">
        <is>
          <t>2025 Modal Y Combined spectra</t>
        </is>
      </c>
    </row>
    <row r="5861" ht="15" customHeight="1" s="109">
      <c r="A5861" s="188" t="n">
        <v>2.92850000000031</v>
      </c>
      <c r="B5861" s="188" t="n">
        <v>0.426839679016516</v>
      </c>
      <c r="C5861" s="188" t="n">
        <v>0.597575550623123</v>
      </c>
      <c r="D5861" s="188" t="n">
        <v>0.853679358033032</v>
      </c>
      <c r="E5861" s="188" t="n">
        <v>1.53662284445946</v>
      </c>
      <c r="F5861" s="108" t="inlineStr">
        <is>
          <t>2025 Modal Y Combined spectra</t>
        </is>
      </c>
    </row>
    <row r="5862" ht="15" customHeight="1" s="109">
      <c r="A5862" s="188" t="n">
        <v>2.92900000000031</v>
      </c>
      <c r="B5862" s="188" t="n">
        <v>0.426766814612451</v>
      </c>
      <c r="C5862" s="188" t="n">
        <v>0.597473540457431</v>
      </c>
      <c r="D5862" s="188" t="n">
        <v>0.8535336292249009</v>
      </c>
      <c r="E5862" s="188" t="n">
        <v>1.53636053260482</v>
      </c>
      <c r="F5862" s="108" t="inlineStr">
        <is>
          <t>2025 Modal Y Combined spectra</t>
        </is>
      </c>
    </row>
    <row r="5863" ht="15" customHeight="1" s="109">
      <c r="A5863" s="188" t="n">
        <v>2.92950000000031</v>
      </c>
      <c r="B5863" s="188" t="n">
        <v>0.426693975081027</v>
      </c>
      <c r="C5863" s="188" t="n">
        <v>0.597371565113437</v>
      </c>
      <c r="D5863" s="188" t="n">
        <v>0.853387950162053</v>
      </c>
      <c r="E5863" s="188" t="n">
        <v>1.5360983102917</v>
      </c>
      <c r="F5863" s="108" t="inlineStr">
        <is>
          <t>2025 Modal Y Combined spectra</t>
        </is>
      </c>
    </row>
    <row r="5864" ht="15" customHeight="1" s="109">
      <c r="A5864" s="188" t="n">
        <v>2.93000000000031</v>
      </c>
      <c r="B5864" s="188" t="n">
        <v>0.426621160409511</v>
      </c>
      <c r="C5864" s="188" t="n">
        <v>0.597269624573315</v>
      </c>
      <c r="D5864" s="188" t="n">
        <v>0.853242320819022</v>
      </c>
      <c r="E5864" s="188" t="n">
        <v>1.53583617747424</v>
      </c>
      <c r="F5864" s="108" t="inlineStr">
        <is>
          <t>2025 Modal Y Combined spectra</t>
        </is>
      </c>
    </row>
    <row r="5865" ht="15" customHeight="1" s="109">
      <c r="A5865" s="188" t="n">
        <v>2.93050000000031</v>
      </c>
      <c r="B5865" s="188" t="n">
        <v>0.426548370585179</v>
      </c>
      <c r="C5865" s="188" t="n">
        <v>0.597167718819251</v>
      </c>
      <c r="D5865" s="188" t="n">
        <v>0.8530967411703581</v>
      </c>
      <c r="E5865" s="188" t="n">
        <v>1.53557413410665</v>
      </c>
      <c r="F5865" s="108" t="inlineStr">
        <is>
          <t>2025 Modal Y Combined spectra</t>
        </is>
      </c>
    </row>
    <row r="5866" ht="15" customHeight="1" s="109">
      <c r="A5866" s="188" t="n">
        <v>2.93100000000031</v>
      </c>
      <c r="B5866" s="188" t="n">
        <v>0.426475605595315</v>
      </c>
      <c r="C5866" s="188" t="n">
        <v>0.597065847833441</v>
      </c>
      <c r="D5866" s="188" t="n">
        <v>0.852951211190629</v>
      </c>
      <c r="E5866" s="188" t="n">
        <v>1.53531218014313</v>
      </c>
      <c r="F5866" s="108" t="inlineStr">
        <is>
          <t>2025 Modal Y Combined spectra</t>
        </is>
      </c>
    </row>
    <row r="5867" ht="15" customHeight="1" s="109">
      <c r="A5867" s="188" t="n">
        <v>2.93150000000031</v>
      </c>
      <c r="B5867" s="188" t="n">
        <v>0.42640286542721</v>
      </c>
      <c r="C5867" s="188" t="n">
        <v>0.596964011598095</v>
      </c>
      <c r="D5867" s="188" t="n">
        <v>0.852805730854421</v>
      </c>
      <c r="E5867" s="188" t="n">
        <v>1.53505031553796</v>
      </c>
      <c r="F5867" s="108" t="inlineStr">
        <is>
          <t>2025 Modal Y Combined spectra</t>
        </is>
      </c>
    </row>
    <row r="5868" ht="15" customHeight="1" s="109">
      <c r="A5868" s="188" t="n">
        <v>2.93200000000031</v>
      </c>
      <c r="B5868" s="188" t="n">
        <v>0.426330150068168</v>
      </c>
      <c r="C5868" s="188" t="n">
        <v>0.5968622100954351</v>
      </c>
      <c r="D5868" s="188" t="n">
        <v>0.852660300136335</v>
      </c>
      <c r="E5868" s="188" t="n">
        <v>1.5347885402454</v>
      </c>
      <c r="F5868" s="108" t="inlineStr">
        <is>
          <t>2025 Modal Y Combined spectra</t>
        </is>
      </c>
    </row>
    <row r="5869" ht="15" customHeight="1" s="109">
      <c r="A5869" s="188" t="n">
        <v>2.93250000000031</v>
      </c>
      <c r="B5869" s="188" t="n">
        <v>0.426257459505496</v>
      </c>
      <c r="C5869" s="188" t="n">
        <v>0.596760443307695</v>
      </c>
      <c r="D5869" s="188" t="n">
        <v>0.852514919010992</v>
      </c>
      <c r="E5869" s="188" t="n">
        <v>1.53452685421979</v>
      </c>
      <c r="F5869" s="108" t="inlineStr">
        <is>
          <t>2025 Modal Y Combined spectra</t>
        </is>
      </c>
    </row>
    <row r="5870" ht="15" customHeight="1" s="109">
      <c r="A5870" s="188" t="n">
        <v>2.93300000000031</v>
      </c>
      <c r="B5870" s="188" t="n">
        <v>0.426184793726515</v>
      </c>
      <c r="C5870" s="188" t="n">
        <v>0.59665871121712</v>
      </c>
      <c r="D5870" s="188" t="n">
        <v>0.852369587453029</v>
      </c>
      <c r="E5870" s="188" t="n">
        <v>1.53426525741545</v>
      </c>
      <c r="F5870" s="108" t="inlineStr">
        <is>
          <t>2025 Modal Y Combined spectra</t>
        </is>
      </c>
    </row>
    <row r="5871" ht="15" customHeight="1" s="109">
      <c r="A5871" s="188" t="n">
        <v>2.93350000000031</v>
      </c>
      <c r="B5871" s="188" t="n">
        <v>0.42611215271855</v>
      </c>
      <c r="C5871" s="188" t="n">
        <v>0.59655701380597</v>
      </c>
      <c r="D5871" s="188" t="n">
        <v>0.852224305437101</v>
      </c>
      <c r="E5871" s="188" t="n">
        <v>1.53400374978678</v>
      </c>
      <c r="F5871" s="108" t="inlineStr">
        <is>
          <t>2025 Modal Y Combined spectra</t>
        </is>
      </c>
    </row>
    <row r="5872" ht="15" customHeight="1" s="109">
      <c r="A5872" s="188" t="n">
        <v>2.93400000000031</v>
      </c>
      <c r="B5872" s="188" t="n">
        <v>0.426039536468939</v>
      </c>
      <c r="C5872" s="188" t="n">
        <v>0.596455351056515</v>
      </c>
      <c r="D5872" s="188" t="n">
        <v>0.852079072937878</v>
      </c>
      <c r="E5872" s="188" t="n">
        <v>1.53374233128818</v>
      </c>
      <c r="F5872" s="108" t="inlineStr">
        <is>
          <t>2025 Modal Y Combined spectra</t>
        </is>
      </c>
    </row>
    <row r="5873" ht="15" customHeight="1" s="109">
      <c r="A5873" s="188" t="n">
        <v>2.93450000000031</v>
      </c>
      <c r="B5873" s="188" t="n">
        <v>0.425966944965025</v>
      </c>
      <c r="C5873" s="188" t="n">
        <v>0.5963537229510359</v>
      </c>
      <c r="D5873" s="188" t="n">
        <v>0.851933889930051</v>
      </c>
      <c r="E5873" s="188" t="n">
        <v>1.53348100187409</v>
      </c>
      <c r="F5873" s="108" t="inlineStr">
        <is>
          <t>2025 Modal Y Combined spectra</t>
        </is>
      </c>
    </row>
    <row r="5874" ht="15" customHeight="1" s="109">
      <c r="A5874" s="188" t="n">
        <v>2.93500000000031</v>
      </c>
      <c r="B5874" s="188" t="n">
        <v>0.425894378194163</v>
      </c>
      <c r="C5874" s="188" t="n">
        <v>0.596252129471828</v>
      </c>
      <c r="D5874" s="188" t="n">
        <v>0.851788756388325</v>
      </c>
      <c r="E5874" s="188" t="n">
        <v>1.53321976149899</v>
      </c>
      <c r="F5874" s="108" t="inlineStr">
        <is>
          <t>2025 Modal Y Combined spectra</t>
        </is>
      </c>
    </row>
    <row r="5875" ht="15" customHeight="1" s="109">
      <c r="A5875" s="188" t="n">
        <v>2.93550000000031</v>
      </c>
      <c r="B5875" s="188" t="n">
        <v>0.425821836143712</v>
      </c>
      <c r="C5875" s="188" t="n">
        <v>0.596150570601197</v>
      </c>
      <c r="D5875" s="188" t="n">
        <v>0.851643672287424</v>
      </c>
      <c r="E5875" s="188" t="n">
        <v>1.53295861011736</v>
      </c>
      <c r="F5875" s="108" t="inlineStr">
        <is>
          <t>2025 Modal Y Combined spectra</t>
        </is>
      </c>
    </row>
    <row r="5876" ht="15" customHeight="1" s="109">
      <c r="A5876" s="188" t="n">
        <v>2.93600000000031</v>
      </c>
      <c r="B5876" s="188" t="n">
        <v>0.425749318801045</v>
      </c>
      <c r="C5876" s="188" t="n">
        <v>0.5960490463214621</v>
      </c>
      <c r="D5876" s="188" t="n">
        <v>0.851498637602089</v>
      </c>
      <c r="E5876" s="188" t="n">
        <v>1.53269754768376</v>
      </c>
      <c r="F5876" s="108" t="inlineStr">
        <is>
          <t>2025 Modal Y Combined spectra</t>
        </is>
      </c>
    </row>
    <row r="5877" ht="15" customHeight="1" s="109">
      <c r="A5877" s="188" t="n">
        <v>2.93650000000031</v>
      </c>
      <c r="B5877" s="188" t="n">
        <v>0.425676826153539</v>
      </c>
      <c r="C5877" s="188" t="n">
        <v>0.595947556614954</v>
      </c>
      <c r="D5877" s="188" t="n">
        <v>0.851353652307078</v>
      </c>
      <c r="E5877" s="188" t="n">
        <v>1.53243657415274</v>
      </c>
      <c r="F5877" s="108" t="inlineStr">
        <is>
          <t>2025 Modal Y Combined spectra</t>
        </is>
      </c>
    </row>
    <row r="5878" ht="15" customHeight="1" s="109">
      <c r="A5878" s="188" t="n">
        <v>2.93700000000031</v>
      </c>
      <c r="B5878" s="188" t="n">
        <v>0.425604358188583</v>
      </c>
      <c r="C5878" s="188" t="n">
        <v>0.595846101464016</v>
      </c>
      <c r="D5878" s="188" t="n">
        <v>0.851208716377165</v>
      </c>
      <c r="E5878" s="188" t="n">
        <v>1.5321756894789</v>
      </c>
      <c r="F5878" s="108" t="inlineStr">
        <is>
          <t>2025 Modal Y Combined spectra</t>
        </is>
      </c>
    </row>
    <row r="5879" ht="15" customHeight="1" s="109">
      <c r="A5879" s="188" t="n">
        <v>2.93750000000031</v>
      </c>
      <c r="B5879" s="188" t="n">
        <v>0.425531914893572</v>
      </c>
      <c r="C5879" s="188" t="n">
        <v>0.595744680851</v>
      </c>
      <c r="D5879" s="188" t="n">
        <v>0.851063829787143</v>
      </c>
      <c r="E5879" s="188" t="n">
        <v>1.53191489361686</v>
      </c>
      <c r="F5879" s="108" t="inlineStr">
        <is>
          <t>2025 Modal Y Combined spectra</t>
        </is>
      </c>
    </row>
    <row r="5880" ht="15" customHeight="1" s="109">
      <c r="A5880" s="188" t="n">
        <v>2.93800000000031</v>
      </c>
      <c r="B5880" s="188" t="n">
        <v>0.425459496255911</v>
      </c>
      <c r="C5880" s="188" t="n">
        <v>0.595643294758276</v>
      </c>
      <c r="D5880" s="188" t="n">
        <v>0.850918992511822</v>
      </c>
      <c r="E5880" s="188" t="n">
        <v>1.53165418652128</v>
      </c>
      <c r="F5880" s="108" t="inlineStr">
        <is>
          <t>2025 Modal Y Combined spectra</t>
        </is>
      </c>
    </row>
    <row r="5881" ht="15" customHeight="1" s="109">
      <c r="A5881" s="188" t="n">
        <v>2.93850000000031</v>
      </c>
      <c r="B5881" s="188" t="n">
        <v>0.425387102263014</v>
      </c>
      <c r="C5881" s="188" t="n">
        <v>0.59554194316822</v>
      </c>
      <c r="D5881" s="188" t="n">
        <v>0.850774204526028</v>
      </c>
      <c r="E5881" s="188" t="n">
        <v>1.53139356814685</v>
      </c>
      <c r="F5881" s="108" t="inlineStr">
        <is>
          <t>2025 Modal Y Combined spectra</t>
        </is>
      </c>
    </row>
    <row r="5882" ht="15" customHeight="1" s="109">
      <c r="A5882" s="188" t="n">
        <v>2.93900000000031</v>
      </c>
      <c r="B5882" s="188" t="n">
        <v>0.425314732902302</v>
      </c>
      <c r="C5882" s="188" t="n">
        <v>0.595440626063223</v>
      </c>
      <c r="D5882" s="188" t="n">
        <v>0.850629465804605</v>
      </c>
      <c r="E5882" s="188" t="n">
        <v>1.53113303844829</v>
      </c>
      <c r="F5882" s="108" t="inlineStr">
        <is>
          <t>2025 Modal Y Combined spectra</t>
        </is>
      </c>
    </row>
    <row r="5883" ht="15" customHeight="1" s="109">
      <c r="A5883" s="188" t="n">
        <v>2.93950000000031</v>
      </c>
      <c r="B5883" s="188" t="n">
        <v>0.425242388161207</v>
      </c>
      <c r="C5883" s="188" t="n">
        <v>0.5953393434256889</v>
      </c>
      <c r="D5883" s="188" t="n">
        <v>0.850484776322413</v>
      </c>
      <c r="E5883" s="188" t="n">
        <v>1.53087259738034</v>
      </c>
      <c r="F5883" s="108" t="inlineStr">
        <is>
          <t>2025 Modal Y Combined spectra</t>
        </is>
      </c>
    </row>
    <row r="5884" ht="15" customHeight="1" s="109">
      <c r="A5884" s="188" t="n">
        <v>2.94000000000031</v>
      </c>
      <c r="B5884" s="188" t="n">
        <v>0.425170068027166</v>
      </c>
      <c r="C5884" s="188" t="n">
        <v>0.595238095238032</v>
      </c>
      <c r="D5884" s="188" t="n">
        <v>0.850340136054331</v>
      </c>
      <c r="E5884" s="188" t="n">
        <v>1.5306122448978</v>
      </c>
      <c r="F5884" s="108" t="inlineStr">
        <is>
          <t>2025 Modal Y Combined spectra</t>
        </is>
      </c>
    </row>
    <row r="5885" ht="15" customHeight="1" s="109">
      <c r="A5885" s="188" t="n">
        <v>2.94050000000031</v>
      </c>
      <c r="B5885" s="188" t="n">
        <v>0.425097772487627</v>
      </c>
      <c r="C5885" s="188" t="n">
        <v>0.595136881482677</v>
      </c>
      <c r="D5885" s="188" t="n">
        <v>0.850195544975254</v>
      </c>
      <c r="E5885" s="188" t="n">
        <v>1.53035198095546</v>
      </c>
      <c r="F5885" s="108" t="inlineStr">
        <is>
          <t>2025 Modal Y Combined spectra</t>
        </is>
      </c>
    </row>
    <row r="5886" ht="15" customHeight="1" s="109">
      <c r="A5886" s="188" t="n">
        <v>2.94100000000031</v>
      </c>
      <c r="B5886" s="188" t="n">
        <v>0.425025501530046</v>
      </c>
      <c r="C5886" s="188" t="n">
        <v>0.595035702142065</v>
      </c>
      <c r="D5886" s="188" t="n">
        <v>0.850051003060093</v>
      </c>
      <c r="E5886" s="188" t="n">
        <v>1.53009180550817</v>
      </c>
      <c r="F5886" s="108" t="inlineStr">
        <is>
          <t>2025 Modal Y Combined spectra</t>
        </is>
      </c>
    </row>
    <row r="5887" ht="15" customHeight="1" s="109">
      <c r="A5887" s="188" t="n">
        <v>2.94150000000031</v>
      </c>
      <c r="B5887" s="188" t="n">
        <v>0.424953255141889</v>
      </c>
      <c r="C5887" s="188" t="n">
        <v>0.594934557198645</v>
      </c>
      <c r="D5887" s="188" t="n">
        <v>0.8499065102837779</v>
      </c>
      <c r="E5887" s="188" t="n">
        <v>1.5298317185108</v>
      </c>
      <c r="F5887" s="108" t="inlineStr">
        <is>
          <t>2025 Modal Y Combined spectra</t>
        </is>
      </c>
    </row>
    <row r="5888" ht="15" customHeight="1" s="109">
      <c r="A5888" s="188" t="n">
        <v>2.94200000000032</v>
      </c>
      <c r="B5888" s="188" t="n">
        <v>0.424881033310628</v>
      </c>
      <c r="C5888" s="188" t="n">
        <v>0.594833446634879</v>
      </c>
      <c r="D5888" s="188" t="n">
        <v>0.849762066621255</v>
      </c>
      <c r="E5888" s="188" t="n">
        <v>1.52957171991826</v>
      </c>
      <c r="F5888" s="108" t="inlineStr">
        <is>
          <t>2025 Modal Y Combined spectra</t>
        </is>
      </c>
    </row>
    <row r="5889" ht="15" customHeight="1" s="109">
      <c r="A5889" s="188" t="n">
        <v>2.94250000000032</v>
      </c>
      <c r="B5889" s="188" t="n">
        <v>0.424808836023744</v>
      </c>
      <c r="C5889" s="188" t="n">
        <v>0.594732370433241</v>
      </c>
      <c r="D5889" s="188" t="n">
        <v>0.8496176720474879</v>
      </c>
      <c r="E5889" s="188" t="n">
        <v>1.52931180968548</v>
      </c>
      <c r="F5889" s="108" t="inlineStr">
        <is>
          <t>2025 Modal Y Combined spectra</t>
        </is>
      </c>
    </row>
    <row r="5890" ht="15" customHeight="1" s="109">
      <c r="A5890" s="188" t="n">
        <v>2.94300000000032</v>
      </c>
      <c r="B5890" s="188" t="n">
        <v>0.424736663268728</v>
      </c>
      <c r="C5890" s="188" t="n">
        <v>0.594631328576219</v>
      </c>
      <c r="D5890" s="188" t="n">
        <v>0.849473326537456</v>
      </c>
      <c r="E5890" s="188" t="n">
        <v>1.52905198776742</v>
      </c>
      <c r="F5890" s="108" t="inlineStr">
        <is>
          <t>2025 Modal Y Combined spectra</t>
        </is>
      </c>
    </row>
    <row r="5891" ht="15" customHeight="1" s="109">
      <c r="A5891" s="188" t="n">
        <v>2.94350000000032</v>
      </c>
      <c r="B5891" s="188" t="n">
        <v>0.424664515033078</v>
      </c>
      <c r="C5891" s="188" t="n">
        <v>0.59453032104631</v>
      </c>
      <c r="D5891" s="188" t="n">
        <v>0.849329030066157</v>
      </c>
      <c r="E5891" s="188" t="n">
        <v>1.52879225411908</v>
      </c>
      <c r="F5891" s="108" t="inlineStr">
        <is>
          <t>2025 Modal Y Combined spectra</t>
        </is>
      </c>
    </row>
    <row r="5892" ht="15" customHeight="1" s="109">
      <c r="A5892" s="188" t="n">
        <v>2.94400000000032</v>
      </c>
      <c r="B5892" s="188" t="n">
        <v>0.424592391304302</v>
      </c>
      <c r="C5892" s="188" t="n">
        <v>0.594429347826023</v>
      </c>
      <c r="D5892" s="188" t="n">
        <v>0.849184782608605</v>
      </c>
      <c r="E5892" s="188" t="n">
        <v>1.52853260869549</v>
      </c>
      <c r="F5892" s="108" t="inlineStr">
        <is>
          <t>2025 Modal Y Combined spectra</t>
        </is>
      </c>
    </row>
    <row r="5893" ht="15" customHeight="1" s="109">
      <c r="A5893" s="188" t="n">
        <v>2.94450000000032</v>
      </c>
      <c r="B5893" s="188" t="n">
        <v>0.424520292069915</v>
      </c>
      <c r="C5893" s="188" t="n">
        <v>0.594328408897882</v>
      </c>
      <c r="D5893" s="188" t="n">
        <v>0.849040584139831</v>
      </c>
      <c r="E5893" s="188" t="n">
        <v>1.5282730514517</v>
      </c>
      <c r="F5893" s="108" t="inlineStr">
        <is>
          <t>2025 Modal Y Combined spectra</t>
        </is>
      </c>
    </row>
    <row r="5894" ht="15" customHeight="1" s="109">
      <c r="A5894" s="188" t="n">
        <v>2.94500000000032</v>
      </c>
      <c r="B5894" s="188" t="n">
        <v>0.424448217317442</v>
      </c>
      <c r="C5894" s="188" t="n">
        <v>0.5942275042444189</v>
      </c>
      <c r="D5894" s="188" t="n">
        <v>0.848896434634884</v>
      </c>
      <c r="E5894" s="188" t="n">
        <v>1.52801358234279</v>
      </c>
      <c r="F5894" s="108" t="inlineStr">
        <is>
          <t>2025 Modal Y Combined spectra</t>
        </is>
      </c>
    </row>
    <row r="5895" ht="15" customHeight="1" s="109">
      <c r="A5895" s="188" t="n">
        <v>2.94550000000032</v>
      </c>
      <c r="B5895" s="188" t="n">
        <v>0.424376167034414</v>
      </c>
      <c r="C5895" s="188" t="n">
        <v>0.594126633848179</v>
      </c>
      <c r="D5895" s="188" t="n">
        <v>0.848752334068828</v>
      </c>
      <c r="E5895" s="188" t="n">
        <v>1.52775420132389</v>
      </c>
      <c r="F5895" s="108" t="inlineStr">
        <is>
          <t>2025 Modal Y Combined spectra</t>
        </is>
      </c>
    </row>
    <row r="5896" ht="15" customHeight="1" s="109">
      <c r="A5896" s="188" t="n">
        <v>2.94600000000032</v>
      </c>
      <c r="B5896" s="188" t="n">
        <v>0.424304141208373</v>
      </c>
      <c r="C5896" s="188" t="n">
        <v>0.594025797691722</v>
      </c>
      <c r="D5896" s="188" t="n">
        <v>0.848608282416745</v>
      </c>
      <c r="E5896" s="188" t="n">
        <v>1.52749490835014</v>
      </c>
      <c r="F5896" s="108" t="inlineStr">
        <is>
          <t>2025 Modal Y Combined spectra</t>
        </is>
      </c>
    </row>
    <row r="5897" ht="15" customHeight="1" s="109">
      <c r="A5897" s="188" t="n">
        <v>2.94650000000032</v>
      </c>
      <c r="B5897" s="188" t="n">
        <v>0.424232139826868</v>
      </c>
      <c r="C5897" s="188" t="n">
        <v>0.593924995757615</v>
      </c>
      <c r="D5897" s="188" t="n">
        <v>0.8484642796537361</v>
      </c>
      <c r="E5897" s="188" t="n">
        <v>1.52723570337672</v>
      </c>
      <c r="F5897" s="108" t="inlineStr">
        <is>
          <t>2025 Modal Y Combined spectra</t>
        </is>
      </c>
    </row>
    <row r="5898" ht="15" customHeight="1" s="109">
      <c r="A5898" s="188" t="n">
        <v>2.94700000000032</v>
      </c>
      <c r="B5898" s="188" t="n">
        <v>0.424160162877457</v>
      </c>
      <c r="C5898" s="188" t="n">
        <v>0.59382422802844</v>
      </c>
      <c r="D5898" s="188" t="n">
        <v>0.848320325754914</v>
      </c>
      <c r="E5898" s="188" t="n">
        <v>1.52697658635885</v>
      </c>
      <c r="F5898" s="108" t="inlineStr">
        <is>
          <t>2025 Modal Y Combined spectra</t>
        </is>
      </c>
    </row>
    <row r="5899" ht="15" customHeight="1" s="109">
      <c r="A5899" s="188" t="n">
        <v>2.94750000000032</v>
      </c>
      <c r="B5899" s="188" t="n">
        <v>0.424088210347707</v>
      </c>
      <c r="C5899" s="188" t="n">
        <v>0.59372349448679</v>
      </c>
      <c r="D5899" s="188" t="n">
        <v>0.848176420695414</v>
      </c>
      <c r="E5899" s="188" t="n">
        <v>1.52671755725174</v>
      </c>
      <c r="F5899" s="108" t="inlineStr">
        <is>
          <t>2025 Modal Y Combined spectra</t>
        </is>
      </c>
    </row>
    <row r="5900" ht="15" customHeight="1" s="109">
      <c r="A5900" s="188" t="n">
        <v>2.94800000000032</v>
      </c>
      <c r="B5900" s="188" t="n">
        <v>0.424016282225192</v>
      </c>
      <c r="C5900" s="188" t="n">
        <v>0.5936227951152691</v>
      </c>
      <c r="D5900" s="188" t="n">
        <v>0.848032564450384</v>
      </c>
      <c r="E5900" s="188" t="n">
        <v>1.52645861601069</v>
      </c>
      <c r="F5900" s="108" t="inlineStr">
        <is>
          <t>2025 Modal Y Combined spectra</t>
        </is>
      </c>
    </row>
    <row r="5901" ht="15" customHeight="1" s="109">
      <c r="A5901" s="188" t="n">
        <v>2.94850000000032</v>
      </c>
      <c r="B5901" s="188" t="n">
        <v>0.423944378497496</v>
      </c>
      <c r="C5901" s="188" t="n">
        <v>0.593522129896494</v>
      </c>
      <c r="D5901" s="188" t="n">
        <v>0.847888756994991</v>
      </c>
      <c r="E5901" s="188" t="n">
        <v>1.52619976259098</v>
      </c>
      <c r="F5901" s="108" t="inlineStr">
        <is>
          <t>2025 Modal Y Combined spectra</t>
        </is>
      </c>
    </row>
    <row r="5902" ht="15" customHeight="1" s="109">
      <c r="A5902" s="188" t="n">
        <v>2.94900000000032</v>
      </c>
      <c r="B5902" s="188" t="n">
        <v>0.423872499152209</v>
      </c>
      <c r="C5902" s="188" t="n">
        <v>0.593421498813093</v>
      </c>
      <c r="D5902" s="188" t="n">
        <v>0.847744998304419</v>
      </c>
      <c r="E5902" s="188" t="n">
        <v>1.52594099694795</v>
      </c>
      <c r="F5902" s="108" t="inlineStr">
        <is>
          <t>2025 Modal Y Combined spectra</t>
        </is>
      </c>
    </row>
    <row r="5903" ht="15" customHeight="1" s="109">
      <c r="A5903" s="188" t="n">
        <v>2.94950000000032</v>
      </c>
      <c r="B5903" s="188" t="n">
        <v>0.423800644176934</v>
      </c>
      <c r="C5903" s="188" t="n">
        <v>0.593320901847707</v>
      </c>
      <c r="D5903" s="188" t="n">
        <v>0.8476012883538671</v>
      </c>
      <c r="E5903" s="188" t="n">
        <v>1.52568231903696</v>
      </c>
      <c r="F5903" s="108" t="inlineStr">
        <is>
          <t>2025 Modal Y Combined spectra</t>
        </is>
      </c>
    </row>
    <row r="5904" ht="15" customHeight="1" s="109">
      <c r="A5904" s="188" t="n">
        <v>2.95000000000032</v>
      </c>
      <c r="B5904" s="188" t="n">
        <v>0.423728813559277</v>
      </c>
      <c r="C5904" s="188" t="n">
        <v>0.593220338982987</v>
      </c>
      <c r="D5904" s="188" t="n">
        <v>0.847457627118553</v>
      </c>
      <c r="E5904" s="188" t="n">
        <v>1.5254237288134</v>
      </c>
      <c r="F5904" s="108" t="inlineStr">
        <is>
          <t>2025 Modal Y Combined spectra</t>
        </is>
      </c>
    </row>
    <row r="5905" ht="15" customHeight="1" s="109">
      <c r="A5905" s="188" t="n">
        <v>2.95050000000032</v>
      </c>
      <c r="B5905" s="188" t="n">
        <v>0.423657007286855</v>
      </c>
      <c r="C5905" s="188" t="n">
        <v>0.593119810201597</v>
      </c>
      <c r="D5905" s="188" t="n">
        <v>0.84731401457371</v>
      </c>
      <c r="E5905" s="188" t="n">
        <v>1.52516522623268</v>
      </c>
      <c r="F5905" s="108" t="inlineStr">
        <is>
          <t>2025 Modal Y Combined spectra</t>
        </is>
      </c>
    </row>
    <row r="5906" ht="15" customHeight="1" s="109">
      <c r="A5906" s="188" t="n">
        <v>2.95100000000032</v>
      </c>
      <c r="B5906" s="188" t="n">
        <v>0.423585225347294</v>
      </c>
      <c r="C5906" s="188" t="n">
        <v>0.593019315486212</v>
      </c>
      <c r="D5906" s="188" t="n">
        <v>0.847170450694589</v>
      </c>
      <c r="E5906" s="188" t="n">
        <v>1.52490681125026</v>
      </c>
      <c r="F5906" s="108" t="inlineStr">
        <is>
          <t>2025 Modal Y Combined spectra</t>
        </is>
      </c>
    </row>
    <row r="5907" ht="15" customHeight="1" s="109">
      <c r="A5907" s="188" t="n">
        <v>2.95150000000032</v>
      </c>
      <c r="B5907" s="188" t="n">
        <v>0.423513467728228</v>
      </c>
      <c r="C5907" s="188" t="n">
        <v>0.592918854819519</v>
      </c>
      <c r="D5907" s="188" t="n">
        <v>0.847026935456456</v>
      </c>
      <c r="E5907" s="188" t="n">
        <v>1.52464848382162</v>
      </c>
      <c r="F5907" s="108" t="inlineStr">
        <is>
          <t>2025 Modal Y Combined spectra</t>
        </is>
      </c>
    </row>
    <row r="5908" ht="15" customHeight="1" s="109">
      <c r="A5908" s="188" t="n">
        <v>2.95200000000032</v>
      </c>
      <c r="B5908" s="188" t="n">
        <v>0.423441734417299</v>
      </c>
      <c r="C5908" s="188" t="n">
        <v>0.592818428184218</v>
      </c>
      <c r="D5908" s="188" t="n">
        <v>0.846883468834597</v>
      </c>
      <c r="E5908" s="188" t="n">
        <v>1.52439024390228</v>
      </c>
      <c r="F5908" s="108" t="inlineStr">
        <is>
          <t>2025 Modal Y Combined spectra</t>
        </is>
      </c>
    </row>
    <row r="5909" ht="15" customHeight="1" s="109">
      <c r="A5909" s="188" t="n">
        <v>2.95250000000032</v>
      </c>
      <c r="B5909" s="188" t="n">
        <v>0.423370025402156</v>
      </c>
      <c r="C5909" s="188" t="n">
        <v>0.5927180355630181</v>
      </c>
      <c r="D5909" s="188" t="n">
        <v>0.846740050804312</v>
      </c>
      <c r="E5909" s="188" t="n">
        <v>1.52413209144776</v>
      </c>
      <c r="F5909" s="108" t="inlineStr">
        <is>
          <t>2025 Modal Y Combined spectra</t>
        </is>
      </c>
    </row>
    <row r="5910" ht="15" customHeight="1" s="109">
      <c r="A5910" s="188" t="n">
        <v>2.95300000000032</v>
      </c>
      <c r="B5910" s="188" t="n">
        <v>0.423298340670459</v>
      </c>
      <c r="C5910" s="188" t="n">
        <v>0.592617676938643</v>
      </c>
      <c r="D5910" s="188" t="n">
        <v>0.846596681340918</v>
      </c>
      <c r="E5910" s="188" t="n">
        <v>1.52387402641365</v>
      </c>
      <c r="F5910" s="108" t="inlineStr">
        <is>
          <t>2025 Modal Y Combined spectra</t>
        </is>
      </c>
    </row>
    <row r="5911" ht="15" customHeight="1" s="109">
      <c r="A5911" s="188" t="n">
        <v>2.95350000000032</v>
      </c>
      <c r="B5911" s="188" t="n">
        <v>0.423226680209875</v>
      </c>
      <c r="C5911" s="188" t="n">
        <v>0.592517352293825</v>
      </c>
      <c r="D5911" s="188" t="n">
        <v>0.8464533604197499</v>
      </c>
      <c r="E5911" s="188" t="n">
        <v>1.52361604875555</v>
      </c>
      <c r="F5911" s="108" t="inlineStr">
        <is>
          <t>2025 Modal Y Combined spectra</t>
        </is>
      </c>
    </row>
    <row r="5912" ht="15" customHeight="1" s="109">
      <c r="A5912" s="188" t="n">
        <v>2.95400000000032</v>
      </c>
      <c r="B5912" s="188" t="n">
        <v>0.423155044008079</v>
      </c>
      <c r="C5912" s="188" t="n">
        <v>0.592417061611311</v>
      </c>
      <c r="D5912" s="188" t="n">
        <v>0.846310088016158</v>
      </c>
      <c r="E5912" s="188" t="n">
        <v>1.52335815842908</v>
      </c>
      <c r="F5912" s="108" t="inlineStr">
        <is>
          <t>2025 Modal Y Combined spectra</t>
        </is>
      </c>
    </row>
    <row r="5913" ht="15" customHeight="1" s="109">
      <c r="A5913" s="188" t="n">
        <v>2.95450000000032</v>
      </c>
      <c r="B5913" s="188" t="n">
        <v>0.423083432052755</v>
      </c>
      <c r="C5913" s="188" t="n">
        <v>0.592316804873857</v>
      </c>
      <c r="D5913" s="188" t="n">
        <v>0.84616686410551</v>
      </c>
      <c r="E5913" s="188" t="n">
        <v>1.52310035538992</v>
      </c>
      <c r="F5913" s="108" t="inlineStr">
        <is>
          <t>2025 Modal Y Combined spectra</t>
        </is>
      </c>
    </row>
    <row r="5914" ht="15" customHeight="1" s="109">
      <c r="A5914" s="188" t="n">
        <v>2.95500000000032</v>
      </c>
      <c r="B5914" s="188" t="n">
        <v>0.423011844331596</v>
      </c>
      <c r="C5914" s="188" t="n">
        <v>0.592216582064234</v>
      </c>
      <c r="D5914" s="188" t="n">
        <v>0.846023688663191</v>
      </c>
      <c r="E5914" s="188" t="n">
        <v>1.52284263959374</v>
      </c>
      <c r="F5914" s="108" t="inlineStr">
        <is>
          <t>2025 Modal Y Combined spectra</t>
        </is>
      </c>
    </row>
    <row r="5915" ht="15" customHeight="1" s="109">
      <c r="A5915" s="188" t="n">
        <v>2.95550000000032</v>
      </c>
      <c r="B5915" s="188" t="n">
        <v>0.422940280832301</v>
      </c>
      <c r="C5915" s="188" t="n">
        <v>0.592116393165221</v>
      </c>
      <c r="D5915" s="188" t="n">
        <v>0.845880561664602</v>
      </c>
      <c r="E5915" s="188" t="n">
        <v>1.52258501099628</v>
      </c>
      <c r="F5915" s="108" t="inlineStr">
        <is>
          <t>2025 Modal Y Combined spectra</t>
        </is>
      </c>
    </row>
    <row r="5916" ht="15" customHeight="1" s="109">
      <c r="A5916" s="188" t="n">
        <v>2.95600000000032</v>
      </c>
      <c r="B5916" s="188" t="n">
        <v>0.42286874154258</v>
      </c>
      <c r="C5916" s="188" t="n">
        <v>0.592016238159611</v>
      </c>
      <c r="D5916" s="188" t="n">
        <v>0.8457374830851589</v>
      </c>
      <c r="E5916" s="188" t="n">
        <v>1.52232746955329</v>
      </c>
      <c r="F5916" s="108" t="inlineStr">
        <is>
          <t>2025 Modal Y Combined spectra</t>
        </is>
      </c>
    </row>
    <row r="5917" ht="15" customHeight="1" s="109">
      <c r="A5917" s="188" t="n">
        <v>2.95650000000032</v>
      </c>
      <c r="B5917" s="188" t="n">
        <v>0.422797226450149</v>
      </c>
      <c r="C5917" s="188" t="n">
        <v>0.591916117030208</v>
      </c>
      <c r="D5917" s="188" t="n">
        <v>0.845594452900298</v>
      </c>
      <c r="E5917" s="188" t="n">
        <v>1.52207001522054</v>
      </c>
      <c r="F5917" s="108" t="inlineStr">
        <is>
          <t>2025 Modal Y Combined spectra</t>
        </is>
      </c>
    </row>
    <row r="5918" ht="15" customHeight="1" s="109">
      <c r="A5918" s="188" t="n">
        <v>2.95700000000032</v>
      </c>
      <c r="B5918" s="188" t="n">
        <v>0.422725735542734</v>
      </c>
      <c r="C5918" s="188" t="n">
        <v>0.5918160297598281</v>
      </c>
      <c r="D5918" s="188" t="n">
        <v>0.845451471085468</v>
      </c>
      <c r="E5918" s="188" t="n">
        <v>1.52181264795384</v>
      </c>
      <c r="F5918" s="108" t="inlineStr">
        <is>
          <t>2025 Modal Y Combined spectra</t>
        </is>
      </c>
    </row>
    <row r="5919" ht="15" customHeight="1" s="109">
      <c r="A5919" s="188" t="n">
        <v>2.95750000000032</v>
      </c>
      <c r="B5919" s="188" t="n">
        <v>0.422654268808069</v>
      </c>
      <c r="C5919" s="188" t="n">
        <v>0.591715976331297</v>
      </c>
      <c r="D5919" s="188" t="n">
        <v>0.845308537616139</v>
      </c>
      <c r="E5919" s="188" t="n">
        <v>1.52155536770905</v>
      </c>
      <c r="F5919" s="108" t="inlineStr">
        <is>
          <t>2025 Modal Y Combined spectra</t>
        </is>
      </c>
    </row>
    <row r="5920" ht="15" customHeight="1" s="109">
      <c r="A5920" s="188" t="n">
        <v>2.95800000000032</v>
      </c>
      <c r="B5920" s="188" t="n">
        <v>0.422582826233896</v>
      </c>
      <c r="C5920" s="188" t="n">
        <v>0.591615956727455</v>
      </c>
      <c r="D5920" s="188" t="n">
        <v>0.845165652467792</v>
      </c>
      <c r="E5920" s="188" t="n">
        <v>1.52129817444203</v>
      </c>
      <c r="F5920" s="108" t="inlineStr">
        <is>
          <t>2025 Modal Y Combined spectra</t>
        </is>
      </c>
    </row>
    <row r="5921" ht="15" customHeight="1" s="109">
      <c r="A5921" s="188" t="n">
        <v>2.95850000000032</v>
      </c>
      <c r="B5921" s="188" t="n">
        <v>0.422511407807965</v>
      </c>
      <c r="C5921" s="188" t="n">
        <v>0.591515970931151</v>
      </c>
      <c r="D5921" s="188" t="n">
        <v>0.84502281561593</v>
      </c>
      <c r="E5921" s="188" t="n">
        <v>1.52104106810867</v>
      </c>
      <c r="F5921" s="108" t="inlineStr">
        <is>
          <t>2025 Modal Y Combined spectra</t>
        </is>
      </c>
    </row>
    <row r="5922" ht="15" customHeight="1" s="109">
      <c r="A5922" s="188" t="n">
        <v>2.95900000000032</v>
      </c>
      <c r="B5922" s="188" t="n">
        <v>0.422440013518035</v>
      </c>
      <c r="C5922" s="188" t="n">
        <v>0.591416018925249</v>
      </c>
      <c r="D5922" s="188" t="n">
        <v>0.84488002703607</v>
      </c>
      <c r="E5922" s="188" t="n">
        <v>1.52078404866493</v>
      </c>
      <c r="F5922" s="108" t="inlineStr">
        <is>
          <t>2025 Modal Y Combined spectra</t>
        </is>
      </c>
    </row>
    <row r="5923" ht="15" customHeight="1" s="109">
      <c r="A5923" s="188" t="n">
        <v>2.95950000000032</v>
      </c>
      <c r="B5923" s="188" t="n">
        <v>0.422368643351872</v>
      </c>
      <c r="C5923" s="188" t="n">
        <v>0.591316100692621</v>
      </c>
      <c r="D5923" s="188" t="n">
        <v>0.844737286703744</v>
      </c>
      <c r="E5923" s="188" t="n">
        <v>1.52052711606674</v>
      </c>
      <c r="F5923" s="108" t="inlineStr">
        <is>
          <t>2025 Modal Y Combined spectra</t>
        </is>
      </c>
    </row>
    <row r="5924" ht="15" customHeight="1" s="109">
      <c r="A5924" s="188" t="n">
        <v>2.96000000000032</v>
      </c>
      <c r="B5924" s="188" t="n">
        <v>0.422297297297252</v>
      </c>
      <c r="C5924" s="188" t="n">
        <v>0.5912162162161519</v>
      </c>
      <c r="D5924" s="188" t="n">
        <v>0.844594594594503</v>
      </c>
      <c r="E5924" s="188" t="n">
        <v>1.52027027027011</v>
      </c>
      <c r="F5924" s="108" t="inlineStr">
        <is>
          <t>2025 Modal Y Combined spectra</t>
        </is>
      </c>
    </row>
    <row r="5925" ht="15" customHeight="1" s="109">
      <c r="A5925" s="188" t="n">
        <v>2.96050000000032</v>
      </c>
      <c r="B5925" s="188" t="n">
        <v>0.422225975341957</v>
      </c>
      <c r="C5925" s="188" t="n">
        <v>0.59111636547874</v>
      </c>
      <c r="D5925" s="188" t="n">
        <v>0.844451950683915</v>
      </c>
      <c r="E5925" s="188" t="n">
        <v>1.52001351123105</v>
      </c>
      <c r="F5925" s="108" t="inlineStr">
        <is>
          <t>2025 Modal Y Combined spectra</t>
        </is>
      </c>
    </row>
    <row r="5926" ht="15" customHeight="1" s="109">
      <c r="A5926" s="188" t="n">
        <v>2.96100000000032</v>
      </c>
      <c r="B5926" s="188" t="n">
        <v>0.422154677473781</v>
      </c>
      <c r="C5926" s="188" t="n">
        <v>0.591016548463293</v>
      </c>
      <c r="D5926" s="188" t="n">
        <v>0.844309354947561</v>
      </c>
      <c r="E5926" s="188" t="n">
        <v>1.51975683890561</v>
      </c>
      <c r="F5926" s="108" t="inlineStr">
        <is>
          <t>2025 Modal Y Combined spectra</t>
        </is>
      </c>
    </row>
    <row r="5927" ht="15" customHeight="1" s="109">
      <c r="A5927" s="188" t="n">
        <v>2.96150000000032</v>
      </c>
      <c r="B5927" s="188" t="n">
        <v>0.422083403680522</v>
      </c>
      <c r="C5927" s="188" t="n">
        <v>0.59091676515273</v>
      </c>
      <c r="D5927" s="188" t="n">
        <v>0.844166807361043</v>
      </c>
      <c r="E5927" s="188" t="n">
        <v>1.51950025324988</v>
      </c>
      <c r="F5927" s="108" t="inlineStr">
        <is>
          <t>2025 Modal Y Combined spectra</t>
        </is>
      </c>
    </row>
    <row r="5928" ht="15" customHeight="1" s="109">
      <c r="A5928" s="188" t="n">
        <v>2.96200000000032</v>
      </c>
      <c r="B5928" s="188" t="n">
        <v>0.422012153949988</v>
      </c>
      <c r="C5928" s="188" t="n">
        <v>0.590817015529983</v>
      </c>
      <c r="D5928" s="188" t="n">
        <v>0.844024307899976</v>
      </c>
      <c r="E5928" s="188" t="n">
        <v>1.51924375421996</v>
      </c>
      <c r="F5928" s="108" t="inlineStr">
        <is>
          <t>2025 Modal Y Combined spectra</t>
        </is>
      </c>
    </row>
    <row r="5929" ht="15" customHeight="1" s="109">
      <c r="A5929" s="188" t="n">
        <v>2.96250000000032</v>
      </c>
      <c r="B5929" s="188" t="n">
        <v>0.421940928269996</v>
      </c>
      <c r="C5929" s="188" t="n">
        <v>0.590717299577995</v>
      </c>
      <c r="D5929" s="188" t="n">
        <v>0.843881856539993</v>
      </c>
      <c r="E5929" s="188" t="n">
        <v>1.51898734177199</v>
      </c>
      <c r="F5929" s="108" t="inlineStr">
        <is>
          <t>2025 Modal Y Combined spectra</t>
        </is>
      </c>
    </row>
    <row r="5930" ht="15" customHeight="1" s="109">
      <c r="A5930" s="188" t="n">
        <v>2.96300000000032</v>
      </c>
      <c r="B5930" s="188" t="n">
        <v>0.421869726628371</v>
      </c>
      <c r="C5930" s="188" t="n">
        <v>0.59061761727972</v>
      </c>
      <c r="D5930" s="188" t="n">
        <v>0.843739453256743</v>
      </c>
      <c r="E5930" s="188" t="n">
        <v>1.51873101586214</v>
      </c>
      <c r="F5930" s="108" t="inlineStr">
        <is>
          <t>2025 Modal Y Combined spectra</t>
        </is>
      </c>
    </row>
    <row r="5931" ht="15" customHeight="1" s="109">
      <c r="A5931" s="188" t="n">
        <v>2.96350000000032</v>
      </c>
      <c r="B5931" s="188" t="n">
        <v>0.421798549012946</v>
      </c>
      <c r="C5931" s="188" t="n">
        <v>0.590517968618124</v>
      </c>
      <c r="D5931" s="188" t="n">
        <v>0.843597098025891</v>
      </c>
      <c r="E5931" s="188" t="n">
        <v>1.5184747764466</v>
      </c>
      <c r="F5931" s="108" t="inlineStr">
        <is>
          <t>2025 Modal Y Combined spectra</t>
        </is>
      </c>
    </row>
    <row r="5932" ht="15" customHeight="1" s="109">
      <c r="A5932" s="188" t="n">
        <v>2.96400000000032</v>
      </c>
      <c r="B5932" s="188" t="n">
        <v>0.42172739541156</v>
      </c>
      <c r="C5932" s="188" t="n">
        <v>0.590418353576184</v>
      </c>
      <c r="D5932" s="188" t="n">
        <v>0.84345479082312</v>
      </c>
      <c r="E5932" s="188" t="n">
        <v>1.51821862348162</v>
      </c>
      <c r="F5932" s="108" t="inlineStr">
        <is>
          <t>2025 Modal Y Combined spectra</t>
        </is>
      </c>
    </row>
    <row r="5933" ht="15" customHeight="1" s="109">
      <c r="A5933" s="188" t="n">
        <v>2.96450000000032</v>
      </c>
      <c r="B5933" s="188" t="n">
        <v>0.421656265812064</v>
      </c>
      <c r="C5933" s="188" t="n">
        <v>0.59031877213689</v>
      </c>
      <c r="D5933" s="188" t="n">
        <v>0.843312531624128</v>
      </c>
      <c r="E5933" s="188" t="n">
        <v>1.51796255692343</v>
      </c>
      <c r="F5933" s="108" t="inlineStr">
        <is>
          <t>2025 Modal Y Combined spectra</t>
        </is>
      </c>
    </row>
    <row r="5934" ht="15" customHeight="1" s="109">
      <c r="A5934" s="188" t="n">
        <v>2.96500000000032</v>
      </c>
      <c r="B5934" s="188" t="n">
        <v>0.421585160202315</v>
      </c>
      <c r="C5934" s="188" t="n">
        <v>0.590219224283241</v>
      </c>
      <c r="D5934" s="188" t="n">
        <v>0.84317032040463</v>
      </c>
      <c r="E5934" s="188" t="n">
        <v>1.51770657672833</v>
      </c>
      <c r="F5934" s="108" t="inlineStr">
        <is>
          <t>2025 Modal Y Combined spectra</t>
        </is>
      </c>
    </row>
    <row r="5935" ht="15" customHeight="1" s="109">
      <c r="A5935" s="188" t="n">
        <v>2.96550000000032</v>
      </c>
      <c r="B5935" s="188" t="n">
        <v>0.421514078570178</v>
      </c>
      <c r="C5935" s="188" t="n">
        <v>0.59011970999825</v>
      </c>
      <c r="D5935" s="188" t="n">
        <v>0.8430281571403569</v>
      </c>
      <c r="E5935" s="188" t="n">
        <v>1.51745068285264</v>
      </c>
      <c r="F5935" s="108" t="inlineStr">
        <is>
          <t>2025 Modal Y Combined spectra</t>
        </is>
      </c>
    </row>
    <row r="5936" ht="15" customHeight="1" s="109">
      <c r="A5936" s="188" t="n">
        <v>2.96600000000032</v>
      </c>
      <c r="B5936" s="188" t="n">
        <v>0.421443020903528</v>
      </c>
      <c r="C5936" s="188" t="n">
        <v>0.590020229264939</v>
      </c>
      <c r="D5936" s="188" t="n">
        <v>0.842886041807056</v>
      </c>
      <c r="E5936" s="188" t="n">
        <v>1.5171948752527</v>
      </c>
      <c r="F5936" s="108" t="inlineStr">
        <is>
          <t>2025 Modal Y Combined spectra</t>
        </is>
      </c>
    </row>
    <row r="5937" ht="15" customHeight="1" s="109">
      <c r="A5937" s="188" t="n">
        <v>2.96650000000032</v>
      </c>
      <c r="B5937" s="188" t="n">
        <v>0.421371987190246</v>
      </c>
      <c r="C5937" s="188" t="n">
        <v>0.589920782066344</v>
      </c>
      <c r="D5937" s="188" t="n">
        <v>0.842743974380492</v>
      </c>
      <c r="E5937" s="188" t="n">
        <v>1.51693915388489</v>
      </c>
      <c r="F5937" s="108" t="inlineStr">
        <is>
          <t>2025 Modal Y Combined spectra</t>
        </is>
      </c>
    </row>
    <row r="5938" ht="15" customHeight="1" s="109">
      <c r="A5938" s="188" t="n">
        <v>2.96700000000032</v>
      </c>
      <c r="B5938" s="188" t="n">
        <v>0.421300977418222</v>
      </c>
      <c r="C5938" s="188" t="n">
        <v>0.58982136838551</v>
      </c>
      <c r="D5938" s="188" t="n">
        <v>0.842601954836444</v>
      </c>
      <c r="E5938" s="188" t="n">
        <v>1.5166835187056</v>
      </c>
      <c r="F5938" s="108" t="inlineStr">
        <is>
          <t>2025 Modal Y Combined spectra</t>
        </is>
      </c>
    </row>
    <row r="5939" ht="15" customHeight="1" s="109">
      <c r="A5939" s="188" t="n">
        <v>2.96750000000032</v>
      </c>
      <c r="B5939" s="188" t="n">
        <v>0.421229991575354</v>
      </c>
      <c r="C5939" s="188" t="n">
        <v>0.589721988205496</v>
      </c>
      <c r="D5939" s="188" t="n">
        <v>0.842459983150709</v>
      </c>
      <c r="E5939" s="188" t="n">
        <v>1.51642796967128</v>
      </c>
      <c r="F5939" s="108" t="inlineStr">
        <is>
          <t>2025 Modal Y Combined spectra</t>
        </is>
      </c>
    </row>
    <row r="5940" ht="15" customHeight="1" s="109">
      <c r="A5940" s="188" t="n">
        <v>2.96800000000032</v>
      </c>
      <c r="B5940" s="188" t="n">
        <v>0.42115902964955</v>
      </c>
      <c r="C5940" s="188" t="n">
        <v>0.58962264150937</v>
      </c>
      <c r="D5940" s="188" t="n">
        <v>0.8423180592991</v>
      </c>
      <c r="E5940" s="188" t="n">
        <v>1.51617250673838</v>
      </c>
      <c r="F5940" s="108" t="inlineStr">
        <is>
          <t>2025 Modal Y Combined spectra</t>
        </is>
      </c>
    </row>
    <row r="5941" ht="15" customHeight="1" s="109">
      <c r="A5941" s="188" t="n">
        <v>2.96850000000032</v>
      </c>
      <c r="B5941" s="188" t="n">
        <v>0.421088091628723</v>
      </c>
      <c r="C5941" s="188" t="n">
        <v>0.589523328280212</v>
      </c>
      <c r="D5941" s="188" t="n">
        <v>0.842176183257446</v>
      </c>
      <c r="E5941" s="188" t="n">
        <v>1.5159171298634</v>
      </c>
      <c r="F5941" s="108" t="inlineStr">
        <is>
          <t>2025 Modal Y Combined spectra</t>
        </is>
      </c>
    </row>
    <row r="5942" ht="15" customHeight="1" s="109">
      <c r="A5942" s="188" t="n">
        <v>2.96900000000032</v>
      </c>
      <c r="B5942" s="188" t="n">
        <v>0.421017177500796</v>
      </c>
      <c r="C5942" s="188" t="n">
        <v>0.589424048501115</v>
      </c>
      <c r="D5942" s="188" t="n">
        <v>0.842034355001592</v>
      </c>
      <c r="E5942" s="188" t="n">
        <v>1.51566183900287</v>
      </c>
      <c r="F5942" s="108" t="inlineStr">
        <is>
          <t>2025 Modal Y Combined spectra</t>
        </is>
      </c>
    </row>
    <row r="5943" ht="15" customHeight="1" s="109">
      <c r="A5943" s="188" t="n">
        <v>2.96950000000032</v>
      </c>
      <c r="B5943" s="188" t="n">
        <v>0.420946287253701</v>
      </c>
      <c r="C5943" s="188" t="n">
        <v>0.589324802155181</v>
      </c>
      <c r="D5943" s="188" t="n">
        <v>0.841892574507401</v>
      </c>
      <c r="E5943" s="188" t="n">
        <v>1.51540663411332</v>
      </c>
      <c r="F5943" s="108" t="inlineStr">
        <is>
          <t>2025 Modal Y Combined spectra</t>
        </is>
      </c>
    </row>
    <row r="5944" ht="15" customHeight="1" s="109">
      <c r="A5944" s="188" t="n">
        <v>2.97000000000032</v>
      </c>
      <c r="B5944" s="188" t="n">
        <v>0.420875420875375</v>
      </c>
      <c r="C5944" s="188" t="n">
        <v>0.589225589225525</v>
      </c>
      <c r="D5944" s="188" t="n">
        <v>0.84175084175075</v>
      </c>
      <c r="E5944" s="188" t="n">
        <v>1.51515151515135</v>
      </c>
      <c r="F5944" s="108" t="inlineStr">
        <is>
          <t>2025 Modal Y Combined spectra</t>
        </is>
      </c>
    </row>
    <row r="5945" ht="15" customHeight="1" s="109">
      <c r="A5945" s="188" t="n">
        <v>2.97050000000032</v>
      </c>
      <c r="B5945" s="188" t="n">
        <v>0.420804578353767</v>
      </c>
      <c r="C5945" s="188" t="n">
        <v>0.589126409695273</v>
      </c>
      <c r="D5945" s="188" t="n">
        <v>0.841609156707533</v>
      </c>
      <c r="E5945" s="188" t="n">
        <v>1.51489648207356</v>
      </c>
      <c r="F5945" s="108" t="inlineStr">
        <is>
          <t>2025 Modal Y Combined spectra</t>
        </is>
      </c>
    </row>
    <row r="5946" ht="15" customHeight="1" s="109">
      <c r="A5946" s="188" t="n">
        <v>2.97100000000032</v>
      </c>
      <c r="B5946" s="188" t="n">
        <v>0.420733759676831</v>
      </c>
      <c r="C5946" s="188" t="n">
        <v>0.589027263547563</v>
      </c>
      <c r="D5946" s="188" t="n">
        <v>0.841467519353661</v>
      </c>
      <c r="E5946" s="188" t="n">
        <v>1.51464153483659</v>
      </c>
      <c r="F5946" s="108" t="inlineStr">
        <is>
          <t>2025 Modal Y Combined spectra</t>
        </is>
      </c>
    </row>
    <row r="5947" ht="15" customHeight="1" s="109">
      <c r="A5947" s="188" t="n">
        <v>2.97150000000032</v>
      </c>
      <c r="B5947" s="188" t="n">
        <v>0.42066296483253</v>
      </c>
      <c r="C5947" s="188" t="n">
        <v>0.5889281507655419</v>
      </c>
      <c r="D5947" s="188" t="n">
        <v>0.841325929665061</v>
      </c>
      <c r="E5947" s="188" t="n">
        <v>1.51438667339711</v>
      </c>
      <c r="F5947" s="108" t="inlineStr">
        <is>
          <t>2025 Modal Y Combined spectra</t>
        </is>
      </c>
    </row>
    <row r="5948" ht="15" customHeight="1" s="109">
      <c r="A5948" s="188" t="n">
        <v>2.97200000000033</v>
      </c>
      <c r="B5948" s="188" t="n">
        <v>0.420592193808837</v>
      </c>
      <c r="C5948" s="188" t="n">
        <v>0.5888290713323719</v>
      </c>
      <c r="D5948" s="188" t="n">
        <v>0.841184387617674</v>
      </c>
      <c r="E5948" s="188" t="n">
        <v>1.51413189771181</v>
      </c>
      <c r="F5948" s="108" t="inlineStr">
        <is>
          <t>2025 Modal Y Combined spectra</t>
        </is>
      </c>
    </row>
    <row r="5949" ht="15" customHeight="1" s="109">
      <c r="A5949" s="188" t="n">
        <v>2.97250000000033</v>
      </c>
      <c r="B5949" s="188" t="n">
        <v>0.42052144659373</v>
      </c>
      <c r="C5949" s="188" t="n">
        <v>0.588730025231222</v>
      </c>
      <c r="D5949" s="188" t="n">
        <v>0.8410428931874609</v>
      </c>
      <c r="E5949" s="188" t="n">
        <v>1.51387720773743</v>
      </c>
      <c r="F5949" s="108" t="inlineStr">
        <is>
          <t>2025 Modal Y Combined spectra</t>
        </is>
      </c>
    </row>
    <row r="5950" ht="15" customHeight="1" s="109">
      <c r="A5950" s="188" t="n">
        <v>2.97300000000033</v>
      </c>
      <c r="B5950" s="188" t="n">
        <v>0.420450723175198</v>
      </c>
      <c r="C5950" s="188" t="n">
        <v>0.588631012445277</v>
      </c>
      <c r="D5950" s="188" t="n">
        <v>0.840901446350396</v>
      </c>
      <c r="E5950" s="188" t="n">
        <v>1.51362260343071</v>
      </c>
      <c r="F5950" s="108" t="inlineStr">
        <is>
          <t>2025 Modal Y Combined spectra</t>
        </is>
      </c>
    </row>
    <row r="5951" ht="15" customHeight="1" s="109">
      <c r="A5951" s="188" t="n">
        <v>2.97350000000033</v>
      </c>
      <c r="B5951" s="188" t="n">
        <v>0.420380023541235</v>
      </c>
      <c r="C5951" s="188" t="n">
        <v>0.58853203295773</v>
      </c>
      <c r="D5951" s="188" t="n">
        <v>0.840760047082471</v>
      </c>
      <c r="E5951" s="188" t="n">
        <v>1.51336808474845</v>
      </c>
      <c r="F5951" s="108" t="inlineStr">
        <is>
          <t>2025 Modal Y Combined spectra</t>
        </is>
      </c>
    </row>
    <row r="5952" ht="15" customHeight="1" s="109">
      <c r="A5952" s="188" t="n">
        <v>2.97400000000033</v>
      </c>
      <c r="B5952" s="188" t="n">
        <v>0.420309347679846</v>
      </c>
      <c r="C5952" s="188" t="n">
        <v>0.588433086751785</v>
      </c>
      <c r="D5952" s="188" t="n">
        <v>0.840618695359693</v>
      </c>
      <c r="E5952" s="188" t="n">
        <v>1.51311365164745</v>
      </c>
      <c r="F5952" s="108" t="inlineStr">
        <is>
          <t>2025 Modal Y Combined spectra</t>
        </is>
      </c>
    </row>
    <row r="5953" ht="15" customHeight="1" s="109">
      <c r="A5953" s="188" t="n">
        <v>2.97450000000033</v>
      </c>
      <c r="B5953" s="188" t="n">
        <v>0.420238695579043</v>
      </c>
      <c r="C5953" s="188" t="n">
        <v>0.58833417381066</v>
      </c>
      <c r="D5953" s="188" t="n">
        <v>0.840477391158086</v>
      </c>
      <c r="E5953" s="188" t="n">
        <v>1.51285930408456</v>
      </c>
      <c r="F5953" s="108" t="inlineStr">
        <is>
          <t>2025 Modal Y Combined spectra</t>
        </is>
      </c>
    </row>
    <row r="5954" ht="15" customHeight="1" s="109">
      <c r="A5954" s="188" t="n">
        <v>2.97500000000033</v>
      </c>
      <c r="B5954" s="188" t="n">
        <v>0.420168067226845</v>
      </c>
      <c r="C5954" s="188" t="n">
        <v>0.588235294117583</v>
      </c>
      <c r="D5954" s="188" t="n">
        <v>0.84033613445369</v>
      </c>
      <c r="E5954" s="188" t="n">
        <v>1.51260504201664</v>
      </c>
      <c r="F5954" s="108" t="inlineStr">
        <is>
          <t>2025 Modal Y Combined spectra</t>
        </is>
      </c>
    </row>
    <row r="5955" ht="15" customHeight="1" s="109">
      <c r="A5955" s="188" t="n">
        <v>2.97550000000033</v>
      </c>
      <c r="B5955" s="188" t="n">
        <v>0.42009746261128</v>
      </c>
      <c r="C5955" s="188" t="n">
        <v>0.588136447655792</v>
      </c>
      <c r="D5955" s="188" t="n">
        <v>0.84019492522256</v>
      </c>
      <c r="E5955" s="188" t="n">
        <v>1.51235086540061</v>
      </c>
      <c r="F5955" s="108" t="inlineStr">
        <is>
          <t>2025 Modal Y Combined spectra</t>
        </is>
      </c>
    </row>
    <row r="5956" ht="15" customHeight="1" s="109">
      <c r="A5956" s="188" t="n">
        <v>2.97600000000033</v>
      </c>
      <c r="B5956" s="188" t="n">
        <v>0.420026881720384</v>
      </c>
      <c r="C5956" s="188" t="n">
        <v>0.588037634408538</v>
      </c>
      <c r="D5956" s="188" t="n">
        <v>0.840053763440768</v>
      </c>
      <c r="E5956" s="188" t="n">
        <v>1.51209677419338</v>
      </c>
      <c r="F5956" s="108" t="inlineStr">
        <is>
          <t>2025 Modal Y Combined spectra</t>
        </is>
      </c>
    </row>
    <row r="5957" ht="15" customHeight="1" s="109">
      <c r="A5957" s="188" t="n">
        <v>2.97650000000033</v>
      </c>
      <c r="B5957" s="188" t="n">
        <v>0.419956324542202</v>
      </c>
      <c r="C5957" s="188" t="n">
        <v>0.587938854359082</v>
      </c>
      <c r="D5957" s="188" t="n">
        <v>0.839912649084403</v>
      </c>
      <c r="E5957" s="188" t="n">
        <v>1.51184276835193</v>
      </c>
      <c r="F5957" s="108" t="inlineStr">
        <is>
          <t>2025 Modal Y Combined spectra</t>
        </is>
      </c>
    </row>
    <row r="5958" ht="15" customHeight="1" s="109">
      <c r="A5958" s="188" t="n">
        <v>2.97700000000033</v>
      </c>
      <c r="B5958" s="188" t="n">
        <v>0.419885791064784</v>
      </c>
      <c r="C5958" s="188" t="n">
        <v>0.587840107490698</v>
      </c>
      <c r="D5958" s="188" t="n">
        <v>0.839771582129569</v>
      </c>
      <c r="E5958" s="188" t="n">
        <v>1.51158884783322</v>
      </c>
      <c r="F5958" s="108" t="inlineStr">
        <is>
          <t>2025 Modal Y Combined spectra</t>
        </is>
      </c>
    </row>
    <row r="5959" ht="15" customHeight="1" s="109">
      <c r="A5959" s="188" t="n">
        <v>2.97750000000033</v>
      </c>
      <c r="B5959" s="188" t="n">
        <v>0.419815281276192</v>
      </c>
      <c r="C5959" s="188" t="n">
        <v>0.587741393786669</v>
      </c>
      <c r="D5959" s="188" t="n">
        <v>0.839630562552385</v>
      </c>
      <c r="E5959" s="188" t="n">
        <v>1.51133501259429</v>
      </c>
      <c r="F5959" s="108" t="inlineStr">
        <is>
          <t>2025 Modal Y Combined spectra</t>
        </is>
      </c>
    </row>
    <row r="5960" ht="15" customHeight="1" s="109">
      <c r="A5960" s="188" t="n">
        <v>2.97800000000033</v>
      </c>
      <c r="B5960" s="188" t="n">
        <v>0.419744795164494</v>
      </c>
      <c r="C5960" s="188" t="n">
        <v>0.587642713230292</v>
      </c>
      <c r="D5960" s="188" t="n">
        <v>0.839489590328988</v>
      </c>
      <c r="E5960" s="188" t="n">
        <v>1.51108126259218</v>
      </c>
      <c r="F5960" s="108" t="inlineStr">
        <is>
          <t>2025 Modal Y Combined spectra</t>
        </is>
      </c>
    </row>
    <row r="5961" ht="15" customHeight="1" s="109">
      <c r="A5961" s="188" t="n">
        <v>2.97850000000033</v>
      </c>
      <c r="B5961" s="188" t="n">
        <v>0.419674332717765</v>
      </c>
      <c r="C5961" s="188" t="n">
        <v>0.587544065804871</v>
      </c>
      <c r="D5961" s="188" t="n">
        <v>0.83934866543553</v>
      </c>
      <c r="E5961" s="188" t="n">
        <v>1.51082759778395</v>
      </c>
      <c r="F5961" s="108" t="inlineStr">
        <is>
          <t>2025 Modal Y Combined spectra</t>
        </is>
      </c>
    </row>
    <row r="5962" ht="15" customHeight="1" s="109">
      <c r="A5962" s="188" t="n">
        <v>2.97900000000033</v>
      </c>
      <c r="B5962" s="188" t="n">
        <v>0.41960389392409</v>
      </c>
      <c r="C5962" s="188" t="n">
        <v>0.587445451493725</v>
      </c>
      <c r="D5962" s="188" t="n">
        <v>0.839207787848179</v>
      </c>
      <c r="E5962" s="188" t="n">
        <v>1.51057401812672</v>
      </c>
      <c r="F5962" s="108" t="inlineStr">
        <is>
          <t>2025 Modal Y Combined spectra</t>
        </is>
      </c>
    </row>
    <row r="5963" ht="15" customHeight="1" s="109">
      <c r="A5963" s="188" t="n">
        <v>2.97950000000033</v>
      </c>
      <c r="B5963" s="188" t="n">
        <v>0.41953347877156</v>
      </c>
      <c r="C5963" s="188" t="n">
        <v>0.587346870280184</v>
      </c>
      <c r="D5963" s="188" t="n">
        <v>0.83906695754312</v>
      </c>
      <c r="E5963" s="188" t="n">
        <v>1.51032052357762</v>
      </c>
      <c r="F5963" s="108" t="inlineStr">
        <is>
          <t>2025 Modal Y Combined spectra</t>
        </is>
      </c>
    </row>
    <row r="5964" ht="15" customHeight="1" s="109">
      <c r="A5964" s="188" t="n">
        <v>2.98000000000033</v>
      </c>
      <c r="B5964" s="188" t="n">
        <v>0.419463087248276</v>
      </c>
      <c r="C5964" s="188" t="n">
        <v>0.587248322147587</v>
      </c>
      <c r="D5964" s="188" t="n">
        <v>0.838926174496552</v>
      </c>
      <c r="E5964" s="188" t="n">
        <v>1.51006711409379</v>
      </c>
      <c r="F5964" s="108" t="inlineStr">
        <is>
          <t>2025 Modal Y Combined spectra</t>
        </is>
      </c>
    </row>
    <row r="5965" ht="15" customHeight="1" s="109">
      <c r="A5965" s="188" t="n">
        <v>2.98050000000033</v>
      </c>
      <c r="B5965" s="188" t="n">
        <v>0.419392719342346</v>
      </c>
      <c r="C5965" s="188" t="n">
        <v>0.587149807079285</v>
      </c>
      <c r="D5965" s="188" t="n">
        <v>0.838785438684692</v>
      </c>
      <c r="E5965" s="188" t="n">
        <v>1.50981378963245</v>
      </c>
      <c r="F5965" s="108" t="inlineStr">
        <is>
          <t>2025 Modal Y Combined spectra</t>
        </is>
      </c>
    </row>
    <row r="5966" ht="15" customHeight="1" s="109">
      <c r="A5966" s="188" t="n">
        <v>2.98100000000033</v>
      </c>
      <c r="B5966" s="188" t="n">
        <v>0.419322375041886</v>
      </c>
      <c r="C5966" s="188" t="n">
        <v>0.587051325058641</v>
      </c>
      <c r="D5966" s="188" t="n">
        <v>0.838644750083772</v>
      </c>
      <c r="E5966" s="188" t="n">
        <v>1.50956055015079</v>
      </c>
      <c r="F5966" s="108" t="inlineStr">
        <is>
          <t>2025 Modal Y Combined spectra</t>
        </is>
      </c>
    </row>
    <row r="5967" ht="15" customHeight="1" s="109">
      <c r="A5967" s="188" t="n">
        <v>2.98150000000033</v>
      </c>
      <c r="B5967" s="188" t="n">
        <v>0.41925205433502</v>
      </c>
      <c r="C5967" s="188" t="n">
        <v>0.586952876069028</v>
      </c>
      <c r="D5967" s="188" t="n">
        <v>0.83850410867004</v>
      </c>
      <c r="E5967" s="188" t="n">
        <v>1.50930739560607</v>
      </c>
      <c r="F5967" s="108" t="inlineStr">
        <is>
          <t>2025 Modal Y Combined spectra</t>
        </is>
      </c>
    </row>
    <row r="5968" ht="15" customHeight="1" s="109">
      <c r="A5968" s="188" t="n">
        <v>2.98200000000033</v>
      </c>
      <c r="B5968" s="188" t="n">
        <v>0.41918175720988</v>
      </c>
      <c r="C5968" s="188" t="n">
        <v>0.586854460093832</v>
      </c>
      <c r="D5968" s="188" t="n">
        <v>0.83836351441976</v>
      </c>
      <c r="E5968" s="188" t="n">
        <v>1.50905432595557</v>
      </c>
      <c r="F5968" s="108" t="inlineStr">
        <is>
          <t>2025 Modal Y Combined spectra</t>
        </is>
      </c>
    </row>
    <row r="5969" ht="15" customHeight="1" s="109">
      <c r="A5969" s="188" t="n">
        <v>2.98250000000033</v>
      </c>
      <c r="B5969" s="188" t="n">
        <v>0.419111483654606</v>
      </c>
      <c r="C5969" s="188" t="n">
        <v>0.5867560771164479</v>
      </c>
      <c r="D5969" s="188" t="n">
        <v>0.838222967309212</v>
      </c>
      <c r="E5969" s="188" t="n">
        <v>1.50880134115658</v>
      </c>
      <c r="F5969" s="108" t="inlineStr">
        <is>
          <t>2025 Modal Y Combined spectra</t>
        </is>
      </c>
    </row>
    <row r="5970" ht="15" customHeight="1" s="109">
      <c r="A5970" s="188" t="n">
        <v>2.98300000000033</v>
      </c>
      <c r="B5970" s="188" t="n">
        <v>0.419041233657346</v>
      </c>
      <c r="C5970" s="188" t="n">
        <v>0.586657727120284</v>
      </c>
      <c r="D5970" s="188" t="n">
        <v>0.838082467314692</v>
      </c>
      <c r="E5970" s="188" t="n">
        <v>1.50854844116645</v>
      </c>
      <c r="F5970" s="108" t="inlineStr">
        <is>
          <t>2025 Modal Y Combined spectra</t>
        </is>
      </c>
    </row>
    <row r="5971" ht="15" customHeight="1" s="109">
      <c r="A5971" s="188" t="n">
        <v>2.98350000000033</v>
      </c>
      <c r="B5971" s="188" t="n">
        <v>0.418971007206255</v>
      </c>
      <c r="C5971" s="188" t="n">
        <v>0.586559410088757</v>
      </c>
      <c r="D5971" s="188" t="n">
        <v>0.83794201441251</v>
      </c>
      <c r="E5971" s="188" t="n">
        <v>1.50829562594252</v>
      </c>
      <c r="F5971" s="108" t="inlineStr">
        <is>
          <t>2025 Modal Y Combined spectra</t>
        </is>
      </c>
    </row>
    <row r="5972" ht="15" customHeight="1" s="109">
      <c r="A5972" s="188" t="n">
        <v>2.98400000000033</v>
      </c>
      <c r="B5972" s="188" t="n">
        <v>0.418900804289498</v>
      </c>
      <c r="C5972" s="188" t="n">
        <v>0.586461126005297</v>
      </c>
      <c r="D5972" s="188" t="n">
        <v>0.837801608578996</v>
      </c>
      <c r="E5972" s="188" t="n">
        <v>1.50804289544219</v>
      </c>
      <c r="F5972" s="108" t="inlineStr">
        <is>
          <t>2025 Modal Y Combined spectra</t>
        </is>
      </c>
    </row>
    <row r="5973" ht="15" customHeight="1" s="109">
      <c r="A5973" s="188" t="n">
        <v>2.98450000000033</v>
      </c>
      <c r="B5973" s="188" t="n">
        <v>0.418830624895246</v>
      </c>
      <c r="C5973" s="188" t="n">
        <v>0.586362874853345</v>
      </c>
      <c r="D5973" s="188" t="n">
        <v>0.8376612497904919</v>
      </c>
      <c r="E5973" s="188" t="n">
        <v>1.50779024962289</v>
      </c>
      <c r="F5973" s="108" t="inlineStr">
        <is>
          <t>2025 Modal Y Combined spectra</t>
        </is>
      </c>
    </row>
    <row r="5974" ht="15" customHeight="1" s="109">
      <c r="A5974" s="188" t="n">
        <v>2.98500000000033</v>
      </c>
      <c r="B5974" s="188" t="n">
        <v>0.418760469011679</v>
      </c>
      <c r="C5974" s="188" t="n">
        <v>0.586264656616351</v>
      </c>
      <c r="D5974" s="188" t="n">
        <v>0.837520938023358</v>
      </c>
      <c r="E5974" s="188" t="n">
        <v>1.50753768844205</v>
      </c>
      <c r="F5974" s="108" t="inlineStr">
        <is>
          <t>2025 Modal Y Combined spectra</t>
        </is>
      </c>
    </row>
    <row r="5975" ht="15" customHeight="1" s="109">
      <c r="A5975" s="188" t="n">
        <v>2.98550000000033</v>
      </c>
      <c r="B5975" s="188" t="n">
        <v>0.418690336626985</v>
      </c>
      <c r="C5975" s="188" t="n">
        <v>0.586166471277778</v>
      </c>
      <c r="D5975" s="188" t="n">
        <v>0.837380673253969</v>
      </c>
      <c r="E5975" s="188" t="n">
        <v>1.50728521185714</v>
      </c>
      <c r="F5975" s="108" t="inlineStr">
        <is>
          <t>2025 Modal Y Combined spectra</t>
        </is>
      </c>
    </row>
    <row r="5976" ht="15" customHeight="1" s="109">
      <c r="A5976" s="188" t="n">
        <v>2.98600000000033</v>
      </c>
      <c r="B5976" s="188" t="n">
        <v>0.418620227729358</v>
      </c>
      <c r="C5976" s="188" t="n">
        <v>0.586068318821101</v>
      </c>
      <c r="D5976" s="188" t="n">
        <v>0.8372404554587149</v>
      </c>
      <c r="E5976" s="188" t="n">
        <v>1.50703281982569</v>
      </c>
      <c r="F5976" s="108" t="inlineStr">
        <is>
          <t>2025 Modal Y Combined spectra</t>
        </is>
      </c>
    </row>
    <row r="5977" ht="15" customHeight="1" s="109">
      <c r="A5977" s="188" t="n">
        <v>2.98650000000033</v>
      </c>
      <c r="B5977" s="188" t="n">
        <v>0.418550142307002</v>
      </c>
      <c r="C5977" s="188" t="n">
        <v>0.585970199229803</v>
      </c>
      <c r="D5977" s="188" t="n">
        <v>0.837100284614004</v>
      </c>
      <c r="E5977" s="188" t="n">
        <v>1.50678051230521</v>
      </c>
      <c r="F5977" s="108" t="inlineStr">
        <is>
          <t>2025 Modal Y Combined spectra</t>
        </is>
      </c>
    </row>
    <row r="5978" ht="15" customHeight="1" s="109">
      <c r="A5978" s="188" t="n">
        <v>2.98700000000033</v>
      </c>
      <c r="B5978" s="188" t="n">
        <v>0.418480080348129</v>
      </c>
      <c r="C5978" s="188" t="n">
        <v>0.585872112487381</v>
      </c>
      <c r="D5978" s="188" t="n">
        <v>0.836960160696258</v>
      </c>
      <c r="E5978" s="188" t="n">
        <v>1.50652828925327</v>
      </c>
      <c r="F5978" s="108" t="inlineStr">
        <is>
          <t>2025 Modal Y Combined spectra</t>
        </is>
      </c>
    </row>
    <row r="5979" ht="15" customHeight="1" s="109">
      <c r="A5979" s="188" t="n">
        <v>2.98750000000033</v>
      </c>
      <c r="B5979" s="188" t="n">
        <v>0.418410041840958</v>
      </c>
      <c r="C5979" s="188" t="n">
        <v>0.585774058577341</v>
      </c>
      <c r="D5979" s="188" t="n">
        <v>0.836820083681916</v>
      </c>
      <c r="E5979" s="188" t="n">
        <v>1.50627615062745</v>
      </c>
      <c r="F5979" s="108" t="inlineStr">
        <is>
          <t>2025 Modal Y Combined spectra</t>
        </is>
      </c>
    </row>
    <row r="5980" ht="15" customHeight="1" s="109">
      <c r="A5980" s="188" t="n">
        <v>2.98800000000033</v>
      </c>
      <c r="B5980" s="188" t="n">
        <v>0.418340026773716</v>
      </c>
      <c r="C5980" s="188" t="n">
        <v>0.585676037483202</v>
      </c>
      <c r="D5980" s="188" t="n">
        <v>0.836680053547431</v>
      </c>
      <c r="E5980" s="188" t="n">
        <v>1.50602409638538</v>
      </c>
      <c r="F5980" s="108" t="inlineStr">
        <is>
          <t>2025 Modal Y Combined spectra</t>
        </is>
      </c>
    </row>
    <row r="5981" ht="15" customHeight="1" s="109">
      <c r="A5981" s="188" t="n">
        <v>2.98850000000033</v>
      </c>
      <c r="B5981" s="188" t="n">
        <v>0.418270035134637</v>
      </c>
      <c r="C5981" s="188" t="n">
        <v>0.585578049188491</v>
      </c>
      <c r="D5981" s="188" t="n">
        <v>0.836540070269274</v>
      </c>
      <c r="E5981" s="188" t="n">
        <v>1.50577212648469</v>
      </c>
      <c r="F5981" s="108" t="inlineStr">
        <is>
          <t>2025 Modal Y Combined spectra</t>
        </is>
      </c>
    </row>
    <row r="5982" ht="15" customHeight="1" s="109">
      <c r="A5982" s="188" t="n">
        <v>2.98900000000033</v>
      </c>
      <c r="B5982" s="188" t="n">
        <v>0.418200066911965</v>
      </c>
      <c r="C5982" s="188" t="n">
        <v>0.58548009367675</v>
      </c>
      <c r="D5982" s="188" t="n">
        <v>0.836400133823929</v>
      </c>
      <c r="E5982" s="188" t="n">
        <v>1.50552024088307</v>
      </c>
      <c r="F5982" s="108" t="inlineStr">
        <is>
          <t>2025 Modal Y Combined spectra</t>
        </is>
      </c>
    </row>
    <row r="5983" ht="15" customHeight="1" s="109">
      <c r="A5983" s="188" t="n">
        <v>2.98950000000033</v>
      </c>
      <c r="B5983" s="188" t="n">
        <v>0.418130122093949</v>
      </c>
      <c r="C5983" s="188" t="n">
        <v>0.585382170931529</v>
      </c>
      <c r="D5983" s="188" t="n">
        <v>0.836260244187899</v>
      </c>
      <c r="E5983" s="188" t="n">
        <v>1.50526843953822</v>
      </c>
      <c r="F5983" s="108" t="inlineStr">
        <is>
          <t>2025 Modal Y Combined spectra</t>
        </is>
      </c>
    </row>
    <row r="5984" ht="15" customHeight="1" s="109">
      <c r="A5984" s="188" t="n">
        <v>2.99000000000033</v>
      </c>
      <c r="B5984" s="188" t="n">
        <v>0.41806020066885</v>
      </c>
      <c r="C5984" s="188" t="n">
        <v>0.58528428093639</v>
      </c>
      <c r="D5984" s="188" t="n">
        <v>0.8361204013377</v>
      </c>
      <c r="E5984" s="188" t="n">
        <v>1.50501672240786</v>
      </c>
      <c r="F5984" s="108" t="inlineStr">
        <is>
          <t>2025 Modal Y Combined spectra</t>
        </is>
      </c>
    </row>
    <row r="5985" ht="15" customHeight="1" s="109">
      <c r="A5985" s="188" t="n">
        <v>2.99050000000033</v>
      </c>
      <c r="B5985" s="188" t="n">
        <v>0.417990302624933</v>
      </c>
      <c r="C5985" s="188" t="n">
        <v>0.585186423674906</v>
      </c>
      <c r="D5985" s="188" t="n">
        <v>0.8359806052498659</v>
      </c>
      <c r="E5985" s="188" t="n">
        <v>1.50476508944976</v>
      </c>
      <c r="F5985" s="108" t="inlineStr">
        <is>
          <t>2025 Modal Y Combined spectra</t>
        </is>
      </c>
    </row>
    <row r="5986" ht="15" customHeight="1" s="109">
      <c r="A5986" s="188" t="n">
        <v>2.99100000000033</v>
      </c>
      <c r="B5986" s="188" t="n">
        <v>0.417920427950472</v>
      </c>
      <c r="C5986" s="188" t="n">
        <v>0.585088599130661</v>
      </c>
      <c r="D5986" s="188" t="n">
        <v>0.835840855900944</v>
      </c>
      <c r="E5986" s="188" t="n">
        <v>1.5045135406217</v>
      </c>
      <c r="F5986" s="108" t="inlineStr">
        <is>
          <t>2025 Modal Y Combined spectra</t>
        </is>
      </c>
    </row>
    <row r="5987" ht="15" customHeight="1" s="109">
      <c r="A5987" s="188" t="n">
        <v>2.99150000000033</v>
      </c>
      <c r="B5987" s="188" t="n">
        <v>0.41785057663375</v>
      </c>
      <c r="C5987" s="188" t="n">
        <v>0.5849908072872489</v>
      </c>
      <c r="D5987" s="188" t="n">
        <v>0.8357011532674991</v>
      </c>
      <c r="E5987" s="188" t="n">
        <v>1.5042620758815</v>
      </c>
      <c r="F5987" s="108" t="inlineStr">
        <is>
          <t>2025 Modal Y Combined spectra</t>
        </is>
      </c>
    </row>
    <row r="5988" ht="15" customHeight="1" s="109">
      <c r="A5988" s="188" t="n">
        <v>2.99200000000033</v>
      </c>
      <c r="B5988" s="188" t="n">
        <v>0.417780748663055</v>
      </c>
      <c r="C5988" s="188" t="n">
        <v>0.584893048128278</v>
      </c>
      <c r="D5988" s="188" t="n">
        <v>0.835561497326111</v>
      </c>
      <c r="E5988" s="188" t="n">
        <v>1.504010695187</v>
      </c>
      <c r="F5988" s="108" t="inlineStr">
        <is>
          <t>2025 Modal Y Combined spectra</t>
        </is>
      </c>
    </row>
    <row r="5989" ht="15" customHeight="1" s="109">
      <c r="A5989" s="188" t="n">
        <v>2.99250000000033</v>
      </c>
      <c r="B5989" s="188" t="n">
        <v>0.417710944026687</v>
      </c>
      <c r="C5989" s="188" t="n">
        <v>0.584795321637362</v>
      </c>
      <c r="D5989" s="188" t="n">
        <v>0.835421888053375</v>
      </c>
      <c r="E5989" s="188" t="n">
        <v>1.50375939849607</v>
      </c>
      <c r="F5989" s="108" t="inlineStr">
        <is>
          <t>2025 Modal Y Combined spectra</t>
        </is>
      </c>
    </row>
    <row r="5990" ht="15" customHeight="1" s="109">
      <c r="A5990" s="188" t="n">
        <v>2.99300000000033</v>
      </c>
      <c r="B5990" s="188" t="n">
        <v>0.417641162712951</v>
      </c>
      <c r="C5990" s="188" t="n">
        <v>0.5846976277981309</v>
      </c>
      <c r="D5990" s="188" t="n">
        <v>0.835282325425901</v>
      </c>
      <c r="E5990" s="188" t="n">
        <v>1.50350818576662</v>
      </c>
      <c r="F5990" s="108" t="inlineStr">
        <is>
          <t>2025 Modal Y Combined spectra</t>
        </is>
      </c>
    </row>
    <row r="5991" ht="15" customHeight="1" s="109">
      <c r="A5991" s="188" t="n">
        <v>2.99350000000033</v>
      </c>
      <c r="B5991" s="188" t="n">
        <v>0.417571404710159</v>
      </c>
      <c r="C5991" s="188" t="n">
        <v>0.584599966594223</v>
      </c>
      <c r="D5991" s="188" t="n">
        <v>0.835142809420318</v>
      </c>
      <c r="E5991" s="188" t="n">
        <v>1.50325705695657</v>
      </c>
      <c r="F5991" s="108" t="inlineStr">
        <is>
          <t>2025 Modal Y Combined spectra</t>
        </is>
      </c>
    </row>
    <row r="5992" ht="15" customHeight="1" s="109">
      <c r="A5992" s="188" t="n">
        <v>2.99400000000033</v>
      </c>
      <c r="B5992" s="188" t="n">
        <v>0.417501670006634</v>
      </c>
      <c r="C5992" s="188" t="n">
        <v>0.584502338009287</v>
      </c>
      <c r="D5992" s="188" t="n">
        <v>0.835003340013268</v>
      </c>
      <c r="E5992" s="188" t="n">
        <v>1.50300601202388</v>
      </c>
      <c r="F5992" s="108" t="inlineStr">
        <is>
          <t>2025 Modal Y Combined spectra</t>
        </is>
      </c>
    </row>
    <row r="5993" ht="15" customHeight="1" s="109">
      <c r="A5993" s="188" t="n">
        <v>2.99450000000033</v>
      </c>
      <c r="B5993" s="188" t="n">
        <v>0.417431958590703</v>
      </c>
      <c r="C5993" s="188" t="n">
        <v>0.584404742026985</v>
      </c>
      <c r="D5993" s="188" t="n">
        <v>0.834863917181407</v>
      </c>
      <c r="E5993" s="188" t="n">
        <v>1.50275505092653</v>
      </c>
      <c r="F5993" s="108" t="inlineStr">
        <is>
          <t>2025 Modal Y Combined spectra</t>
        </is>
      </c>
    </row>
    <row r="5994" ht="15" customHeight="1" s="109">
      <c r="A5994" s="188" t="n">
        <v>2.99500000000033</v>
      </c>
      <c r="B5994" s="188" t="n">
        <v>0.417362270450705</v>
      </c>
      <c r="C5994" s="188" t="n">
        <v>0.584307178630987</v>
      </c>
      <c r="D5994" s="188" t="n">
        <v>0.83472454090141</v>
      </c>
      <c r="E5994" s="188" t="n">
        <v>1.50250417362254</v>
      </c>
      <c r="F5994" s="108" t="inlineStr">
        <is>
          <t>2025 Modal Y Combined spectra</t>
        </is>
      </c>
    </row>
    <row r="5995" ht="15" customHeight="1" s="109">
      <c r="A5995" s="188" t="n">
        <v>2.99550000000033</v>
      </c>
      <c r="B5995" s="188" t="n">
        <v>0.417292605574983</v>
      </c>
      <c r="C5995" s="188" t="n">
        <v>0.584209647804976</v>
      </c>
      <c r="D5995" s="188" t="n">
        <v>0.834585211149966</v>
      </c>
      <c r="E5995" s="188" t="n">
        <v>1.50225338006994</v>
      </c>
      <c r="F5995" s="108" t="inlineStr">
        <is>
          <t>2025 Modal Y Combined spectra</t>
        </is>
      </c>
    </row>
    <row r="5996" ht="15" customHeight="1" s="109">
      <c r="A5996" s="188" t="n">
        <v>2.99600000000033</v>
      </c>
      <c r="B5996" s="188" t="n">
        <v>0.41722296395189</v>
      </c>
      <c r="C5996" s="188" t="n">
        <v>0.584112149532645</v>
      </c>
      <c r="D5996" s="188" t="n">
        <v>0.834445927903779</v>
      </c>
      <c r="E5996" s="188" t="n">
        <v>1.5020026702268</v>
      </c>
      <c r="F5996" s="108" t="inlineStr">
        <is>
          <t>2025 Modal Y Combined spectra</t>
        </is>
      </c>
    </row>
    <row r="5997" ht="15" customHeight="1" s="109">
      <c r="A5997" s="188" t="n">
        <v>2.99650000000033</v>
      </c>
      <c r="B5997" s="188" t="n">
        <v>0.417153345569785</v>
      </c>
      <c r="C5997" s="188" t="n">
        <v>0.5840146837976991</v>
      </c>
      <c r="D5997" s="188" t="n">
        <v>0.83430669113957</v>
      </c>
      <c r="E5997" s="188" t="n">
        <v>1.50175204405123</v>
      </c>
      <c r="F5997" s="108" t="inlineStr">
        <is>
          <t>2025 Modal Y Combined spectra</t>
        </is>
      </c>
    </row>
    <row r="5998" ht="15" customHeight="1" s="109">
      <c r="A5998" s="188" t="n">
        <v>2.99700000000033</v>
      </c>
      <c r="B5998" s="188" t="n">
        <v>0.417083750417037</v>
      </c>
      <c r="C5998" s="188" t="n">
        <v>0.583917250583852</v>
      </c>
      <c r="D5998" s="188" t="n">
        <v>0.834167500834075</v>
      </c>
      <c r="E5998" s="188" t="n">
        <v>1.50150150150134</v>
      </c>
      <c r="F5998" s="108" t="inlineStr">
        <is>
          <t>2025 Modal Y Combined spectra</t>
        </is>
      </c>
    </row>
    <row r="5999" ht="15" customHeight="1" s="109">
      <c r="A5999" s="188" t="n">
        <v>2.99750000000033</v>
      </c>
      <c r="B5999" s="188" t="n">
        <v>0.417014178482022</v>
      </c>
      <c r="C5999" s="188" t="n">
        <v>0.583819849874831</v>
      </c>
      <c r="D5999" s="188" t="n">
        <v>0.834028356964044</v>
      </c>
      <c r="E5999" s="188" t="n">
        <v>1.50125104253528</v>
      </c>
      <c r="F5999" s="108" t="inlineStr">
        <is>
          <t>2025 Modal Y Combined spectra</t>
        </is>
      </c>
    </row>
    <row r="6000" ht="15" customHeight="1" s="109">
      <c r="A6000" s="188" t="n">
        <v>2.99800000000033</v>
      </c>
      <c r="B6000" s="188" t="n">
        <v>0.416944629753122</v>
      </c>
      <c r="C6000" s="188" t="n">
        <v>0.583722481654371</v>
      </c>
      <c r="D6000" s="188" t="n">
        <v>0.833889259506245</v>
      </c>
      <c r="E6000" s="188" t="n">
        <v>1.50100066711124</v>
      </c>
      <c r="F6000" s="108" t="inlineStr">
        <is>
          <t>2025 Modal Y Combined spectra</t>
        </is>
      </c>
    </row>
    <row r="6001" ht="15" customHeight="1" s="109">
      <c r="A6001" s="188" t="n">
        <v>2.99850000000033</v>
      </c>
      <c r="B6001" s="188" t="n">
        <v>0.41687510421873</v>
      </c>
      <c r="C6001" s="188" t="n">
        <v>0.5836251459062221</v>
      </c>
      <c r="D6001" s="188" t="n">
        <v>0.833750208437459</v>
      </c>
      <c r="E6001" s="188" t="n">
        <v>1.50075037518743</v>
      </c>
      <c r="F6001" s="108" t="inlineStr">
        <is>
          <t>2025 Modal Y Combined spectra</t>
        </is>
      </c>
    </row>
    <row r="6002" ht="15" customHeight="1" s="109">
      <c r="A6002" s="188" t="n">
        <v>2.99900000000033</v>
      </c>
      <c r="B6002" s="188" t="n">
        <v>0.416805601867243</v>
      </c>
      <c r="C6002" s="188" t="n">
        <v>0.58352784261414</v>
      </c>
      <c r="D6002" s="188" t="n">
        <v>0.8336112037344861</v>
      </c>
      <c r="E6002" s="188" t="n">
        <v>1.50050016672207</v>
      </c>
      <c r="F6002" s="108" t="inlineStr">
        <is>
          <t>2025 Modal Y Combined spectra</t>
        </is>
      </c>
    </row>
    <row r="6003" ht="15" customHeight="1" s="109">
      <c r="A6003" s="188" t="n">
        <v>2.99950000000033</v>
      </c>
      <c r="B6003" s="188" t="n">
        <v>0.416736122687068</v>
      </c>
      <c r="C6003" s="188" t="n">
        <v>0.5834305717618949</v>
      </c>
      <c r="D6003" s="188" t="n">
        <v>0.833472245374136</v>
      </c>
      <c r="E6003" s="188" t="n">
        <v>1.50025004167345</v>
      </c>
      <c r="F6003" s="108" t="inlineStr">
        <is>
          <t>2025 Modal Y Combined spectra</t>
        </is>
      </c>
    </row>
    <row r="6004" ht="15" customHeight="1" s="109">
      <c r="A6004" s="188" t="n">
        <v>3.00000000000033</v>
      </c>
      <c r="B6004" s="188" t="n">
        <v>0.41666666666662</v>
      </c>
      <c r="C6004" s="188" t="n">
        <v>0.583333333333268</v>
      </c>
      <c r="D6004" s="188" t="n">
        <v>0.833333333333241</v>
      </c>
      <c r="E6004" s="188" t="n">
        <v>1.49999999999983</v>
      </c>
      <c r="F6004" s="108" t="inlineStr">
        <is>
          <t>2025 Modal Y Combined spectra</t>
        </is>
      </c>
    </row>
    <row r="6005" ht="15" customHeight="1" s="109">
      <c r="A6005" s="188" t="n">
        <v>3.00050000000033</v>
      </c>
      <c r="B6005" s="188" t="n">
        <v>0.416597233794321</v>
      </c>
      <c r="C6005" s="188" t="n">
        <v>0.58323612731205</v>
      </c>
      <c r="D6005" s="188" t="n">
        <v>0.833194467588643</v>
      </c>
      <c r="E6005" s="188" t="n">
        <v>1.49975004165956</v>
      </c>
      <c r="F6005" s="108" t="inlineStr">
        <is>
          <t>2025 Modal Y Combined spectra</t>
        </is>
      </c>
    </row>
    <row r="6006" ht="15" customHeight="1" s="109">
      <c r="A6006" s="188" t="n">
        <v>3.00100000000033</v>
      </c>
      <c r="B6006" s="188" t="n">
        <v>0.416527824058601</v>
      </c>
      <c r="C6006" s="188" t="n">
        <v>0.5831389536820411</v>
      </c>
      <c r="D6006" s="188" t="n">
        <v>0.833055648117202</v>
      </c>
      <c r="E6006" s="188" t="n">
        <v>1.49950016661096</v>
      </c>
      <c r="F6006" s="108" t="inlineStr">
        <is>
          <t>2025 Modal Y Combined spectra</t>
        </is>
      </c>
    </row>
    <row r="6007" ht="15" customHeight="1" s="109">
      <c r="A6007" s="188" t="n">
        <v>3.00150000000033</v>
      </c>
      <c r="B6007" s="188" t="n">
        <v>0.416458437447896</v>
      </c>
      <c r="C6007" s="188" t="n">
        <v>0.583041812427055</v>
      </c>
      <c r="D6007" s="188" t="n">
        <v>0.832916874895793</v>
      </c>
      <c r="E6007" s="188" t="n">
        <v>1.49925037481243</v>
      </c>
      <c r="F6007" s="108" t="inlineStr">
        <is>
          <t>2025 Modal Y Combined spectra</t>
        </is>
      </c>
    </row>
    <row r="6008" ht="15" customHeight="1" s="109">
      <c r="A6008" s="188" t="n">
        <v>3.00200000000034</v>
      </c>
      <c r="B6008" s="188" t="n">
        <v>0.416389073950653</v>
      </c>
      <c r="C6008" s="188" t="n">
        <v>0.582944703530914</v>
      </c>
      <c r="D6008" s="188" t="n">
        <v>0.832778147901306</v>
      </c>
      <c r="E6008" s="188" t="n">
        <v>1.49900066622235</v>
      </c>
      <c r="F6008" s="108" t="inlineStr">
        <is>
          <t>2025 Modal Y Combined spectra</t>
        </is>
      </c>
    </row>
    <row r="6009" ht="15" customHeight="1" s="109">
      <c r="A6009" s="188" t="n">
        <v>3.00250000000034</v>
      </c>
      <c r="B6009" s="188" t="n">
        <v>0.416319733555324</v>
      </c>
      <c r="C6009" s="188" t="n">
        <v>0.582847626977454</v>
      </c>
      <c r="D6009" s="188" t="n">
        <v>0.832639467110648</v>
      </c>
      <c r="E6009" s="188" t="n">
        <v>1.49875104079917</v>
      </c>
      <c r="F6009" s="108" t="inlineStr">
        <is>
          <t>2025 Modal Y Combined spectra</t>
        </is>
      </c>
    </row>
    <row r="6010" ht="15" customHeight="1" s="109">
      <c r="A6010" s="188" t="n">
        <v>3.00300000000034</v>
      </c>
      <c r="B6010" s="188" t="n">
        <v>0.41625041625037</v>
      </c>
      <c r="C6010" s="188" t="n">
        <v>0.5827505827505181</v>
      </c>
      <c r="D6010" s="188" t="n">
        <v>0.83250083250074</v>
      </c>
      <c r="E6010" s="188" t="n">
        <v>1.49850149850133</v>
      </c>
      <c r="F6010" s="108" t="inlineStr">
        <is>
          <t>2025 Modal Y Combined spectra</t>
        </is>
      </c>
    </row>
    <row r="6011" ht="15" customHeight="1" s="109">
      <c r="A6011" s="188" t="n">
        <v>3.00350000000034</v>
      </c>
      <c r="B6011" s="188" t="n">
        <v>0.416181122024259</v>
      </c>
      <c r="C6011" s="188" t="n">
        <v>0.582653570833962</v>
      </c>
      <c r="D6011" s="188" t="n">
        <v>0.832362244048517</v>
      </c>
      <c r="E6011" s="188" t="n">
        <v>1.49825203928733</v>
      </c>
      <c r="F6011" s="108" t="inlineStr">
        <is>
          <t>2025 Modal Y Combined spectra</t>
        </is>
      </c>
    </row>
    <row r="6012" ht="15" customHeight="1" s="109">
      <c r="A6012" s="188" t="n">
        <v>3.00400000000034</v>
      </c>
      <c r="B6012" s="188" t="n">
        <v>0.416111850865466</v>
      </c>
      <c r="C6012" s="188" t="n">
        <v>0.582556591211653</v>
      </c>
      <c r="D6012" s="188" t="n">
        <v>0.832223701730932</v>
      </c>
      <c r="E6012" s="188" t="n">
        <v>1.49800266311568</v>
      </c>
      <c r="F6012" s="108" t="inlineStr">
        <is>
          <t>2025 Modal Y Combined spectra</t>
        </is>
      </c>
    </row>
    <row r="6013" ht="15" customHeight="1" s="109">
      <c r="A6013" s="188" t="n">
        <v>3.00450000000034</v>
      </c>
      <c r="B6013" s="188" t="n">
        <v>0.416042602762476</v>
      </c>
      <c r="C6013" s="188" t="n">
        <v>0.582459643867467</v>
      </c>
      <c r="D6013" s="188" t="n">
        <v>0.832085205524953</v>
      </c>
      <c r="E6013" s="188" t="n">
        <v>1.49775336994492</v>
      </c>
      <c r="F6013" s="108" t="inlineStr">
        <is>
          <t>2025 Modal Y Combined spectra</t>
        </is>
      </c>
    </row>
    <row r="6014" ht="15" customHeight="1" s="109">
      <c r="A6014" s="188" t="n">
        <v>3.00500000000034</v>
      </c>
      <c r="B6014" s="188" t="n">
        <v>0.415973377703781</v>
      </c>
      <c r="C6014" s="188" t="n">
        <v>0.582362728785293</v>
      </c>
      <c r="D6014" s="188" t="n">
        <v>0.831946755407561</v>
      </c>
      <c r="E6014" s="188" t="n">
        <v>1.49750415973361</v>
      </c>
      <c r="F6014" s="108" t="inlineStr">
        <is>
          <t>2025 Modal Y Combined spectra</t>
        </is>
      </c>
    </row>
    <row r="6015" ht="15" customHeight="1" s="109">
      <c r="A6015" s="188" t="n">
        <v>3.00550000000034</v>
      </c>
      <c r="B6015" s="188" t="n">
        <v>0.415904175677877</v>
      </c>
      <c r="C6015" s="188" t="n">
        <v>0.582265845949028</v>
      </c>
      <c r="D6015" s="188" t="n">
        <v>0.831808351355755</v>
      </c>
      <c r="E6015" s="188" t="n">
        <v>1.49725503244036</v>
      </c>
      <c r="F6015" s="108" t="inlineStr">
        <is>
          <t>2025 Modal Y Combined spectra</t>
        </is>
      </c>
    </row>
    <row r="6016" ht="15" customHeight="1" s="109">
      <c r="A6016" s="188" t="n">
        <v>3.00600000000034</v>
      </c>
      <c r="B6016" s="188" t="n">
        <v>0.415834996673274</v>
      </c>
      <c r="C6016" s="188" t="n">
        <v>0.582168995342583</v>
      </c>
      <c r="D6016" s="188" t="n">
        <v>0.831669993346547</v>
      </c>
      <c r="E6016" s="188" t="n">
        <v>1.49700598802379</v>
      </c>
      <c r="F6016" s="108" t="inlineStr">
        <is>
          <t>2025 Modal Y Combined spectra</t>
        </is>
      </c>
    </row>
    <row r="6017" ht="15" customHeight="1" s="109">
      <c r="A6017" s="188" t="n">
        <v>3.00650000000034</v>
      </c>
      <c r="B6017" s="188" t="n">
        <v>0.415765840678483</v>
      </c>
      <c r="C6017" s="188" t="n">
        <v>0.582072176949877</v>
      </c>
      <c r="D6017" s="188" t="n">
        <v>0.831531681356967</v>
      </c>
      <c r="E6017" s="188" t="n">
        <v>1.49675702644254</v>
      </c>
      <c r="F6017" s="108" t="inlineStr">
        <is>
          <t>2025 Modal Y Combined spectra</t>
        </is>
      </c>
    </row>
    <row r="6018" ht="15" customHeight="1" s="109">
      <c r="A6018" s="188" t="n">
        <v>3.00700000000034</v>
      </c>
      <c r="B6018" s="188" t="n">
        <v>0.415696707682029</v>
      </c>
      <c r="C6018" s="188" t="n">
        <v>0.5819753907548399</v>
      </c>
      <c r="D6018" s="188" t="n">
        <v>0.831393415364057</v>
      </c>
      <c r="E6018" s="188" t="n">
        <v>1.4965081476553</v>
      </c>
      <c r="F6018" s="108" t="inlineStr">
        <is>
          <t>2025 Modal Y Combined spectra</t>
        </is>
      </c>
    </row>
    <row r="6019" ht="15" customHeight="1" s="109">
      <c r="A6019" s="188" t="n">
        <v>3.00750000000034</v>
      </c>
      <c r="B6019" s="188" t="n">
        <v>0.415627597672439</v>
      </c>
      <c r="C6019" s="188" t="n">
        <v>0.581878636741415</v>
      </c>
      <c r="D6019" s="188" t="n">
        <v>0.831255195344878</v>
      </c>
      <c r="E6019" s="188" t="n">
        <v>1.49625935162078</v>
      </c>
      <c r="F6019" s="108" t="inlineStr">
        <is>
          <t>2025 Modal Y Combined spectra</t>
        </is>
      </c>
    </row>
    <row r="6020" ht="15" customHeight="1" s="109">
      <c r="A6020" s="188" t="n">
        <v>3.00800000000034</v>
      </c>
      <c r="B6020" s="188" t="n">
        <v>0.415558510638251</v>
      </c>
      <c r="C6020" s="188" t="n">
        <v>0.581781914893552</v>
      </c>
      <c r="D6020" s="188" t="n">
        <v>0.831117021276503</v>
      </c>
      <c r="E6020" s="188" t="n">
        <v>1.49601063829771</v>
      </c>
      <c r="F6020" s="108" t="inlineStr">
        <is>
          <t>2025 Modal Y Combined spectra</t>
        </is>
      </c>
    </row>
    <row r="6021" ht="15" customHeight="1" s="109">
      <c r="A6021" s="188" t="n">
        <v>3.00850000000034</v>
      </c>
      <c r="B6021" s="188" t="n">
        <v>0.415489446568011</v>
      </c>
      <c r="C6021" s="188" t="n">
        <v>0.581685225195215</v>
      </c>
      <c r="D6021" s="188" t="n">
        <v>0.830978893136021</v>
      </c>
      <c r="E6021" s="188" t="n">
        <v>1.49576200764484</v>
      </c>
      <c r="F6021" s="108" t="inlineStr">
        <is>
          <t>2025 Modal Y Combined spectra</t>
        </is>
      </c>
    </row>
    <row r="6022" ht="15" customHeight="1" s="109">
      <c r="A6022" s="188" t="n">
        <v>3.00900000000034</v>
      </c>
      <c r="B6022" s="188" t="n">
        <v>0.415420405450269</v>
      </c>
      <c r="C6022" s="188" t="n">
        <v>0.581588567630377</v>
      </c>
      <c r="D6022" s="188" t="n">
        <v>0.830840810900538</v>
      </c>
      <c r="E6022" s="188" t="n">
        <v>1.49551345962097</v>
      </c>
      <c r="F6022" s="108" t="inlineStr">
        <is>
          <t>2025 Modal Y Combined spectra</t>
        </is>
      </c>
    </row>
    <row r="6023" ht="15" customHeight="1" s="109">
      <c r="A6023" s="188" t="n">
        <v>3.00950000000034</v>
      </c>
      <c r="B6023" s="188" t="n">
        <v>0.415351387273587</v>
      </c>
      <c r="C6023" s="188" t="n">
        <v>0.581491942183022</v>
      </c>
      <c r="D6023" s="188" t="n">
        <v>0.830702774547174</v>
      </c>
      <c r="E6023" s="188" t="n">
        <v>1.49526499418491</v>
      </c>
      <c r="F6023" s="108" t="inlineStr">
        <is>
          <t>2025 Modal Y Combined spectra</t>
        </is>
      </c>
    </row>
    <row r="6024" ht="15" customHeight="1" s="109">
      <c r="A6024" s="188" t="n">
        <v>3.01000000000034</v>
      </c>
      <c r="B6024" s="188" t="n">
        <v>0.415282392026532</v>
      </c>
      <c r="C6024" s="188" t="n">
        <v>0.5813953488371441</v>
      </c>
      <c r="D6024" s="188" t="n">
        <v>0.830564784053063</v>
      </c>
      <c r="E6024" s="188" t="n">
        <v>1.49501661129551</v>
      </c>
      <c r="F6024" s="108" t="inlineStr">
        <is>
          <t>2025 Modal Y Combined spectra</t>
        </is>
      </c>
    </row>
    <row r="6025" ht="15" customHeight="1" s="109">
      <c r="A6025" s="188" t="n">
        <v>3.01050000000034</v>
      </c>
      <c r="B6025" s="188" t="n">
        <v>0.415213419697678</v>
      </c>
      <c r="C6025" s="188" t="n">
        <v>0.581298787576749</v>
      </c>
      <c r="D6025" s="188" t="n">
        <v>0.830426839395356</v>
      </c>
      <c r="E6025" s="188" t="n">
        <v>1.49476831091164</v>
      </c>
      <c r="F6025" s="108" t="inlineStr">
        <is>
          <t>2025 Modal Y Combined spectra</t>
        </is>
      </c>
    </row>
    <row r="6026" ht="15" customHeight="1" s="109">
      <c r="A6026" s="188" t="n">
        <v>3.01100000000034</v>
      </c>
      <c r="B6026" s="188" t="n">
        <v>0.415144470275609</v>
      </c>
      <c r="C6026" s="188" t="n">
        <v>0.581202258385853</v>
      </c>
      <c r="D6026" s="188" t="n">
        <v>0.830288940551219</v>
      </c>
      <c r="E6026" s="188" t="n">
        <v>1.49452009299219</v>
      </c>
      <c r="F6026" s="108" t="inlineStr">
        <is>
          <t>2025 Modal Y Combined spectra</t>
        </is>
      </c>
    </row>
    <row r="6027" ht="15" customHeight="1" s="109">
      <c r="A6027" s="188" t="n">
        <v>3.01150000000034</v>
      </c>
      <c r="B6027" s="188" t="n">
        <v>0.415075543748916</v>
      </c>
      <c r="C6027" s="188" t="n">
        <v>0.581105761248482</v>
      </c>
      <c r="D6027" s="188" t="n">
        <v>0.830151087497832</v>
      </c>
      <c r="E6027" s="188" t="n">
        <v>1.4942719574961</v>
      </c>
      <c r="F6027" s="108" t="inlineStr">
        <is>
          <t>2025 Modal Y Combined spectra</t>
        </is>
      </c>
    </row>
    <row r="6028" ht="15" customHeight="1" s="109">
      <c r="A6028" s="188" t="n">
        <v>3.01200000000034</v>
      </c>
      <c r="B6028" s="188" t="n">
        <v>0.415006640106195</v>
      </c>
      <c r="C6028" s="188" t="n">
        <v>0.581009296148673</v>
      </c>
      <c r="D6028" s="188" t="n">
        <v>0.83001328021239</v>
      </c>
      <c r="E6028" s="188" t="n">
        <v>1.4940239043823</v>
      </c>
      <c r="F6028" s="108" t="inlineStr">
        <is>
          <t>2025 Modal Y Combined spectra</t>
        </is>
      </c>
    </row>
    <row r="6029" ht="15" customHeight="1" s="109">
      <c r="A6029" s="188" t="n">
        <v>3.01250000000034</v>
      </c>
      <c r="B6029" s="188" t="n">
        <v>0.414937759336053</v>
      </c>
      <c r="C6029" s="188" t="n">
        <v>0.580912863070474</v>
      </c>
      <c r="D6029" s="188" t="n">
        <v>0.829875518672106</v>
      </c>
      <c r="E6029" s="188" t="n">
        <v>1.49377593360979</v>
      </c>
      <c r="F6029" s="108" t="inlineStr">
        <is>
          <t>2025 Modal Y Combined spectra</t>
        </is>
      </c>
    </row>
    <row r="6030" ht="15" customHeight="1" s="109">
      <c r="A6030" s="188" t="n">
        <v>3.01300000000034</v>
      </c>
      <c r="B6030" s="188" t="n">
        <v>0.414868901427102</v>
      </c>
      <c r="C6030" s="188" t="n">
        <v>0.580816461997943</v>
      </c>
      <c r="D6030" s="188" t="n">
        <v>0.829737802854205</v>
      </c>
      <c r="E6030" s="188" t="n">
        <v>1.49352804513757</v>
      </c>
      <c r="F6030" s="108" t="inlineStr">
        <is>
          <t>2025 Modal Y Combined spectra</t>
        </is>
      </c>
    </row>
    <row r="6031" ht="15" customHeight="1" s="109">
      <c r="A6031" s="188" t="n">
        <v>3.01350000000034</v>
      </c>
      <c r="B6031" s="188" t="n">
        <v>0.414800066367964</v>
      </c>
      <c r="C6031" s="188" t="n">
        <v>0.58072009291515</v>
      </c>
      <c r="D6031" s="188" t="n">
        <v>0.829600132735928</v>
      </c>
      <c r="E6031" s="188" t="n">
        <v>1.49328023892467</v>
      </c>
      <c r="F6031" s="108" t="inlineStr">
        <is>
          <t>2025 Modal Y Combined spectra</t>
        </is>
      </c>
    </row>
    <row r="6032" ht="15" customHeight="1" s="109">
      <c r="A6032" s="188" t="n">
        <v>3.01400000000034</v>
      </c>
      <c r="B6032" s="188" t="n">
        <v>0.414731254147266</v>
      </c>
      <c r="C6032" s="188" t="n">
        <v>0.580623755806172</v>
      </c>
      <c r="D6032" s="188" t="n">
        <v>0.8294625082945321</v>
      </c>
      <c r="E6032" s="188" t="n">
        <v>1.49303251493016</v>
      </c>
      <c r="F6032" s="108" t="inlineStr">
        <is>
          <t>2025 Modal Y Combined spectra</t>
        </is>
      </c>
    </row>
    <row r="6033" ht="15" customHeight="1" s="109">
      <c r="A6033" s="188" t="n">
        <v>3.01450000000034</v>
      </c>
      <c r="B6033" s="188" t="n">
        <v>0.414662464753644</v>
      </c>
      <c r="C6033" s="188" t="n">
        <v>0.580527450655102</v>
      </c>
      <c r="D6033" s="188" t="n">
        <v>0.829324929507288</v>
      </c>
      <c r="E6033" s="188" t="n">
        <v>1.49278487311312</v>
      </c>
      <c r="F6033" s="108" t="inlineStr">
        <is>
          <t>2025 Modal Y Combined spectra</t>
        </is>
      </c>
    </row>
    <row r="6034" ht="15" customHeight="1" s="109">
      <c r="A6034" s="188" t="n">
        <v>3.01500000000034</v>
      </c>
      <c r="B6034" s="188" t="n">
        <v>0.414593698175741</v>
      </c>
      <c r="C6034" s="188" t="n">
        <v>0.580431177446038</v>
      </c>
      <c r="D6034" s="188" t="n">
        <v>0.829187396351482</v>
      </c>
      <c r="E6034" s="188" t="n">
        <v>1.49253731343267</v>
      </c>
      <c r="F6034" s="108" t="inlineStr">
        <is>
          <t>2025 Modal Y Combined spectra</t>
        </is>
      </c>
    </row>
    <row r="6035" ht="15" customHeight="1" s="109">
      <c r="A6035" s="188" t="n">
        <v>3.01550000000034</v>
      </c>
      <c r="B6035" s="188" t="n">
        <v>0.414524954402208</v>
      </c>
      <c r="C6035" s="188" t="n">
        <v>0.580334936163092</v>
      </c>
      <c r="D6035" s="188" t="n">
        <v>0.829049908804417</v>
      </c>
      <c r="E6035" s="188" t="n">
        <v>1.49228983584795</v>
      </c>
      <c r="F6035" s="108" t="inlineStr">
        <is>
          <t>2025 Modal Y Combined spectra</t>
        </is>
      </c>
    </row>
    <row r="6036" ht="15" customHeight="1" s="109">
      <c r="A6036" s="188" t="n">
        <v>3.01600000000034</v>
      </c>
      <c r="B6036" s="188" t="n">
        <v>0.414456233421704</v>
      </c>
      <c r="C6036" s="188" t="n">
        <v>0.580238726790386</v>
      </c>
      <c r="D6036" s="188" t="n">
        <v>0.828912466843408</v>
      </c>
      <c r="E6036" s="188" t="n">
        <v>1.49204244031813</v>
      </c>
      <c r="F6036" s="108" t="inlineStr">
        <is>
          <t>2025 Modal Y Combined spectra</t>
        </is>
      </c>
    </row>
    <row r="6037" ht="15" customHeight="1" s="109">
      <c r="A6037" s="188" t="n">
        <v>3.01650000000034</v>
      </c>
      <c r="B6037" s="188" t="n">
        <v>0.414387535222894</v>
      </c>
      <c r="C6037" s="188" t="n">
        <v>0.580142549312051</v>
      </c>
      <c r="D6037" s="188" t="n">
        <v>0.828775070445788</v>
      </c>
      <c r="E6037" s="188" t="n">
        <v>1.49179512680242</v>
      </c>
      <c r="F6037" s="108" t="inlineStr">
        <is>
          <t>2025 Modal Y Combined spectra</t>
        </is>
      </c>
    </row>
    <row r="6038" ht="15" customHeight="1" s="109">
      <c r="A6038" s="188" t="n">
        <v>3.01700000000034</v>
      </c>
      <c r="B6038" s="188" t="n">
        <v>0.414318859794451</v>
      </c>
      <c r="C6038" s="188" t="n">
        <v>0.580046403712232</v>
      </c>
      <c r="D6038" s="188" t="n">
        <v>0.828637719588903</v>
      </c>
      <c r="E6038" s="188" t="n">
        <v>1.49154789526003</v>
      </c>
      <c r="F6038" s="108" t="inlineStr">
        <is>
          <t>2025 Modal Y Combined spectra</t>
        </is>
      </c>
    </row>
    <row r="6039" ht="15" customHeight="1" s="109">
      <c r="A6039" s="188" t="n">
        <v>3.01750000000034</v>
      </c>
      <c r="B6039" s="188" t="n">
        <v>0.414250207125057</v>
      </c>
      <c r="C6039" s="188" t="n">
        <v>0.57995028997508</v>
      </c>
      <c r="D6039" s="188" t="n">
        <v>0.828500414250114</v>
      </c>
      <c r="E6039" s="188" t="n">
        <v>1.49130074565021</v>
      </c>
      <c r="F6039" s="108" t="inlineStr">
        <is>
          <t>2025 Modal Y Combined spectra</t>
        </is>
      </c>
    </row>
    <row r="6040" ht="15" customHeight="1" s="109">
      <c r="A6040" s="188" t="n">
        <v>3.01800000000034</v>
      </c>
      <c r="B6040" s="188" t="n">
        <v>0.414181577203399</v>
      </c>
      <c r="C6040" s="188" t="n">
        <v>0.579854208084759</v>
      </c>
      <c r="D6040" s="188" t="n">
        <v>0.828363154406799</v>
      </c>
      <c r="E6040" s="188" t="n">
        <v>1.49105367793224</v>
      </c>
      <c r="F6040" s="108" t="inlineStr">
        <is>
          <t>2025 Modal Y Combined spectra</t>
        </is>
      </c>
    </row>
    <row r="6041" ht="15" customHeight="1" s="109">
      <c r="A6041" s="188" t="n">
        <v>3.01850000000034</v>
      </c>
      <c r="B6041" s="188" t="n">
        <v>0.414112970018174</v>
      </c>
      <c r="C6041" s="188" t="n">
        <v>0.5797581580254439</v>
      </c>
      <c r="D6041" s="188" t="n">
        <v>0.828225940036349</v>
      </c>
      <c r="E6041" s="188" t="n">
        <v>1.49080669206543</v>
      </c>
      <c r="F6041" s="108" t="inlineStr">
        <is>
          <t>2025 Modal Y Combined spectra</t>
        </is>
      </c>
    </row>
    <row r="6042" ht="15" customHeight="1" s="109">
      <c r="A6042" s="188" t="n">
        <v>3.01900000000034</v>
      </c>
      <c r="B6042" s="188" t="n">
        <v>0.414044385558085</v>
      </c>
      <c r="C6042" s="188" t="n">
        <v>0.579662139781319</v>
      </c>
      <c r="D6042" s="188" t="n">
        <v>0.82808877111617</v>
      </c>
      <c r="E6042" s="188" t="n">
        <v>1.49055978800911</v>
      </c>
      <c r="F6042" s="108" t="inlineStr">
        <is>
          <t>2025 Modal Y Combined spectra</t>
        </is>
      </c>
    </row>
    <row r="6043" ht="15" customHeight="1" s="109">
      <c r="A6043" s="188" t="n">
        <v>3.01950000000034</v>
      </c>
      <c r="B6043" s="188" t="n">
        <v>0.413975823811843</v>
      </c>
      <c r="C6043" s="188" t="n">
        <v>0.57956615333658</v>
      </c>
      <c r="D6043" s="188" t="n">
        <v>0.827951647623685</v>
      </c>
      <c r="E6043" s="188" t="n">
        <v>1.49031296572263</v>
      </c>
      <c r="F6043" s="108" t="inlineStr">
        <is>
          <t>2025 Modal Y Combined spectra</t>
        </is>
      </c>
    </row>
    <row r="6044" ht="15" customHeight="1" s="109">
      <c r="A6044" s="188" t="n">
        <v>3.02000000000034</v>
      </c>
      <c r="B6044" s="188" t="n">
        <v>0.413907284768165</v>
      </c>
      <c r="C6044" s="188" t="n">
        <v>0.579470198675431</v>
      </c>
      <c r="D6044" s="188" t="n">
        <v>0.827814569536331</v>
      </c>
      <c r="E6044" s="188" t="n">
        <v>1.4900662251654</v>
      </c>
      <c r="F6044" s="108" t="inlineStr">
        <is>
          <t>2025 Modal Y Combined spectra</t>
        </is>
      </c>
    </row>
    <row r="6045" ht="15" customHeight="1" s="109">
      <c r="A6045" s="188" t="n">
        <v>3.02050000000034</v>
      </c>
      <c r="B6045" s="188" t="n">
        <v>0.413838768415779</v>
      </c>
      <c r="C6045" s="188" t="n">
        <v>0.57937427578209</v>
      </c>
      <c r="D6045" s="188" t="n">
        <v>0.827677536831557</v>
      </c>
      <c r="E6045" s="188" t="n">
        <v>1.4898195662968</v>
      </c>
      <c r="F6045" s="108" t="inlineStr">
        <is>
          <t>2025 Modal Y Combined spectra</t>
        </is>
      </c>
    </row>
    <row r="6046" ht="15" customHeight="1" s="109">
      <c r="A6046" s="188" t="n">
        <v>3.02100000000034</v>
      </c>
      <c r="B6046" s="188" t="n">
        <v>0.413770274743416</v>
      </c>
      <c r="C6046" s="188" t="n">
        <v>0.579278384640782</v>
      </c>
      <c r="D6046" s="188" t="n">
        <v>0.827540549486831</v>
      </c>
      <c r="E6046" s="188" t="n">
        <v>1.4895729890763</v>
      </c>
      <c r="F6046" s="108" t="inlineStr">
        <is>
          <t>2025 Modal Y Combined spectra</t>
        </is>
      </c>
    </row>
    <row r="6047" ht="15" customHeight="1" s="109">
      <c r="A6047" s="188" t="n">
        <v>3.02150000000034</v>
      </c>
      <c r="B6047" s="188" t="n">
        <v>0.413701803739818</v>
      </c>
      <c r="C6047" s="188" t="n">
        <v>0.579182525235745</v>
      </c>
      <c r="D6047" s="188" t="n">
        <v>0.827403607479635</v>
      </c>
      <c r="E6047" s="188" t="n">
        <v>1.48932649346334</v>
      </c>
      <c r="F6047" s="108" t="inlineStr">
        <is>
          <t>2025 Modal Y Combined spectra</t>
        </is>
      </c>
    </row>
    <row r="6048" ht="15" customHeight="1" s="109">
      <c r="A6048" s="188" t="n">
        <v>3.02200000000034</v>
      </c>
      <c r="B6048" s="188" t="n">
        <v>0.413633355393732</v>
      </c>
      <c r="C6048" s="188" t="n">
        <v>0.579086697551225</v>
      </c>
      <c r="D6048" s="188" t="n">
        <v>0.8272667107874641</v>
      </c>
      <c r="E6048" s="188" t="n">
        <v>1.48908007941744</v>
      </c>
      <c r="F6048" s="108" t="inlineStr">
        <is>
          <t>2025 Modal Y Combined spectra</t>
        </is>
      </c>
    </row>
    <row r="6049" ht="15" customHeight="1" s="109">
      <c r="A6049" s="188" t="n">
        <v>3.02250000000034</v>
      </c>
      <c r="B6049" s="188" t="n">
        <v>0.413564929693915</v>
      </c>
      <c r="C6049" s="188" t="n">
        <v>0.578990901571481</v>
      </c>
      <c r="D6049" s="188" t="n">
        <v>0.827129859387831</v>
      </c>
      <c r="E6049" s="188" t="n">
        <v>1.4888337468981</v>
      </c>
      <c r="F6049" s="108" t="inlineStr">
        <is>
          <t>2025 Modal Y Combined spectra</t>
        </is>
      </c>
    </row>
    <row r="6050" ht="15" customHeight="1" s="109">
      <c r="A6050" s="188" t="n">
        <v>3.02300000000034</v>
      </c>
      <c r="B6050" s="188" t="n">
        <v>0.41349652662913</v>
      </c>
      <c r="C6050" s="188" t="n">
        <v>0.578895137280781</v>
      </c>
      <c r="D6050" s="188" t="n">
        <v>0.826993053258259</v>
      </c>
      <c r="E6050" s="188" t="n">
        <v>1.48858749586487</v>
      </c>
      <c r="F6050" s="108" t="inlineStr">
        <is>
          <t>2025 Modal Y Combined spectra</t>
        </is>
      </c>
    </row>
    <row r="6051" ht="15" customHeight="1" s="109">
      <c r="A6051" s="188" t="n">
        <v>3.02350000000034</v>
      </c>
      <c r="B6051" s="188" t="n">
        <v>0.413428146188146</v>
      </c>
      <c r="C6051" s="188" t="n">
        <v>0.578799404663404</v>
      </c>
      <c r="D6051" s="188" t="n">
        <v>0.826856292376291</v>
      </c>
      <c r="E6051" s="188" t="n">
        <v>1.48834132627733</v>
      </c>
      <c r="F6051" s="108" t="inlineStr">
        <is>
          <t>2025 Modal Y Combined spectra</t>
        </is>
      </c>
    </row>
    <row r="6052" ht="15" customHeight="1" s="109">
      <c r="A6052" s="188" t="n">
        <v>3.02400000000034</v>
      </c>
      <c r="B6052" s="188" t="n">
        <v>0.413359788359742</v>
      </c>
      <c r="C6052" s="188" t="n">
        <v>0.578703703703638</v>
      </c>
      <c r="D6052" s="188" t="n">
        <v>0.826719576719483</v>
      </c>
      <c r="E6052" s="188" t="n">
        <v>1.48809523809507</v>
      </c>
      <c r="F6052" s="108" t="inlineStr">
        <is>
          <t>2025 Modal Y Combined spectra</t>
        </is>
      </c>
    </row>
    <row r="6053" ht="15" customHeight="1" s="109">
      <c r="A6053" s="188" t="n">
        <v>3.02450000000034</v>
      </c>
      <c r="B6053" s="188" t="n">
        <v>0.413291453132703</v>
      </c>
      <c r="C6053" s="188" t="n">
        <v>0.578608034385784</v>
      </c>
      <c r="D6053" s="188" t="n">
        <v>0.826582906265405</v>
      </c>
      <c r="E6053" s="188" t="n">
        <v>1.48784923127773</v>
      </c>
      <c r="F6053" s="108" t="inlineStr">
        <is>
          <t>2025 Modal Y Combined spectra</t>
        </is>
      </c>
    </row>
    <row r="6054" ht="15" customHeight="1" s="109">
      <c r="A6054" s="188" t="n">
        <v>3.02500000000034</v>
      </c>
      <c r="B6054" s="188" t="n">
        <v>0.413223140495821</v>
      </c>
      <c r="C6054" s="188" t="n">
        <v>0.578512396694149</v>
      </c>
      <c r="D6054" s="188" t="n">
        <v>0.826446280991642</v>
      </c>
      <c r="E6054" s="188" t="n">
        <v>1.48760330578496</v>
      </c>
      <c r="F6054" s="108" t="inlineStr">
        <is>
          <t>2025 Modal Y Combined spectra</t>
        </is>
      </c>
    </row>
    <row r="6055" ht="15" customHeight="1" s="109">
      <c r="A6055" s="188" t="n">
        <v>3.02550000000034</v>
      </c>
      <c r="B6055" s="188" t="n">
        <v>0.413154850437897</v>
      </c>
      <c r="C6055" s="188" t="n">
        <v>0.578416790613056</v>
      </c>
      <c r="D6055" s="188" t="n">
        <v>0.826309700875795</v>
      </c>
      <c r="E6055" s="188" t="n">
        <v>1.48735746157643</v>
      </c>
      <c r="F6055" s="108" t="inlineStr">
        <is>
          <t>2025 Modal Y Combined spectra</t>
        </is>
      </c>
    </row>
    <row r="6056" ht="15" customHeight="1" s="109">
      <c r="A6056" s="188" t="n">
        <v>3.02600000000034</v>
      </c>
      <c r="B6056" s="188" t="n">
        <v>0.413086582947739</v>
      </c>
      <c r="C6056" s="188" t="n">
        <v>0.578321216126835</v>
      </c>
      <c r="D6056" s="188" t="n">
        <v>0.826173165895478</v>
      </c>
      <c r="E6056" s="188" t="n">
        <v>1.48711169861186</v>
      </c>
      <c r="F6056" s="108" t="inlineStr">
        <is>
          <t>2025 Modal Y Combined spectra</t>
        </is>
      </c>
    </row>
    <row r="6057" ht="15" customHeight="1" s="109">
      <c r="A6057" s="188" t="n">
        <v>3.02650000000034</v>
      </c>
      <c r="B6057" s="188" t="n">
        <v>0.413018338014161</v>
      </c>
      <c r="C6057" s="188" t="n">
        <v>0.578225673219825</v>
      </c>
      <c r="D6057" s="188" t="n">
        <v>0.826036676028322</v>
      </c>
      <c r="E6057" s="188" t="n">
        <v>1.48686601685098</v>
      </c>
      <c r="F6057" s="108" t="inlineStr">
        <is>
          <t>2025 Modal Y Combined spectra</t>
        </is>
      </c>
    </row>
    <row r="6058" ht="15" customHeight="1" s="109">
      <c r="A6058" s="188" t="n">
        <v>3.02700000000034</v>
      </c>
      <c r="B6058" s="188" t="n">
        <v>0.412950115625986</v>
      </c>
      <c r="C6058" s="188" t="n">
        <v>0.57813016187638</v>
      </c>
      <c r="D6058" s="188" t="n">
        <v>0.825900231251971</v>
      </c>
      <c r="E6058" s="188" t="n">
        <v>1.48662041625355</v>
      </c>
      <c r="F6058" s="108" t="inlineStr">
        <is>
          <t>2025 Modal Y Combined spectra</t>
        </is>
      </c>
    </row>
    <row r="6059" ht="15" customHeight="1" s="109">
      <c r="A6059" s="188" t="n">
        <v>3.02750000000034</v>
      </c>
      <c r="B6059" s="188" t="n">
        <v>0.412881915772042</v>
      </c>
      <c r="C6059" s="188" t="n">
        <v>0.578034682080859</v>
      </c>
      <c r="D6059" s="188" t="n">
        <v>0.8257638315440849</v>
      </c>
      <c r="E6059" s="188" t="n">
        <v>1.48637489677935</v>
      </c>
      <c r="F6059" s="108" t="inlineStr">
        <is>
          <t>2025 Modal Y Combined spectra</t>
        </is>
      </c>
    </row>
    <row r="6060" ht="15" customHeight="1" s="109">
      <c r="A6060" s="188" t="n">
        <v>3.02800000000034</v>
      </c>
      <c r="B6060" s="188" t="n">
        <v>0.412813738441169</v>
      </c>
      <c r="C6060" s="188" t="n">
        <v>0.577939233817636</v>
      </c>
      <c r="D6060" s="188" t="n">
        <v>0.825627476882337</v>
      </c>
      <c r="E6060" s="188" t="n">
        <v>1.48612945838821</v>
      </c>
      <c r="F6060" s="108" t="inlineStr">
        <is>
          <t>2025 Modal Y Combined spectra</t>
        </is>
      </c>
    </row>
    <row r="6061" ht="15" customHeight="1" s="109">
      <c r="A6061" s="188" t="n">
        <v>3.02850000000034</v>
      </c>
      <c r="B6061" s="188" t="n">
        <v>0.412745583622209</v>
      </c>
      <c r="C6061" s="188" t="n">
        <v>0.577843817071092</v>
      </c>
      <c r="D6061" s="188" t="n">
        <v>0.825491167244417</v>
      </c>
      <c r="E6061" s="188" t="n">
        <v>1.48588410103995</v>
      </c>
      <c r="F6061" s="108" t="inlineStr">
        <is>
          <t>2025 Modal Y Combined spectra</t>
        </is>
      </c>
    </row>
    <row r="6062" ht="15" customHeight="1" s="109">
      <c r="A6062" s="188" t="n">
        <v>3.02900000000034</v>
      </c>
      <c r="B6062" s="188" t="n">
        <v>0.412677451304014</v>
      </c>
      <c r="C6062" s="188" t="n">
        <v>0.577748431825619</v>
      </c>
      <c r="D6062" s="188" t="n">
        <v>0.825354902608028</v>
      </c>
      <c r="E6062" s="188" t="n">
        <v>1.48563882469445</v>
      </c>
      <c r="F6062" s="108" t="inlineStr">
        <is>
          <t>2025 Modal Y Combined spectra</t>
        </is>
      </c>
    </row>
    <row r="6063" ht="15" customHeight="1" s="109">
      <c r="A6063" s="188" t="n">
        <v>3.02950000000034</v>
      </c>
      <c r="B6063" s="188" t="n">
        <v>0.412609341475444</v>
      </c>
      <c r="C6063" s="188" t="n">
        <v>0.577653078065622</v>
      </c>
      <c r="D6063" s="188" t="n">
        <v>0.825218682950888</v>
      </c>
      <c r="E6063" s="188" t="n">
        <v>1.4853936293116</v>
      </c>
      <c r="F6063" s="108" t="inlineStr">
        <is>
          <t>2025 Modal Y Combined spectra</t>
        </is>
      </c>
    </row>
    <row r="6064" ht="15" customHeight="1" s="109">
      <c r="A6064" s="188" t="n">
        <v>3.03000000000034</v>
      </c>
      <c r="B6064" s="188" t="n">
        <v>0.412541254125366</v>
      </c>
      <c r="C6064" s="188" t="n">
        <v>0.577557755775512</v>
      </c>
      <c r="D6064" s="188" t="n">
        <v>0.825082508250731</v>
      </c>
      <c r="E6064" s="188" t="n">
        <v>1.48514851485132</v>
      </c>
      <c r="F6064" s="108" t="inlineStr">
        <is>
          <t>2025 Modal Y Combined spectra</t>
        </is>
      </c>
    </row>
    <row r="6065" ht="15" customHeight="1" s="109">
      <c r="A6065" s="188" t="n">
        <v>3.03050000000034</v>
      </c>
      <c r="B6065" s="188" t="n">
        <v>0.412473189242652</v>
      </c>
      <c r="C6065" s="188" t="n">
        <v>0.577462464939713</v>
      </c>
      <c r="D6065" s="188" t="n">
        <v>0.8249463784853051</v>
      </c>
      <c r="E6065" s="188" t="n">
        <v>1.48490348127355</v>
      </c>
      <c r="F6065" s="108" t="inlineStr">
        <is>
          <t>2025 Modal Y Combined spectra</t>
        </is>
      </c>
    </row>
    <row r="6066" ht="15" customHeight="1" s="109">
      <c r="A6066" s="188" t="n">
        <v>3.03100000000034</v>
      </c>
      <c r="B6066" s="188" t="n">
        <v>0.412405146816186</v>
      </c>
      <c r="C6066" s="188" t="n">
        <v>0.57736720554266</v>
      </c>
      <c r="D6066" s="188" t="n">
        <v>0.824810293632371</v>
      </c>
      <c r="E6066" s="188" t="n">
        <v>1.48465852853827</v>
      </c>
      <c r="F6066" s="108" t="inlineStr">
        <is>
          <t>2025 Modal Y Combined spectra</t>
        </is>
      </c>
    </row>
    <row r="6067" ht="15" customHeight="1" s="109">
      <c r="A6067" s="188" t="n">
        <v>3.03150000000034</v>
      </c>
      <c r="B6067" s="188" t="n">
        <v>0.412337126834853</v>
      </c>
      <c r="C6067" s="188" t="n">
        <v>0.577271977568795</v>
      </c>
      <c r="D6067" s="188" t="n">
        <v>0.824674253669707</v>
      </c>
      <c r="E6067" s="188" t="n">
        <v>1.48441365660547</v>
      </c>
      <c r="F6067" s="108" t="inlineStr">
        <is>
          <t>2025 Modal Y Combined spectra</t>
        </is>
      </c>
    </row>
    <row r="6068" ht="15" customHeight="1" s="109">
      <c r="A6068" s="188" t="n">
        <v>3.03200000000035</v>
      </c>
      <c r="B6068" s="188" t="n">
        <v>0.412269129287552</v>
      </c>
      <c r="C6068" s="188" t="n">
        <v>0.577176781002573</v>
      </c>
      <c r="D6068" s="188" t="n">
        <v>0.824538258575104</v>
      </c>
      <c r="E6068" s="188" t="n">
        <v>1.48416886543519</v>
      </c>
      <c r="F6068" s="108" t="inlineStr">
        <is>
          <t>2025 Modal Y Combined spectra</t>
        </is>
      </c>
    </row>
    <row r="6069" ht="15" customHeight="1" s="109">
      <c r="A6069" s="188" t="n">
        <v>3.03250000000035</v>
      </c>
      <c r="B6069" s="188" t="n">
        <v>0.412201154163185</v>
      </c>
      <c r="C6069" s="188" t="n">
        <v>0.577081615828459</v>
      </c>
      <c r="D6069" s="188" t="n">
        <v>0.82440230832637</v>
      </c>
      <c r="E6069" s="188" t="n">
        <v>1.48392415498747</v>
      </c>
      <c r="F6069" s="108" t="inlineStr">
        <is>
          <t>2025 Modal Y Combined spectra</t>
        </is>
      </c>
    </row>
    <row r="6070" ht="15" customHeight="1" s="109">
      <c r="A6070" s="188" t="n">
        <v>3.03300000000035</v>
      </c>
      <c r="B6070" s="188" t="n">
        <v>0.412133201450662</v>
      </c>
      <c r="C6070" s="188" t="n">
        <v>0.576986482030927</v>
      </c>
      <c r="D6070" s="188" t="n">
        <v>0.824266402901324</v>
      </c>
      <c r="E6070" s="188" t="n">
        <v>1.48367952522238</v>
      </c>
      <c r="F6070" s="108" t="inlineStr">
        <is>
          <t>2025 Modal Y Combined spectra</t>
        </is>
      </c>
    </row>
    <row r="6071" ht="15" customHeight="1" s="109">
      <c r="A6071" s="188" t="n">
        <v>3.03350000000035</v>
      </c>
      <c r="B6071" s="188" t="n">
        <v>0.412065271138902</v>
      </c>
      <c r="C6071" s="188" t="n">
        <v>0.576891379594462</v>
      </c>
      <c r="D6071" s="188" t="n">
        <v>0.824130542277803</v>
      </c>
      <c r="E6071" s="188" t="n">
        <v>1.48343497610005</v>
      </c>
      <c r="F6071" s="108" t="inlineStr">
        <is>
          <t>2025 Modal Y Combined spectra</t>
        </is>
      </c>
    </row>
    <row r="6072" ht="15" customHeight="1" s="109">
      <c r="A6072" s="188" t="n">
        <v>3.03400000000035</v>
      </c>
      <c r="B6072" s="188" t="n">
        <v>0.411997363216829</v>
      </c>
      <c r="C6072" s="188" t="n">
        <v>0.57679630850356</v>
      </c>
      <c r="D6072" s="188" t="n">
        <v>0.823994726433657</v>
      </c>
      <c r="E6072" s="188" t="n">
        <v>1.48319050758058</v>
      </c>
      <c r="F6072" s="108" t="inlineStr">
        <is>
          <t>2025 Modal Y Combined spectra</t>
        </is>
      </c>
    </row>
    <row r="6073" ht="15" customHeight="1" s="109">
      <c r="A6073" s="188" t="n">
        <v>3.03450000000035</v>
      </c>
      <c r="B6073" s="188" t="n">
        <v>0.411929477673375</v>
      </c>
      <c r="C6073" s="188" t="n">
        <v>0.576701268742726</v>
      </c>
      <c r="D6073" s="188" t="n">
        <v>0.823858955346751</v>
      </c>
      <c r="E6073" s="188" t="n">
        <v>1.48294611962415</v>
      </c>
      <c r="F6073" s="108" t="inlineStr">
        <is>
          <t>2025 Modal Y Combined spectra</t>
        </is>
      </c>
    </row>
    <row r="6074" ht="15" customHeight="1" s="109">
      <c r="A6074" s="188" t="n">
        <v>3.03500000000035</v>
      </c>
      <c r="B6074" s="188" t="n">
        <v>0.411861614497482</v>
      </c>
      <c r="C6074" s="188" t="n">
        <v>0.576606260296475</v>
      </c>
      <c r="D6074" s="188" t="n">
        <v>0.823723228994964</v>
      </c>
      <c r="E6074" s="188" t="n">
        <v>1.48270181219094</v>
      </c>
      <c r="F6074" s="108" t="inlineStr">
        <is>
          <t>2025 Modal Y Combined spectra</t>
        </is>
      </c>
    </row>
    <row r="6075" ht="15" customHeight="1" s="109">
      <c r="A6075" s="188" t="n">
        <v>3.03550000000035</v>
      </c>
      <c r="B6075" s="188" t="n">
        <v>0.411793773678095</v>
      </c>
      <c r="C6075" s="188" t="n">
        <v>0.576511283149333</v>
      </c>
      <c r="D6075" s="188" t="n">
        <v>0.82358754735619</v>
      </c>
      <c r="E6075" s="188" t="n">
        <v>1.48245758524114</v>
      </c>
      <c r="F6075" s="108" t="inlineStr">
        <is>
          <t>2025 Modal Y Combined spectra</t>
        </is>
      </c>
    </row>
    <row r="6076" ht="15" customHeight="1" s="109">
      <c r="A6076" s="188" t="n">
        <v>3.03600000000035</v>
      </c>
      <c r="B6076" s="188" t="n">
        <v>0.411725955204169</v>
      </c>
      <c r="C6076" s="188" t="n">
        <v>0.576416337285837</v>
      </c>
      <c r="D6076" s="188" t="n">
        <v>0.823451910408338</v>
      </c>
      <c r="E6076" s="188" t="n">
        <v>1.48221343873501</v>
      </c>
      <c r="F6076" s="108" t="inlineStr">
        <is>
          <t>2025 Modal Y Combined spectra</t>
        </is>
      </c>
    </row>
    <row r="6077" ht="15" customHeight="1" s="109">
      <c r="A6077" s="188" t="n">
        <v>3.03650000000035</v>
      </c>
      <c r="B6077" s="188" t="n">
        <v>0.411658159064666</v>
      </c>
      <c r="C6077" s="188" t="n">
        <v>0.576321422690532</v>
      </c>
      <c r="D6077" s="188" t="n">
        <v>0.823316318129332</v>
      </c>
      <c r="E6077" s="188" t="n">
        <v>1.4819693726328</v>
      </c>
      <c r="F6077" s="108" t="inlineStr">
        <is>
          <t>2025 Modal Y Combined spectra</t>
        </is>
      </c>
    </row>
    <row r="6078" ht="15" customHeight="1" s="109">
      <c r="A6078" s="188" t="n">
        <v>3.03700000000035</v>
      </c>
      <c r="B6078" s="188" t="n">
        <v>0.411590385248554</v>
      </c>
      <c r="C6078" s="188" t="n">
        <v>0.576226539347975</v>
      </c>
      <c r="D6078" s="188" t="n">
        <v>0.823180770497107</v>
      </c>
      <c r="E6078" s="188" t="n">
        <v>1.48172538689479</v>
      </c>
      <c r="F6078" s="108" t="inlineStr">
        <is>
          <t>2025 Modal Y Combined spectra</t>
        </is>
      </c>
    </row>
    <row r="6079" ht="15" customHeight="1" s="109">
      <c r="A6079" s="188" t="n">
        <v>3.03750000000035</v>
      </c>
      <c r="B6079" s="188" t="n">
        <v>0.411522633744809</v>
      </c>
      <c r="C6079" s="188" t="n">
        <v>0.576131687242733</v>
      </c>
      <c r="D6079" s="188" t="n">
        <v>0.823045267489618</v>
      </c>
      <c r="E6079" s="188" t="n">
        <v>1.48148148148131</v>
      </c>
      <c r="F6079" s="108" t="inlineStr">
        <is>
          <t>2025 Modal Y Combined spectra</t>
        </is>
      </c>
    </row>
    <row r="6080" ht="15" customHeight="1" s="109">
      <c r="A6080" s="188" t="n">
        <v>3.03800000000035</v>
      </c>
      <c r="B6080" s="188" t="n">
        <v>0.411454904542415</v>
      </c>
      <c r="C6080" s="188" t="n">
        <v>0.576036866359381</v>
      </c>
      <c r="D6080" s="188" t="n">
        <v>0.82290980908483</v>
      </c>
      <c r="E6080" s="188" t="n">
        <v>1.4812376563527</v>
      </c>
      <c r="F6080" s="108" t="inlineStr">
        <is>
          <t>2025 Modal Y Combined spectra</t>
        </is>
      </c>
    </row>
    <row r="6081" ht="15" customHeight="1" s="109">
      <c r="A6081" s="188" t="n">
        <v>3.03850000000035</v>
      </c>
      <c r="B6081" s="188" t="n">
        <v>0.411387197630363</v>
      </c>
      <c r="C6081" s="188" t="n">
        <v>0.575942076682508</v>
      </c>
      <c r="D6081" s="188" t="n">
        <v>0.822774395260726</v>
      </c>
      <c r="E6081" s="188" t="n">
        <v>1.48099391146931</v>
      </c>
      <c r="F6081" s="108" t="inlineStr">
        <is>
          <t>2025 Modal Y Combined spectra</t>
        </is>
      </c>
    </row>
    <row r="6082" ht="15" customHeight="1" s="109">
      <c r="A6082" s="188" t="n">
        <v>3.03900000000035</v>
      </c>
      <c r="B6082" s="188" t="n">
        <v>0.41131951299765</v>
      </c>
      <c r="C6082" s="188" t="n">
        <v>0.57584731819671</v>
      </c>
      <c r="D6082" s="188" t="n">
        <v>0.822639025995299</v>
      </c>
      <c r="E6082" s="188" t="n">
        <v>1.48075024679154</v>
      </c>
      <c r="F6082" s="108" t="inlineStr">
        <is>
          <t>2025 Modal Y Combined spectra</t>
        </is>
      </c>
    </row>
    <row r="6083" ht="15" customHeight="1" s="109">
      <c r="A6083" s="188" t="n">
        <v>3.03950000000035</v>
      </c>
      <c r="B6083" s="188" t="n">
        <v>0.411251850633281</v>
      </c>
      <c r="C6083" s="188" t="n">
        <v>0.575752590886593</v>
      </c>
      <c r="D6083" s="188" t="n">
        <v>0.822503701266562</v>
      </c>
      <c r="E6083" s="188" t="n">
        <v>1.48050666227981</v>
      </c>
      <c r="F6083" s="108" t="inlineStr">
        <is>
          <t>2025 Modal Y Combined spectra</t>
        </is>
      </c>
    </row>
    <row r="6084" ht="15" customHeight="1" s="109">
      <c r="A6084" s="188" t="n">
        <v>3.04000000000035</v>
      </c>
      <c r="B6084" s="188" t="n">
        <v>0.411184210526269</v>
      </c>
      <c r="C6084" s="188" t="n">
        <v>0.575657894736776</v>
      </c>
      <c r="D6084" s="188" t="n">
        <v>0.822368421052538</v>
      </c>
      <c r="E6084" s="188" t="n">
        <v>1.48026315789457</v>
      </c>
      <c r="F6084" s="108" t="inlineStr">
        <is>
          <t>2025 Modal Y Combined spectra</t>
        </is>
      </c>
    </row>
    <row r="6085" ht="15" customHeight="1" s="109">
      <c r="A6085" s="188" t="n">
        <v>3.04050000000035</v>
      </c>
      <c r="B6085" s="188" t="n">
        <v>0.411116592665633</v>
      </c>
      <c r="C6085" s="188" t="n">
        <v>0.575563229731886</v>
      </c>
      <c r="D6085" s="188" t="n">
        <v>0.822233185331266</v>
      </c>
      <c r="E6085" s="188" t="n">
        <v>1.48001973359628</v>
      </c>
      <c r="F6085" s="108" t="inlineStr">
        <is>
          <t>2025 Modal Y Combined spectra</t>
        </is>
      </c>
    </row>
    <row r="6086" ht="15" customHeight="1" s="109">
      <c r="A6086" s="188" t="n">
        <v>3.04100000000035</v>
      </c>
      <c r="B6086" s="188" t="n">
        <v>0.4110489970404</v>
      </c>
      <c r="C6086" s="188" t="n">
        <v>0.57546859585656</v>
      </c>
      <c r="D6086" s="188" t="n">
        <v>0.8220979940808</v>
      </c>
      <c r="E6086" s="188" t="n">
        <v>1.47977638934544</v>
      </c>
      <c r="F6086" s="108" t="inlineStr">
        <is>
          <t>2025 Modal Y Combined spectra</t>
        </is>
      </c>
    </row>
    <row r="6087" ht="15" customHeight="1" s="109">
      <c r="A6087" s="188" t="n">
        <v>3.04150000000035</v>
      </c>
      <c r="B6087" s="188" t="n">
        <v>0.410981423639605</v>
      </c>
      <c r="C6087" s="188" t="n">
        <v>0.575373993095446</v>
      </c>
      <c r="D6087" s="188" t="n">
        <v>0.821962847279209</v>
      </c>
      <c r="E6087" s="188" t="n">
        <v>1.47953312510258</v>
      </c>
      <c r="F6087" s="108" t="inlineStr">
        <is>
          <t>2025 Modal Y Combined spectra</t>
        </is>
      </c>
    </row>
    <row r="6088" ht="15" customHeight="1" s="109">
      <c r="A6088" s="188" t="n">
        <v>3.04200000000035</v>
      </c>
      <c r="B6088" s="188" t="n">
        <v>0.410913872452287</v>
      </c>
      <c r="C6088" s="188" t="n">
        <v>0.575279421433202</v>
      </c>
      <c r="D6088" s="188" t="n">
        <v>0.821827744904574</v>
      </c>
      <c r="E6088" s="188" t="n">
        <v>1.47928994082823</v>
      </c>
      <c r="F6088" s="108" t="inlineStr">
        <is>
          <t>2025 Modal Y Combined spectra</t>
        </is>
      </c>
    </row>
    <row r="6089" ht="15" customHeight="1" s="109">
      <c r="A6089" s="188" t="n">
        <v>3.04250000000035</v>
      </c>
      <c r="B6089" s="188" t="n">
        <v>0.410846343467496</v>
      </c>
      <c r="C6089" s="188" t="n">
        <v>0.575184880854495</v>
      </c>
      <c r="D6089" s="188" t="n">
        <v>0.821692686934992</v>
      </c>
      <c r="E6089" s="188" t="n">
        <v>1.47904683648299</v>
      </c>
      <c r="F6089" s="108" t="inlineStr">
        <is>
          <t>2025 Modal Y Combined spectra</t>
        </is>
      </c>
    </row>
    <row r="6090" ht="15" customHeight="1" s="109">
      <c r="A6090" s="188" t="n">
        <v>3.04300000000035</v>
      </c>
      <c r="B6090" s="188" t="n">
        <v>0.410778836674288</v>
      </c>
      <c r="C6090" s="188" t="n">
        <v>0.575090371344002</v>
      </c>
      <c r="D6090" s="188" t="n">
        <v>0.821557673348575</v>
      </c>
      <c r="E6090" s="188" t="n">
        <v>1.47880381202744</v>
      </c>
      <c r="F6090" s="108" t="inlineStr">
        <is>
          <t>2025 Modal Y Combined spectra</t>
        </is>
      </c>
    </row>
    <row r="6091" ht="15" customHeight="1" s="109">
      <c r="A6091" s="188" t="n">
        <v>3.04350000000035</v>
      </c>
      <c r="B6091" s="188" t="n">
        <v>0.410711352061724</v>
      </c>
      <c r="C6091" s="188" t="n">
        <v>0.574995892886414</v>
      </c>
      <c r="D6091" s="188" t="n">
        <v>0.821422704123448</v>
      </c>
      <c r="E6091" s="188" t="n">
        <v>1.47856086742221</v>
      </c>
      <c r="F6091" s="108" t="inlineStr">
        <is>
          <t>2025 Modal Y Combined spectra</t>
        </is>
      </c>
    </row>
    <row r="6092" ht="15" customHeight="1" s="109">
      <c r="A6092" s="188" t="n">
        <v>3.04400000000035</v>
      </c>
      <c r="B6092" s="188" t="n">
        <v>0.410643889618875</v>
      </c>
      <c r="C6092" s="188" t="n">
        <v>0.574901445466426</v>
      </c>
      <c r="D6092" s="188" t="n">
        <v>0.821287779237751</v>
      </c>
      <c r="E6092" s="188" t="n">
        <v>1.47831800262795</v>
      </c>
      <c r="F6092" s="108" t="inlineStr">
        <is>
          <t>2025 Modal Y Combined spectra</t>
        </is>
      </c>
    </row>
    <row r="6093" ht="15" customHeight="1" s="109">
      <c r="A6093" s="188" t="n">
        <v>3.04450000000035</v>
      </c>
      <c r="B6093" s="188" t="n">
        <v>0.410576449334819</v>
      </c>
      <c r="C6093" s="188" t="n">
        <v>0.574807029068747</v>
      </c>
      <c r="D6093" s="188" t="n">
        <v>0.821152898669638</v>
      </c>
      <c r="E6093" s="188" t="n">
        <v>1.47807521760535</v>
      </c>
      <c r="F6093" s="108" t="inlineStr">
        <is>
          <t>2025 Modal Y Combined spectra</t>
        </is>
      </c>
    </row>
    <row r="6094" ht="15" customHeight="1" s="109">
      <c r="A6094" s="188" t="n">
        <v>3.04500000000035</v>
      </c>
      <c r="B6094" s="188" t="n">
        <v>0.410509031198639</v>
      </c>
      <c r="C6094" s="188" t="n">
        <v>0.574712643678095</v>
      </c>
      <c r="D6094" s="188" t="n">
        <v>0.821018062397279</v>
      </c>
      <c r="E6094" s="188" t="n">
        <v>1.4778325123151</v>
      </c>
      <c r="F6094" s="108" t="inlineStr">
        <is>
          <t>2025 Modal Y Combined spectra</t>
        </is>
      </c>
    </row>
    <row r="6095" ht="15" customHeight="1" s="109">
      <c r="A6095" s="188" t="n">
        <v>3.04550000000035</v>
      </c>
      <c r="B6095" s="188" t="n">
        <v>0.410441635199428</v>
      </c>
      <c r="C6095" s="188" t="n">
        <v>0.574618289279199</v>
      </c>
      <c r="D6095" s="188" t="n">
        <v>0.820883270398855</v>
      </c>
      <c r="E6095" s="188" t="n">
        <v>1.47758988671794</v>
      </c>
      <c r="F6095" s="108" t="inlineStr">
        <is>
          <t>2025 Modal Y Combined spectra</t>
        </is>
      </c>
    </row>
    <row r="6096" ht="15" customHeight="1" s="109">
      <c r="A6096" s="188" t="n">
        <v>3.04600000000035</v>
      </c>
      <c r="B6096" s="188" t="n">
        <v>0.410374261326283</v>
      </c>
      <c r="C6096" s="188" t="n">
        <v>0.574523965856796</v>
      </c>
      <c r="D6096" s="188" t="n">
        <v>0.820748522652565</v>
      </c>
      <c r="E6096" s="188" t="n">
        <v>1.47734734077462</v>
      </c>
      <c r="F6096" s="108" t="inlineStr">
        <is>
          <t>2025 Modal Y Combined spectra</t>
        </is>
      </c>
    </row>
    <row r="6097" ht="15" customHeight="1" s="109">
      <c r="A6097" s="188" t="n">
        <v>3.04650000000035</v>
      </c>
      <c r="B6097" s="188" t="n">
        <v>0.41030690956831</v>
      </c>
      <c r="C6097" s="188" t="n">
        <v>0.574429673395634</v>
      </c>
      <c r="D6097" s="188" t="n">
        <v>0.82061381913662</v>
      </c>
      <c r="E6097" s="188" t="n">
        <v>1.47710487444592</v>
      </c>
      <c r="F6097" s="108" t="inlineStr">
        <is>
          <t>2025 Modal Y Combined spectra</t>
        </is>
      </c>
    </row>
    <row r="6098" ht="15" customHeight="1" s="109">
      <c r="A6098" s="188" t="n">
        <v>3.04700000000035</v>
      </c>
      <c r="B6098" s="188" t="n">
        <v>0.410239579914623</v>
      </c>
      <c r="C6098" s="188" t="n">
        <v>0.574335411880472</v>
      </c>
      <c r="D6098" s="188" t="n">
        <v>0.820479159829246</v>
      </c>
      <c r="E6098" s="188" t="n">
        <v>1.47686248769264</v>
      </c>
      <c r="F6098" s="108" t="inlineStr">
        <is>
          <t>2025 Modal Y Combined spectra</t>
        </is>
      </c>
    </row>
    <row r="6099" ht="15" customHeight="1" s="109">
      <c r="A6099" s="188" t="n">
        <v>3.04750000000035</v>
      </c>
      <c r="B6099" s="188" t="n">
        <v>0.410172272354342</v>
      </c>
      <c r="C6099" s="188" t="n">
        <v>0.574241181296078</v>
      </c>
      <c r="D6099" s="188" t="n">
        <v>0.820344544708684</v>
      </c>
      <c r="E6099" s="188" t="n">
        <v>1.47662018047563</v>
      </c>
      <c r="F6099" s="108" t="inlineStr">
        <is>
          <t>2025 Modal Y Combined spectra</t>
        </is>
      </c>
    </row>
    <row r="6100" ht="15" customHeight="1" s="109">
      <c r="A6100" s="188" t="n">
        <v>3.04800000000035</v>
      </c>
      <c r="B6100" s="188" t="n">
        <v>0.410104986876593</v>
      </c>
      <c r="C6100" s="188" t="n">
        <v>0.574146981627231</v>
      </c>
      <c r="D6100" s="188" t="n">
        <v>0.820209973753187</v>
      </c>
      <c r="E6100" s="188" t="n">
        <v>1.47637795275574</v>
      </c>
      <c r="F6100" s="108" t="inlineStr">
        <is>
          <t>2025 Modal Y Combined spectra</t>
        </is>
      </c>
    </row>
    <row r="6101" ht="15" customHeight="1" s="109">
      <c r="A6101" s="188" t="n">
        <v>3.04850000000035</v>
      </c>
      <c r="B6101" s="188" t="n">
        <v>0.410037723470512</v>
      </c>
      <c r="C6101" s="188" t="n">
        <v>0.574052812858717</v>
      </c>
      <c r="D6101" s="188" t="n">
        <v>0.820075446941024</v>
      </c>
      <c r="E6101" s="188" t="n">
        <v>1.47613580449384</v>
      </c>
      <c r="F6101" s="108" t="inlineStr">
        <is>
          <t>2025 Modal Y Combined spectra</t>
        </is>
      </c>
    </row>
    <row r="6102" ht="15" customHeight="1" s="109">
      <c r="A6102" s="188" t="n">
        <v>3.04900000000035</v>
      </c>
      <c r="B6102" s="188" t="n">
        <v>0.40997048212524</v>
      </c>
      <c r="C6102" s="188" t="n">
        <v>0.573958674975336</v>
      </c>
      <c r="D6102" s="188" t="n">
        <v>0.81994096425048</v>
      </c>
      <c r="E6102" s="188" t="n">
        <v>1.47589373565086</v>
      </c>
      <c r="F6102" s="108" t="inlineStr">
        <is>
          <t>2025 Modal Y Combined spectra</t>
        </is>
      </c>
    </row>
    <row r="6103" ht="15" customHeight="1" s="109">
      <c r="A6103" s="188" t="n">
        <v>3.04950000000035</v>
      </c>
      <c r="B6103" s="188" t="n">
        <v>0.409903262829925</v>
      </c>
      <c r="C6103" s="188" t="n">
        <v>0.573864567961895</v>
      </c>
      <c r="D6103" s="188" t="n">
        <v>0.81980652565985</v>
      </c>
      <c r="E6103" s="188" t="n">
        <v>1.47565174618773</v>
      </c>
      <c r="F6103" s="108" t="inlineStr">
        <is>
          <t>2025 Modal Y Combined spectra</t>
        </is>
      </c>
    </row>
    <row r="6104" ht="15" customHeight="1" s="109">
      <c r="A6104" s="188" t="n">
        <v>3.05000000000035</v>
      </c>
      <c r="B6104" s="188" t="n">
        <v>0.409836065573723</v>
      </c>
      <c r="C6104" s="188" t="n">
        <v>0.573770491803213</v>
      </c>
      <c r="D6104" s="188" t="n">
        <v>0.819672131147447</v>
      </c>
      <c r="E6104" s="188" t="n">
        <v>1.4754098360654</v>
      </c>
      <c r="F6104" s="108" t="inlineStr">
        <is>
          <t>2025 Modal Y Combined spectra</t>
        </is>
      </c>
    </row>
    <row r="6105" ht="15" customHeight="1" s="109">
      <c r="A6105" s="188" t="n">
        <v>3.05050000000035</v>
      </c>
      <c r="B6105" s="188" t="n">
        <v>0.409768890345798</v>
      </c>
      <c r="C6105" s="188" t="n">
        <v>0.573676446484117</v>
      </c>
      <c r="D6105" s="188" t="n">
        <v>0.819537780691596</v>
      </c>
      <c r="E6105" s="188" t="n">
        <v>1.47516800524487</v>
      </c>
      <c r="F6105" s="108" t="inlineStr">
        <is>
          <t>2025 Modal Y Combined spectra</t>
        </is>
      </c>
    </row>
    <row r="6106" ht="15" customHeight="1" s="109">
      <c r="A6106" s="188" t="n">
        <v>3.05100000000035</v>
      </c>
      <c r="B6106" s="188" t="n">
        <v>0.409701737135318</v>
      </c>
      <c r="C6106" s="188" t="n">
        <v>0.573582431989446</v>
      </c>
      <c r="D6106" s="188" t="n">
        <v>0.819403474270637</v>
      </c>
      <c r="E6106" s="188" t="n">
        <v>1.47492625368715</v>
      </c>
      <c r="F6106" s="108" t="inlineStr">
        <is>
          <t>2025 Modal Y Combined spectra</t>
        </is>
      </c>
    </row>
    <row r="6107" ht="15" customHeight="1" s="109">
      <c r="A6107" s="188" t="n">
        <v>3.05150000000035</v>
      </c>
      <c r="B6107" s="188" t="n">
        <v>0.409634605931462</v>
      </c>
      <c r="C6107" s="188" t="n">
        <v>0.573488448304047</v>
      </c>
      <c r="D6107" s="188" t="n">
        <v>0.819269211862924</v>
      </c>
      <c r="E6107" s="188" t="n">
        <v>1.47468458135326</v>
      </c>
      <c r="F6107" s="108" t="inlineStr">
        <is>
          <t>2025 Modal Y Combined spectra</t>
        </is>
      </c>
    </row>
    <row r="6108" ht="15" customHeight="1" s="109">
      <c r="A6108" s="188" t="n">
        <v>3.05200000000035</v>
      </c>
      <c r="B6108" s="188" t="n">
        <v>0.409567496723413</v>
      </c>
      <c r="C6108" s="188" t="n">
        <v>0.573394495412778</v>
      </c>
      <c r="D6108" s="188" t="n">
        <v>0.8191349934468261</v>
      </c>
      <c r="E6108" s="188" t="n">
        <v>1.47444298820429</v>
      </c>
      <c r="F6108" s="108" t="inlineStr">
        <is>
          <t>2025 Modal Y Combined spectra</t>
        </is>
      </c>
    </row>
    <row r="6109" ht="15" customHeight="1" s="109">
      <c r="A6109" s="188" t="n">
        <v>3.05250000000035</v>
      </c>
      <c r="B6109" s="188" t="n">
        <v>0.409500409500362</v>
      </c>
      <c r="C6109" s="188" t="n">
        <v>0.573300573300507</v>
      </c>
      <c r="D6109" s="188" t="n">
        <v>0.819000819000725</v>
      </c>
      <c r="E6109" s="188" t="n">
        <v>1.47420147420131</v>
      </c>
      <c r="F6109" s="108" t="inlineStr">
        <is>
          <t>2025 Modal Y Combined spectra</t>
        </is>
      </c>
    </row>
    <row r="6110" ht="15" customHeight="1" s="109">
      <c r="A6110" s="188" t="n">
        <v>3.05300000000035</v>
      </c>
      <c r="B6110" s="188" t="n">
        <v>0.409433344251509</v>
      </c>
      <c r="C6110" s="188" t="n">
        <v>0.573206681952112</v>
      </c>
      <c r="D6110" s="188" t="n">
        <v>0.818866688503017</v>
      </c>
      <c r="E6110" s="188" t="n">
        <v>1.47396003930543</v>
      </c>
      <c r="F6110" s="108" t="inlineStr">
        <is>
          <t>2025 Modal Y Combined spectra</t>
        </is>
      </c>
    </row>
    <row r="6111" ht="15" customHeight="1" s="109">
      <c r="A6111" s="188" t="n">
        <v>3.05350000000035</v>
      </c>
      <c r="B6111" s="188" t="n">
        <v>0.409366300966057</v>
      </c>
      <c r="C6111" s="188" t="n">
        <v>0.57311282135248</v>
      </c>
      <c r="D6111" s="188" t="n">
        <v>0.8187326019321149</v>
      </c>
      <c r="E6111" s="188" t="n">
        <v>1.47371868347781</v>
      </c>
      <c r="F6111" s="108" t="inlineStr">
        <is>
          <t>2025 Modal Y Combined spectra</t>
        </is>
      </c>
    </row>
    <row r="6112" ht="15" customHeight="1" s="109">
      <c r="A6112" s="188" t="n">
        <v>3.05400000000035</v>
      </c>
      <c r="B6112" s="188" t="n">
        <v>0.409299279633221</v>
      </c>
      <c r="C6112" s="188" t="n">
        <v>0.573018991486509</v>
      </c>
      <c r="D6112" s="188" t="n">
        <v>0.818598559266441</v>
      </c>
      <c r="E6112" s="188" t="n">
        <v>1.47347740667959</v>
      </c>
      <c r="F6112" s="108" t="inlineStr">
        <is>
          <t>2025 Modal Y Combined spectra</t>
        </is>
      </c>
    </row>
    <row r="6113" ht="15" customHeight="1" s="109">
      <c r="A6113" s="188" t="n">
        <v>3.05450000000035</v>
      </c>
      <c r="B6113" s="188" t="n">
        <v>0.409232280242218</v>
      </c>
      <c r="C6113" s="188" t="n">
        <v>0.572925192339106</v>
      </c>
      <c r="D6113" s="188" t="n">
        <v>0.8184645604844371</v>
      </c>
      <c r="E6113" s="188" t="n">
        <v>1.47323620887199</v>
      </c>
      <c r="F6113" s="108" t="inlineStr">
        <is>
          <t>2025 Modal Y Combined spectra</t>
        </is>
      </c>
    </row>
    <row r="6114" ht="15" customHeight="1" s="109">
      <c r="A6114" s="188" t="n">
        <v>3.05500000000035</v>
      </c>
      <c r="B6114" s="188" t="n">
        <v>0.409165302782277</v>
      </c>
      <c r="C6114" s="188" t="n">
        <v>0.572831423895188</v>
      </c>
      <c r="D6114" s="188" t="n">
        <v>0.8183306055645539</v>
      </c>
      <c r="E6114" s="188" t="n">
        <v>1.4729950900162</v>
      </c>
      <c r="F6114" s="108" t="inlineStr">
        <is>
          <t>2025 Modal Y Combined spectra</t>
        </is>
      </c>
    </row>
    <row r="6115" ht="15" customHeight="1" s="109">
      <c r="A6115" s="188" t="n">
        <v>3.05550000000035</v>
      </c>
      <c r="B6115" s="188" t="n">
        <v>0.40909834724263</v>
      </c>
      <c r="C6115" s="188" t="n">
        <v>0.572737686139682</v>
      </c>
      <c r="D6115" s="188" t="n">
        <v>0.81819669448526</v>
      </c>
      <c r="E6115" s="188" t="n">
        <v>1.47275405007347</v>
      </c>
      <c r="F6115" s="108" t="inlineStr">
        <is>
          <t>2025 Modal Y Combined spectra</t>
        </is>
      </c>
    </row>
    <row r="6116" ht="15" customHeight="1" s="109">
      <c r="A6116" s="188" t="n">
        <v>3.05600000000035</v>
      </c>
      <c r="B6116" s="188" t="n">
        <v>0.409031413612518</v>
      </c>
      <c r="C6116" s="188" t="n">
        <v>0.572643979057526</v>
      </c>
      <c r="D6116" s="188" t="n">
        <v>0.818062827225037</v>
      </c>
      <c r="E6116" s="188" t="n">
        <v>1.47251308900507</v>
      </c>
      <c r="F6116" s="108" t="inlineStr">
        <is>
          <t>2025 Modal Y Combined spectra</t>
        </is>
      </c>
    </row>
    <row r="6117" ht="15" customHeight="1" s="109">
      <c r="A6117" s="188" t="n">
        <v>3.05650000000035</v>
      </c>
      <c r="B6117" s="188" t="n">
        <v>0.40896450188119</v>
      </c>
      <c r="C6117" s="188" t="n">
        <v>0.572550302633665</v>
      </c>
      <c r="D6117" s="188" t="n">
        <v>0.817929003762379</v>
      </c>
      <c r="E6117" s="188" t="n">
        <v>1.47227220677228</v>
      </c>
      <c r="F6117" s="108" t="inlineStr">
        <is>
          <t>2025 Modal Y Combined spectra</t>
        </is>
      </c>
    </row>
    <row r="6118" ht="15" customHeight="1" s="109">
      <c r="A6118" s="188" t="n">
        <v>3.05700000000035</v>
      </c>
      <c r="B6118" s="188" t="n">
        <v>0.408897612037899</v>
      </c>
      <c r="C6118" s="188" t="n">
        <v>0.572456656853058</v>
      </c>
      <c r="D6118" s="188" t="n">
        <v>0.817795224075797</v>
      </c>
      <c r="E6118" s="188" t="n">
        <v>1.47203140333644</v>
      </c>
      <c r="F6118" s="108" t="inlineStr">
        <is>
          <t>2025 Modal Y Combined spectra</t>
        </is>
      </c>
    </row>
    <row r="6119" ht="15" customHeight="1" s="109">
      <c r="A6119" s="188" t="n">
        <v>3.05750000000035</v>
      </c>
      <c r="B6119" s="188" t="n">
        <v>0.408830744071907</v>
      </c>
      <c r="C6119" s="188" t="n">
        <v>0.57236304170067</v>
      </c>
      <c r="D6119" s="188" t="n">
        <v>0.817661488143814</v>
      </c>
      <c r="E6119" s="188" t="n">
        <v>1.47179067865887</v>
      </c>
      <c r="F6119" s="108" t="inlineStr">
        <is>
          <t>2025 Modal Y Combined spectra</t>
        </is>
      </c>
    </row>
    <row r="6120" ht="15" customHeight="1" s="109">
      <c r="A6120" s="188" t="n">
        <v>3.05800000000035</v>
      </c>
      <c r="B6120" s="188" t="n">
        <v>0.408763897972484</v>
      </c>
      <c r="C6120" s="188" t="n">
        <v>0.572269457161477</v>
      </c>
      <c r="D6120" s="188" t="n">
        <v>0.817527795944968</v>
      </c>
      <c r="E6120" s="188" t="n">
        <v>1.47155003270094</v>
      </c>
      <c r="F6120" s="108" t="inlineStr">
        <is>
          <t>2025 Modal Y Combined spectra</t>
        </is>
      </c>
    </row>
    <row r="6121" ht="15" customHeight="1" s="109">
      <c r="A6121" s="188" t="n">
        <v>3.05850000000035</v>
      </c>
      <c r="B6121" s="188" t="n">
        <v>0.408697073728905</v>
      </c>
      <c r="C6121" s="188" t="n">
        <v>0.572175903220467</v>
      </c>
      <c r="D6121" s="188" t="n">
        <v>0.81739414745781</v>
      </c>
      <c r="E6121" s="188" t="n">
        <v>1.47130946542406</v>
      </c>
      <c r="F6121" s="108" t="inlineStr">
        <is>
          <t>2025 Modal Y Combined spectra</t>
        </is>
      </c>
    </row>
    <row r="6122" ht="15" customHeight="1" s="109">
      <c r="A6122" s="188" t="n">
        <v>3.05900000000035</v>
      </c>
      <c r="B6122" s="188" t="n">
        <v>0.408630271330453</v>
      </c>
      <c r="C6122" s="188" t="n">
        <v>0.572082379862634</v>
      </c>
      <c r="D6122" s="188" t="n">
        <v>0.817260542660906</v>
      </c>
      <c r="E6122" s="188" t="n">
        <v>1.47106897678963</v>
      </c>
      <c r="F6122" s="108" t="inlineStr">
        <is>
          <t>2025 Modal Y Combined spectra</t>
        </is>
      </c>
    </row>
    <row r="6123" ht="15" customHeight="1" s="109">
      <c r="A6123" s="188" t="n">
        <v>3.05950000000035</v>
      </c>
      <c r="B6123" s="188" t="n">
        <v>0.408563490766418</v>
      </c>
      <c r="C6123" s="188" t="n">
        <v>0.571988887072985</v>
      </c>
      <c r="D6123" s="188" t="n">
        <v>0.817126981532836</v>
      </c>
      <c r="E6123" s="188" t="n">
        <v>1.4708285667591</v>
      </c>
      <c r="F6123" s="108" t="inlineStr">
        <is>
          <t>2025 Modal Y Combined spectra</t>
        </is>
      </c>
    </row>
    <row r="6124" ht="15" customHeight="1" s="109">
      <c r="A6124" s="188" t="n">
        <v>3.06000000000035</v>
      </c>
      <c r="B6124" s="188" t="n">
        <v>0.408496732026097</v>
      </c>
      <c r="C6124" s="188" t="n">
        <v>0.571895424836535</v>
      </c>
      <c r="D6124" s="188" t="n">
        <v>0.816993464052193</v>
      </c>
      <c r="E6124" s="188" t="n">
        <v>1.47058823529395</v>
      </c>
      <c r="F6124" s="108" t="inlineStr">
        <is>
          <t>2025 Modal Y Combined spectra</t>
        </is>
      </c>
    </row>
    <row r="6125" ht="15" customHeight="1" s="109">
      <c r="A6125" s="188" t="n">
        <v>3.06050000000035</v>
      </c>
      <c r="B6125" s="188" t="n">
        <v>0.408429995098793</v>
      </c>
      <c r="C6125" s="188" t="n">
        <v>0.57180199313831</v>
      </c>
      <c r="D6125" s="188" t="n">
        <v>0.816859990197586</v>
      </c>
      <c r="E6125" s="188" t="n">
        <v>1.47034798235565</v>
      </c>
      <c r="F6125" s="108" t="inlineStr">
        <is>
          <t>2025 Modal Y Combined spectra</t>
        </is>
      </c>
    </row>
    <row r="6126" ht="15" customHeight="1" s="109">
      <c r="A6126" s="188" t="n">
        <v>3.06100000000035</v>
      </c>
      <c r="B6126" s="188" t="n">
        <v>0.408363279973817</v>
      </c>
      <c r="C6126" s="188" t="n">
        <v>0.571708591963344</v>
      </c>
      <c r="D6126" s="188" t="n">
        <v>0.816726559947635</v>
      </c>
      <c r="E6126" s="188" t="n">
        <v>1.47010780790574</v>
      </c>
      <c r="F6126" s="108" t="inlineStr">
        <is>
          <t>2025 Modal Y Combined spectra</t>
        </is>
      </c>
    </row>
    <row r="6127" ht="15" customHeight="1" s="109">
      <c r="A6127" s="188" t="n">
        <v>3.06150000000035</v>
      </c>
      <c r="B6127" s="188" t="n">
        <v>0.408296586640488</v>
      </c>
      <c r="C6127" s="188" t="n">
        <v>0.571615221296684</v>
      </c>
      <c r="D6127" s="188" t="n">
        <v>0.816593173280977</v>
      </c>
      <c r="E6127" s="188" t="n">
        <v>1.46986771190576</v>
      </c>
      <c r="F6127" s="108" t="inlineStr">
        <is>
          <t>2025 Modal Y Combined spectra</t>
        </is>
      </c>
    </row>
    <row r="6128" ht="15" customHeight="1" s="109">
      <c r="A6128" s="188" t="n">
        <v>3.06200000000036</v>
      </c>
      <c r="B6128" s="188" t="n">
        <v>0.40822991508813</v>
      </c>
      <c r="C6128" s="188" t="n">
        <v>0.571521881123383</v>
      </c>
      <c r="D6128" s="188" t="n">
        <v>0.816459830176261</v>
      </c>
      <c r="E6128" s="188" t="n">
        <v>1.46962769431727</v>
      </c>
      <c r="F6128" s="108" t="inlineStr">
        <is>
          <t>2025 Modal Y Combined spectra</t>
        </is>
      </c>
    </row>
    <row r="6129" ht="15" customHeight="1" s="109">
      <c r="A6129" s="188" t="n">
        <v>3.06250000000036</v>
      </c>
      <c r="B6129" s="188" t="n">
        <v>0.408163265306075</v>
      </c>
      <c r="C6129" s="188" t="n">
        <v>0.571428571428505</v>
      </c>
      <c r="D6129" s="188" t="n">
        <v>0.81632653061215</v>
      </c>
      <c r="E6129" s="188" t="n">
        <v>1.46938775510187</v>
      </c>
      <c r="F6129" s="108" t="inlineStr">
        <is>
          <t>2025 Modal Y Combined spectra</t>
        </is>
      </c>
    </row>
    <row r="6130" ht="15" customHeight="1" s="109">
      <c r="A6130" s="188" t="n">
        <v>3.06300000000036</v>
      </c>
      <c r="B6130" s="188" t="n">
        <v>0.408096637283662</v>
      </c>
      <c r="C6130" s="188" t="n">
        <v>0.571335292197126</v>
      </c>
      <c r="D6130" s="188" t="n">
        <v>0.816193274567323</v>
      </c>
      <c r="E6130" s="188" t="n">
        <v>1.46914789422118</v>
      </c>
      <c r="F6130" s="108" t="inlineStr">
        <is>
          <t>2025 Modal Y Combined spectra</t>
        </is>
      </c>
    </row>
    <row r="6131" ht="15" customHeight="1" s="109">
      <c r="A6131" s="188" t="n">
        <v>3.06350000000036</v>
      </c>
      <c r="B6131" s="188" t="n">
        <v>0.408030031010235</v>
      </c>
      <c r="C6131" s="188" t="n">
        <v>0.571242043414329</v>
      </c>
      <c r="D6131" s="188" t="n">
        <v>0.81606006202047</v>
      </c>
      <c r="E6131" s="188" t="n">
        <v>1.46890811163685</v>
      </c>
      <c r="F6131" s="108" t="inlineStr">
        <is>
          <t>2025 Modal Y Combined spectra</t>
        </is>
      </c>
    </row>
    <row r="6132" ht="15" customHeight="1" s="109">
      <c r="A6132" s="188" t="n">
        <v>3.06400000000036</v>
      </c>
      <c r="B6132" s="188" t="n">
        <v>0.407963446475149</v>
      </c>
      <c r="C6132" s="188" t="n">
        <v>0.571148825065208</v>
      </c>
      <c r="D6132" s="188" t="n">
        <v>0.815926892950297</v>
      </c>
      <c r="E6132" s="188" t="n">
        <v>1.46866840731054</v>
      </c>
      <c r="F6132" s="108" t="inlineStr">
        <is>
          <t>2025 Modal Y Combined spectra</t>
        </is>
      </c>
    </row>
    <row r="6133" ht="15" customHeight="1" s="109">
      <c r="A6133" s="188" t="n">
        <v>3.06450000000036</v>
      </c>
      <c r="B6133" s="188" t="n">
        <v>0.407896883667762</v>
      </c>
      <c r="C6133" s="188" t="n">
        <v>0.571055637134866</v>
      </c>
      <c r="D6133" s="188" t="n">
        <v>0.815793767335523</v>
      </c>
      <c r="E6133" s="188" t="n">
        <v>1.46842878120394</v>
      </c>
      <c r="F6133" s="108" t="inlineStr">
        <is>
          <t>2025 Modal Y Combined spectra</t>
        </is>
      </c>
    </row>
    <row r="6134" ht="15" customHeight="1" s="109">
      <c r="A6134" s="188" t="n">
        <v>3.06500000000036</v>
      </c>
      <c r="B6134" s="188" t="n">
        <v>0.40783034257744</v>
      </c>
      <c r="C6134" s="188" t="n">
        <v>0.570962479608417</v>
      </c>
      <c r="D6134" s="188" t="n">
        <v>0.815660685154881</v>
      </c>
      <c r="E6134" s="188" t="n">
        <v>1.46818923327879</v>
      </c>
      <c r="F6134" s="108" t="inlineStr">
        <is>
          <t>2025 Modal Y Combined spectra</t>
        </is>
      </c>
    </row>
    <row r="6135" ht="15" customHeight="1" s="109">
      <c r="A6135" s="188" t="n">
        <v>3.06550000000036</v>
      </c>
      <c r="B6135" s="188" t="n">
        <v>0.407763823193559</v>
      </c>
      <c r="C6135" s="188" t="n">
        <v>0.570869352470983</v>
      </c>
      <c r="D6135" s="188" t="n">
        <v>0.8155276463871181</v>
      </c>
      <c r="E6135" s="188" t="n">
        <v>1.46794976349681</v>
      </c>
      <c r="F6135" s="108" t="inlineStr">
        <is>
          <t>2025 Modal Y Combined spectra</t>
        </is>
      </c>
    </row>
    <row r="6136" ht="15" customHeight="1" s="109">
      <c r="A6136" s="188" t="n">
        <v>3.06600000000036</v>
      </c>
      <c r="B6136" s="188" t="n">
        <v>0.407697325505497</v>
      </c>
      <c r="C6136" s="188" t="n">
        <v>0.570776255707696</v>
      </c>
      <c r="D6136" s="188" t="n">
        <v>0.815394651010995</v>
      </c>
      <c r="E6136" s="188" t="n">
        <v>1.46771037181979</v>
      </c>
      <c r="F6136" s="108" t="inlineStr">
        <is>
          <t>2025 Modal Y Combined spectra</t>
        </is>
      </c>
    </row>
    <row r="6137" ht="15" customHeight="1" s="109">
      <c r="A6137" s="188" t="n">
        <v>3.06650000000036</v>
      </c>
      <c r="B6137" s="188" t="n">
        <v>0.407630849502643</v>
      </c>
      <c r="C6137" s="188" t="n">
        <v>0.5706831893037</v>
      </c>
      <c r="D6137" s="188" t="n">
        <v>0.815261699005286</v>
      </c>
      <c r="E6137" s="188" t="n">
        <v>1.46747105820952</v>
      </c>
      <c r="F6137" s="108" t="inlineStr">
        <is>
          <t>2025 Modal Y Combined spectra</t>
        </is>
      </c>
    </row>
    <row r="6138" ht="15" customHeight="1" s="109">
      <c r="A6138" s="188" t="n">
        <v>3.06700000000036</v>
      </c>
      <c r="B6138" s="188" t="n">
        <v>0.40756439517439</v>
      </c>
      <c r="C6138" s="188" t="n">
        <v>0.570590153244146</v>
      </c>
      <c r="D6138" s="188" t="n">
        <v>0.8151287903487801</v>
      </c>
      <c r="E6138" s="188" t="n">
        <v>1.46723182262781</v>
      </c>
      <c r="F6138" s="108" t="inlineStr">
        <is>
          <t>2025 Modal Y Combined spectra</t>
        </is>
      </c>
    </row>
    <row r="6139" ht="15" customHeight="1" s="109">
      <c r="A6139" s="188" t="n">
        <v>3.06750000000036</v>
      </c>
      <c r="B6139" s="188" t="n">
        <v>0.40749796251014</v>
      </c>
      <c r="C6139" s="188" t="n">
        <v>0.570497147514196</v>
      </c>
      <c r="D6139" s="188" t="n">
        <v>0.81499592502028</v>
      </c>
      <c r="E6139" s="188" t="n">
        <v>1.4669926650365</v>
      </c>
      <c r="F6139" s="108" t="inlineStr">
        <is>
          <t>2025 Modal Y Combined spectra</t>
        </is>
      </c>
    </row>
    <row r="6140" ht="15" customHeight="1" s="109">
      <c r="A6140" s="188" t="n">
        <v>3.06800000000036</v>
      </c>
      <c r="B6140" s="188" t="n">
        <v>0.407431551499301</v>
      </c>
      <c r="C6140" s="188" t="n">
        <v>0.5704041720990209</v>
      </c>
      <c r="D6140" s="188" t="n">
        <v>0.814863102998601</v>
      </c>
      <c r="E6140" s="188" t="n">
        <v>1.46675358539748</v>
      </c>
      <c r="F6140" s="108" t="inlineStr">
        <is>
          <t>2025 Modal Y Combined spectra</t>
        </is>
      </c>
    </row>
    <row r="6141" ht="15" customHeight="1" s="109">
      <c r="A6141" s="188" t="n">
        <v>3.06850000000036</v>
      </c>
      <c r="B6141" s="188" t="n">
        <v>0.407365162131287</v>
      </c>
      <c r="C6141" s="188" t="n">
        <v>0.570311226983802</v>
      </c>
      <c r="D6141" s="188" t="n">
        <v>0.814730324262574</v>
      </c>
      <c r="E6141" s="188" t="n">
        <v>1.46651458367263</v>
      </c>
      <c r="F6141" s="108" t="inlineStr">
        <is>
          <t>2025 Modal Y Combined spectra</t>
        </is>
      </c>
    </row>
    <row r="6142" ht="15" customHeight="1" s="109">
      <c r="A6142" s="188" t="n">
        <v>3.06900000000036</v>
      </c>
      <c r="B6142" s="188" t="n">
        <v>0.407298794395521</v>
      </c>
      <c r="C6142" s="188" t="n">
        <v>0.57021831215373</v>
      </c>
      <c r="D6142" s="188" t="n">
        <v>0.814597588791042</v>
      </c>
      <c r="E6142" s="188" t="n">
        <v>1.46627565982388</v>
      </c>
      <c r="F6142" s="108" t="inlineStr">
        <is>
          <t>2025 Modal Y Combined spectra</t>
        </is>
      </c>
    </row>
    <row r="6143" ht="15" customHeight="1" s="109">
      <c r="A6143" s="188" t="n">
        <v>3.06950000000036</v>
      </c>
      <c r="B6143" s="188" t="n">
        <v>0.407232448281432</v>
      </c>
      <c r="C6143" s="188" t="n">
        <v>0.570125427594004</v>
      </c>
      <c r="D6143" s="188" t="n">
        <v>0.814464896562863</v>
      </c>
      <c r="E6143" s="188" t="n">
        <v>1.46603681381315</v>
      </c>
      <c r="F6143" s="108" t="inlineStr">
        <is>
          <t>2025 Modal Y Combined spectra</t>
        </is>
      </c>
    </row>
    <row r="6144" ht="15" customHeight="1" s="109">
      <c r="A6144" s="188" t="n">
        <v>3.07000000000036</v>
      </c>
      <c r="B6144" s="188" t="n">
        <v>0.407166123778454</v>
      </c>
      <c r="C6144" s="188" t="n">
        <v>0.570032573289836</v>
      </c>
      <c r="D6144" s="188" t="n">
        <v>0.814332247556908</v>
      </c>
      <c r="E6144" s="188" t="n">
        <v>1.46579804560244</v>
      </c>
      <c r="F6144" s="108" t="inlineStr">
        <is>
          <t>2025 Modal Y Combined spectra</t>
        </is>
      </c>
    </row>
    <row r="6145" ht="15" customHeight="1" s="109">
      <c r="A6145" s="188" t="n">
        <v>3.07050000000036</v>
      </c>
      <c r="B6145" s="188" t="n">
        <v>0.407099820876031</v>
      </c>
      <c r="C6145" s="188" t="n">
        <v>0.569939749226444</v>
      </c>
      <c r="D6145" s="188" t="n">
        <v>0.8141996417520631</v>
      </c>
      <c r="E6145" s="188" t="n">
        <v>1.46555935515371</v>
      </c>
      <c r="F6145" s="108" t="inlineStr">
        <is>
          <t>2025 Modal Y Combined spectra</t>
        </is>
      </c>
    </row>
    <row r="6146" ht="15" customHeight="1" s="109">
      <c r="A6146" s="188" t="n">
        <v>3.07100000000036</v>
      </c>
      <c r="B6146" s="188" t="n">
        <v>0.407033539563613</v>
      </c>
      <c r="C6146" s="188" t="n">
        <v>0.5698469553890581</v>
      </c>
      <c r="D6146" s="188" t="n">
        <v>0.814067079127225</v>
      </c>
      <c r="E6146" s="188" t="n">
        <v>1.46532074242901</v>
      </c>
      <c r="F6146" s="108" t="inlineStr">
        <is>
          <t>2025 Modal Y Combined spectra</t>
        </is>
      </c>
    </row>
    <row r="6147" ht="15" customHeight="1" s="109">
      <c r="A6147" s="188" t="n">
        <v>3.07150000000036</v>
      </c>
      <c r="B6147" s="188" t="n">
        <v>0.406967279830654</v>
      </c>
      <c r="C6147" s="188" t="n">
        <v>0.569754191762916</v>
      </c>
      <c r="D6147" s="188" t="n">
        <v>0.813934559661309</v>
      </c>
      <c r="E6147" s="188" t="n">
        <v>1.46508220739036</v>
      </c>
      <c r="F6147" s="108" t="inlineStr">
        <is>
          <t>2025 Modal Y Combined spectra</t>
        </is>
      </c>
    </row>
    <row r="6148" ht="15" customHeight="1" s="109">
      <c r="A6148" s="188" t="n">
        <v>3.07200000000036</v>
      </c>
      <c r="B6148" s="188" t="n">
        <v>0.406901041666619</v>
      </c>
      <c r="C6148" s="188" t="n">
        <v>0.569661458333267</v>
      </c>
      <c r="D6148" s="188" t="n">
        <v>0.813802083333238</v>
      </c>
      <c r="E6148" s="188" t="n">
        <v>1.46484374999983</v>
      </c>
      <c r="F6148" s="108" t="inlineStr">
        <is>
          <t>2025 Modal Y Combined spectra</t>
        </is>
      </c>
    </row>
    <row r="6149" ht="15" customHeight="1" s="109">
      <c r="A6149" s="188" t="n">
        <v>3.07250000000036</v>
      </c>
      <c r="B6149" s="188" t="n">
        <v>0.406834825060978</v>
      </c>
      <c r="C6149" s="188" t="n">
        <v>0.569568755085369</v>
      </c>
      <c r="D6149" s="188" t="n">
        <v>0.813669650121956</v>
      </c>
      <c r="E6149" s="188" t="n">
        <v>1.46460537021952</v>
      </c>
      <c r="F6149" s="108" t="inlineStr">
        <is>
          <t>2025 Modal Y Combined spectra</t>
        </is>
      </c>
    </row>
    <row r="6150" ht="15" customHeight="1" s="109">
      <c r="A6150" s="188" t="n">
        <v>3.07300000000036</v>
      </c>
      <c r="B6150" s="188" t="n">
        <v>0.406768630003207</v>
      </c>
      <c r="C6150" s="188" t="n">
        <v>0.569476082004489</v>
      </c>
      <c r="D6150" s="188" t="n">
        <v>0.813537260006414</v>
      </c>
      <c r="E6150" s="188" t="n">
        <v>1.46436706801154</v>
      </c>
      <c r="F6150" s="108" t="inlineStr">
        <is>
          <t>2025 Modal Y Combined spectra</t>
        </is>
      </c>
    </row>
    <row r="6151" ht="15" customHeight="1" s="109">
      <c r="A6151" s="188" t="n">
        <v>3.07350000000036</v>
      </c>
      <c r="B6151" s="188" t="n">
        <v>0.40670245648279</v>
      </c>
      <c r="C6151" s="188" t="n">
        <v>0.5693834390759061</v>
      </c>
      <c r="D6151" s="188" t="n">
        <v>0.81340491296558</v>
      </c>
      <c r="E6151" s="188" t="n">
        <v>1.46412884333804</v>
      </c>
      <c r="F6151" s="108" t="inlineStr">
        <is>
          <t>2025 Modal Y Combined spectra</t>
        </is>
      </c>
    </row>
    <row r="6152" ht="15" customHeight="1" s="109">
      <c r="A6152" s="188" t="n">
        <v>3.07400000000036</v>
      </c>
      <c r="B6152" s="188" t="n">
        <v>0.406636304489217</v>
      </c>
      <c r="C6152" s="188" t="n">
        <v>0.569290826284904</v>
      </c>
      <c r="D6152" s="188" t="n">
        <v>0.813272608978435</v>
      </c>
      <c r="E6152" s="188" t="n">
        <v>1.46389069616118</v>
      </c>
      <c r="F6152" s="108" t="inlineStr">
        <is>
          <t>2025 Modal Y Combined spectra</t>
        </is>
      </c>
    </row>
    <row r="6153" ht="15" customHeight="1" s="109">
      <c r="A6153" s="188" t="n">
        <v>3.07450000000036</v>
      </c>
      <c r="B6153" s="188" t="n">
        <v>0.406570174011987</v>
      </c>
      <c r="C6153" s="188" t="n">
        <v>0.569198243616782</v>
      </c>
      <c r="D6153" s="188" t="n">
        <v>0.8131403480239739</v>
      </c>
      <c r="E6153" s="188" t="n">
        <v>1.46365262644315</v>
      </c>
      <c r="F6153" s="108" t="inlineStr">
        <is>
          <t>2025 Modal Y Combined spectra</t>
        </is>
      </c>
    </row>
    <row r="6154" ht="15" customHeight="1" s="109">
      <c r="A6154" s="188" t="n">
        <v>3.07500000000036</v>
      </c>
      <c r="B6154" s="188" t="n">
        <v>0.406504065040603</v>
      </c>
      <c r="C6154" s="188" t="n">
        <v>0.5691056910568441</v>
      </c>
      <c r="D6154" s="188" t="n">
        <v>0.813008130081206</v>
      </c>
      <c r="E6154" s="188" t="n">
        <v>1.46341463414617</v>
      </c>
      <c r="F6154" s="108" t="inlineStr">
        <is>
          <t>2025 Modal Y Combined spectra</t>
        </is>
      </c>
    </row>
    <row r="6155" ht="15" customHeight="1" s="109">
      <c r="A6155" s="188" t="n">
        <v>3.07550000000036</v>
      </c>
      <c r="B6155" s="188" t="n">
        <v>0.406437977564576</v>
      </c>
      <c r="C6155" s="188" t="n">
        <v>0.569013168590407</v>
      </c>
      <c r="D6155" s="188" t="n">
        <v>0.812875955129152</v>
      </c>
      <c r="E6155" s="188" t="n">
        <v>1.46317671923247</v>
      </c>
      <c r="F6155" s="108" t="inlineStr">
        <is>
          <t>2025 Modal Y Combined spectra</t>
        </is>
      </c>
    </row>
    <row r="6156" ht="15" customHeight="1" s="109">
      <c r="A6156" s="188" t="n">
        <v>3.07600000000036</v>
      </c>
      <c r="B6156" s="188" t="n">
        <v>0.406371911573425</v>
      </c>
      <c r="C6156" s="188" t="n">
        <v>0.568920676202794</v>
      </c>
      <c r="D6156" s="188" t="n">
        <v>0.812743823146849</v>
      </c>
      <c r="E6156" s="188" t="n">
        <v>1.46293888166433</v>
      </c>
      <c r="F6156" s="108" t="inlineStr">
        <is>
          <t>2025 Modal Y Combined spectra</t>
        </is>
      </c>
    </row>
    <row r="6157" ht="15" customHeight="1" s="109">
      <c r="A6157" s="188" t="n">
        <v>3.07650000000036</v>
      </c>
      <c r="B6157" s="188" t="n">
        <v>0.406305867056673</v>
      </c>
      <c r="C6157" s="188" t="n">
        <v>0.568828213879342</v>
      </c>
      <c r="D6157" s="188" t="n">
        <v>0.812611734113346</v>
      </c>
      <c r="E6157" s="188" t="n">
        <v>1.46270112140402</v>
      </c>
      <c r="F6157" s="108" t="inlineStr">
        <is>
          <t>2025 Modal Y Combined spectra</t>
        </is>
      </c>
    </row>
    <row r="6158" ht="15" customHeight="1" s="109">
      <c r="A6158" s="188" t="n">
        <v>3.07700000000036</v>
      </c>
      <c r="B6158" s="188" t="n">
        <v>0.406239844003852</v>
      </c>
      <c r="C6158" s="188" t="n">
        <v>0.568735781605393</v>
      </c>
      <c r="D6158" s="188" t="n">
        <v>0.812479688007705</v>
      </c>
      <c r="E6158" s="188" t="n">
        <v>1.46246343841387</v>
      </c>
      <c r="F6158" s="108" t="inlineStr">
        <is>
          <t>2025 Modal Y Combined spectra</t>
        </is>
      </c>
    </row>
    <row r="6159" ht="15" customHeight="1" s="109">
      <c r="A6159" s="188" t="n">
        <v>3.07750000000036</v>
      </c>
      <c r="B6159" s="188" t="n">
        <v>0.406173842404502</v>
      </c>
      <c r="C6159" s="188" t="n">
        <v>0.568643379366302</v>
      </c>
      <c r="D6159" s="188" t="n">
        <v>0.812347684809003</v>
      </c>
      <c r="E6159" s="188" t="n">
        <v>1.46222583265621</v>
      </c>
      <c r="F6159" s="108" t="inlineStr">
        <is>
          <t>2025 Modal Y Combined spectra</t>
        </is>
      </c>
    </row>
    <row r="6160" ht="15" customHeight="1" s="109">
      <c r="A6160" s="188" t="n">
        <v>3.07800000000036</v>
      </c>
      <c r="B6160" s="188" t="n">
        <v>0.406107862248166</v>
      </c>
      <c r="C6160" s="188" t="n">
        <v>0.568551007147432</v>
      </c>
      <c r="D6160" s="188" t="n">
        <v>0.8122157244963309</v>
      </c>
      <c r="E6160" s="188" t="n">
        <v>1.4619883040934</v>
      </c>
      <c r="F6160" s="108" t="inlineStr">
        <is>
          <t>2025 Modal Y Combined spectra</t>
        </is>
      </c>
    </row>
    <row r="6161" ht="15" customHeight="1" s="109">
      <c r="A6161" s="188" t="n">
        <v>3.07850000000036</v>
      </c>
      <c r="B6161" s="188" t="n">
        <v>0.406041903524396</v>
      </c>
      <c r="C6161" s="188" t="n">
        <v>0.568458664934155</v>
      </c>
      <c r="D6161" s="188" t="n">
        <v>0.812083807048793</v>
      </c>
      <c r="E6161" s="188" t="n">
        <v>1.46175085268783</v>
      </c>
      <c r="F6161" s="108" t="inlineStr">
        <is>
          <t>2025 Modal Y Combined spectra</t>
        </is>
      </c>
    </row>
    <row r="6162" ht="15" customHeight="1" s="109">
      <c r="A6162" s="188" t="n">
        <v>3.07900000000036</v>
      </c>
      <c r="B6162" s="188" t="n">
        <v>0.405975966222752</v>
      </c>
      <c r="C6162" s="188" t="n">
        <v>0.568366352711853</v>
      </c>
      <c r="D6162" s="188" t="n">
        <v>0.811951932445504</v>
      </c>
      <c r="E6162" s="188" t="n">
        <v>1.46151347840191</v>
      </c>
      <c r="F6162" s="108" t="inlineStr">
        <is>
          <t>2025 Modal Y Combined spectra</t>
        </is>
      </c>
    </row>
    <row r="6163" ht="15" customHeight="1" s="109">
      <c r="A6163" s="188" t="n">
        <v>3.07950000000036</v>
      </c>
      <c r="B6163" s="188" t="n">
        <v>0.405910050332799</v>
      </c>
      <c r="C6163" s="188" t="n">
        <v>0.568274070465918</v>
      </c>
      <c r="D6163" s="188" t="n">
        <v>0.811820100665597</v>
      </c>
      <c r="E6163" s="188" t="n">
        <v>1.46127618119808</v>
      </c>
      <c r="F6163" s="108" t="inlineStr">
        <is>
          <t>2025 Modal Y Combined spectra</t>
        </is>
      </c>
    </row>
    <row r="6164" ht="15" customHeight="1" s="109">
      <c r="A6164" s="188" t="n">
        <v>3.08000000000036</v>
      </c>
      <c r="B6164" s="188" t="n">
        <v>0.405844155844108</v>
      </c>
      <c r="C6164" s="188" t="n">
        <v>0.568181818181752</v>
      </c>
      <c r="D6164" s="188" t="n">
        <v>0.811688311688217</v>
      </c>
      <c r="E6164" s="188" t="n">
        <v>1.46103896103879</v>
      </c>
      <c r="F6164" s="108" t="inlineStr">
        <is>
          <t>2025 Modal Y Combined spectra</t>
        </is>
      </c>
    </row>
    <row r="6165" ht="15" customHeight="1" s="109">
      <c r="A6165" s="188" t="n">
        <v>3.08050000000036</v>
      </c>
      <c r="B6165" s="188" t="n">
        <v>0.40577828274626</v>
      </c>
      <c r="C6165" s="188" t="n">
        <v>0.568089595844764</v>
      </c>
      <c r="D6165" s="188" t="n">
        <v>0.81155656549252</v>
      </c>
      <c r="E6165" s="188" t="n">
        <v>1.46080181788654</v>
      </c>
      <c r="F6165" s="108" t="inlineStr">
        <is>
          <t>2025 Modal Y Combined spectra</t>
        </is>
      </c>
    </row>
    <row r="6166" ht="15" customHeight="1" s="109">
      <c r="A6166" s="188" t="n">
        <v>3.08100000000036</v>
      </c>
      <c r="B6166" s="188" t="n">
        <v>0.405712431028839</v>
      </c>
      <c r="C6166" s="188" t="n">
        <v>0.567997403440375</v>
      </c>
      <c r="D6166" s="188" t="n">
        <v>0.8114248620576781</v>
      </c>
      <c r="E6166" s="188" t="n">
        <v>1.46056475170382</v>
      </c>
      <c r="F6166" s="108" t="inlineStr">
        <is>
          <t>2025 Modal Y Combined spectra</t>
        </is>
      </c>
    </row>
    <row r="6167" ht="15" customHeight="1" s="109">
      <c r="A6167" s="188" t="n">
        <v>3.08150000000036</v>
      </c>
      <c r="B6167" s="188" t="n">
        <v>0.405646600681439</v>
      </c>
      <c r="C6167" s="188" t="n">
        <v>0.567905240954014</v>
      </c>
      <c r="D6167" s="188" t="n">
        <v>0.811293201362878</v>
      </c>
      <c r="E6167" s="188" t="n">
        <v>1.46032776245318</v>
      </c>
      <c r="F6167" s="108" t="inlineStr">
        <is>
          <t>2025 Modal Y Combined spectra</t>
        </is>
      </c>
    </row>
    <row r="6168" ht="15" customHeight="1" s="109">
      <c r="A6168" s="188" t="n">
        <v>3.08200000000036</v>
      </c>
      <c r="B6168" s="188" t="n">
        <v>0.405580791693658</v>
      </c>
      <c r="C6168" s="188" t="n">
        <v>0.567813108371121</v>
      </c>
      <c r="D6168" s="188" t="n">
        <v>0.811161583387316</v>
      </c>
      <c r="E6168" s="188" t="n">
        <v>1.46009085009717</v>
      </c>
      <c r="F6168" s="108" t="inlineStr">
        <is>
          <t>2025 Modal Y Combined spectra</t>
        </is>
      </c>
    </row>
    <row r="6169" ht="15" customHeight="1" s="109">
      <c r="A6169" s="188" t="n">
        <v>3.08250000000036</v>
      </c>
      <c r="B6169" s="188" t="n">
        <v>0.405515004055103</v>
      </c>
      <c r="C6169" s="188" t="n">
        <v>0.567721005677144</v>
      </c>
      <c r="D6169" s="188" t="n">
        <v>0.811030008110205</v>
      </c>
      <c r="E6169" s="188" t="n">
        <v>1.45985401459837</v>
      </c>
      <c r="F6169" s="108" t="inlineStr">
        <is>
          <t>2025 Modal Y Combined spectra</t>
        </is>
      </c>
    </row>
    <row r="6170" ht="15" customHeight="1" s="109">
      <c r="A6170" s="188" t="n">
        <v>3.08300000000036</v>
      </c>
      <c r="B6170" s="188" t="n">
        <v>0.405449237755385</v>
      </c>
      <c r="C6170" s="188" t="n">
        <v>0.56762893285754</v>
      </c>
      <c r="D6170" s="188" t="n">
        <v>0.810898475510771</v>
      </c>
      <c r="E6170" s="188" t="n">
        <v>1.45961725591939</v>
      </c>
      <c r="F6170" s="108" t="inlineStr">
        <is>
          <t>2025 Modal Y Combined spectra</t>
        </is>
      </c>
    </row>
    <row r="6171" ht="15" customHeight="1" s="109">
      <c r="A6171" s="188" t="n">
        <v>3.08350000000036</v>
      </c>
      <c r="B6171" s="188" t="n">
        <v>0.405383492784126</v>
      </c>
      <c r="C6171" s="188" t="n">
        <v>0.567536889897777</v>
      </c>
      <c r="D6171" s="188" t="n">
        <v>0.810766985568253</v>
      </c>
      <c r="E6171" s="188" t="n">
        <v>1.45938057402285</v>
      </c>
      <c r="F6171" s="108" t="inlineStr">
        <is>
          <t>2025 Modal Y Combined spectra</t>
        </is>
      </c>
    </row>
    <row r="6172" ht="15" customHeight="1" s="109">
      <c r="A6172" s="188" t="n">
        <v>3.08400000000036</v>
      </c>
      <c r="B6172" s="188" t="n">
        <v>0.405317769130951</v>
      </c>
      <c r="C6172" s="188" t="n">
        <v>0.567444876783332</v>
      </c>
      <c r="D6172" s="188" t="n">
        <v>0.810635538261902</v>
      </c>
      <c r="E6172" s="188" t="n">
        <v>1.45914396887142</v>
      </c>
      <c r="F6172" s="108" t="inlineStr">
        <is>
          <t>2025 Modal Y Combined spectra</t>
        </is>
      </c>
    </row>
    <row r="6173" ht="15" customHeight="1" s="109">
      <c r="A6173" s="188" t="n">
        <v>3.08450000000036</v>
      </c>
      <c r="B6173" s="188" t="n">
        <v>0.405252066785493</v>
      </c>
      <c r="C6173" s="188" t="n">
        <v>0.56735289349969</v>
      </c>
      <c r="D6173" s="188" t="n">
        <v>0.8105041335709861</v>
      </c>
      <c r="E6173" s="188" t="n">
        <v>1.45890744042778</v>
      </c>
      <c r="F6173" s="108" t="inlineStr">
        <is>
          <t>2025 Modal Y Combined spectra</t>
        </is>
      </c>
    </row>
    <row r="6174" ht="15" customHeight="1" s="109">
      <c r="A6174" s="188" t="n">
        <v>3.08500000000036</v>
      </c>
      <c r="B6174" s="188" t="n">
        <v>0.405186385737392</v>
      </c>
      <c r="C6174" s="188" t="n">
        <v>0.5672609400323479</v>
      </c>
      <c r="D6174" s="188" t="n">
        <v>0.810372771474783</v>
      </c>
      <c r="E6174" s="188" t="n">
        <v>1.45867098865461</v>
      </c>
      <c r="F6174" s="108" t="inlineStr">
        <is>
          <t>2025 Modal Y Combined spectra</t>
        </is>
      </c>
    </row>
    <row r="6175" ht="15" customHeight="1" s="109">
      <c r="A6175" s="188" t="n">
        <v>3.08550000000036</v>
      </c>
      <c r="B6175" s="188" t="n">
        <v>0.405120725976293</v>
      </c>
      <c r="C6175" s="188" t="n">
        <v>0.5671690163668111</v>
      </c>
      <c r="D6175" s="188" t="n">
        <v>0.810241451952587</v>
      </c>
      <c r="E6175" s="188" t="n">
        <v>1.45843461351466</v>
      </c>
      <c r="F6175" s="108" t="inlineStr">
        <is>
          <t>2025 Modal Y Combined spectra</t>
        </is>
      </c>
    </row>
    <row r="6176" ht="15" customHeight="1" s="109">
      <c r="A6176" s="188" t="n">
        <v>3.08600000000036</v>
      </c>
      <c r="B6176" s="188" t="n">
        <v>0.405055087491851</v>
      </c>
      <c r="C6176" s="188" t="n">
        <v>0.567077122488592</v>
      </c>
      <c r="D6176" s="188" t="n">
        <v>0.810110174983703</v>
      </c>
      <c r="E6176" s="188" t="n">
        <v>1.45819831497067</v>
      </c>
      <c r="F6176" s="108" t="inlineStr">
        <is>
          <t>2025 Modal Y Combined spectra</t>
        </is>
      </c>
    </row>
    <row r="6177" ht="15" customHeight="1" s="109">
      <c r="A6177" s="188" t="n">
        <v>3.08650000000036</v>
      </c>
      <c r="B6177" s="188" t="n">
        <v>0.404989470273725</v>
      </c>
      <c r="C6177" s="188" t="n">
        <v>0.566985258383215</v>
      </c>
      <c r="D6177" s="188" t="n">
        <v>0.809978940547451</v>
      </c>
      <c r="E6177" s="188" t="n">
        <v>1.45796209298541</v>
      </c>
      <c r="F6177" s="108" t="inlineStr">
        <is>
          <t>2025 Modal Y Combined spectra</t>
        </is>
      </c>
    </row>
    <row r="6178" ht="15" customHeight="1" s="109">
      <c r="A6178" s="188" t="n">
        <v>3.08700000000036</v>
      </c>
      <c r="B6178" s="188" t="n">
        <v>0.404923874311582</v>
      </c>
      <c r="C6178" s="188" t="n">
        <v>0.566893424036215</v>
      </c>
      <c r="D6178" s="188" t="n">
        <v>0.809847748623164</v>
      </c>
      <c r="E6178" s="188" t="n">
        <v>1.45772594752169</v>
      </c>
      <c r="F6178" s="108" t="inlineStr">
        <is>
          <t>2025 Modal Y Combined spectra</t>
        </is>
      </c>
    </row>
    <row r="6179" ht="15" customHeight="1" s="109">
      <c r="A6179" s="188" t="n">
        <v>3.08750000000036</v>
      </c>
      <c r="B6179" s="188" t="n">
        <v>0.404858299595094</v>
      </c>
      <c r="C6179" s="188" t="n">
        <v>0.566801619433132</v>
      </c>
      <c r="D6179" s="188" t="n">
        <v>0.809716599190188</v>
      </c>
      <c r="E6179" s="188" t="n">
        <v>1.45748987854234</v>
      </c>
      <c r="F6179" s="108" t="inlineStr">
        <is>
          <t>2025 Modal Y Combined spectra</t>
        </is>
      </c>
    </row>
    <row r="6180" ht="15" customHeight="1" s="109">
      <c r="A6180" s="188" t="n">
        <v>3.08800000000036</v>
      </c>
      <c r="B6180" s="188" t="n">
        <v>0.404792746113942</v>
      </c>
      <c r="C6180" s="188" t="n">
        <v>0.566709844559519</v>
      </c>
      <c r="D6180" s="188" t="n">
        <v>0.809585492227884</v>
      </c>
      <c r="E6180" s="188" t="n">
        <v>1.45725388601019</v>
      </c>
      <c r="F6180" s="108" t="inlineStr">
        <is>
          <t>2025 Modal Y Combined spectra</t>
        </is>
      </c>
    </row>
    <row r="6181" ht="15" customHeight="1" s="109">
      <c r="A6181" s="188" t="n">
        <v>3.08850000000036</v>
      </c>
      <c r="B6181" s="188" t="n">
        <v>0.404727213857812</v>
      </c>
      <c r="C6181" s="188" t="n">
        <v>0.566618099400937</v>
      </c>
      <c r="D6181" s="188" t="n">
        <v>0.809454427715624</v>
      </c>
      <c r="E6181" s="188" t="n">
        <v>1.45701796988812</v>
      </c>
      <c r="F6181" s="108" t="inlineStr">
        <is>
          <t>2025 Modal Y Combined spectra</t>
        </is>
      </c>
    </row>
    <row r="6182" ht="15" customHeight="1" s="109">
      <c r="A6182" s="188" t="n">
        <v>3.08900000000036</v>
      </c>
      <c r="B6182" s="188" t="n">
        <v>0.404661702816398</v>
      </c>
      <c r="C6182" s="188" t="n">
        <v>0.566526383942957</v>
      </c>
      <c r="D6182" s="188" t="n">
        <v>0.809323405632796</v>
      </c>
      <c r="E6182" s="188" t="n">
        <v>1.45678213013903</v>
      </c>
      <c r="F6182" s="108" t="inlineStr">
        <is>
          <t>2025 Modal Y Combined spectra</t>
        </is>
      </c>
    </row>
    <row r="6183" ht="15" customHeight="1" s="109">
      <c r="A6183" s="188" t="n">
        <v>3.08950000000036</v>
      </c>
      <c r="B6183" s="188" t="n">
        <v>0.404596212979399</v>
      </c>
      <c r="C6183" s="188" t="n">
        <v>0.566434698171158</v>
      </c>
      <c r="D6183" s="188" t="n">
        <v>0.809192425958798</v>
      </c>
      <c r="E6183" s="188" t="n">
        <v>1.45654636672584</v>
      </c>
      <c r="F6183" s="108" t="inlineStr">
        <is>
          <t>2025 Modal Y Combined spectra</t>
        </is>
      </c>
    </row>
    <row r="6184" ht="15" customHeight="1" s="109">
      <c r="A6184" s="188" t="n">
        <v>3.09000000000036</v>
      </c>
      <c r="B6184" s="188" t="n">
        <v>0.404530744336522</v>
      </c>
      <c r="C6184" s="188" t="n">
        <v>0.566343042071131</v>
      </c>
      <c r="D6184" s="188" t="n">
        <v>0.8090614886730439</v>
      </c>
      <c r="E6184" s="188" t="n">
        <v>1.45631067961148</v>
      </c>
      <c r="F6184" s="108" t="inlineStr">
        <is>
          <t>2025 Modal Y Combined spectra</t>
        </is>
      </c>
    </row>
    <row r="6185" ht="15" customHeight="1" s="109">
      <c r="A6185" s="188" t="n">
        <v>3.09050000000036</v>
      </c>
      <c r="B6185" s="188" t="n">
        <v>0.40446529687748</v>
      </c>
      <c r="C6185" s="188" t="n">
        <v>0.566251415628472</v>
      </c>
      <c r="D6185" s="188" t="n">
        <v>0.808930593754961</v>
      </c>
      <c r="E6185" s="188" t="n">
        <v>1.45607506875893</v>
      </c>
      <c r="F6185" s="108" t="inlineStr">
        <is>
          <t>2025 Modal Y Combined spectra</t>
        </is>
      </c>
    </row>
    <row r="6186" ht="15" customHeight="1" s="109">
      <c r="A6186" s="188" t="n">
        <v>3.09100000000036</v>
      </c>
      <c r="B6186" s="188" t="n">
        <v>0.404399870591994</v>
      </c>
      <c r="C6186" s="188" t="n">
        <v>0.566159818828791</v>
      </c>
      <c r="D6186" s="188" t="n">
        <v>0.808799741183988</v>
      </c>
      <c r="E6186" s="188" t="n">
        <v>1.45583953413118</v>
      </c>
      <c r="F6186" s="108" t="inlineStr">
        <is>
          <t>2025 Modal Y Combined spectra</t>
        </is>
      </c>
    </row>
    <row r="6187" ht="15" customHeight="1" s="109">
      <c r="A6187" s="188" t="n">
        <v>3.09150000000037</v>
      </c>
      <c r="B6187" s="188" t="n">
        <v>0.404334465469789</v>
      </c>
      <c r="C6187" s="188" t="n">
        <v>0.566068251657705</v>
      </c>
      <c r="D6187" s="188" t="n">
        <v>0.808668930939578</v>
      </c>
      <c r="E6187" s="188" t="n">
        <v>1.45560407569124</v>
      </c>
      <c r="F6187" s="108" t="inlineStr">
        <is>
          <t>2025 Modal Y Combined spectra</t>
        </is>
      </c>
    </row>
    <row r="6188" ht="15" customHeight="1" s="109">
      <c r="A6188" s="188" t="n">
        <v>3.09200000000037</v>
      </c>
      <c r="B6188" s="188" t="n">
        <v>0.404269081500599</v>
      </c>
      <c r="C6188" s="188" t="n">
        <v>0.5659767141008391</v>
      </c>
      <c r="D6188" s="188" t="n">
        <v>0.808538163001198</v>
      </c>
      <c r="E6188" s="188" t="n">
        <v>1.45536869340216</v>
      </c>
      <c r="F6188" s="108" t="inlineStr">
        <is>
          <t>2025 Modal Y Combined spectra</t>
        </is>
      </c>
    </row>
    <row r="6189" ht="15" customHeight="1" s="109">
      <c r="A6189" s="188" t="n">
        <v>3.09250000000037</v>
      </c>
      <c r="B6189" s="188" t="n">
        <v>0.404203718674164</v>
      </c>
      <c r="C6189" s="188" t="n">
        <v>0.56588520614383</v>
      </c>
      <c r="D6189" s="188" t="n">
        <v>0.808407437348328</v>
      </c>
      <c r="E6189" s="188" t="n">
        <v>1.45513338722699</v>
      </c>
      <c r="F6189" s="108" t="inlineStr">
        <is>
          <t>2025 Modal Y Combined spectra</t>
        </is>
      </c>
    </row>
    <row r="6190" ht="15" customHeight="1" s="109">
      <c r="A6190" s="188" t="n">
        <v>3.09300000000037</v>
      </c>
      <c r="B6190" s="188" t="n">
        <v>0.40413837698023</v>
      </c>
      <c r="C6190" s="188" t="n">
        <v>0.565793727772323</v>
      </c>
      <c r="D6190" s="188" t="n">
        <v>0.8082767539604609</v>
      </c>
      <c r="E6190" s="188" t="n">
        <v>1.45489815712883</v>
      </c>
      <c r="F6190" s="108" t="inlineStr">
        <is>
          <t>2025 Modal Y Combined spectra</t>
        </is>
      </c>
    </row>
    <row r="6191" ht="15" customHeight="1" s="109">
      <c r="A6191" s="188" t="n">
        <v>3.09350000000037</v>
      </c>
      <c r="B6191" s="188" t="n">
        <v>0.404073056408551</v>
      </c>
      <c r="C6191" s="188" t="n">
        <v>0.565702278971971</v>
      </c>
      <c r="D6191" s="188" t="n">
        <v>0.808146112817102</v>
      </c>
      <c r="E6191" s="188" t="n">
        <v>1.45466300307078</v>
      </c>
      <c r="F6191" s="108" t="inlineStr">
        <is>
          <t>2025 Modal Y Combined spectra</t>
        </is>
      </c>
    </row>
    <row r="6192" ht="15" customHeight="1" s="109">
      <c r="A6192" s="188" t="n">
        <v>3.09400000000037</v>
      </c>
      <c r="B6192" s="188" t="n">
        <v>0.404007756948886</v>
      </c>
      <c r="C6192" s="188" t="n">
        <v>0.5656108597284401</v>
      </c>
      <c r="D6192" s="188" t="n">
        <v>0.808015513897771</v>
      </c>
      <c r="E6192" s="188" t="n">
        <v>1.45442792501599</v>
      </c>
      <c r="F6192" s="108" t="inlineStr">
        <is>
          <t>2025 Modal Y Combined spectra</t>
        </is>
      </c>
    </row>
    <row r="6193" ht="15" customHeight="1" s="109">
      <c r="A6193" s="188" t="n">
        <v>3.09450000000037</v>
      </c>
      <c r="B6193" s="188" t="n">
        <v>0.403942478591001</v>
      </c>
      <c r="C6193" s="188" t="n">
        <v>0.565519470027401</v>
      </c>
      <c r="D6193" s="188" t="n">
        <v>0.807884957182002</v>
      </c>
      <c r="E6193" s="188" t="n">
        <v>1.4541929229276</v>
      </c>
      <c r="F6193" s="108" t="inlineStr">
        <is>
          <t>2025 Modal Y Combined spectra</t>
        </is>
      </c>
    </row>
    <row r="6194" ht="15" customHeight="1" s="109">
      <c r="A6194" s="188" t="n">
        <v>3.09500000000037</v>
      </c>
      <c r="B6194" s="188" t="n">
        <v>0.40387722132467</v>
      </c>
      <c r="C6194" s="188" t="n">
        <v>0.565428109854537</v>
      </c>
      <c r="D6194" s="188" t="n">
        <v>0.807754442649339</v>
      </c>
      <c r="E6194" s="188" t="n">
        <v>1.45395799676881</v>
      </c>
      <c r="F6194" s="108" t="inlineStr">
        <is>
          <t>2025 Modal Y Combined spectra</t>
        </is>
      </c>
    </row>
    <row r="6195" ht="15" customHeight="1" s="109">
      <c r="A6195" s="188" t="n">
        <v>3.09550000000037</v>
      </c>
      <c r="B6195" s="188" t="n">
        <v>0.403811985139671</v>
      </c>
      <c r="C6195" s="188" t="n">
        <v>0.56533677919554</v>
      </c>
      <c r="D6195" s="188" t="n">
        <v>0.807623970279342</v>
      </c>
      <c r="E6195" s="188" t="n">
        <v>1.45372314650282</v>
      </c>
      <c r="F6195" s="108" t="inlineStr">
        <is>
          <t>2025 Modal Y Combined spectra</t>
        </is>
      </c>
    </row>
    <row r="6196" ht="15" customHeight="1" s="109">
      <c r="A6196" s="188" t="n">
        <v>3.09600000000037</v>
      </c>
      <c r="B6196" s="188" t="n">
        <v>0.403746770025792</v>
      </c>
      <c r="C6196" s="188" t="n">
        <v>0.565245478036109</v>
      </c>
      <c r="D6196" s="188" t="n">
        <v>0.807493540051584</v>
      </c>
      <c r="E6196" s="188" t="n">
        <v>1.45348837209285</v>
      </c>
      <c r="F6196" s="108" t="inlineStr">
        <is>
          <t>2025 Modal Y Combined spectra</t>
        </is>
      </c>
    </row>
    <row r="6197" ht="15" customHeight="1" s="109">
      <c r="A6197" s="188" t="n">
        <v>3.09650000000037</v>
      </c>
      <c r="B6197" s="188" t="n">
        <v>0.403681575972825</v>
      </c>
      <c r="C6197" s="188" t="n">
        <v>0.565154206361955</v>
      </c>
      <c r="D6197" s="188" t="n">
        <v>0.80736315194565</v>
      </c>
      <c r="E6197" s="188" t="n">
        <v>1.45325367350217</v>
      </c>
      <c r="F6197" s="108" t="inlineStr">
        <is>
          <t>2025 Modal Y Combined spectra</t>
        </is>
      </c>
    </row>
    <row r="6198" ht="15" customHeight="1" s="109">
      <c r="A6198" s="188" t="n">
        <v>3.09700000000037</v>
      </c>
      <c r="B6198" s="188" t="n">
        <v>0.403616402970569</v>
      </c>
      <c r="C6198" s="188" t="n">
        <v>0.565062964158797</v>
      </c>
      <c r="D6198" s="188" t="n">
        <v>0.807232805941138</v>
      </c>
      <c r="E6198" s="188" t="n">
        <v>1.45301905069405</v>
      </c>
      <c r="F6198" s="108" t="inlineStr">
        <is>
          <t>2025 Modal Y Combined spectra</t>
        </is>
      </c>
    </row>
    <row r="6199" ht="15" customHeight="1" s="109">
      <c r="A6199" s="188" t="n">
        <v>3.09750000000037</v>
      </c>
      <c r="B6199" s="188" t="n">
        <v>0.40355125100883</v>
      </c>
      <c r="C6199" s="188" t="n">
        <v>0.564971751412362</v>
      </c>
      <c r="D6199" s="188" t="n">
        <v>0.807102502017661</v>
      </c>
      <c r="E6199" s="188" t="n">
        <v>1.45278450363179</v>
      </c>
      <c r="F6199" s="108" t="inlineStr">
        <is>
          <t>2025 Modal Y Combined spectra</t>
        </is>
      </c>
    </row>
    <row r="6200" ht="15" customHeight="1" s="109">
      <c r="A6200" s="188" t="n">
        <v>3.09800000000037</v>
      </c>
      <c r="B6200" s="188" t="n">
        <v>0.403486120077422</v>
      </c>
      <c r="C6200" s="188" t="n">
        <v>0.56488056810839</v>
      </c>
      <c r="D6200" s="188" t="n">
        <v>0.806972240154843</v>
      </c>
      <c r="E6200" s="188" t="n">
        <v>1.45255003227872</v>
      </c>
      <c r="F6200" s="108" t="inlineStr">
        <is>
          <t>2025 Modal Y Combined spectra</t>
        </is>
      </c>
    </row>
    <row r="6201" ht="15" customHeight="1" s="109">
      <c r="A6201" s="188" t="n">
        <v>3.09850000000037</v>
      </c>
      <c r="B6201" s="188" t="n">
        <v>0.403421010166162</v>
      </c>
      <c r="C6201" s="188" t="n">
        <v>0.564789414232626</v>
      </c>
      <c r="D6201" s="188" t="n">
        <v>0.806842020332323</v>
      </c>
      <c r="E6201" s="188" t="n">
        <v>1.45231563659818</v>
      </c>
      <c r="F6201" s="108" t="inlineStr">
        <is>
          <t>2025 Modal Y Combined spectra</t>
        </is>
      </c>
    </row>
    <row r="6202" ht="15" customHeight="1" s="109">
      <c r="A6202" s="188" t="n">
        <v>3.09900000000037</v>
      </c>
      <c r="B6202" s="188" t="n">
        <v>0.403355921264876</v>
      </c>
      <c r="C6202" s="188" t="n">
        <v>0.564698289770827</v>
      </c>
      <c r="D6202" s="188" t="n">
        <v>0.806711842529753</v>
      </c>
      <c r="E6202" s="188" t="n">
        <v>1.45208131655356</v>
      </c>
      <c r="F6202" s="108" t="inlineStr">
        <is>
          <t>2025 Modal Y Combined spectra</t>
        </is>
      </c>
    </row>
    <row r="6203" ht="15" customHeight="1" s="109">
      <c r="A6203" s="188" t="n">
        <v>3.09950000000037</v>
      </c>
      <c r="B6203" s="188" t="n">
        <v>0.403290853363398</v>
      </c>
      <c r="C6203" s="188" t="n">
        <v>0.564607194708757</v>
      </c>
      <c r="D6203" s="188" t="n">
        <v>0.806581706726796</v>
      </c>
      <c r="E6203" s="188" t="n">
        <v>1.45184707210823</v>
      </c>
      <c r="F6203" s="108" t="inlineStr">
        <is>
          <t>2025 Modal Y Combined spectra</t>
        </is>
      </c>
    </row>
    <row r="6204" ht="15" customHeight="1" s="109">
      <c r="A6204" s="188" t="n">
        <v>3.10000000000037</v>
      </c>
      <c r="B6204" s="188" t="n">
        <v>0.403225806451565</v>
      </c>
      <c r="C6204" s="188" t="n">
        <v>0.5645161290321909</v>
      </c>
      <c r="D6204" s="188" t="n">
        <v>0.8064516129031301</v>
      </c>
      <c r="E6204" s="188" t="n">
        <v>1.45161290322564</v>
      </c>
      <c r="F6204" s="108" t="inlineStr">
        <is>
          <t>2025 Modal Y Combined spectra</t>
        </is>
      </c>
    </row>
    <row r="6205" ht="15" customHeight="1" s="109">
      <c r="A6205" s="188" t="n">
        <v>3.10050000000037</v>
      </c>
      <c r="B6205" s="188" t="n">
        <v>0.403160780519223</v>
      </c>
      <c r="C6205" s="188" t="n">
        <v>0.564425092726913</v>
      </c>
      <c r="D6205" s="188" t="n">
        <v>0.806321561038447</v>
      </c>
      <c r="E6205" s="188" t="n">
        <v>1.4513788098692</v>
      </c>
      <c r="F6205" s="108" t="inlineStr">
        <is>
          <t>2025 Modal Y Combined spectra</t>
        </is>
      </c>
    </row>
    <row r="6206" ht="15" customHeight="1" s="109">
      <c r="A6206" s="188" t="n">
        <v>3.10100000000037</v>
      </c>
      <c r="B6206" s="188" t="n">
        <v>0.403095775556224</v>
      </c>
      <c r="C6206" s="188" t="n">
        <v>0.564334085778714</v>
      </c>
      <c r="D6206" s="188" t="n">
        <v>0.806191551112449</v>
      </c>
      <c r="E6206" s="188" t="n">
        <v>1.45114479200241</v>
      </c>
      <c r="F6206" s="108" t="inlineStr">
        <is>
          <t>2025 Modal Y Combined spectra</t>
        </is>
      </c>
    </row>
    <row r="6207" ht="15" customHeight="1" s="109">
      <c r="A6207" s="188" t="n">
        <v>3.10150000000037</v>
      </c>
      <c r="B6207" s="188" t="n">
        <v>0.403030791552427</v>
      </c>
      <c r="C6207" s="188" t="n">
        <v>0.564243108173398</v>
      </c>
      <c r="D6207" s="188" t="n">
        <v>0.806061583104854</v>
      </c>
      <c r="E6207" s="188" t="n">
        <v>1.45091084958874</v>
      </c>
      <c r="F6207" s="108" t="inlineStr">
        <is>
          <t>2025 Modal Y Combined spectra</t>
        </is>
      </c>
    </row>
    <row r="6208" ht="15" customHeight="1" s="109">
      <c r="A6208" s="188" t="n">
        <v>3.10200000000037</v>
      </c>
      <c r="B6208" s="188" t="n">
        <v>0.402965828497696</v>
      </c>
      <c r="C6208" s="188" t="n">
        <v>0.564152159896774</v>
      </c>
      <c r="D6208" s="188" t="n">
        <v>0.805931656995391</v>
      </c>
      <c r="E6208" s="188" t="n">
        <v>1.4506769825917</v>
      </c>
      <c r="F6208" s="108" t="inlineStr">
        <is>
          <t>2025 Modal Y Combined spectra</t>
        </is>
      </c>
    </row>
    <row r="6209" ht="15" customHeight="1" s="109">
      <c r="A6209" s="188" t="n">
        <v>3.10250000000037</v>
      </c>
      <c r="B6209" s="188" t="n">
        <v>0.402900886381902</v>
      </c>
      <c r="C6209" s="188" t="n">
        <v>0.564061240934663</v>
      </c>
      <c r="D6209" s="188" t="n">
        <v>0.805801772763805</v>
      </c>
      <c r="E6209" s="188" t="n">
        <v>1.45044319097485</v>
      </c>
      <c r="F6209" s="108" t="inlineStr">
        <is>
          <t>2025 Modal Y Combined spectra</t>
        </is>
      </c>
    </row>
    <row r="6210" ht="15" customHeight="1" s="109">
      <c r="A6210" s="188" t="n">
        <v>3.10300000000037</v>
      </c>
      <c r="B6210" s="188" t="n">
        <v>0.402835965194925</v>
      </c>
      <c r="C6210" s="188" t="n">
        <v>0.563970351272895</v>
      </c>
      <c r="D6210" s="188" t="n">
        <v>0.80567193038985</v>
      </c>
      <c r="E6210" s="188" t="n">
        <v>1.45020947470173</v>
      </c>
      <c r="F6210" s="108" t="inlineStr">
        <is>
          <t>2025 Modal Y Combined spectra</t>
        </is>
      </c>
    </row>
    <row r="6211" ht="15" customHeight="1" s="109">
      <c r="A6211" s="188" t="n">
        <v>3.10350000000037</v>
      </c>
      <c r="B6211" s="188" t="n">
        <v>0.402771064926648</v>
      </c>
      <c r="C6211" s="188" t="n">
        <v>0.563879490897307</v>
      </c>
      <c r="D6211" s="188" t="n">
        <v>0.805542129853296</v>
      </c>
      <c r="E6211" s="188" t="n">
        <v>1.44997583373593</v>
      </c>
      <c r="F6211" s="108" t="inlineStr">
        <is>
          <t>2025 Modal Y Combined spectra</t>
        </is>
      </c>
    </row>
    <row r="6212" ht="15" customHeight="1" s="109">
      <c r="A6212" s="188" t="n">
        <v>3.10400000000037</v>
      </c>
      <c r="B6212" s="188" t="n">
        <v>0.402706185566963</v>
      </c>
      <c r="C6212" s="188" t="n">
        <v>0.563788659793747</v>
      </c>
      <c r="D6212" s="188" t="n">
        <v>0.8054123711339251</v>
      </c>
      <c r="E6212" s="188" t="n">
        <v>1.44974226804107</v>
      </c>
      <c r="F6212" s="108" t="inlineStr">
        <is>
          <t>2025 Modal Y Combined spectra</t>
        </is>
      </c>
    </row>
    <row r="6213" ht="15" customHeight="1" s="109">
      <c r="A6213" s="188" t="n">
        <v>3.10450000000037</v>
      </c>
      <c r="B6213" s="188" t="n">
        <v>0.402641327105766</v>
      </c>
      <c r="C6213" s="188" t="n">
        <v>0.563697857948073</v>
      </c>
      <c r="D6213" s="188" t="n">
        <v>0.805282654211533</v>
      </c>
      <c r="E6213" s="188" t="n">
        <v>1.44950877758076</v>
      </c>
      <c r="F6213" s="108" t="inlineStr">
        <is>
          <t>2025 Modal Y Combined spectra</t>
        </is>
      </c>
    </row>
    <row r="6214" ht="15" customHeight="1" s="109">
      <c r="A6214" s="188" t="n">
        <v>3.10500000000037</v>
      </c>
      <c r="B6214" s="188" t="n">
        <v>0.402576489532963</v>
      </c>
      <c r="C6214" s="188" t="n">
        <v>0.563607085346149</v>
      </c>
      <c r="D6214" s="188" t="n">
        <v>0.805152979065927</v>
      </c>
      <c r="E6214" s="188" t="n">
        <v>1.44927536231867</v>
      </c>
      <c r="F6214" s="108" t="inlineStr">
        <is>
          <t>2025 Modal Y Combined spectra</t>
        </is>
      </c>
    </row>
    <row r="6215" ht="15" customHeight="1" s="109">
      <c r="A6215" s="188" t="n">
        <v>3.10550000000037</v>
      </c>
      <c r="B6215" s="188" t="n">
        <v>0.402511672838465</v>
      </c>
      <c r="C6215" s="188" t="n">
        <v>0.56351634197385</v>
      </c>
      <c r="D6215" s="188" t="n">
        <v>0.805023345676929</v>
      </c>
      <c r="E6215" s="188" t="n">
        <v>1.44904202221847</v>
      </c>
      <c r="F6215" s="108" t="inlineStr">
        <is>
          <t>2025 Modal Y Combined spectra</t>
        </is>
      </c>
    </row>
    <row r="6216" ht="15" customHeight="1" s="109">
      <c r="A6216" s="188" t="n">
        <v>3.10600000000037</v>
      </c>
      <c r="B6216" s="188" t="n">
        <v>0.402446877012187</v>
      </c>
      <c r="C6216" s="188" t="n">
        <v>0.563425627817061</v>
      </c>
      <c r="D6216" s="188" t="n">
        <v>0.804893754024373</v>
      </c>
      <c r="E6216" s="188" t="n">
        <v>1.44880875724387</v>
      </c>
      <c r="F6216" s="108" t="inlineStr">
        <is>
          <t>2025 Modal Y Combined spectra</t>
        </is>
      </c>
    </row>
    <row r="6217" ht="15" customHeight="1" s="109">
      <c r="A6217" s="188" t="n">
        <v>3.10650000000037</v>
      </c>
      <c r="B6217" s="188" t="n">
        <v>0.402382102044053</v>
      </c>
      <c r="C6217" s="188" t="n">
        <v>0.563334942861675</v>
      </c>
      <c r="D6217" s="188" t="n">
        <v>0.804764204088106</v>
      </c>
      <c r="E6217" s="188" t="n">
        <v>1.44857556735859</v>
      </c>
      <c r="F6217" s="108" t="inlineStr">
        <is>
          <t>2025 Modal Y Combined spectra</t>
        </is>
      </c>
    </row>
    <row r="6218" ht="15" customHeight="1" s="109">
      <c r="A6218" s="188" t="n">
        <v>3.10700000000037</v>
      </c>
      <c r="B6218" s="188" t="n">
        <v>0.402317347923995</v>
      </c>
      <c r="C6218" s="188" t="n">
        <v>0.563244287093592</v>
      </c>
      <c r="D6218" s="188" t="n">
        <v>0.804634695847989</v>
      </c>
      <c r="E6218" s="188" t="n">
        <v>1.44834245252638</v>
      </c>
      <c r="F6218" s="108" t="inlineStr">
        <is>
          <t>2025 Modal Y Combined spectra</t>
        </is>
      </c>
    </row>
    <row r="6219" ht="15" customHeight="1" s="109">
      <c r="A6219" s="188" t="n">
        <v>3.10750000000037</v>
      </c>
      <c r="B6219" s="188" t="n">
        <v>0.402252614641947</v>
      </c>
      <c r="C6219" s="188" t="n">
        <v>0.5631536604987259</v>
      </c>
      <c r="D6219" s="188" t="n">
        <v>0.804505229283895</v>
      </c>
      <c r="E6219" s="188" t="n">
        <v>1.44810941271101</v>
      </c>
      <c r="F6219" s="108" t="inlineStr">
        <is>
          <t>2025 Modal Y Combined spectra</t>
        </is>
      </c>
    </row>
    <row r="6220" ht="15" customHeight="1" s="109">
      <c r="A6220" s="188" t="n">
        <v>3.10800000000037</v>
      </c>
      <c r="B6220" s="188" t="n">
        <v>0.402187902187854</v>
      </c>
      <c r="C6220" s="188" t="n">
        <v>0.563063063062996</v>
      </c>
      <c r="D6220" s="188" t="n">
        <v>0.804375804375709</v>
      </c>
      <c r="E6220" s="188" t="n">
        <v>1.44787644787628</v>
      </c>
      <c r="F6220" s="108" t="inlineStr">
        <is>
          <t>2025 Modal Y Combined spectra</t>
        </is>
      </c>
    </row>
    <row r="6221" ht="15" customHeight="1" s="109">
      <c r="A6221" s="188" t="n">
        <v>3.10850000000037</v>
      </c>
      <c r="B6221" s="188" t="n">
        <v>0.402123210551665</v>
      </c>
      <c r="C6221" s="188" t="n">
        <v>0.562972494772331</v>
      </c>
      <c r="D6221" s="188" t="n">
        <v>0.80424642110333</v>
      </c>
      <c r="E6221" s="188" t="n">
        <v>1.447643557986</v>
      </c>
      <c r="F6221" s="108" t="inlineStr">
        <is>
          <t>2025 Modal Y Combined spectra</t>
        </is>
      </c>
    </row>
    <row r="6222" ht="15" customHeight="1" s="109">
      <c r="A6222" s="188" t="n">
        <v>3.10900000000037</v>
      </c>
      <c r="B6222" s="188" t="n">
        <v>0.402058539723336</v>
      </c>
      <c r="C6222" s="188" t="n">
        <v>0.56288195561267</v>
      </c>
      <c r="D6222" s="188" t="n">
        <v>0.804117079446672</v>
      </c>
      <c r="E6222" s="188" t="n">
        <v>1.44741074300401</v>
      </c>
      <c r="F6222" s="108" t="inlineStr">
        <is>
          <t>2025 Modal Y Combined spectra</t>
        </is>
      </c>
    </row>
    <row r="6223" ht="15" customHeight="1" s="109">
      <c r="A6223" s="188" t="n">
        <v>3.10950000000037</v>
      </c>
      <c r="B6223" s="188" t="n">
        <v>0.401993889692829</v>
      </c>
      <c r="C6223" s="188" t="n">
        <v>0.56279144556996</v>
      </c>
      <c r="D6223" s="188" t="n">
        <v>0.803987779385658</v>
      </c>
      <c r="E6223" s="188" t="n">
        <v>1.44717800289418</v>
      </c>
      <c r="F6223" s="108" t="inlineStr">
        <is>
          <t>2025 Modal Y Combined spectra</t>
        </is>
      </c>
    </row>
    <row r="6224" ht="15" customHeight="1" s="109">
      <c r="A6224" s="188" t="n">
        <v>3.11000000000037</v>
      </c>
      <c r="B6224" s="188" t="n">
        <v>0.401929260450113</v>
      </c>
      <c r="C6224" s="188" t="n">
        <v>0.562700964630158</v>
      </c>
      <c r="D6224" s="188" t="n">
        <v>0.803858520900226</v>
      </c>
      <c r="E6224" s="188" t="n">
        <v>1.44694533762041</v>
      </c>
      <c r="F6224" s="108" t="inlineStr">
        <is>
          <t>2025 Modal Y Combined spectra</t>
        </is>
      </c>
    </row>
    <row r="6225" ht="15" customHeight="1" s="109">
      <c r="A6225" s="188" t="n">
        <v>3.11050000000037</v>
      </c>
      <c r="B6225" s="188" t="n">
        <v>0.401864651985164</v>
      </c>
      <c r="C6225" s="188" t="n">
        <v>0.562610512779229</v>
      </c>
      <c r="D6225" s="188" t="n">
        <v>0.803729303970327</v>
      </c>
      <c r="E6225" s="188" t="n">
        <v>1.44671274714659</v>
      </c>
      <c r="F6225" s="108" t="inlineStr">
        <is>
          <t>2025 Modal Y Combined spectra</t>
        </is>
      </c>
    </row>
    <row r="6226" ht="15" customHeight="1" s="109">
      <c r="A6226" s="188" t="n">
        <v>3.11100000000037</v>
      </c>
      <c r="B6226" s="188" t="n">
        <v>0.401800064287962</v>
      </c>
      <c r="C6226" s="188" t="n">
        <v>0.562520090003147</v>
      </c>
      <c r="D6226" s="188" t="n">
        <v>0.803600128575925</v>
      </c>
      <c r="E6226" s="188" t="n">
        <v>1.44648023143667</v>
      </c>
      <c r="F6226" s="108" t="inlineStr">
        <is>
          <t>2025 Modal Y Combined spectra</t>
        </is>
      </c>
    </row>
    <row r="6227" ht="15" customHeight="1" s="109">
      <c r="A6227" s="188" t="n">
        <v>3.11150000000037</v>
      </c>
      <c r="B6227" s="188" t="n">
        <v>0.401735497348498</v>
      </c>
      <c r="C6227" s="188" t="n">
        <v>0.562429696287897</v>
      </c>
      <c r="D6227" s="188" t="n">
        <v>0.803470994696996</v>
      </c>
      <c r="E6227" s="188" t="n">
        <v>1.44624779045459</v>
      </c>
      <c r="F6227" s="108" t="inlineStr">
        <is>
          <t>2025 Modal Y Combined spectra</t>
        </is>
      </c>
    </row>
    <row r="6228" ht="15" customHeight="1" s="109">
      <c r="A6228" s="188" t="n">
        <v>3.11200000000037</v>
      </c>
      <c r="B6228" s="188" t="n">
        <v>0.401670951156764</v>
      </c>
      <c r="C6228" s="188" t="n">
        <v>0.56233933161947</v>
      </c>
      <c r="D6228" s="188" t="n">
        <v>0.803341902313529</v>
      </c>
      <c r="E6228" s="188" t="n">
        <v>1.44601542416435</v>
      </c>
      <c r="F6228" s="108" t="inlineStr">
        <is>
          <t>2025 Modal Y Combined spectra</t>
        </is>
      </c>
    </row>
    <row r="6229" ht="15" customHeight="1" s="109">
      <c r="A6229" s="188" t="n">
        <v>3.11250000000037</v>
      </c>
      <c r="B6229" s="188" t="n">
        <v>0.401606425702763</v>
      </c>
      <c r="C6229" s="188" t="n">
        <v>0.562248995983869</v>
      </c>
      <c r="D6229" s="188" t="n">
        <v>0.803212851405527</v>
      </c>
      <c r="E6229" s="188" t="n">
        <v>1.44578313252995</v>
      </c>
      <c r="F6229" s="108" t="inlineStr">
        <is>
          <t>2025 Modal Y Combined spectra</t>
        </is>
      </c>
    </row>
    <row r="6230" ht="15" customHeight="1" s="109">
      <c r="A6230" s="188" t="n">
        <v>3.11300000000037</v>
      </c>
      <c r="B6230" s="188" t="n">
        <v>0.401541920976502</v>
      </c>
      <c r="C6230" s="188" t="n">
        <v>0.562158689367103</v>
      </c>
      <c r="D6230" s="188" t="n">
        <v>0.803083841953004</v>
      </c>
      <c r="E6230" s="188" t="n">
        <v>1.44555091551541</v>
      </c>
      <c r="F6230" s="108" t="inlineStr">
        <is>
          <t>2025 Modal Y Combined spectra</t>
        </is>
      </c>
    </row>
    <row r="6231" ht="15" customHeight="1" s="109">
      <c r="A6231" s="188" t="n">
        <v>3.11350000000037</v>
      </c>
      <c r="B6231" s="188" t="n">
        <v>0.401477436967994</v>
      </c>
      <c r="C6231" s="188" t="n">
        <v>0.562068411755192</v>
      </c>
      <c r="D6231" s="188" t="n">
        <v>0.802954873935989</v>
      </c>
      <c r="E6231" s="188" t="n">
        <v>1.44531877308478</v>
      </c>
      <c r="F6231" s="108" t="inlineStr">
        <is>
          <t>2025 Modal Y Combined spectra</t>
        </is>
      </c>
    </row>
    <row r="6232" ht="15" customHeight="1" s="109">
      <c r="A6232" s="188" t="n">
        <v>3.11400000000037</v>
      </c>
      <c r="B6232" s="188" t="n">
        <v>0.401412973667261</v>
      </c>
      <c r="C6232" s="188" t="n">
        <v>0.561978163134165</v>
      </c>
      <c r="D6232" s="188" t="n">
        <v>0.8028259473345219</v>
      </c>
      <c r="E6232" s="188" t="n">
        <v>1.44508670520214</v>
      </c>
      <c r="F6232" s="108" t="inlineStr">
        <is>
          <t>2025 Modal Y Combined spectra</t>
        </is>
      </c>
    </row>
    <row r="6233" ht="15" customHeight="1" s="109">
      <c r="A6233" s="188" t="n">
        <v>3.11450000000037</v>
      </c>
      <c r="B6233" s="188" t="n">
        <v>0.401348531064328</v>
      </c>
      <c r="C6233" s="188" t="n">
        <v>0.56188794349006</v>
      </c>
      <c r="D6233" s="188" t="n">
        <v>0.802697062128657</v>
      </c>
      <c r="E6233" s="188" t="n">
        <v>1.44485471183158</v>
      </c>
      <c r="F6233" s="108" t="inlineStr">
        <is>
          <t>2025 Modal Y Combined spectra</t>
        </is>
      </c>
    </row>
    <row r="6234" ht="15" customHeight="1" s="109">
      <c r="A6234" s="188" t="n">
        <v>3.11500000000037</v>
      </c>
      <c r="B6234" s="188" t="n">
        <v>0.40128410914923</v>
      </c>
      <c r="C6234" s="188" t="n">
        <v>0.561797752808922</v>
      </c>
      <c r="D6234" s="188" t="n">
        <v>0.80256821829846</v>
      </c>
      <c r="E6234" s="188" t="n">
        <v>1.44462279293723</v>
      </c>
      <c r="F6234" s="108" t="inlineStr">
        <is>
          <t>2025 Modal Y Combined spectra</t>
        </is>
      </c>
    </row>
    <row r="6235" ht="15" customHeight="1" s="109">
      <c r="A6235" s="188" t="n">
        <v>3.11550000000037</v>
      </c>
      <c r="B6235" s="188" t="n">
        <v>0.401219707912005</v>
      </c>
      <c r="C6235" s="188" t="n">
        <v>0.561707591076807</v>
      </c>
      <c r="D6235" s="188" t="n">
        <v>0.802439415824009</v>
      </c>
      <c r="E6235" s="188" t="n">
        <v>1.44439094848322</v>
      </c>
      <c r="F6235" s="108" t="inlineStr">
        <is>
          <t>2025 Modal Y Combined spectra</t>
        </is>
      </c>
    </row>
    <row r="6236" ht="15" customHeight="1" s="109">
      <c r="A6236" s="188" t="n">
        <v>3.11600000000037</v>
      </c>
      <c r="B6236" s="188" t="n">
        <v>0.401155327342699</v>
      </c>
      <c r="C6236" s="188" t="n">
        <v>0.561617458279779</v>
      </c>
      <c r="D6236" s="188" t="n">
        <v>0.802310654685398</v>
      </c>
      <c r="E6236" s="188" t="n">
        <v>1.44415917843372</v>
      </c>
      <c r="F6236" s="108" t="inlineStr">
        <is>
          <t>2025 Modal Y Combined spectra</t>
        </is>
      </c>
    </row>
    <row r="6237" ht="15" customHeight="1" s="109">
      <c r="A6237" s="188" t="n">
        <v>3.11650000000037</v>
      </c>
      <c r="B6237" s="188" t="n">
        <v>0.401090967431366</v>
      </c>
      <c r="C6237" s="188" t="n">
        <v>0.561527354403912</v>
      </c>
      <c r="D6237" s="188" t="n">
        <v>0.802181934862731</v>
      </c>
      <c r="E6237" s="188" t="n">
        <v>1.44392748275292</v>
      </c>
      <c r="F6237" s="108" t="inlineStr">
        <is>
          <t>2025 Modal Y Combined spectra</t>
        </is>
      </c>
    </row>
    <row r="6238" ht="15" customHeight="1" s="109">
      <c r="A6238" s="188" t="n">
        <v>3.11700000000037</v>
      </c>
      <c r="B6238" s="188" t="n">
        <v>0.401026628168062</v>
      </c>
      <c r="C6238" s="188" t="n">
        <v>0.561437279435287</v>
      </c>
      <c r="D6238" s="188" t="n">
        <v>0.802053256336125</v>
      </c>
      <c r="E6238" s="188" t="n">
        <v>1.44369586140503</v>
      </c>
      <c r="F6238" s="108" t="inlineStr">
        <is>
          <t>2025 Modal Y Combined spectra</t>
        </is>
      </c>
    </row>
    <row r="6239" ht="15" customHeight="1" s="109">
      <c r="A6239" s="188" t="n">
        <v>3.11750000000037</v>
      </c>
      <c r="B6239" s="188" t="n">
        <v>0.400962309542855</v>
      </c>
      <c r="C6239" s="188" t="n">
        <v>0.561347233359997</v>
      </c>
      <c r="D6239" s="188" t="n">
        <v>0.80192461908571</v>
      </c>
      <c r="E6239" s="188" t="n">
        <v>1.44346431435428</v>
      </c>
      <c r="F6239" s="108" t="inlineStr">
        <is>
          <t>2025 Modal Y Combined spectra</t>
        </is>
      </c>
    </row>
    <row r="6240" ht="15" customHeight="1" s="109">
      <c r="A6240" s="188" t="n">
        <v>3.11800000000037</v>
      </c>
      <c r="B6240" s="188" t="n">
        <v>0.400898011545815</v>
      </c>
      <c r="C6240" s="188" t="n">
        <v>0.561257216164141</v>
      </c>
      <c r="D6240" s="188" t="n">
        <v>0.80179602309163</v>
      </c>
      <c r="E6240" s="188" t="n">
        <v>1.44323284156493</v>
      </c>
      <c r="F6240" s="108" t="inlineStr">
        <is>
          <t>2025 Modal Y Combined spectra</t>
        </is>
      </c>
    </row>
    <row r="6241" ht="15" customHeight="1" s="109">
      <c r="A6241" s="188" t="n">
        <v>3.11850000000037</v>
      </c>
      <c r="B6241" s="188" t="n">
        <v>0.40083373416702</v>
      </c>
      <c r="C6241" s="188" t="n">
        <v>0.561167227833827</v>
      </c>
      <c r="D6241" s="188" t="n">
        <v>0.801667468334039</v>
      </c>
      <c r="E6241" s="188" t="n">
        <v>1.44300144300127</v>
      </c>
      <c r="F6241" s="108" t="inlineStr">
        <is>
          <t>2025 Modal Y Combined spectra</t>
        </is>
      </c>
    </row>
    <row r="6242" ht="15" customHeight="1" s="109">
      <c r="A6242" s="188" t="n">
        <v>3.11900000000037</v>
      </c>
      <c r="B6242" s="188" t="n">
        <v>0.400769477396553</v>
      </c>
      <c r="C6242" s="188" t="n">
        <v>0.561077268355175</v>
      </c>
      <c r="D6242" s="188" t="n">
        <v>0.801538954793107</v>
      </c>
      <c r="E6242" s="188" t="n">
        <v>1.44277011862759</v>
      </c>
      <c r="F6242" s="108" t="inlineStr">
        <is>
          <t>2025 Modal Y Combined spectra</t>
        </is>
      </c>
    </row>
    <row r="6243" ht="15" customHeight="1" s="109">
      <c r="A6243" s="188" t="n">
        <v>3.11950000000037</v>
      </c>
      <c r="B6243" s="188" t="n">
        <v>0.400705241224507</v>
      </c>
      <c r="C6243" s="188" t="n">
        <v>0.56098733771431</v>
      </c>
      <c r="D6243" s="188" t="n">
        <v>0.801410482449014</v>
      </c>
      <c r="E6243" s="188" t="n">
        <v>1.44253886840823</v>
      </c>
      <c r="F6243" s="108" t="inlineStr">
        <is>
          <t>2025 Modal Y Combined spectra</t>
        </is>
      </c>
    </row>
    <row r="6244" ht="15" customHeight="1" s="109">
      <c r="A6244" s="188" t="n">
        <v>3.12000000000037</v>
      </c>
      <c r="B6244" s="188" t="n">
        <v>0.400641025640978</v>
      </c>
      <c r="C6244" s="188" t="n">
        <v>0.560897435897369</v>
      </c>
      <c r="D6244" s="188" t="n">
        <v>0.801282051281955</v>
      </c>
      <c r="E6244" s="188" t="n">
        <v>1.44230769230752</v>
      </c>
      <c r="F6244" s="108" t="inlineStr">
        <is>
          <t>2025 Modal Y Combined spectra</t>
        </is>
      </c>
    </row>
    <row r="6245" ht="15" customHeight="1" s="109">
      <c r="A6245" s="188" t="n">
        <v>3.12050000000037</v>
      </c>
      <c r="B6245" s="188" t="n">
        <v>0.400576830636068</v>
      </c>
      <c r="C6245" s="188" t="n">
        <v>0.560807562890495</v>
      </c>
      <c r="D6245" s="188" t="n">
        <v>0.8011536612721361</v>
      </c>
      <c r="E6245" s="188" t="n">
        <v>1.44207659028985</v>
      </c>
      <c r="F6245" s="108" t="inlineStr">
        <is>
          <t>2025 Modal Y Combined spectra</t>
        </is>
      </c>
    </row>
    <row r="6246" ht="15" customHeight="1" s="109">
      <c r="A6246" s="188" t="n">
        <v>3.12100000000037</v>
      </c>
      <c r="B6246" s="188" t="n">
        <v>0.400512656199888</v>
      </c>
      <c r="C6246" s="188" t="n">
        <v>0.560717718679843</v>
      </c>
      <c r="D6246" s="188" t="n">
        <v>0.801025312399776</v>
      </c>
      <c r="E6246" s="188" t="n">
        <v>1.4418455623196</v>
      </c>
      <c r="F6246" s="108" t="inlineStr">
        <is>
          <t>2025 Modal Y Combined spectra</t>
        </is>
      </c>
    </row>
    <row r="6247" ht="15" customHeight="1" s="109">
      <c r="A6247" s="188" t="n">
        <v>3.12150000000038</v>
      </c>
      <c r="B6247" s="188" t="n">
        <v>0.400448502322553</v>
      </c>
      <c r="C6247" s="188" t="n">
        <v>0.560627903251575</v>
      </c>
      <c r="D6247" s="188" t="n">
        <v>0.800897004645107</v>
      </c>
      <c r="E6247" s="188" t="n">
        <v>1.44161460836119</v>
      </c>
      <c r="F6247" s="108" t="inlineStr">
        <is>
          <t>2025 Modal Y Combined spectra</t>
        </is>
      </c>
    </row>
    <row r="6248" ht="15" customHeight="1" s="109">
      <c r="A6248" s="188" t="n">
        <v>3.12200000000038</v>
      </c>
      <c r="B6248" s="188" t="n">
        <v>0.400384368994186</v>
      </c>
      <c r="C6248" s="188" t="n">
        <v>0.560538116591861</v>
      </c>
      <c r="D6248" s="188" t="n">
        <v>0.800768737988373</v>
      </c>
      <c r="E6248" s="188" t="n">
        <v>1.44138372837907</v>
      </c>
      <c r="F6248" s="108" t="inlineStr">
        <is>
          <t>2025 Modal Y Combined spectra</t>
        </is>
      </c>
    </row>
    <row r="6249" ht="15" customHeight="1" s="109">
      <c r="A6249" s="188" t="n">
        <v>3.12250000000038</v>
      </c>
      <c r="B6249" s="188" t="n">
        <v>0.400320256204916</v>
      </c>
      <c r="C6249" s="188" t="n">
        <v>0.560448358686882</v>
      </c>
      <c r="D6249" s="188" t="n">
        <v>0.800640512409832</v>
      </c>
      <c r="E6249" s="188" t="n">
        <v>1.4411529223377</v>
      </c>
      <c r="F6249" s="108" t="inlineStr">
        <is>
          <t>2025 Modal Y Combined spectra</t>
        </is>
      </c>
    </row>
    <row r="6250" ht="15" customHeight="1" s="109">
      <c r="A6250" s="188" t="n">
        <v>3.12300000000038</v>
      </c>
      <c r="B6250" s="188" t="n">
        <v>0.400256163944877</v>
      </c>
      <c r="C6250" s="188" t="n">
        <v>0.560358629522827</v>
      </c>
      <c r="D6250" s="188" t="n">
        <v>0.800512327889754</v>
      </c>
      <c r="E6250" s="188" t="n">
        <v>1.44092219020156</v>
      </c>
      <c r="F6250" s="108" t="inlineStr">
        <is>
          <t>2025 Modal Y Combined spectra</t>
        </is>
      </c>
    </row>
    <row r="6251" ht="15" customHeight="1" s="109">
      <c r="A6251" s="188" t="n">
        <v>3.12350000000038</v>
      </c>
      <c r="B6251" s="188" t="n">
        <v>0.40019209220421</v>
      </c>
      <c r="C6251" s="188" t="n">
        <v>0.560268929085894</v>
      </c>
      <c r="D6251" s="188" t="n">
        <v>0.80038418440842</v>
      </c>
      <c r="E6251" s="188" t="n">
        <v>1.44069153193516</v>
      </c>
      <c r="F6251" s="108" t="inlineStr">
        <is>
          <t>2025 Modal Y Combined spectra</t>
        </is>
      </c>
    </row>
    <row r="6252" ht="15" customHeight="1" s="109">
      <c r="A6252" s="188" t="n">
        <v>3.12400000000038</v>
      </c>
      <c r="B6252" s="188" t="n">
        <v>0.400128040973063</v>
      </c>
      <c r="C6252" s="188" t="n">
        <v>0.560179257362289</v>
      </c>
      <c r="D6252" s="188" t="n">
        <v>0.800256081946127</v>
      </c>
      <c r="E6252" s="188" t="n">
        <v>1.44046094750303</v>
      </c>
      <c r="F6252" s="108" t="inlineStr">
        <is>
          <t>2025 Modal Y Combined spectra</t>
        </is>
      </c>
    </row>
    <row r="6253" ht="15" customHeight="1" s="109">
      <c r="A6253" s="188" t="n">
        <v>3.12450000000038</v>
      </c>
      <c r="B6253" s="188" t="n">
        <v>0.400064010241591</v>
      </c>
      <c r="C6253" s="188" t="n">
        <v>0.560089614338227</v>
      </c>
      <c r="D6253" s="188" t="n">
        <v>0.800128020483181</v>
      </c>
      <c r="E6253" s="188" t="n">
        <v>1.44023043686973</v>
      </c>
      <c r="F6253" s="108" t="inlineStr">
        <is>
          <t>2025 Modal Y Combined spectra</t>
        </is>
      </c>
    </row>
    <row r="6254" ht="15" customHeight="1" s="109">
      <c r="A6254" s="188" t="n">
        <v>3.12500000000038</v>
      </c>
      <c r="B6254" s="188" t="n">
        <v>0.399999999999952</v>
      </c>
      <c r="C6254" s="188" t="n">
        <v>0.559999999999933</v>
      </c>
      <c r="D6254" s="188" t="n">
        <v>0.799999999999904</v>
      </c>
      <c r="E6254" s="188" t="n">
        <v>1.43999999999983</v>
      </c>
      <c r="F6254" s="108" t="inlineStr">
        <is>
          <t>2025 Modal Y Combined spectra</t>
        </is>
      </c>
    </row>
    <row r="6255" ht="15" customHeight="1" s="109">
      <c r="A6255" s="188" t="n">
        <v>3.12550000000038</v>
      </c>
      <c r="B6255" s="188" t="n">
        <v>0.399936010238314</v>
      </c>
      <c r="C6255" s="188" t="n">
        <v>0.559910414333639</v>
      </c>
      <c r="D6255" s="188" t="n">
        <v>0.799872020476628</v>
      </c>
      <c r="E6255" s="188" t="n">
        <v>1.43976963685793</v>
      </c>
      <c r="F6255" s="108" t="inlineStr">
        <is>
          <t>2025 Modal Y Combined spectra</t>
        </is>
      </c>
    </row>
    <row r="6256" ht="15" customHeight="1" s="109">
      <c r="A6256" s="188" t="n">
        <v>3.12600000000038</v>
      </c>
      <c r="B6256" s="188" t="n">
        <v>0.399872040946849</v>
      </c>
      <c r="C6256" s="188" t="n">
        <v>0.559820857325588</v>
      </c>
      <c r="D6256" s="188" t="n">
        <v>0.7997440818936979</v>
      </c>
      <c r="E6256" s="188" t="n">
        <v>1.43953934740866</v>
      </c>
      <c r="F6256" s="108" t="inlineStr">
        <is>
          <t>2025 Modal Y Combined spectra</t>
        </is>
      </c>
    </row>
    <row r="6257" ht="15" customHeight="1" s="109">
      <c r="A6257" s="188" t="n">
        <v>3.12650000000038</v>
      </c>
      <c r="B6257" s="188" t="n">
        <v>0.399808092115736</v>
      </c>
      <c r="C6257" s="188" t="n">
        <v>0.559731328962031</v>
      </c>
      <c r="D6257" s="188" t="n">
        <v>0.799616184231473</v>
      </c>
      <c r="E6257" s="188" t="n">
        <v>1.43930913161665</v>
      </c>
      <c r="F6257" s="108" t="inlineStr">
        <is>
          <t>2025 Modal Y Combined spectra</t>
        </is>
      </c>
    </row>
    <row r="6258" ht="15" customHeight="1" s="109">
      <c r="A6258" s="188" t="n">
        <v>3.12700000000038</v>
      </c>
      <c r="B6258" s="188" t="n">
        <v>0.399744163735161</v>
      </c>
      <c r="C6258" s="188" t="n">
        <v>0.559641829229226</v>
      </c>
      <c r="D6258" s="188" t="n">
        <v>0.7994883274703229</v>
      </c>
      <c r="E6258" s="188" t="n">
        <v>1.43907898944658</v>
      </c>
      <c r="F6258" s="108" t="inlineStr">
        <is>
          <t>2025 Modal Y Combined spectra</t>
        </is>
      </c>
    </row>
    <row r="6259" ht="15" customHeight="1" s="109">
      <c r="A6259" s="188" t="n">
        <v>3.12750000000038</v>
      </c>
      <c r="B6259" s="188" t="n">
        <v>0.399680255795316</v>
      </c>
      <c r="C6259" s="188" t="n">
        <v>0.5595523581134419</v>
      </c>
      <c r="D6259" s="188" t="n">
        <v>0.799360511590631</v>
      </c>
      <c r="E6259" s="188" t="n">
        <v>1.43884892086314</v>
      </c>
      <c r="F6259" s="108" t="inlineStr">
        <is>
          <t>2025 Modal Y Combined spectra</t>
        </is>
      </c>
    </row>
    <row r="6260" ht="15" customHeight="1" s="109">
      <c r="A6260" s="188" t="n">
        <v>3.12800000000038</v>
      </c>
      <c r="B6260" s="188" t="n">
        <v>0.399616368286397</v>
      </c>
      <c r="C6260" s="188" t="n">
        <v>0.559462915600956</v>
      </c>
      <c r="D6260" s="188" t="n">
        <v>0.799232736572794</v>
      </c>
      <c r="E6260" s="188" t="n">
        <v>1.43861892583103</v>
      </c>
      <c r="F6260" s="108" t="inlineStr">
        <is>
          <t>2025 Modal Y Combined spectra</t>
        </is>
      </c>
    </row>
    <row r="6261" ht="15" customHeight="1" s="109">
      <c r="A6261" s="188" t="n">
        <v>3.12850000000038</v>
      </c>
      <c r="B6261" s="188" t="n">
        <v>0.399552501198609</v>
      </c>
      <c r="C6261" s="188" t="n">
        <v>0.559373501678053</v>
      </c>
      <c r="D6261" s="188" t="n">
        <v>0.799105002397219</v>
      </c>
      <c r="E6261" s="188" t="n">
        <v>1.43838900431499</v>
      </c>
      <c r="F6261" s="108" t="inlineStr">
        <is>
          <t>2025 Modal Y Combined spectra</t>
        </is>
      </c>
    </row>
    <row r="6262" ht="15" customHeight="1" s="109">
      <c r="A6262" s="188" t="n">
        <v>3.12900000000038</v>
      </c>
      <c r="B6262" s="188" t="n">
        <v>0.399488654522163</v>
      </c>
      <c r="C6262" s="188" t="n">
        <v>0.559284116331029</v>
      </c>
      <c r="D6262" s="188" t="n">
        <v>0.798977309044327</v>
      </c>
      <c r="E6262" s="188" t="n">
        <v>1.43815915627979</v>
      </c>
      <c r="F6262" s="108" t="inlineStr">
        <is>
          <t>2025 Modal Y Combined spectra</t>
        </is>
      </c>
    </row>
    <row r="6263" ht="15" customHeight="1" s="109">
      <c r="A6263" s="188" t="n">
        <v>3.12950000000038</v>
      </c>
      <c r="B6263" s="188" t="n">
        <v>0.399424828247276</v>
      </c>
      <c r="C6263" s="188" t="n">
        <v>0.559194759546186</v>
      </c>
      <c r="D6263" s="188" t="n">
        <v>0.798849656494551</v>
      </c>
      <c r="E6263" s="188" t="n">
        <v>1.43792938169019</v>
      </c>
      <c r="F6263" s="108" t="inlineStr">
        <is>
          <t>2025 Modal Y Combined spectra</t>
        </is>
      </c>
    </row>
    <row r="6264" ht="15" customHeight="1" s="109">
      <c r="A6264" s="188" t="n">
        <v>3.13000000000038</v>
      </c>
      <c r="B6264" s="188" t="n">
        <v>0.399361022364169</v>
      </c>
      <c r="C6264" s="188" t="n">
        <v>0.559105431309837</v>
      </c>
      <c r="D6264" s="188" t="n">
        <v>0.798722044728338</v>
      </c>
      <c r="E6264" s="188" t="n">
        <v>1.43769968051101</v>
      </c>
      <c r="F6264" s="108" t="inlineStr">
        <is>
          <t>2025 Modal Y Combined spectra</t>
        </is>
      </c>
    </row>
    <row r="6265" ht="15" customHeight="1" s="109">
      <c r="A6265" s="188" t="n">
        <v>3.13050000000038</v>
      </c>
      <c r="B6265" s="188" t="n">
        <v>0.399297236863073</v>
      </c>
      <c r="C6265" s="188" t="n">
        <v>0.559016131608302</v>
      </c>
      <c r="D6265" s="188" t="n">
        <v>0.798594473726145</v>
      </c>
      <c r="E6265" s="188" t="n">
        <v>1.43747005270706</v>
      </c>
      <c r="F6265" s="108" t="inlineStr">
        <is>
          <t>2025 Modal Y Combined spectra</t>
        </is>
      </c>
    </row>
    <row r="6266" ht="15" customHeight="1" s="109">
      <c r="A6266" s="188" t="n">
        <v>3.13100000000038</v>
      </c>
      <c r="B6266" s="188" t="n">
        <v>0.399233471734222</v>
      </c>
      <c r="C6266" s="188" t="n">
        <v>0.558926860427911</v>
      </c>
      <c r="D6266" s="188" t="n">
        <v>0.798466943468444</v>
      </c>
      <c r="E6266" s="188" t="n">
        <v>1.4372404982432</v>
      </c>
      <c r="F6266" s="108" t="inlineStr">
        <is>
          <t>2025 Modal Y Combined spectra</t>
        </is>
      </c>
    </row>
    <row r="6267" ht="15" customHeight="1" s="109">
      <c r="A6267" s="188" t="n">
        <v>3.13150000000038</v>
      </c>
      <c r="B6267" s="188" t="n">
        <v>0.399169726967859</v>
      </c>
      <c r="C6267" s="188" t="n">
        <v>0.558837617755002</v>
      </c>
      <c r="D6267" s="188" t="n">
        <v>0.798339453935717</v>
      </c>
      <c r="E6267" s="188" t="n">
        <v>1.43701101708429</v>
      </c>
      <c r="F6267" s="108" t="inlineStr">
        <is>
          <t>2025 Modal Y Combined spectra</t>
        </is>
      </c>
    </row>
    <row r="6268" ht="15" customHeight="1" s="109">
      <c r="A6268" s="188" t="n">
        <v>3.13200000000038</v>
      </c>
      <c r="B6268" s="188" t="n">
        <v>0.39910600255423</v>
      </c>
      <c r="C6268" s="188" t="n">
        <v>0.558748403575922</v>
      </c>
      <c r="D6268" s="188" t="n">
        <v>0.798212005108461</v>
      </c>
      <c r="E6268" s="188" t="n">
        <v>1.43678160919523</v>
      </c>
      <c r="F6268" s="108" t="inlineStr">
        <is>
          <t>2025 Modal Y Combined spectra</t>
        </is>
      </c>
    </row>
    <row r="6269" ht="15" customHeight="1" s="109">
      <c r="A6269" s="188" t="n">
        <v>3.13250000000038</v>
      </c>
      <c r="B6269" s="188" t="n">
        <v>0.399042298483591</v>
      </c>
      <c r="C6269" s="188" t="n">
        <v>0.558659217877028</v>
      </c>
      <c r="D6269" s="188" t="n">
        <v>0.798084596967182</v>
      </c>
      <c r="E6269" s="188" t="n">
        <v>1.43655227454093</v>
      </c>
      <c r="F6269" s="108" t="inlineStr">
        <is>
          <t>2025 Modal Y Combined spectra</t>
        </is>
      </c>
    </row>
    <row r="6270" ht="15" customHeight="1" s="109">
      <c r="A6270" s="188" t="n">
        <v>3.13300000000038</v>
      </c>
      <c r="B6270" s="188" t="n">
        <v>0.398978614746201</v>
      </c>
      <c r="C6270" s="188" t="n">
        <v>0.558570060644682</v>
      </c>
      <c r="D6270" s="188" t="n">
        <v>0.797957229492403</v>
      </c>
      <c r="E6270" s="188" t="n">
        <v>1.43632301308633</v>
      </c>
      <c r="F6270" s="108" t="inlineStr">
        <is>
          <t>2025 Modal Y Combined spectra</t>
        </is>
      </c>
    </row>
    <row r="6271" ht="15" customHeight="1" s="109">
      <c r="A6271" s="188" t="n">
        <v>3.13350000000038</v>
      </c>
      <c r="B6271" s="188" t="n">
        <v>0.398914951332328</v>
      </c>
      <c r="C6271" s="188" t="n">
        <v>0.558480931865259</v>
      </c>
      <c r="D6271" s="188" t="n">
        <v>0.797829902664656</v>
      </c>
      <c r="E6271" s="188" t="n">
        <v>1.43609382479638</v>
      </c>
      <c r="F6271" s="108" t="inlineStr">
        <is>
          <t>2025 Modal Y Combined spectra</t>
        </is>
      </c>
    </row>
    <row r="6272" ht="15" customHeight="1" s="109">
      <c r="A6272" s="188" t="n">
        <v>3.13400000000038</v>
      </c>
      <c r="B6272" s="188" t="n">
        <v>0.398851308232243</v>
      </c>
      <c r="C6272" s="188" t="n">
        <v>0.55839183152514</v>
      </c>
      <c r="D6272" s="188" t="n">
        <v>0.797702616464486</v>
      </c>
      <c r="E6272" s="188" t="n">
        <v>1.43586470963607</v>
      </c>
      <c r="F6272" s="108" t="inlineStr">
        <is>
          <t>2025 Modal Y Combined spectra</t>
        </is>
      </c>
    </row>
    <row r="6273" ht="15" customHeight="1" s="109">
      <c r="A6273" s="188" t="n">
        <v>3.13450000000038</v>
      </c>
      <c r="B6273" s="188" t="n">
        <v>0.398787685436226</v>
      </c>
      <c r="C6273" s="188" t="n">
        <v>0.558302759610716</v>
      </c>
      <c r="D6273" s="188" t="n">
        <v>0.797575370872451</v>
      </c>
      <c r="E6273" s="188" t="n">
        <v>1.43563566757041</v>
      </c>
      <c r="F6273" s="108" t="inlineStr">
        <is>
          <t>2025 Modal Y Combined spectra</t>
        </is>
      </c>
    </row>
    <row r="6274" ht="15" customHeight="1" s="109">
      <c r="A6274" s="188" t="n">
        <v>3.13500000000038</v>
      </c>
      <c r="B6274" s="188" t="n">
        <v>0.398724082934561</v>
      </c>
      <c r="C6274" s="188" t="n">
        <v>0.558213716108385</v>
      </c>
      <c r="D6274" s="188" t="n">
        <v>0.797448165869122</v>
      </c>
      <c r="E6274" s="188" t="n">
        <v>1.43540669856442</v>
      </c>
      <c r="F6274" s="108" t="inlineStr">
        <is>
          <t>2025 Modal Y Combined spectra</t>
        </is>
      </c>
    </row>
    <row r="6275" ht="15" customHeight="1" s="109">
      <c r="A6275" s="188" t="n">
        <v>3.13550000000038</v>
      </c>
      <c r="B6275" s="188" t="n">
        <v>0.398660500717541</v>
      </c>
      <c r="C6275" s="188" t="n">
        <v>0.558124701004557</v>
      </c>
      <c r="D6275" s="188" t="n">
        <v>0.797321001435081</v>
      </c>
      <c r="E6275" s="188" t="n">
        <v>1.43517780258315</v>
      </c>
      <c r="F6275" s="108" t="inlineStr">
        <is>
          <t>2025 Modal Y Combined spectra</t>
        </is>
      </c>
    </row>
    <row r="6276" ht="15" customHeight="1" s="109">
      <c r="A6276" s="188" t="n">
        <v>3.13600000000038</v>
      </c>
      <c r="B6276" s="188" t="n">
        <v>0.398596938775462</v>
      </c>
      <c r="C6276" s="188" t="n">
        <v>0.558035714285647</v>
      </c>
      <c r="D6276" s="188" t="n">
        <v>0.797193877550924</v>
      </c>
      <c r="E6276" s="188" t="n">
        <v>1.43494897959166</v>
      </c>
      <c r="F6276" s="108" t="inlineStr">
        <is>
          <t>2025 Modal Y Combined spectra</t>
        </is>
      </c>
    </row>
    <row r="6277" ht="15" customHeight="1" s="109">
      <c r="A6277" s="188" t="n">
        <v>3.13650000000038</v>
      </c>
      <c r="B6277" s="188" t="n">
        <v>0.398533397098629</v>
      </c>
      <c r="C6277" s="188" t="n">
        <v>0.55794675593808</v>
      </c>
      <c r="D6277" s="188" t="n">
        <v>0.797066794197257</v>
      </c>
      <c r="E6277" s="188" t="n">
        <v>1.43472022955506</v>
      </c>
      <c r="F6277" s="108" t="inlineStr">
        <is>
          <t>2025 Modal Y Combined spectra</t>
        </is>
      </c>
    </row>
    <row r="6278" ht="15" customHeight="1" s="109">
      <c r="A6278" s="188" t="n">
        <v>3.13700000000038</v>
      </c>
      <c r="B6278" s="188" t="n">
        <v>0.398469875677351</v>
      </c>
      <c r="C6278" s="188" t="n">
        <v>0.557857825948291</v>
      </c>
      <c r="D6278" s="188" t="n">
        <v>0.796939751354701</v>
      </c>
      <c r="E6278" s="188" t="n">
        <v>1.43449155243846</v>
      </c>
      <c r="F6278" s="108" t="inlineStr">
        <is>
          <t>2025 Modal Y Combined spectra</t>
        </is>
      </c>
    </row>
    <row r="6279" ht="15" customHeight="1" s="109">
      <c r="A6279" s="188" t="n">
        <v>3.13750000000038</v>
      </c>
      <c r="B6279" s="188" t="n">
        <v>0.398406374501944</v>
      </c>
      <c r="C6279" s="188" t="n">
        <v>0.557768924302721</v>
      </c>
      <c r="D6279" s="188" t="n">
        <v>0.796812749003888</v>
      </c>
      <c r="E6279" s="188" t="n">
        <v>1.434262948207</v>
      </c>
      <c r="F6279" s="108" t="inlineStr">
        <is>
          <t>2025 Modal Y Combined spectra</t>
        </is>
      </c>
    </row>
    <row r="6280" ht="15" customHeight="1" s="109">
      <c r="A6280" s="188" t="n">
        <v>3.13800000000038</v>
      </c>
      <c r="B6280" s="188" t="n">
        <v>0.398342893562731</v>
      </c>
      <c r="C6280" s="188" t="n">
        <v>0.557680050987823</v>
      </c>
      <c r="D6280" s="188" t="n">
        <v>0.796685787125461</v>
      </c>
      <c r="E6280" s="188" t="n">
        <v>1.43403441682583</v>
      </c>
      <c r="F6280" s="108" t="inlineStr">
        <is>
          <t>2025 Modal Y Combined spectra</t>
        </is>
      </c>
    </row>
    <row r="6281" ht="15" customHeight="1" s="109">
      <c r="A6281" s="188" t="n">
        <v>3.13850000000038</v>
      </c>
      <c r="B6281" s="188" t="n">
        <v>0.398279432850039</v>
      </c>
      <c r="C6281" s="188" t="n">
        <v>0.557591205990055</v>
      </c>
      <c r="D6281" s="188" t="n">
        <v>0.7965588657000791</v>
      </c>
      <c r="E6281" s="188" t="n">
        <v>1.43380595826014</v>
      </c>
      <c r="F6281" s="108" t="inlineStr">
        <is>
          <t>2025 Modal Y Combined spectra</t>
        </is>
      </c>
    </row>
    <row r="6282" ht="15" customHeight="1" s="109">
      <c r="A6282" s="188" t="n">
        <v>3.13900000000038</v>
      </c>
      <c r="B6282" s="188" t="n">
        <v>0.398215992354205</v>
      </c>
      <c r="C6282" s="188" t="n">
        <v>0.557502389295887</v>
      </c>
      <c r="D6282" s="188" t="n">
        <v>0.796431984708409</v>
      </c>
      <c r="E6282" s="188" t="n">
        <v>1.43357757247514</v>
      </c>
      <c r="F6282" s="108" t="inlineStr">
        <is>
          <t>2025 Modal Y Combined spectra</t>
        </is>
      </c>
    </row>
    <row r="6283" ht="15" customHeight="1" s="109">
      <c r="A6283" s="188" t="n">
        <v>3.13950000000038</v>
      </c>
      <c r="B6283" s="188" t="n">
        <v>0.398152572065567</v>
      </c>
      <c r="C6283" s="188" t="n">
        <v>0.557413600891794</v>
      </c>
      <c r="D6283" s="188" t="n">
        <v>0.796305144131135</v>
      </c>
      <c r="E6283" s="188" t="n">
        <v>1.43334925943604</v>
      </c>
      <c r="F6283" s="108" t="inlineStr">
        <is>
          <t>2025 Modal Y Combined spectra</t>
        </is>
      </c>
    </row>
    <row r="6284" ht="15" customHeight="1" s="109">
      <c r="A6284" s="188" t="n">
        <v>3.14000000000038</v>
      </c>
      <c r="B6284" s="188" t="n">
        <v>0.398089171974474</v>
      </c>
      <c r="C6284" s="188" t="n">
        <v>0.557324840764264</v>
      </c>
      <c r="D6284" s="188" t="n">
        <v>0.796178343948948</v>
      </c>
      <c r="E6284" s="188" t="n">
        <v>1.43312101910811</v>
      </c>
      <c r="F6284" s="108" t="inlineStr">
        <is>
          <t>2025 Modal Y Combined spectra</t>
        </is>
      </c>
    </row>
    <row r="6285" ht="15" customHeight="1" s="109">
      <c r="A6285" s="188" t="n">
        <v>3.14050000000038</v>
      </c>
      <c r="B6285" s="188" t="n">
        <v>0.398025792071278</v>
      </c>
      <c r="C6285" s="188" t="n">
        <v>0.557236108899789</v>
      </c>
      <c r="D6285" s="188" t="n">
        <v>0.7960515841425559</v>
      </c>
      <c r="E6285" s="188" t="n">
        <v>1.4328928514566</v>
      </c>
      <c r="F6285" s="108" t="inlineStr">
        <is>
          <t>2025 Modal Y Combined spectra</t>
        </is>
      </c>
    </row>
    <row r="6286" ht="15" customHeight="1" s="109">
      <c r="A6286" s="188" t="n">
        <v>3.14100000000038</v>
      </c>
      <c r="B6286" s="188" t="n">
        <v>0.397962432346338</v>
      </c>
      <c r="C6286" s="188" t="n">
        <v>0.5571474052848741</v>
      </c>
      <c r="D6286" s="188" t="n">
        <v>0.795924864692676</v>
      </c>
      <c r="E6286" s="188" t="n">
        <v>1.43266475644682</v>
      </c>
      <c r="F6286" s="108" t="inlineStr">
        <is>
          <t>2025 Modal Y Combined spectra</t>
        </is>
      </c>
    </row>
    <row r="6287" ht="15" customHeight="1" s="109">
      <c r="A6287" s="188" t="n">
        <v>3.14150000000038</v>
      </c>
      <c r="B6287" s="188" t="n">
        <v>0.39789909279002</v>
      </c>
      <c r="C6287" s="188" t="n">
        <v>0.557058729906028</v>
      </c>
      <c r="D6287" s="188" t="n">
        <v>0.79579818558004</v>
      </c>
      <c r="E6287" s="188" t="n">
        <v>1.43243673404407</v>
      </c>
      <c r="F6287" s="108" t="inlineStr">
        <is>
          <t>2025 Modal Y Combined spectra</t>
        </is>
      </c>
    </row>
    <row r="6288" ht="15" customHeight="1" s="109">
      <c r="A6288" s="188" t="n">
        <v>3.14200000000038</v>
      </c>
      <c r="B6288" s="188" t="n">
        <v>0.397835773392695</v>
      </c>
      <c r="C6288" s="188" t="n">
        <v>0.556970082749773</v>
      </c>
      <c r="D6288" s="188" t="n">
        <v>0.79567154678539</v>
      </c>
      <c r="E6288" s="188" t="n">
        <v>1.4322087842137</v>
      </c>
      <c r="F6288" s="108" t="inlineStr">
        <is>
          <t>2025 Modal Y Combined spectra</t>
        </is>
      </c>
    </row>
    <row r="6289" ht="15" customHeight="1" s="109">
      <c r="A6289" s="188" t="n">
        <v>3.14250000000038</v>
      </c>
      <c r="B6289" s="188" t="n">
        <v>0.397772474144741</v>
      </c>
      <c r="C6289" s="188" t="n">
        <v>0.556881463802637</v>
      </c>
      <c r="D6289" s="188" t="n">
        <v>0.795544948289482</v>
      </c>
      <c r="E6289" s="188" t="n">
        <v>1.43198090692107</v>
      </c>
      <c r="F6289" s="108" t="inlineStr">
        <is>
          <t>2025 Modal Y Combined spectra</t>
        </is>
      </c>
    </row>
    <row r="6290" ht="15" customHeight="1" s="109">
      <c r="A6290" s="188" t="n">
        <v>3.14300000000038</v>
      </c>
      <c r="B6290" s="188" t="n">
        <v>0.397709195036541</v>
      </c>
      <c r="C6290" s="188" t="n">
        <v>0.556792873051157</v>
      </c>
      <c r="D6290" s="188" t="n">
        <v>0.795418390073082</v>
      </c>
      <c r="E6290" s="188" t="n">
        <v>1.43175310213155</v>
      </c>
      <c r="F6290" s="108" t="inlineStr">
        <is>
          <t>2025 Modal Y Combined spectra</t>
        </is>
      </c>
    </row>
    <row r="6291" ht="15" customHeight="1" s="109">
      <c r="A6291" s="188" t="n">
        <v>3.14350000000038</v>
      </c>
      <c r="B6291" s="188" t="n">
        <v>0.397645936058485</v>
      </c>
      <c r="C6291" s="188" t="n">
        <v>0.556704310481879</v>
      </c>
      <c r="D6291" s="188" t="n">
        <v>0.7952918721169699</v>
      </c>
      <c r="E6291" s="188" t="n">
        <v>1.43152536981055</v>
      </c>
      <c r="F6291" s="108" t="inlineStr">
        <is>
          <t>2025 Modal Y Combined spectra</t>
        </is>
      </c>
    </row>
    <row r="6292" ht="15" customHeight="1" s="109">
      <c r="A6292" s="188" t="n">
        <v>3.14400000000038</v>
      </c>
      <c r="B6292" s="188" t="n">
        <v>0.39758269720097</v>
      </c>
      <c r="C6292" s="188" t="n">
        <v>0.556615776081357</v>
      </c>
      <c r="D6292" s="188" t="n">
        <v>0.795165394401939</v>
      </c>
      <c r="E6292" s="188" t="n">
        <v>1.43129770992349</v>
      </c>
      <c r="F6292" s="108" t="inlineStr">
        <is>
          <t>2025 Modal Y Combined spectra</t>
        </is>
      </c>
    </row>
    <row r="6293" ht="15" customHeight="1" s="109">
      <c r="A6293" s="188" t="n">
        <v>3.14450000000038</v>
      </c>
      <c r="B6293" s="188" t="n">
        <v>0.397519478454396</v>
      </c>
      <c r="C6293" s="188" t="n">
        <v>0.556527269836154</v>
      </c>
      <c r="D6293" s="188" t="n">
        <v>0.795038956908792</v>
      </c>
      <c r="E6293" s="188" t="n">
        <v>1.43107012243583</v>
      </c>
      <c r="F6293" s="108" t="inlineStr">
        <is>
          <t>2025 Modal Y Combined spectra</t>
        </is>
      </c>
    </row>
    <row r="6294" ht="15" customHeight="1" s="109">
      <c r="A6294" s="188" t="n">
        <v>3.14500000000038</v>
      </c>
      <c r="B6294" s="188" t="n">
        <v>0.397456279809173</v>
      </c>
      <c r="C6294" s="188" t="n">
        <v>0.5564387917328421</v>
      </c>
      <c r="D6294" s="188" t="n">
        <v>0.7949125596183449</v>
      </c>
      <c r="E6294" s="188" t="n">
        <v>1.43084260731302</v>
      </c>
      <c r="F6294" s="108" t="inlineStr">
        <is>
          <t>2025 Modal Y Combined spectra</t>
        </is>
      </c>
    </row>
    <row r="6295" ht="15" customHeight="1" s="109">
      <c r="A6295" s="188" t="n">
        <v>3.14550000000038</v>
      </c>
      <c r="B6295" s="188" t="n">
        <v>0.397393101255714</v>
      </c>
      <c r="C6295" s="188" t="n">
        <v>0.556350341757999</v>
      </c>
      <c r="D6295" s="188" t="n">
        <v>0.794786202511428</v>
      </c>
      <c r="E6295" s="188" t="n">
        <v>1.43061516452057</v>
      </c>
      <c r="F6295" s="108" t="inlineStr">
        <is>
          <t>2025 Modal Y Combined spectra</t>
        </is>
      </c>
    </row>
    <row r="6296" ht="15" customHeight="1" s="109">
      <c r="A6296" s="188" t="n">
        <v>3.14600000000038</v>
      </c>
      <c r="B6296" s="188" t="n">
        <v>0.39732994278444</v>
      </c>
      <c r="C6296" s="188" t="n">
        <v>0.5562619198982161</v>
      </c>
      <c r="D6296" s="188" t="n">
        <v>0.79465988556888</v>
      </c>
      <c r="E6296" s="188" t="n">
        <v>1.43038779402398</v>
      </c>
      <c r="F6296" s="108" t="inlineStr">
        <is>
          <t>2025 Modal Y Combined spectra</t>
        </is>
      </c>
    </row>
    <row r="6297" ht="15" customHeight="1" s="109">
      <c r="A6297" s="188" t="n">
        <v>3.14650000000038</v>
      </c>
      <c r="B6297" s="188" t="n">
        <v>0.397266804385777</v>
      </c>
      <c r="C6297" s="188" t="n">
        <v>0.556173526140088</v>
      </c>
      <c r="D6297" s="188" t="n">
        <v>0.794533608771554</v>
      </c>
      <c r="E6297" s="188" t="n">
        <v>1.4301604957888</v>
      </c>
      <c r="F6297" s="108" t="inlineStr">
        <is>
          <t>2025 Modal Y Combined spectra</t>
        </is>
      </c>
    </row>
    <row r="6298" ht="15" customHeight="1" s="109">
      <c r="A6298" s="188" t="n">
        <v>3.14700000000038</v>
      </c>
      <c r="B6298" s="188" t="n">
        <v>0.397203686050158</v>
      </c>
      <c r="C6298" s="188" t="n">
        <v>0.5560851604702221</v>
      </c>
      <c r="D6298" s="188" t="n">
        <v>0.794407372100316</v>
      </c>
      <c r="E6298" s="188" t="n">
        <v>1.42993326978057</v>
      </c>
      <c r="F6298" s="108" t="inlineStr">
        <is>
          <t>2025 Modal Y Combined spectra</t>
        </is>
      </c>
    </row>
    <row r="6299" ht="15" customHeight="1" s="109">
      <c r="A6299" s="188" t="n">
        <v>3.14750000000038</v>
      </c>
      <c r="B6299" s="188" t="n">
        <v>0.397140587768022</v>
      </c>
      <c r="C6299" s="188" t="n">
        <v>0.55599682287523</v>
      </c>
      <c r="D6299" s="188" t="n">
        <v>0.794281175536043</v>
      </c>
      <c r="E6299" s="188" t="n">
        <v>1.42970611596488</v>
      </c>
      <c r="F6299" s="108" t="inlineStr">
        <is>
          <t>2025 Modal Y Combined spectra</t>
        </is>
      </c>
    </row>
    <row r="6300" ht="15" customHeight="1" s="109">
      <c r="A6300" s="188" t="n">
        <v>3.14800000000038</v>
      </c>
      <c r="B6300" s="188" t="n">
        <v>0.397077509529812</v>
      </c>
      <c r="C6300" s="188" t="n">
        <v>0.555908513341737</v>
      </c>
      <c r="D6300" s="188" t="n">
        <v>0.794155019059624</v>
      </c>
      <c r="E6300" s="188" t="n">
        <v>1.42947903430732</v>
      </c>
      <c r="F6300" s="108" t="inlineStr">
        <is>
          <t>2025 Modal Y Combined spectra</t>
        </is>
      </c>
    </row>
    <row r="6301" ht="15" customHeight="1" s="109">
      <c r="A6301" s="188" t="n">
        <v>3.14850000000038</v>
      </c>
      <c r="B6301" s="188" t="n">
        <v>0.39701445132598</v>
      </c>
      <c r="C6301" s="188" t="n">
        <v>0.555820231856372</v>
      </c>
      <c r="D6301" s="188" t="n">
        <v>0.79402890265196</v>
      </c>
      <c r="E6301" s="188" t="n">
        <v>1.42925202477353</v>
      </c>
      <c r="F6301" s="108" t="inlineStr">
        <is>
          <t>2025 Modal Y Combined spectra</t>
        </is>
      </c>
    </row>
    <row r="6302" ht="15" customHeight="1" s="109">
      <c r="A6302" s="188" t="n">
        <v>3.14900000000038</v>
      </c>
      <c r="B6302" s="188" t="n">
        <v>0.396951413146983</v>
      </c>
      <c r="C6302" s="188" t="n">
        <v>0.555731978405775</v>
      </c>
      <c r="D6302" s="188" t="n">
        <v>0.793902826293965</v>
      </c>
      <c r="E6302" s="188" t="n">
        <v>1.42902508732914</v>
      </c>
      <c r="F6302" s="108" t="inlineStr">
        <is>
          <t>2025 Modal Y Combined spectra</t>
        </is>
      </c>
    </row>
    <row r="6303" ht="15" customHeight="1" s="109">
      <c r="A6303" s="188" t="n">
        <v>3.14950000000038</v>
      </c>
      <c r="B6303" s="188" t="n">
        <v>0.396888394983282</v>
      </c>
      <c r="C6303" s="188" t="n">
        <v>0.555643752976595</v>
      </c>
      <c r="D6303" s="188" t="n">
        <v>0.793776789966565</v>
      </c>
      <c r="E6303" s="188" t="n">
        <v>1.42879822193982</v>
      </c>
      <c r="F6303" s="108" t="inlineStr">
        <is>
          <t>2025 Modal Y Combined spectra</t>
        </is>
      </c>
    </row>
    <row r="6304" ht="15" customHeight="1" s="109">
      <c r="A6304" s="188" t="n">
        <v>3.15000000000038</v>
      </c>
      <c r="B6304" s="188" t="n">
        <v>0.396825396825349</v>
      </c>
      <c r="C6304" s="188" t="n">
        <v>0.555555555555488</v>
      </c>
      <c r="D6304" s="188" t="n">
        <v>0.793650793650697</v>
      </c>
      <c r="E6304" s="188" t="n">
        <v>1.42857142857125</v>
      </c>
      <c r="F6304" s="108" t="inlineStr">
        <is>
          <t>2025 Modal Y Combined spectra</t>
        </is>
      </c>
    </row>
    <row r="6305" ht="15" customHeight="1" s="109">
      <c r="A6305" s="188" t="n">
        <v>3.15050000000038</v>
      </c>
      <c r="B6305" s="188" t="n">
        <v>0.396762418663656</v>
      </c>
      <c r="C6305" s="188" t="n">
        <v>0.5554673861291179</v>
      </c>
      <c r="D6305" s="188" t="n">
        <v>0.793524837327312</v>
      </c>
      <c r="E6305" s="188" t="n">
        <v>1.42834470718916</v>
      </c>
      <c r="F6305" s="108" t="inlineStr">
        <is>
          <t>2025 Modal Y Combined spectra</t>
        </is>
      </c>
    </row>
    <row r="6306" ht="15" customHeight="1" s="109">
      <c r="A6306" s="188" t="n">
        <v>3.15100000000038</v>
      </c>
      <c r="B6306" s="188" t="n">
        <v>0.396699460488685</v>
      </c>
      <c r="C6306" s="188" t="n">
        <v>0.555379244684159</v>
      </c>
      <c r="D6306" s="188" t="n">
        <v>0.793398920977371</v>
      </c>
      <c r="E6306" s="188" t="n">
        <v>1.42811805775927</v>
      </c>
      <c r="F6306" s="108" t="inlineStr">
        <is>
          <t>2025 Modal Y Combined spectra</t>
        </is>
      </c>
    </row>
    <row r="6307" ht="15" customHeight="1" s="109">
      <c r="A6307" s="188" t="n">
        <v>3.15150000000039</v>
      </c>
      <c r="B6307" s="188" t="n">
        <v>0.396636522290924</v>
      </c>
      <c r="C6307" s="188" t="n">
        <v>0.555291131207294</v>
      </c>
      <c r="D6307" s="188" t="n">
        <v>0.793273044581848</v>
      </c>
      <c r="E6307" s="188" t="n">
        <v>1.42789148024733</v>
      </c>
      <c r="F6307" s="108" t="inlineStr">
        <is>
          <t>2025 Modal Y Combined spectra</t>
        </is>
      </c>
    </row>
    <row r="6308" ht="15" customHeight="1" s="109">
      <c r="A6308" s="188" t="n">
        <v>3.15200000000039</v>
      </c>
      <c r="B6308" s="188" t="n">
        <v>0.396573604060865</v>
      </c>
      <c r="C6308" s="188" t="n">
        <v>0.5552030456852109</v>
      </c>
      <c r="D6308" s="188" t="n">
        <v>0.793147208121731</v>
      </c>
      <c r="E6308" s="188" t="n">
        <v>1.42766497461912</v>
      </c>
      <c r="F6308" s="108" t="inlineStr">
        <is>
          <t>2025 Modal Y Combined spectra</t>
        </is>
      </c>
    </row>
    <row r="6309" ht="15" customHeight="1" s="109">
      <c r="A6309" s="188" t="n">
        <v>3.15250000000039</v>
      </c>
      <c r="B6309" s="188" t="n">
        <v>0.396510705789008</v>
      </c>
      <c r="C6309" s="188" t="n">
        <v>0.555114988104611</v>
      </c>
      <c r="D6309" s="188" t="n">
        <v>0.793021411578016</v>
      </c>
      <c r="E6309" s="188" t="n">
        <v>1.42743854084043</v>
      </c>
      <c r="F6309" s="108" t="inlineStr">
        <is>
          <t>2025 Modal Y Combined spectra</t>
        </is>
      </c>
    </row>
    <row r="6310" ht="15" customHeight="1" s="109">
      <c r="A6310" s="188" t="n">
        <v>3.15300000000039</v>
      </c>
      <c r="B6310" s="188" t="n">
        <v>0.396447827465857</v>
      </c>
      <c r="C6310" s="188" t="n">
        <v>0.5550269584522</v>
      </c>
      <c r="D6310" s="188" t="n">
        <v>0.792895654931714</v>
      </c>
      <c r="E6310" s="188" t="n">
        <v>1.42721217887709</v>
      </c>
      <c r="F6310" s="108" t="inlineStr">
        <is>
          <t>2025 Modal Y Combined spectra</t>
        </is>
      </c>
    </row>
    <row r="6311" ht="15" customHeight="1" s="109">
      <c r="A6311" s="188" t="n">
        <v>3.15350000000039</v>
      </c>
      <c r="B6311" s="188" t="n">
        <v>0.396384969081924</v>
      </c>
      <c r="C6311" s="188" t="n">
        <v>0.554938956714694</v>
      </c>
      <c r="D6311" s="188" t="n">
        <v>0.792769938163848</v>
      </c>
      <c r="E6311" s="188" t="n">
        <v>1.42698588869493</v>
      </c>
      <c r="F6311" s="108" t="inlineStr">
        <is>
          <t>2025 Modal Y Combined spectra</t>
        </is>
      </c>
    </row>
    <row r="6312" ht="15" customHeight="1" s="109">
      <c r="A6312" s="188" t="n">
        <v>3.15400000000039</v>
      </c>
      <c r="B6312" s="188" t="n">
        <v>0.396322130627726</v>
      </c>
      <c r="C6312" s="188" t="n">
        <v>0.554850982878816</v>
      </c>
      <c r="D6312" s="188" t="n">
        <v>0.792644261255452</v>
      </c>
      <c r="E6312" s="188" t="n">
        <v>1.42675967025981</v>
      </c>
      <c r="F6312" s="108" t="inlineStr">
        <is>
          <t>2025 Modal Y Combined spectra</t>
        </is>
      </c>
    </row>
    <row r="6313" ht="15" customHeight="1" s="109">
      <c r="A6313" s="188" t="n">
        <v>3.15450000000039</v>
      </c>
      <c r="B6313" s="188" t="n">
        <v>0.396259312093786</v>
      </c>
      <c r="C6313" s="188" t="n">
        <v>0.5547630369313</v>
      </c>
      <c r="D6313" s="188" t="n">
        <v>0.792518624187572</v>
      </c>
      <c r="E6313" s="188" t="n">
        <v>1.42653352353763</v>
      </c>
      <c r="F6313" s="108" t="inlineStr">
        <is>
          <t>2025 Modal Y Combined spectra</t>
        </is>
      </c>
    </row>
    <row r="6314" ht="15" customHeight="1" s="109">
      <c r="A6314" s="188" t="n">
        <v>3.15500000000039</v>
      </c>
      <c r="B6314" s="188" t="n">
        <v>0.396196513470633</v>
      </c>
      <c r="C6314" s="188" t="n">
        <v>0.554675118858886</v>
      </c>
      <c r="D6314" s="188" t="n">
        <v>0.792393026941266</v>
      </c>
      <c r="E6314" s="188" t="n">
        <v>1.42630744849428</v>
      </c>
      <c r="F6314" s="108" t="inlineStr">
        <is>
          <t>2025 Modal Y Combined spectra</t>
        </is>
      </c>
    </row>
    <row r="6315" ht="15" customHeight="1" s="109">
      <c r="A6315" s="188" t="n">
        <v>3.15550000000039</v>
      </c>
      <c r="B6315" s="188" t="n">
        <v>0.396133734748803</v>
      </c>
      <c r="C6315" s="188" t="n">
        <v>0.554587228648324</v>
      </c>
      <c r="D6315" s="188" t="n">
        <v>0.792267469497606</v>
      </c>
      <c r="E6315" s="188" t="n">
        <v>1.42608144509569</v>
      </c>
      <c r="F6315" s="108" t="inlineStr">
        <is>
          <t>2025 Modal Y Combined spectra</t>
        </is>
      </c>
    </row>
    <row r="6316" ht="15" customHeight="1" s="109">
      <c r="A6316" s="188" t="n">
        <v>3.15600000000039</v>
      </c>
      <c r="B6316" s="188" t="n">
        <v>0.396070975918836</v>
      </c>
      <c r="C6316" s="188" t="n">
        <v>0.554499366286371</v>
      </c>
      <c r="D6316" s="188" t="n">
        <v>0.792141951837672</v>
      </c>
      <c r="E6316" s="188" t="n">
        <v>1.42585551330781</v>
      </c>
      <c r="F6316" s="108" t="inlineStr">
        <is>
          <t>2025 Modal Y Combined spectra</t>
        </is>
      </c>
    </row>
    <row r="6317" ht="15" customHeight="1" s="109">
      <c r="A6317" s="188" t="n">
        <v>3.15650000000039</v>
      </c>
      <c r="B6317" s="188" t="n">
        <v>0.396008236971281</v>
      </c>
      <c r="C6317" s="188" t="n">
        <v>0.554411531759793</v>
      </c>
      <c r="D6317" s="188" t="n">
        <v>0.792016473942561</v>
      </c>
      <c r="E6317" s="188" t="n">
        <v>1.42562965309661</v>
      </c>
      <c r="F6317" s="108" t="inlineStr">
        <is>
          <t>2025 Modal Y Combined spectra</t>
        </is>
      </c>
    </row>
    <row r="6318" ht="15" customHeight="1" s="109">
      <c r="A6318" s="188" t="n">
        <v>3.15700000000039</v>
      </c>
      <c r="B6318" s="188" t="n">
        <v>0.395945517896689</v>
      </c>
      <c r="C6318" s="188" t="n">
        <v>0.554323725055364</v>
      </c>
      <c r="D6318" s="188" t="n">
        <v>0.7918910357933781</v>
      </c>
      <c r="E6318" s="188" t="n">
        <v>1.42540386442808</v>
      </c>
      <c r="F6318" s="108" t="inlineStr">
        <is>
          <t>2025 Modal Y Combined spectra</t>
        </is>
      </c>
    </row>
    <row r="6319" ht="15" customHeight="1" s="109">
      <c r="A6319" s="188" t="n">
        <v>3.15750000000039</v>
      </c>
      <c r="B6319" s="188" t="n">
        <v>0.395882818685621</v>
      </c>
      <c r="C6319" s="188" t="n">
        <v>0.554235946159869</v>
      </c>
      <c r="D6319" s="188" t="n">
        <v>0.7917656373712409</v>
      </c>
      <c r="E6319" s="188" t="n">
        <v>1.42517814726823</v>
      </c>
      <c r="F6319" s="108" t="inlineStr">
        <is>
          <t>2025 Modal Y Combined spectra</t>
        </is>
      </c>
    </row>
    <row r="6320" ht="15" customHeight="1" s="109">
      <c r="A6320" s="188" t="n">
        <v>3.15800000000039</v>
      </c>
      <c r="B6320" s="188" t="n">
        <v>0.395820139328641</v>
      </c>
      <c r="C6320" s="188" t="n">
        <v>0.554148195060097</v>
      </c>
      <c r="D6320" s="188" t="n">
        <v>0.791640278657281</v>
      </c>
      <c r="E6320" s="188" t="n">
        <v>1.42495250158311</v>
      </c>
      <c r="F6320" s="108" t="inlineStr">
        <is>
          <t>2025 Modal Y Combined spectra</t>
        </is>
      </c>
    </row>
    <row r="6321" ht="15" customHeight="1" s="109">
      <c r="A6321" s="188" t="n">
        <v>3.15850000000039</v>
      </c>
      <c r="B6321" s="188" t="n">
        <v>0.39575747981632</v>
      </c>
      <c r="C6321" s="188" t="n">
        <v>0.554060471742848</v>
      </c>
      <c r="D6321" s="188" t="n">
        <v>0.79151495963264</v>
      </c>
      <c r="E6321" s="188" t="n">
        <v>1.42472692733875</v>
      </c>
      <c r="F6321" s="108" t="inlineStr">
        <is>
          <t>2025 Modal Y Combined spectra</t>
        </is>
      </c>
    </row>
    <row r="6322" ht="15" customHeight="1" s="109">
      <c r="A6322" s="188" t="n">
        <v>3.15900000000039</v>
      </c>
      <c r="B6322" s="188" t="n">
        <v>0.395694840139236</v>
      </c>
      <c r="C6322" s="188" t="n">
        <v>0.553972776194931</v>
      </c>
      <c r="D6322" s="188" t="n">
        <v>0.791389680278472</v>
      </c>
      <c r="E6322" s="188" t="n">
        <v>1.42450142450125</v>
      </c>
      <c r="F6322" s="108" t="inlineStr">
        <is>
          <t>2025 Modal Y Combined spectra</t>
        </is>
      </c>
    </row>
    <row r="6323" ht="15" customHeight="1" s="109">
      <c r="A6323" s="188" t="n">
        <v>3.15950000000039</v>
      </c>
      <c r="B6323" s="188" t="n">
        <v>0.395632220287972</v>
      </c>
      <c r="C6323" s="188" t="n">
        <v>0.55388510840316</v>
      </c>
      <c r="D6323" s="188" t="n">
        <v>0.791264440575944</v>
      </c>
      <c r="E6323" s="188" t="n">
        <v>1.4242759930367</v>
      </c>
      <c r="F6323" s="108" t="inlineStr">
        <is>
          <t>2025 Modal Y Combined spectra</t>
        </is>
      </c>
    </row>
    <row r="6324" ht="15" customHeight="1" s="109">
      <c r="A6324" s="188" t="n">
        <v>3.16000000000039</v>
      </c>
      <c r="B6324" s="188" t="n">
        <v>0.395569620253116</v>
      </c>
      <c r="C6324" s="188" t="n">
        <v>0.5537974683543631</v>
      </c>
      <c r="D6324" s="188" t="n">
        <v>0.791139240506232</v>
      </c>
      <c r="E6324" s="188" t="n">
        <v>1.42405063291122</v>
      </c>
      <c r="F6324" s="108" t="inlineStr">
        <is>
          <t>2025 Modal Y Combined spectra</t>
        </is>
      </c>
    </row>
    <row r="6325" ht="15" customHeight="1" s="109">
      <c r="A6325" s="188" t="n">
        <v>3.16050000000039</v>
      </c>
      <c r="B6325" s="188" t="n">
        <v>0.395507040025264</v>
      </c>
      <c r="C6325" s="188" t="n">
        <v>0.55370985603537</v>
      </c>
      <c r="D6325" s="188" t="n">
        <v>0.791014080050528</v>
      </c>
      <c r="E6325" s="188" t="n">
        <v>1.42382534409095</v>
      </c>
      <c r="F6325" s="108" t="inlineStr">
        <is>
          <t>2025 Modal Y Combined spectra</t>
        </is>
      </c>
    </row>
    <row r="6326" ht="15" customHeight="1" s="109">
      <c r="A6326" s="188" t="n">
        <v>3.16100000000039</v>
      </c>
      <c r="B6326" s="188" t="n">
        <v>0.395444479595016</v>
      </c>
      <c r="C6326" s="188" t="n">
        <v>0.553622271433023</v>
      </c>
      <c r="D6326" s="188" t="n">
        <v>0.790888959190033</v>
      </c>
      <c r="E6326" s="188" t="n">
        <v>1.42360012654206</v>
      </c>
      <c r="F6326" s="108" t="inlineStr">
        <is>
          <t>2025 Modal Y Combined spectra</t>
        </is>
      </c>
    </row>
    <row r="6327" ht="15" customHeight="1" s="109">
      <c r="A6327" s="188" t="n">
        <v>3.16150000000039</v>
      </c>
      <c r="B6327" s="188" t="n">
        <v>0.39538193895298</v>
      </c>
      <c r="C6327" s="188" t="n">
        <v>0.553534714534172</v>
      </c>
      <c r="D6327" s="188" t="n">
        <v>0.79076387790596</v>
      </c>
      <c r="E6327" s="188" t="n">
        <v>1.42337498023073</v>
      </c>
      <c r="F6327" s="108" t="inlineStr">
        <is>
          <t>2025 Modal Y Combined spectra</t>
        </is>
      </c>
    </row>
    <row r="6328" ht="15" customHeight="1" s="109">
      <c r="A6328" s="188" t="n">
        <v>3.16200000000039</v>
      </c>
      <c r="B6328" s="188" t="n">
        <v>0.395319418089768</v>
      </c>
      <c r="C6328" s="188" t="n">
        <v>0.5534471853256751</v>
      </c>
      <c r="D6328" s="188" t="n">
        <v>0.790638836179536</v>
      </c>
      <c r="E6328" s="188" t="n">
        <v>1.42314990512317</v>
      </c>
      <c r="F6328" s="108" t="inlineStr">
        <is>
          <t>2025 Modal Y Combined spectra</t>
        </is>
      </c>
    </row>
    <row r="6329" ht="15" customHeight="1" s="109">
      <c r="A6329" s="188" t="n">
        <v>3.16250000000039</v>
      </c>
      <c r="B6329" s="188" t="n">
        <v>0.395256916995999</v>
      </c>
      <c r="C6329" s="188" t="n">
        <v>0.553359683794399</v>
      </c>
      <c r="D6329" s="188" t="n">
        <v>0.790513833991998</v>
      </c>
      <c r="E6329" s="188" t="n">
        <v>1.4229249011856</v>
      </c>
      <c r="F6329" s="108" t="inlineStr">
        <is>
          <t>2025 Modal Y Combined spectra</t>
        </is>
      </c>
    </row>
    <row r="6330" ht="15" customHeight="1" s="109">
      <c r="A6330" s="188" t="n">
        <v>3.16300000000039</v>
      </c>
      <c r="B6330" s="188" t="n">
        <v>0.395194435662297</v>
      </c>
      <c r="C6330" s="188" t="n">
        <v>0.553272209927216</v>
      </c>
      <c r="D6330" s="188" t="n">
        <v>0.790388871324595</v>
      </c>
      <c r="E6330" s="188" t="n">
        <v>1.42269996838427</v>
      </c>
      <c r="F6330" s="108" t="inlineStr">
        <is>
          <t>2025 Modal Y Combined spectra</t>
        </is>
      </c>
    </row>
    <row r="6331" ht="15" customHeight="1" s="109">
      <c r="A6331" s="188" t="n">
        <v>3.16350000000039</v>
      </c>
      <c r="B6331" s="188" t="n">
        <v>0.395131974079294</v>
      </c>
      <c r="C6331" s="188" t="n">
        <v>0.553184763711012</v>
      </c>
      <c r="D6331" s="188" t="n">
        <v>0.790263948158588</v>
      </c>
      <c r="E6331" s="188" t="n">
        <v>1.42247510668546</v>
      </c>
      <c r="F6331" s="108" t="inlineStr">
        <is>
          <t>2025 Modal Y Combined spectra</t>
        </is>
      </c>
    </row>
    <row r="6332" ht="15" customHeight="1" s="109">
      <c r="A6332" s="188" t="n">
        <v>3.16400000000039</v>
      </c>
      <c r="B6332" s="188" t="n">
        <v>0.395069532237625</v>
      </c>
      <c r="C6332" s="188" t="n">
        <v>0.5530973451326749</v>
      </c>
      <c r="D6332" s="188" t="n">
        <v>0.790139064475251</v>
      </c>
      <c r="E6332" s="188" t="n">
        <v>1.42225031605545</v>
      </c>
      <c r="F6332" s="108" t="inlineStr">
        <is>
          <t>2025 Modal Y Combined spectra</t>
        </is>
      </c>
    </row>
    <row r="6333" ht="15" customHeight="1" s="109">
      <c r="A6333" s="188" t="n">
        <v>3.16450000000039</v>
      </c>
      <c r="B6333" s="188" t="n">
        <v>0.395007110127934</v>
      </c>
      <c r="C6333" s="188" t="n">
        <v>0.553009954179107</v>
      </c>
      <c r="D6333" s="188" t="n">
        <v>0.790014220255868</v>
      </c>
      <c r="E6333" s="188" t="n">
        <v>1.42202559646056</v>
      </c>
      <c r="F6333" s="108" t="inlineStr">
        <is>
          <t>2025 Modal Y Combined spectra</t>
        </is>
      </c>
    </row>
    <row r="6334" ht="15" customHeight="1" s="109">
      <c r="A6334" s="188" t="n">
        <v>3.16500000000039</v>
      </c>
      <c r="B6334" s="188" t="n">
        <v>0.394944707740868</v>
      </c>
      <c r="C6334" s="188" t="n">
        <v>0.552922590837215</v>
      </c>
      <c r="D6334" s="188" t="n">
        <v>0.789889415481735</v>
      </c>
      <c r="E6334" s="188" t="n">
        <v>1.42180094786712</v>
      </c>
      <c r="F6334" s="108" t="inlineStr">
        <is>
          <t>2025 Modal Y Combined spectra</t>
        </is>
      </c>
    </row>
    <row r="6335" ht="15" customHeight="1" s="109">
      <c r="A6335" s="188" t="n">
        <v>3.16550000000039</v>
      </c>
      <c r="B6335" s="188" t="n">
        <v>0.394882325067081</v>
      </c>
      <c r="C6335" s="188" t="n">
        <v>0.552835255093914</v>
      </c>
      <c r="D6335" s="188" t="n">
        <v>0.789764650134163</v>
      </c>
      <c r="E6335" s="188" t="n">
        <v>1.42157637024149</v>
      </c>
      <c r="F6335" s="108" t="inlineStr">
        <is>
          <t>2025 Modal Y Combined spectra</t>
        </is>
      </c>
    </row>
    <row r="6336" ht="15" customHeight="1" s="109">
      <c r="A6336" s="188" t="n">
        <v>3.16600000000039</v>
      </c>
      <c r="B6336" s="188" t="n">
        <v>0.394819962097235</v>
      </c>
      <c r="C6336" s="188" t="n">
        <v>0.5527479469361291</v>
      </c>
      <c r="D6336" s="188" t="n">
        <v>0.78963992419447</v>
      </c>
      <c r="E6336" s="188" t="n">
        <v>1.42135186355005</v>
      </c>
      <c r="F6336" s="108" t="inlineStr">
        <is>
          <t>2025 Modal Y Combined spectra</t>
        </is>
      </c>
    </row>
    <row r="6337" ht="15" customHeight="1" s="109">
      <c r="A6337" s="188" t="n">
        <v>3.16650000000039</v>
      </c>
      <c r="B6337" s="188" t="n">
        <v>0.394757618821995</v>
      </c>
      <c r="C6337" s="188" t="n">
        <v>0.552660666350793</v>
      </c>
      <c r="D6337" s="188" t="n">
        <v>0.78951523764399</v>
      </c>
      <c r="E6337" s="188" t="n">
        <v>1.42112742775918</v>
      </c>
      <c r="F6337" s="108" t="inlineStr">
        <is>
          <t>2025 Modal Y Combined spectra</t>
        </is>
      </c>
    </row>
    <row r="6338" ht="15" customHeight="1" s="109">
      <c r="A6338" s="188" t="n">
        <v>3.16700000000039</v>
      </c>
      <c r="B6338" s="188" t="n">
        <v>0.394695295232032</v>
      </c>
      <c r="C6338" s="188" t="n">
        <v>0.552573413324845</v>
      </c>
      <c r="D6338" s="188" t="n">
        <v>0.789390590464065</v>
      </c>
      <c r="E6338" s="188" t="n">
        <v>1.42090306283532</v>
      </c>
      <c r="F6338" s="108" t="inlineStr">
        <is>
          <t>2025 Modal Y Combined spectra</t>
        </is>
      </c>
    </row>
    <row r="6339" ht="15" customHeight="1" s="109">
      <c r="A6339" s="188" t="n">
        <v>3.16750000000039</v>
      </c>
      <c r="B6339" s="188" t="n">
        <v>0.394632991318026</v>
      </c>
      <c r="C6339" s="188" t="n">
        <v>0.552486187845236</v>
      </c>
      <c r="D6339" s="188" t="n">
        <v>0.789265982636051</v>
      </c>
      <c r="E6339" s="188" t="n">
        <v>1.42067876874489</v>
      </c>
      <c r="F6339" s="108" t="inlineStr">
        <is>
          <t>2025 Modal Y Combined spectra</t>
        </is>
      </c>
    </row>
    <row r="6340" ht="15" customHeight="1" s="109">
      <c r="A6340" s="188" t="n">
        <v>3.16800000000039</v>
      </c>
      <c r="B6340" s="188" t="n">
        <v>0.394570707070658</v>
      </c>
      <c r="C6340" s="188" t="n">
        <v>0.552398989898922</v>
      </c>
      <c r="D6340" s="188" t="n">
        <v>0.789141414141317</v>
      </c>
      <c r="E6340" s="188" t="n">
        <v>1.42045454545437</v>
      </c>
      <c r="F6340" s="108" t="inlineStr">
        <is>
          <t>2025 Modal Y Combined spectra</t>
        </is>
      </c>
    </row>
    <row r="6341" ht="15" customHeight="1" s="109">
      <c r="A6341" s="188" t="n">
        <v>3.16850000000039</v>
      </c>
      <c r="B6341" s="188" t="n">
        <v>0.394508442480621</v>
      </c>
      <c r="C6341" s="188" t="n">
        <v>0.552311819472869</v>
      </c>
      <c r="D6341" s="188" t="n">
        <v>0.789016884961241</v>
      </c>
      <c r="E6341" s="188" t="n">
        <v>1.42023039293023</v>
      </c>
      <c r="F6341" s="108" t="inlineStr">
        <is>
          <t>2025 Modal Y Combined spectra</t>
        </is>
      </c>
    </row>
    <row r="6342" ht="15" customHeight="1" s="109">
      <c r="A6342" s="188" t="n">
        <v>3.16900000000039</v>
      </c>
      <c r="B6342" s="188" t="n">
        <v>0.394446197538607</v>
      </c>
      <c r="C6342" s="188" t="n">
        <v>0.5522246765540501</v>
      </c>
      <c r="D6342" s="188" t="n">
        <v>0.788892395077214</v>
      </c>
      <c r="E6342" s="188" t="n">
        <v>1.42000631113899</v>
      </c>
      <c r="F6342" s="108" t="inlineStr">
        <is>
          <t>2025 Modal Y Combined spectra</t>
        </is>
      </c>
    </row>
    <row r="6343" ht="15" customHeight="1" s="109">
      <c r="A6343" s="188" t="n">
        <v>3.16950000000039</v>
      </c>
      <c r="B6343" s="188" t="n">
        <v>0.39438397223532</v>
      </c>
      <c r="C6343" s="188" t="n">
        <v>0.552137561129448</v>
      </c>
      <c r="D6343" s="188" t="n">
        <v>0.78876794447064</v>
      </c>
      <c r="E6343" s="188" t="n">
        <v>1.41978230004715</v>
      </c>
      <c r="F6343" s="108" t="inlineStr">
        <is>
          <t>2025 Modal Y Combined spectra</t>
        </is>
      </c>
    </row>
    <row r="6344" ht="15" customHeight="1" s="109">
      <c r="A6344" s="188" t="n">
        <v>3.17000000000039</v>
      </c>
      <c r="B6344" s="188" t="n">
        <v>0.394321766561466</v>
      </c>
      <c r="C6344" s="188" t="n">
        <v>0.552050473186052</v>
      </c>
      <c r="D6344" s="188" t="n">
        <v>0.788643533122931</v>
      </c>
      <c r="E6344" s="188" t="n">
        <v>1.41955835962128</v>
      </c>
      <c r="F6344" s="108" t="inlineStr">
        <is>
          <t>2025 Modal Y Combined spectra</t>
        </is>
      </c>
    </row>
    <row r="6345" ht="15" customHeight="1" s="109">
      <c r="A6345" s="188" t="n">
        <v>3.17050000000039</v>
      </c>
      <c r="B6345" s="188" t="n">
        <v>0.394259580507758</v>
      </c>
      <c r="C6345" s="188" t="n">
        <v>0.551963412710861</v>
      </c>
      <c r="D6345" s="188" t="n">
        <v>0.788519161015516</v>
      </c>
      <c r="E6345" s="188" t="n">
        <v>1.41933448982793</v>
      </c>
      <c r="F6345" s="108" t="inlineStr">
        <is>
          <t>2025 Modal Y Combined spectra</t>
        </is>
      </c>
    </row>
    <row r="6346" ht="15" customHeight="1" s="109">
      <c r="A6346" s="188" t="n">
        <v>3.17100000000039</v>
      </c>
      <c r="B6346" s="188" t="n">
        <v>0.394197414064915</v>
      </c>
      <c r="C6346" s="188" t="n">
        <v>0.551876379690881</v>
      </c>
      <c r="D6346" s="188" t="n">
        <v>0.78839482812983</v>
      </c>
      <c r="E6346" s="188" t="n">
        <v>1.4191106906337</v>
      </c>
      <c r="F6346" s="108" t="inlineStr">
        <is>
          <t>2025 Modal Y Combined spectra</t>
        </is>
      </c>
    </row>
    <row r="6347" ht="15" customHeight="1" s="109">
      <c r="A6347" s="188" t="n">
        <v>3.17150000000039</v>
      </c>
      <c r="B6347" s="188" t="n">
        <v>0.394135267223663</v>
      </c>
      <c r="C6347" s="188" t="n">
        <v>0.551789374113128</v>
      </c>
      <c r="D6347" s="188" t="n">
        <v>0.788270534447325</v>
      </c>
      <c r="E6347" s="188" t="n">
        <v>1.41888696200519</v>
      </c>
      <c r="F6347" s="108" t="inlineStr">
        <is>
          <t>2025 Modal Y Combined spectra</t>
        </is>
      </c>
    </row>
    <row r="6348" ht="15" customHeight="1" s="109">
      <c r="A6348" s="188" t="n">
        <v>3.17200000000039</v>
      </c>
      <c r="B6348" s="188" t="n">
        <v>0.394073139974731</v>
      </c>
      <c r="C6348" s="188" t="n">
        <v>0.551702395964623</v>
      </c>
      <c r="D6348" s="188" t="n">
        <v>0.788146279949461</v>
      </c>
      <c r="E6348" s="188" t="n">
        <v>1.41866330390903</v>
      </c>
      <c r="F6348" s="108" t="inlineStr">
        <is>
          <t>2025 Modal Y Combined spectra</t>
        </is>
      </c>
    </row>
    <row r="6349" ht="15" customHeight="1" s="109">
      <c r="A6349" s="188" t="n">
        <v>3.17250000000039</v>
      </c>
      <c r="B6349" s="188" t="n">
        <v>0.394011032308856</v>
      </c>
      <c r="C6349" s="188" t="n">
        <v>0.551615445232398</v>
      </c>
      <c r="D6349" s="188" t="n">
        <v>0.788022064617712</v>
      </c>
      <c r="E6349" s="188" t="n">
        <v>1.41843971631188</v>
      </c>
      <c r="F6349" s="108" t="inlineStr">
        <is>
          <t>2025 Modal Y Combined spectra</t>
        </is>
      </c>
    </row>
    <row r="6350" ht="15" customHeight="1" s="109">
      <c r="A6350" s="188" t="n">
        <v>3.17300000000039</v>
      </c>
      <c r="B6350" s="188" t="n">
        <v>0.393948944216781</v>
      </c>
      <c r="C6350" s="188" t="n">
        <v>0.551528521903493</v>
      </c>
      <c r="D6350" s="188" t="n">
        <v>0.787897888433562</v>
      </c>
      <c r="E6350" s="188" t="n">
        <v>1.41821619918041</v>
      </c>
      <c r="F6350" s="108" t="inlineStr">
        <is>
          <t>2025 Modal Y Combined spectra</t>
        </is>
      </c>
    </row>
    <row r="6351" ht="15" customHeight="1" s="109">
      <c r="A6351" s="188" t="n">
        <v>3.17350000000039</v>
      </c>
      <c r="B6351" s="188" t="n">
        <v>0.393886875689253</v>
      </c>
      <c r="C6351" s="188" t="n">
        <v>0.5514416259649551</v>
      </c>
      <c r="D6351" s="188" t="n">
        <v>0.787773751378507</v>
      </c>
      <c r="E6351" s="188" t="n">
        <v>1.41799275248131</v>
      </c>
      <c r="F6351" s="108" t="inlineStr">
        <is>
          <t>2025 Modal Y Combined spectra</t>
        </is>
      </c>
    </row>
    <row r="6352" ht="15" customHeight="1" s="109">
      <c r="A6352" s="188" t="n">
        <v>3.17400000000039</v>
      </c>
      <c r="B6352" s="188" t="n">
        <v>0.393824826717028</v>
      </c>
      <c r="C6352" s="188" t="n">
        <v>0.551354757403839</v>
      </c>
      <c r="D6352" s="188" t="n">
        <v>0.787649653434055</v>
      </c>
      <c r="E6352" s="188" t="n">
        <v>1.4177693761813</v>
      </c>
      <c r="F6352" s="108" t="inlineStr">
        <is>
          <t>2025 Modal Y Combined spectra</t>
        </is>
      </c>
    </row>
    <row r="6353" ht="15" customHeight="1" s="109">
      <c r="A6353" s="188" t="n">
        <v>3.17450000000039</v>
      </c>
      <c r="B6353" s="188" t="n">
        <v>0.393762797290863</v>
      </c>
      <c r="C6353" s="188" t="n">
        <v>0.5512679162072091</v>
      </c>
      <c r="D6353" s="188" t="n">
        <v>0.787525594581727</v>
      </c>
      <c r="E6353" s="188" t="n">
        <v>1.41754607024711</v>
      </c>
      <c r="F6353" s="108" t="inlineStr">
        <is>
          <t>2025 Modal Y Combined spectra</t>
        </is>
      </c>
    </row>
    <row r="6354" ht="15" customHeight="1" s="109">
      <c r="A6354" s="188" t="n">
        <v>3.17500000000039</v>
      </c>
      <c r="B6354" s="188" t="n">
        <v>0.393700787401526</v>
      </c>
      <c r="C6354" s="188" t="n">
        <v>0.551181102362137</v>
      </c>
      <c r="D6354" s="188" t="n">
        <v>0.787401574803052</v>
      </c>
      <c r="E6354" s="188" t="n">
        <v>1.41732283464549</v>
      </c>
      <c r="F6354" s="108" t="inlineStr">
        <is>
          <t>2025 Modal Y Combined spectra</t>
        </is>
      </c>
    </row>
    <row r="6355" ht="15" customHeight="1" s="109">
      <c r="A6355" s="188" t="n">
        <v>3.17550000000039</v>
      </c>
      <c r="B6355" s="188" t="n">
        <v>0.393638797039788</v>
      </c>
      <c r="C6355" s="188" t="n">
        <v>0.551094315855703</v>
      </c>
      <c r="D6355" s="188" t="n">
        <v>0.787277594079575</v>
      </c>
      <c r="E6355" s="188" t="n">
        <v>1.41709966934324</v>
      </c>
      <c r="F6355" s="108" t="inlineStr">
        <is>
          <t>2025 Modal Y Combined spectra</t>
        </is>
      </c>
    </row>
    <row r="6356" ht="15" customHeight="1" s="109">
      <c r="A6356" s="188" t="n">
        <v>3.17600000000039</v>
      </c>
      <c r="B6356" s="188" t="n">
        <v>0.393576826196425</v>
      </c>
      <c r="C6356" s="188" t="n">
        <v>0.551007556674995</v>
      </c>
      <c r="D6356" s="188" t="n">
        <v>0.78715365239285</v>
      </c>
      <c r="E6356" s="188" t="n">
        <v>1.41687657430713</v>
      </c>
      <c r="F6356" s="108" t="inlineStr">
        <is>
          <t>2025 Modal Y Combined spectra</t>
        </is>
      </c>
    </row>
    <row r="6357" ht="15" customHeight="1" s="109">
      <c r="A6357" s="188" t="n">
        <v>3.17650000000039</v>
      </c>
      <c r="B6357" s="188" t="n">
        <v>0.393514874862221</v>
      </c>
      <c r="C6357" s="188" t="n">
        <v>0.55092082480711</v>
      </c>
      <c r="D6357" s="188" t="n">
        <v>0.787029749724442</v>
      </c>
      <c r="E6357" s="188" t="n">
        <v>1.416653549504</v>
      </c>
      <c r="F6357" s="108" t="inlineStr">
        <is>
          <t>2025 Modal Y Combined spectra</t>
        </is>
      </c>
    </row>
    <row r="6358" ht="15" customHeight="1" s="109">
      <c r="A6358" s="188" t="n">
        <v>3.17700000000039</v>
      </c>
      <c r="B6358" s="188" t="n">
        <v>0.393452943027965</v>
      </c>
      <c r="C6358" s="188" t="n">
        <v>0.550834120239151</v>
      </c>
      <c r="D6358" s="188" t="n">
        <v>0.78690588605593</v>
      </c>
      <c r="E6358" s="188" t="n">
        <v>1.41643059490068</v>
      </c>
      <c r="F6358" s="108" t="inlineStr">
        <is>
          <t>2025 Modal Y Combined spectra</t>
        </is>
      </c>
    </row>
    <row r="6359" ht="15" customHeight="1" s="109">
      <c r="A6359" s="188" t="n">
        <v>3.17750000000039</v>
      </c>
      <c r="B6359" s="188" t="n">
        <v>0.393391030684452</v>
      </c>
      <c r="C6359" s="188" t="n">
        <v>0.550747442958232</v>
      </c>
      <c r="D6359" s="188" t="n">
        <v>0.7867820613689041</v>
      </c>
      <c r="E6359" s="188" t="n">
        <v>1.41620771046403</v>
      </c>
      <c r="F6359" s="108" t="inlineStr">
        <is>
          <t>2025 Modal Y Combined spectra</t>
        </is>
      </c>
    </row>
    <row r="6360" ht="15" customHeight="1" s="109">
      <c r="A6360" s="188" t="n">
        <v>3.17800000000039</v>
      </c>
      <c r="B6360" s="188" t="n">
        <v>0.393329137822481</v>
      </c>
      <c r="C6360" s="188" t="n">
        <v>0.550660792951474</v>
      </c>
      <c r="D6360" s="188" t="n">
        <v>0.786658275644962</v>
      </c>
      <c r="E6360" s="188" t="n">
        <v>1.41598489616093</v>
      </c>
      <c r="F6360" s="108" t="inlineStr">
        <is>
          <t>2025 Modal Y Combined spectra</t>
        </is>
      </c>
    </row>
    <row r="6361" ht="15" customHeight="1" s="109">
      <c r="A6361" s="188" t="n">
        <v>3.17850000000039</v>
      </c>
      <c r="B6361" s="188" t="n">
        <v>0.39326726443286</v>
      </c>
      <c r="C6361" s="188" t="n">
        <v>0.550574170206004</v>
      </c>
      <c r="D6361" s="188" t="n">
        <v>0.78653452886572</v>
      </c>
      <c r="E6361" s="188" t="n">
        <v>1.4157621519583</v>
      </c>
      <c r="F6361" s="108" t="inlineStr">
        <is>
          <t>2025 Modal Y Combined spectra</t>
        </is>
      </c>
    </row>
    <row r="6362" ht="15" customHeight="1" s="109">
      <c r="A6362" s="188" t="n">
        <v>3.17900000000039</v>
      </c>
      <c r="B6362" s="188" t="n">
        <v>0.3932054105064</v>
      </c>
      <c r="C6362" s="188" t="n">
        <v>0.55048757470896</v>
      </c>
      <c r="D6362" s="188" t="n">
        <v>0.7864108210128</v>
      </c>
      <c r="E6362" s="188" t="n">
        <v>1.41553947782304</v>
      </c>
      <c r="F6362" s="108" t="inlineStr">
        <is>
          <t>2025 Modal Y Combined spectra</t>
        </is>
      </c>
    </row>
    <row r="6363" ht="15" customHeight="1" s="109">
      <c r="A6363" s="188" t="n">
        <v>3.17950000000039</v>
      </c>
      <c r="B6363" s="188" t="n">
        <v>0.393143576033919</v>
      </c>
      <c r="C6363" s="188" t="n">
        <v>0.550401006447487</v>
      </c>
      <c r="D6363" s="188" t="n">
        <v>0.7862871520678379</v>
      </c>
      <c r="E6363" s="188" t="n">
        <v>1.41531687372211</v>
      </c>
      <c r="F6363" s="108" t="inlineStr">
        <is>
          <t>2025 Modal Y Combined spectra</t>
        </is>
      </c>
    </row>
    <row r="6364" ht="15" customHeight="1" s="109">
      <c r="A6364" s="188" t="n">
        <v>3.18000000000039</v>
      </c>
      <c r="B6364" s="188" t="n">
        <v>0.393081761006241</v>
      </c>
      <c r="C6364" s="188" t="n">
        <v>0.550314465408737</v>
      </c>
      <c r="D6364" s="188" t="n">
        <v>0.786163522012481</v>
      </c>
      <c r="E6364" s="188" t="n">
        <v>1.41509433962247</v>
      </c>
      <c r="F6364" s="108" t="inlineStr">
        <is>
          <t>2025 Modal Y Combined spectra</t>
        </is>
      </c>
    </row>
    <row r="6365" ht="15" customHeight="1" s="109">
      <c r="A6365" s="188" t="n">
        <v>3.18050000000039</v>
      </c>
      <c r="B6365" s="188" t="n">
        <v>0.393019965414194</v>
      </c>
      <c r="C6365" s="188" t="n">
        <v>0.550227951579872</v>
      </c>
      <c r="D6365" s="188" t="n">
        <v>0.786039930828389</v>
      </c>
      <c r="E6365" s="188" t="n">
        <v>1.4148718754911</v>
      </c>
      <c r="F6365" s="108" t="inlineStr">
        <is>
          <t>2025 Modal Y Combined spectra</t>
        </is>
      </c>
    </row>
    <row r="6366" ht="15" customHeight="1" s="109">
      <c r="A6366" s="188" t="n">
        <v>3.18100000000039</v>
      </c>
      <c r="B6366" s="188" t="n">
        <v>0.392958189248615</v>
      </c>
      <c r="C6366" s="188" t="n">
        <v>0.550141464948061</v>
      </c>
      <c r="D6366" s="188" t="n">
        <v>0.7859163784972309</v>
      </c>
      <c r="E6366" s="188" t="n">
        <v>1.41464948129502</v>
      </c>
      <c r="F6366" s="108" t="inlineStr">
        <is>
          <t>2025 Modal Y Combined spectra</t>
        </is>
      </c>
    </row>
    <row r="6367" ht="15" customHeight="1" s="109">
      <c r="A6367" s="188" t="n">
        <v>3.1815000000004</v>
      </c>
      <c r="B6367" s="188" t="n">
        <v>0.392896432500344</v>
      </c>
      <c r="C6367" s="188" t="n">
        <v>0.550055005500482</v>
      </c>
      <c r="D6367" s="188" t="n">
        <v>0.785792865000688</v>
      </c>
      <c r="E6367" s="188" t="n">
        <v>1.41442715700124</v>
      </c>
      <c r="F6367" s="108" t="inlineStr">
        <is>
          <t>2025 Modal Y Combined spectra</t>
        </is>
      </c>
    </row>
    <row r="6368" ht="15" customHeight="1" s="109">
      <c r="A6368" s="188" t="n">
        <v>3.1820000000004</v>
      </c>
      <c r="B6368" s="188" t="n">
        <v>0.392834695160228</v>
      </c>
      <c r="C6368" s="188" t="n">
        <v>0.549968573224319</v>
      </c>
      <c r="D6368" s="188" t="n">
        <v>0.785669390320456</v>
      </c>
      <c r="E6368" s="188" t="n">
        <v>1.41420490257682</v>
      </c>
      <c r="F6368" s="108" t="inlineStr">
        <is>
          <t>2025 Modal Y Combined spectra</t>
        </is>
      </c>
    </row>
    <row r="6369" ht="15" customHeight="1" s="109">
      <c r="A6369" s="188" t="n">
        <v>3.1825000000004</v>
      </c>
      <c r="B6369" s="188" t="n">
        <v>0.392772977219119</v>
      </c>
      <c r="C6369" s="188" t="n">
        <v>0.549882168106766</v>
      </c>
      <c r="D6369" s="188" t="n">
        <v>0.785545954438237</v>
      </c>
      <c r="E6369" s="188" t="n">
        <v>1.41398271798883</v>
      </c>
      <c r="F6369" s="108" t="inlineStr">
        <is>
          <t>2025 Modal Y Combined spectra</t>
        </is>
      </c>
    </row>
    <row r="6370" ht="15" customHeight="1" s="109">
      <c r="A6370" s="188" t="n">
        <v>3.1830000000004</v>
      </c>
      <c r="B6370" s="188" t="n">
        <v>0.392711278667875</v>
      </c>
      <c r="C6370" s="188" t="n">
        <v>0.549795790135024</v>
      </c>
      <c r="D6370" s="188" t="n">
        <v>0.7854225573357489</v>
      </c>
      <c r="E6370" s="188" t="n">
        <v>1.41376060320435</v>
      </c>
      <c r="F6370" s="108" t="inlineStr">
        <is>
          <t>2025 Modal Y Combined spectra</t>
        </is>
      </c>
    </row>
    <row r="6371" ht="15" customHeight="1" s="109">
      <c r="A6371" s="188" t="n">
        <v>3.1835000000004</v>
      </c>
      <c r="B6371" s="188" t="n">
        <v>0.39264959949736</v>
      </c>
      <c r="C6371" s="188" t="n">
        <v>0.549709439296304</v>
      </c>
      <c r="D6371" s="188" t="n">
        <v>0.78529919899472</v>
      </c>
      <c r="E6371" s="188" t="n">
        <v>1.4135385581905</v>
      </c>
      <c r="F6371" s="108" t="inlineStr">
        <is>
          <t>2025 Modal Y Combined spectra</t>
        </is>
      </c>
    </row>
    <row r="6372" ht="15" customHeight="1" s="109">
      <c r="A6372" s="188" t="n">
        <v>3.1840000000004</v>
      </c>
      <c r="B6372" s="188" t="n">
        <v>0.392587939698444</v>
      </c>
      <c r="C6372" s="188" t="n">
        <v>0.549623115577821</v>
      </c>
      <c r="D6372" s="188" t="n">
        <v>0.785175879396888</v>
      </c>
      <c r="E6372" s="188" t="n">
        <v>1.4133165829144</v>
      </c>
      <c r="F6372" s="108" t="inlineStr">
        <is>
          <t>2025 Modal Y Combined spectra</t>
        </is>
      </c>
    </row>
    <row r="6373" ht="15" customHeight="1" s="109">
      <c r="A6373" s="188" t="n">
        <v>3.1845000000004</v>
      </c>
      <c r="B6373" s="188" t="n">
        <v>0.392526299262002</v>
      </c>
      <c r="C6373" s="188" t="n">
        <v>0.549536818966803</v>
      </c>
      <c r="D6373" s="188" t="n">
        <v>0.785052598524004</v>
      </c>
      <c r="E6373" s="188" t="n">
        <v>1.41309467734321</v>
      </c>
      <c r="F6373" s="108" t="inlineStr">
        <is>
          <t>2025 Modal Y Combined spectra</t>
        </is>
      </c>
    </row>
    <row r="6374" ht="15" customHeight="1" s="109">
      <c r="A6374" s="188" t="n">
        <v>3.1850000000004</v>
      </c>
      <c r="B6374" s="188" t="n">
        <v>0.392464678178915</v>
      </c>
      <c r="C6374" s="188" t="n">
        <v>0.549450549450481</v>
      </c>
      <c r="D6374" s="188" t="n">
        <v>0.78492935635783</v>
      </c>
      <c r="E6374" s="188" t="n">
        <v>1.4128728414441</v>
      </c>
      <c r="F6374" s="108" t="inlineStr">
        <is>
          <t>2025 Modal Y Combined spectra</t>
        </is>
      </c>
    </row>
    <row r="6375" ht="15" customHeight="1" s="109">
      <c r="A6375" s="188" t="n">
        <v>3.1855000000004</v>
      </c>
      <c r="B6375" s="188" t="n">
        <v>0.392403076440071</v>
      </c>
      <c r="C6375" s="188" t="n">
        <v>0.549364307016099</v>
      </c>
      <c r="D6375" s="188" t="n">
        <v>0.784806152880141</v>
      </c>
      <c r="E6375" s="188" t="n">
        <v>1.41265107518425</v>
      </c>
      <c r="F6375" s="108" t="inlineStr">
        <is>
          <t>2025 Modal Y Combined spectra</t>
        </is>
      </c>
    </row>
    <row r="6376" ht="15" customHeight="1" s="109">
      <c r="A6376" s="188" t="n">
        <v>3.1860000000004</v>
      </c>
      <c r="B6376" s="188" t="n">
        <v>0.392341494036361</v>
      </c>
      <c r="C6376" s="188" t="n">
        <v>0.549278091650905</v>
      </c>
      <c r="D6376" s="188" t="n">
        <v>0.784682988072721</v>
      </c>
      <c r="E6376" s="188" t="n">
        <v>1.4124293785309</v>
      </c>
      <c r="F6376" s="108" t="inlineStr">
        <is>
          <t>2025 Modal Y Combined spectra</t>
        </is>
      </c>
    </row>
    <row r="6377" ht="15" customHeight="1" s="109">
      <c r="A6377" s="188" t="n">
        <v>3.1865000000004</v>
      </c>
      <c r="B6377" s="188" t="n">
        <v>0.392279930958683</v>
      </c>
      <c r="C6377" s="188" t="n">
        <v>0.549191903342157</v>
      </c>
      <c r="D6377" s="188" t="n">
        <v>0.784559861917367</v>
      </c>
      <c r="E6377" s="188" t="n">
        <v>1.41220775145126</v>
      </c>
      <c r="F6377" s="108" t="inlineStr">
        <is>
          <t>2025 Modal Y Combined spectra</t>
        </is>
      </c>
    </row>
    <row r="6378" ht="15" customHeight="1" s="109">
      <c r="A6378" s="188" t="n">
        <v>3.1870000000004</v>
      </c>
      <c r="B6378" s="188" t="n">
        <v>0.392218387197943</v>
      </c>
      <c r="C6378" s="188" t="n">
        <v>0.54910574207712</v>
      </c>
      <c r="D6378" s="188" t="n">
        <v>0.784436774395886</v>
      </c>
      <c r="E6378" s="188" t="n">
        <v>1.4119861939126</v>
      </c>
      <c r="F6378" s="108" t="inlineStr">
        <is>
          <t>2025 Modal Y Combined spectra</t>
        </is>
      </c>
    </row>
    <row r="6379" ht="15" customHeight="1" s="109">
      <c r="A6379" s="188" t="n">
        <v>3.1875000000004</v>
      </c>
      <c r="B6379" s="188" t="n">
        <v>0.392156862745049</v>
      </c>
      <c r="C6379" s="188" t="n">
        <v>0.549019607843069</v>
      </c>
      <c r="D6379" s="188" t="n">
        <v>0.784313725490099</v>
      </c>
      <c r="E6379" s="188" t="n">
        <v>1.41176470588218</v>
      </c>
      <c r="F6379" s="108" t="inlineStr">
        <is>
          <t>2025 Modal Y Combined spectra</t>
        </is>
      </c>
    </row>
    <row r="6380" ht="15" customHeight="1" s="109">
      <c r="A6380" s="188" t="n">
        <v>3.1880000000004</v>
      </c>
      <c r="B6380" s="188" t="n">
        <v>0.392095357590917</v>
      </c>
      <c r="C6380" s="188" t="n">
        <v>0.548933500627284</v>
      </c>
      <c r="D6380" s="188" t="n">
        <v>0.784190715181835</v>
      </c>
      <c r="E6380" s="188" t="n">
        <v>1.4115432873273</v>
      </c>
      <c r="F6380" s="108" t="inlineStr">
        <is>
          <t>2025 Modal Y Combined spectra</t>
        </is>
      </c>
    </row>
    <row r="6381" ht="15" customHeight="1" s="109">
      <c r="A6381" s="188" t="n">
        <v>3.1885000000004</v>
      </c>
      <c r="B6381" s="188" t="n">
        <v>0.392033871726468</v>
      </c>
      <c r="C6381" s="188" t="n">
        <v>0.548847420417056</v>
      </c>
      <c r="D6381" s="188" t="n">
        <v>0.7840677434529369</v>
      </c>
      <c r="E6381" s="188" t="n">
        <v>1.41132193821529</v>
      </c>
      <c r="F6381" s="108" t="inlineStr">
        <is>
          <t>2025 Modal Y Combined spectra</t>
        </is>
      </c>
    </row>
    <row r="6382" ht="15" customHeight="1" s="109">
      <c r="A6382" s="188" t="n">
        <v>3.1890000000004</v>
      </c>
      <c r="B6382" s="188" t="n">
        <v>0.391972405142629</v>
      </c>
      <c r="C6382" s="188" t="n">
        <v>0.548761367199681</v>
      </c>
      <c r="D6382" s="188" t="n">
        <v>0.783944810285258</v>
      </c>
      <c r="E6382" s="188" t="n">
        <v>1.41110065851347</v>
      </c>
      <c r="F6382" s="108" t="inlineStr">
        <is>
          <t>2025 Modal Y Combined spectra</t>
        </is>
      </c>
    </row>
    <row r="6383" ht="15" customHeight="1" s="109">
      <c r="A6383" s="188" t="n">
        <v>3.1895000000004</v>
      </c>
      <c r="B6383" s="188" t="n">
        <v>0.391910957830332</v>
      </c>
      <c r="C6383" s="188" t="n">
        <v>0.548675340962465</v>
      </c>
      <c r="D6383" s="188" t="n">
        <v>0.7838219156606639</v>
      </c>
      <c r="E6383" s="188" t="n">
        <v>1.4108794481892</v>
      </c>
      <c r="F6383" s="108" t="inlineStr">
        <is>
          <t>2025 Modal Y Combined spectra</t>
        </is>
      </c>
    </row>
    <row r="6384" ht="15" customHeight="1" s="109">
      <c r="A6384" s="188" t="n">
        <v>3.1900000000004</v>
      </c>
      <c r="B6384" s="188" t="n">
        <v>0.391849529780516</v>
      </c>
      <c r="C6384" s="188" t="n">
        <v>0.548589341692722</v>
      </c>
      <c r="D6384" s="188" t="n">
        <v>0.783699059561031</v>
      </c>
      <c r="E6384" s="188" t="n">
        <v>1.41065830720986</v>
      </c>
      <c r="F6384" s="108" t="inlineStr">
        <is>
          <t>2025 Modal Y Combined spectra</t>
        </is>
      </c>
    </row>
    <row r="6385" ht="15" customHeight="1" s="109">
      <c r="A6385" s="188" t="n">
        <v>3.1905000000004</v>
      </c>
      <c r="B6385" s="188" t="n">
        <v>0.391788120984123</v>
      </c>
      <c r="C6385" s="188" t="n">
        <v>0.548503369377772</v>
      </c>
      <c r="D6385" s="188" t="n">
        <v>0.783576241968246</v>
      </c>
      <c r="E6385" s="188" t="n">
        <v>1.41043723554284</v>
      </c>
      <c r="F6385" s="108" t="inlineStr">
        <is>
          <t>2025 Modal Y Combined spectra</t>
        </is>
      </c>
    </row>
    <row r="6386" ht="15" customHeight="1" s="109">
      <c r="A6386" s="188" t="n">
        <v>3.1910000000004</v>
      </c>
      <c r="B6386" s="188" t="n">
        <v>0.391726731432104</v>
      </c>
      <c r="C6386" s="188" t="n">
        <v>0.548417424004946</v>
      </c>
      <c r="D6386" s="188" t="n">
        <v>0.783453462864208</v>
      </c>
      <c r="E6386" s="188" t="n">
        <v>1.41021623315558</v>
      </c>
      <c r="F6386" s="108" t="inlineStr">
        <is>
          <t>2025 Modal Y Combined spectra</t>
        </is>
      </c>
    </row>
    <row r="6387" ht="15" customHeight="1" s="109">
      <c r="A6387" s="188" t="n">
        <v>3.1915000000004</v>
      </c>
      <c r="B6387" s="188" t="n">
        <v>0.391665361115414</v>
      </c>
      <c r="C6387" s="188" t="n">
        <v>0.5483315055615799</v>
      </c>
      <c r="D6387" s="188" t="n">
        <v>0.783330722230828</v>
      </c>
      <c r="E6387" s="188" t="n">
        <v>1.40999530001549</v>
      </c>
      <c r="F6387" s="108" t="inlineStr">
        <is>
          <t>2025 Modal Y Combined spectra</t>
        </is>
      </c>
    </row>
    <row r="6388" ht="15" customHeight="1" s="109">
      <c r="A6388" s="188" t="n">
        <v>3.1920000000004</v>
      </c>
      <c r="B6388" s="188" t="n">
        <v>0.391604010025014</v>
      </c>
      <c r="C6388" s="188" t="n">
        <v>0.548245614035019</v>
      </c>
      <c r="D6388" s="188" t="n">
        <v>0.783208020050028</v>
      </c>
      <c r="E6388" s="188" t="n">
        <v>1.40977443609005</v>
      </c>
      <c r="F6388" s="108" t="inlineStr">
        <is>
          <t>2025 Modal Y Combined spectra</t>
        </is>
      </c>
    </row>
    <row r="6389" ht="15" customHeight="1" s="109">
      <c r="A6389" s="188" t="n">
        <v>3.1925000000004</v>
      </c>
      <c r="B6389" s="188" t="n">
        <v>0.39154267815187</v>
      </c>
      <c r="C6389" s="188" t="n">
        <v>0.548159749412618</v>
      </c>
      <c r="D6389" s="188" t="n">
        <v>0.783085356303739</v>
      </c>
      <c r="E6389" s="188" t="n">
        <v>1.40955364134673</v>
      </c>
      <c r="F6389" s="108" t="inlineStr">
        <is>
          <t>2025 Modal Y Combined spectra</t>
        </is>
      </c>
    </row>
    <row r="6390" ht="15" customHeight="1" s="109">
      <c r="A6390" s="188" t="n">
        <v>3.1930000000004</v>
      </c>
      <c r="B6390" s="188" t="n">
        <v>0.391481365486954</v>
      </c>
      <c r="C6390" s="188" t="n">
        <v>0.548073911681736</v>
      </c>
      <c r="D6390" s="188" t="n">
        <v>0.782962730973908</v>
      </c>
      <c r="E6390" s="188" t="n">
        <v>1.40933291575303</v>
      </c>
      <c r="F6390" s="108" t="inlineStr">
        <is>
          <t>2025 Modal Y Combined spectra</t>
        </is>
      </c>
    </row>
    <row r="6391" ht="15" customHeight="1" s="109">
      <c r="A6391" s="188" t="n">
        <v>3.1935000000004</v>
      </c>
      <c r="B6391" s="188" t="n">
        <v>0.391420072021244</v>
      </c>
      <c r="C6391" s="188" t="n">
        <v>0.547988100829742</v>
      </c>
      <c r="D6391" s="188" t="n">
        <v>0.782840144042489</v>
      </c>
      <c r="E6391" s="188" t="n">
        <v>1.40911225927648</v>
      </c>
      <c r="F6391" s="108" t="inlineStr">
        <is>
          <t>2025 Modal Y Combined spectra</t>
        </is>
      </c>
    </row>
    <row r="6392" ht="15" customHeight="1" s="109">
      <c r="A6392" s="188" t="n">
        <v>3.1940000000004</v>
      </c>
      <c r="B6392" s="188" t="n">
        <v>0.391358797745725</v>
      </c>
      <c r="C6392" s="188" t="n">
        <v>0.547902316844014</v>
      </c>
      <c r="D6392" s="188" t="n">
        <v>0.782717595491449</v>
      </c>
      <c r="E6392" s="188" t="n">
        <v>1.40889167188461</v>
      </c>
      <c r="F6392" s="108" t="inlineStr">
        <is>
          <t>2025 Modal Y Combined spectra</t>
        </is>
      </c>
    </row>
    <row r="6393" ht="15" customHeight="1" s="109">
      <c r="A6393" s="188" t="n">
        <v>3.1945000000004</v>
      </c>
      <c r="B6393" s="188" t="n">
        <v>0.391297542651383</v>
      </c>
      <c r="C6393" s="188" t="n">
        <v>0.547816559711937</v>
      </c>
      <c r="D6393" s="188" t="n">
        <v>0.782595085302767</v>
      </c>
      <c r="E6393" s="188" t="n">
        <v>1.40867115354498</v>
      </c>
      <c r="F6393" s="108" t="inlineStr">
        <is>
          <t>2025 Modal Y Combined spectra</t>
        </is>
      </c>
    </row>
    <row r="6394" ht="15" customHeight="1" s="109">
      <c r="A6394" s="188" t="n">
        <v>3.1950000000004</v>
      </c>
      <c r="B6394" s="188" t="n">
        <v>0.391236306729216</v>
      </c>
      <c r="C6394" s="188" t="n">
        <v>0.547730829420902</v>
      </c>
      <c r="D6394" s="188" t="n">
        <v>0.782472613458431</v>
      </c>
      <c r="E6394" s="188" t="n">
        <v>1.40845070422518</v>
      </c>
      <c r="F6394" s="108" t="inlineStr">
        <is>
          <t>2025 Modal Y Combined spectra</t>
        </is>
      </c>
    </row>
    <row r="6395" ht="15" customHeight="1" s="109">
      <c r="A6395" s="188" t="n">
        <v>3.1955000000004</v>
      </c>
      <c r="B6395" s="188" t="n">
        <v>0.391175089970222</v>
      </c>
      <c r="C6395" s="188" t="n">
        <v>0.5476451259583111</v>
      </c>
      <c r="D6395" s="188" t="n">
        <v>0.782350179940444</v>
      </c>
      <c r="E6395" s="188" t="n">
        <v>1.4082303238928</v>
      </c>
      <c r="F6395" s="108" t="inlineStr">
        <is>
          <t>2025 Modal Y Combined spectra</t>
        </is>
      </c>
    </row>
    <row r="6396" ht="15" customHeight="1" s="109">
      <c r="A6396" s="188" t="n">
        <v>3.1960000000004</v>
      </c>
      <c r="B6396" s="188" t="n">
        <v>0.391113892365408</v>
      </c>
      <c r="C6396" s="188" t="n">
        <v>0.547559449311571</v>
      </c>
      <c r="D6396" s="188" t="n">
        <v>0.782227784730816</v>
      </c>
      <c r="E6396" s="188" t="n">
        <v>1.40801001251547</v>
      </c>
      <c r="F6396" s="108" t="inlineStr">
        <is>
          <t>2025 Modal Y Combined spectra</t>
        </is>
      </c>
    </row>
    <row r="6397" ht="15" customHeight="1" s="109">
      <c r="A6397" s="188" t="n">
        <v>3.1965000000004</v>
      </c>
      <c r="B6397" s="188" t="n">
        <v>0.391052713905786</v>
      </c>
      <c r="C6397" s="188" t="n">
        <v>0.5474737994681</v>
      </c>
      <c r="D6397" s="188" t="n">
        <v>0.782105427811571</v>
      </c>
      <c r="E6397" s="188" t="n">
        <v>1.40778977006083</v>
      </c>
      <c r="F6397" s="108" t="inlineStr">
        <is>
          <t>2025 Modal Y Combined spectra</t>
        </is>
      </c>
    </row>
    <row r="6398" ht="15" customHeight="1" s="109">
      <c r="A6398" s="188" t="n">
        <v>3.1970000000004</v>
      </c>
      <c r="B6398" s="188" t="n">
        <v>0.390991554582372</v>
      </c>
      <c r="C6398" s="188" t="n">
        <v>0.547388176415321</v>
      </c>
      <c r="D6398" s="188" t="n">
        <v>0.781983109164744</v>
      </c>
      <c r="E6398" s="188" t="n">
        <v>1.40756959649654</v>
      </c>
      <c r="F6398" s="108" t="inlineStr">
        <is>
          <t>2025 Modal Y Combined spectra</t>
        </is>
      </c>
    </row>
    <row r="6399" ht="15" customHeight="1" s="109">
      <c r="A6399" s="188" t="n">
        <v>3.1975000000004</v>
      </c>
      <c r="B6399" s="188" t="n">
        <v>0.39093041438619</v>
      </c>
      <c r="C6399" s="188" t="n">
        <v>0.547302580140667</v>
      </c>
      <c r="D6399" s="188" t="n">
        <v>0.7818608287723809</v>
      </c>
      <c r="E6399" s="188" t="n">
        <v>1.40734949179029</v>
      </c>
      <c r="F6399" s="108" t="inlineStr">
        <is>
          <t>2025 Modal Y Combined spectra</t>
        </is>
      </c>
    </row>
    <row r="6400" ht="15" customHeight="1" s="109">
      <c r="A6400" s="188" t="n">
        <v>3.1980000000004</v>
      </c>
      <c r="B6400" s="188" t="n">
        <v>0.390869293308269</v>
      </c>
      <c r="C6400" s="188" t="n">
        <v>0.547217010631576</v>
      </c>
      <c r="D6400" s="188" t="n">
        <v>0.7817385866165379</v>
      </c>
      <c r="E6400" s="188" t="n">
        <v>1.40712945590977</v>
      </c>
      <c r="F6400" s="108" t="inlineStr">
        <is>
          <t>2025 Modal Y Combined spectra</t>
        </is>
      </c>
    </row>
    <row r="6401" ht="15" customHeight="1" s="109">
      <c r="A6401" s="188" t="n">
        <v>3.1985000000004</v>
      </c>
      <c r="B6401" s="188" t="n">
        <v>0.390808191339642</v>
      </c>
      <c r="C6401" s="188" t="n">
        <v>0.547131467875498</v>
      </c>
      <c r="D6401" s="188" t="n">
        <v>0.781616382679283</v>
      </c>
      <c r="E6401" s="188" t="n">
        <v>1.40690948882271</v>
      </c>
      <c r="F6401" s="108" t="inlineStr">
        <is>
          <t>2025 Modal Y Combined spectra</t>
        </is>
      </c>
    </row>
    <row r="6402" ht="15" customHeight="1" s="109">
      <c r="A6402" s="188" t="n">
        <v>3.1990000000004</v>
      </c>
      <c r="B6402" s="188" t="n">
        <v>0.390747108471348</v>
      </c>
      <c r="C6402" s="188" t="n">
        <v>0.547045951859888</v>
      </c>
      <c r="D6402" s="188" t="n">
        <v>0.7814942169426971</v>
      </c>
      <c r="E6402" s="188" t="n">
        <v>1.40668959049685</v>
      </c>
      <c r="F6402" s="108" t="inlineStr">
        <is>
          <t>2025 Modal Y Combined spectra</t>
        </is>
      </c>
    </row>
    <row r="6403" ht="15" customHeight="1" s="109">
      <c r="A6403" s="188" t="n">
        <v>3.1995000000004</v>
      </c>
      <c r="B6403" s="188" t="n">
        <v>0.390686044694435</v>
      </c>
      <c r="C6403" s="188" t="n">
        <v>0.546960462572208</v>
      </c>
      <c r="D6403" s="188" t="n">
        <v>0.781372089388869</v>
      </c>
      <c r="E6403" s="188" t="n">
        <v>1.40646976089997</v>
      </c>
      <c r="F6403" s="108" t="inlineStr">
        <is>
          <t>2025 Modal Y Combined spectra</t>
        </is>
      </c>
    </row>
    <row r="6404" ht="15" customHeight="1" s="109">
      <c r="A6404" s="188" t="n">
        <v>3.2000000000004</v>
      </c>
      <c r="B6404" s="188" t="n">
        <v>0.390624999999951</v>
      </c>
      <c r="C6404" s="188" t="n">
        <v>0.5468749999999311</v>
      </c>
      <c r="D6404" s="188" t="n">
        <v>0.781249999999902</v>
      </c>
      <c r="E6404" s="188" t="n">
        <v>1.40624999999982</v>
      </c>
      <c r="F6404" s="108" t="inlineStr">
        <is>
          <t>2025 Modal Y Combined spectra</t>
        </is>
      </c>
    </row>
    <row r="6405" ht="15" customHeight="1" s="109">
      <c r="A6405" s="188" t="n">
        <v>3.2005000000004</v>
      </c>
      <c r="B6405" s="188" t="n">
        <v>0.390563974378954</v>
      </c>
      <c r="C6405" s="188" t="n">
        <v>0.546789564130536</v>
      </c>
      <c r="D6405" s="188" t="n">
        <v>0.781127948757909</v>
      </c>
      <c r="E6405" s="188" t="n">
        <v>1.40603030776424</v>
      </c>
      <c r="F6405" s="108" t="inlineStr">
        <is>
          <t>2025 Modal Y Combined spectra</t>
        </is>
      </c>
    </row>
    <row r="6406" ht="15" customHeight="1" s="109">
      <c r="A6406" s="188" t="n">
        <v>3.2010000000004</v>
      </c>
      <c r="B6406" s="188" t="n">
        <v>0.390502967822507</v>
      </c>
      <c r="C6406" s="188" t="n">
        <v>0.546704154951509</v>
      </c>
      <c r="D6406" s="188" t="n">
        <v>0.781005935645013</v>
      </c>
      <c r="E6406" s="188" t="n">
        <v>1.40581068416102</v>
      </c>
      <c r="F6406" s="108" t="inlineStr">
        <is>
          <t>2025 Modal Y Combined spectra</t>
        </is>
      </c>
    </row>
    <row r="6407" ht="15" customHeight="1" s="109">
      <c r="A6407" s="188" t="n">
        <v>3.2015000000004</v>
      </c>
      <c r="B6407" s="188" t="n">
        <v>0.390441980321675</v>
      </c>
      <c r="C6407" s="188" t="n">
        <v>0.546618772450345</v>
      </c>
      <c r="D6407" s="188" t="n">
        <v>0.780883960643351</v>
      </c>
      <c r="E6407" s="188" t="n">
        <v>1.40559112915803</v>
      </c>
      <c r="F6407" s="108" t="inlineStr">
        <is>
          <t>2025 Modal Y Combined spectra</t>
        </is>
      </c>
    </row>
    <row r="6408" ht="15" customHeight="1" s="109">
      <c r="A6408" s="188" t="n">
        <v>3.2020000000004</v>
      </c>
      <c r="B6408" s="188" t="n">
        <v>0.390381011867534</v>
      </c>
      <c r="C6408" s="188" t="n">
        <v>0.546533416614547</v>
      </c>
      <c r="D6408" s="188" t="n">
        <v>0.780762023735068</v>
      </c>
      <c r="E6408" s="188" t="n">
        <v>1.40537164272312</v>
      </c>
      <c r="F6408" s="108" t="inlineStr">
        <is>
          <t>2025 Modal Y Combined spectra</t>
        </is>
      </c>
    </row>
    <row r="6409" ht="15" customHeight="1" s="109">
      <c r="A6409" s="188" t="n">
        <v>3.2025000000004</v>
      </c>
      <c r="B6409" s="188" t="n">
        <v>0.390320062451161</v>
      </c>
      <c r="C6409" s="188" t="n">
        <v>0.546448087431625</v>
      </c>
      <c r="D6409" s="188" t="n">
        <v>0.780640124902322</v>
      </c>
      <c r="E6409" s="188" t="n">
        <v>1.40515222482418</v>
      </c>
      <c r="F6409" s="108" t="inlineStr">
        <is>
          <t>2025 Modal Y Combined spectra</t>
        </is>
      </c>
    </row>
    <row r="6410" ht="15" customHeight="1" s="109">
      <c r="A6410" s="188" t="n">
        <v>3.2030000000004</v>
      </c>
      <c r="B6410" s="188" t="n">
        <v>0.390259132063641</v>
      </c>
      <c r="C6410" s="188" t="n">
        <v>0.546362784889098</v>
      </c>
      <c r="D6410" s="188" t="n">
        <v>0.780518264127283</v>
      </c>
      <c r="E6410" s="188" t="n">
        <v>1.40493287542911</v>
      </c>
      <c r="F6410" s="108" t="inlineStr">
        <is>
          <t>2025 Modal Y Combined spectra</t>
        </is>
      </c>
    </row>
    <row r="6411" ht="15" customHeight="1" s="109">
      <c r="A6411" s="188" t="n">
        <v>3.2035000000004</v>
      </c>
      <c r="B6411" s="188" t="n">
        <v>0.390198220696065</v>
      </c>
      <c r="C6411" s="188" t="n">
        <v>0.546277508974491</v>
      </c>
      <c r="D6411" s="188" t="n">
        <v>0.780396441392129</v>
      </c>
      <c r="E6411" s="188" t="n">
        <v>1.40471359450583</v>
      </c>
      <c r="F6411" s="108" t="inlineStr">
        <is>
          <t>2025 Modal Y Combined spectra</t>
        </is>
      </c>
    </row>
    <row r="6412" ht="15" customHeight="1" s="109">
      <c r="A6412" s="188" t="n">
        <v>3.2040000000004</v>
      </c>
      <c r="B6412" s="188" t="n">
        <v>0.390137328339527</v>
      </c>
      <c r="C6412" s="188" t="n">
        <v>0.546192259675337</v>
      </c>
      <c r="D6412" s="188" t="n">
        <v>0.780274656679053</v>
      </c>
      <c r="E6412" s="188" t="n">
        <v>1.4044943820223</v>
      </c>
      <c r="F6412" s="108" t="inlineStr">
        <is>
          <t>2025 Modal Y Combined spectra</t>
        </is>
      </c>
    </row>
    <row r="6413" ht="15" customHeight="1" s="109">
      <c r="A6413" s="188" t="n">
        <v>3.2045000000004</v>
      </c>
      <c r="B6413" s="188" t="n">
        <v>0.390076454985128</v>
      </c>
      <c r="C6413" s="188" t="n">
        <v>0.546107036979179</v>
      </c>
      <c r="D6413" s="188" t="n">
        <v>0.780152909970256</v>
      </c>
      <c r="E6413" s="188" t="n">
        <v>1.40427523794646</v>
      </c>
      <c r="F6413" s="108" t="inlineStr">
        <is>
          <t>2025 Modal Y Combined spectra</t>
        </is>
      </c>
    </row>
    <row r="6414" ht="15" customHeight="1" s="109">
      <c r="A6414" s="188" t="n">
        <v>3.2050000000004</v>
      </c>
      <c r="B6414" s="188" t="n">
        <v>0.390015600623976</v>
      </c>
      <c r="C6414" s="188" t="n">
        <v>0.546021840873566</v>
      </c>
      <c r="D6414" s="188" t="n">
        <v>0.780031201247952</v>
      </c>
      <c r="E6414" s="188" t="n">
        <v>1.40405616224631</v>
      </c>
      <c r="F6414" s="108" t="inlineStr">
        <is>
          <t>2025 Modal Y Combined spectra</t>
        </is>
      </c>
    </row>
    <row r="6415" ht="15" customHeight="1" s="109">
      <c r="A6415" s="188" t="n">
        <v>3.2055000000004</v>
      </c>
      <c r="B6415" s="188" t="n">
        <v>0.389954765247182</v>
      </c>
      <c r="C6415" s="188" t="n">
        <v>0.5459366713460549</v>
      </c>
      <c r="D6415" s="188" t="n">
        <v>0.779909530494365</v>
      </c>
      <c r="E6415" s="188" t="n">
        <v>1.40383715488986</v>
      </c>
      <c r="F6415" s="108" t="inlineStr">
        <is>
          <t>2025 Modal Y Combined spectra</t>
        </is>
      </c>
    </row>
    <row r="6416" ht="15" customHeight="1" s="109">
      <c r="A6416" s="188" t="n">
        <v>3.2060000000004</v>
      </c>
      <c r="B6416" s="188" t="n">
        <v>0.389893948845865</v>
      </c>
      <c r="C6416" s="188" t="n">
        <v>0.545851528384211</v>
      </c>
      <c r="D6416" s="188" t="n">
        <v>0.77978789769173</v>
      </c>
      <c r="E6416" s="188" t="n">
        <v>1.40361821584511</v>
      </c>
      <c r="F6416" s="108" t="inlineStr">
        <is>
          <t>2025 Modal Y Combined spectra</t>
        </is>
      </c>
    </row>
    <row r="6417" ht="15" customHeight="1" s="109">
      <c r="A6417" s="188" t="n">
        <v>3.2065000000004</v>
      </c>
      <c r="B6417" s="188" t="n">
        <v>0.389833151411147</v>
      </c>
      <c r="C6417" s="188" t="n">
        <v>0.545766411975606</v>
      </c>
      <c r="D6417" s="188" t="n">
        <v>0.779666302822294</v>
      </c>
      <c r="E6417" s="188" t="n">
        <v>1.40339934508013</v>
      </c>
      <c r="F6417" s="108" t="inlineStr">
        <is>
          <t>2025 Modal Y Combined spectra</t>
        </is>
      </c>
    </row>
    <row r="6418" ht="15" customHeight="1" s="109">
      <c r="A6418" s="188" t="n">
        <v>3.2070000000004</v>
      </c>
      <c r="B6418" s="188" t="n">
        <v>0.389772372934157</v>
      </c>
      <c r="C6418" s="188" t="n">
        <v>0.5456813221078201</v>
      </c>
      <c r="D6418" s="188" t="n">
        <v>0.779544745868315</v>
      </c>
      <c r="E6418" s="188" t="n">
        <v>1.40318054256297</v>
      </c>
      <c r="F6418" s="108" t="inlineStr">
        <is>
          <t>2025 Modal Y Combined spectra</t>
        </is>
      </c>
    </row>
    <row r="6419" ht="15" customHeight="1" s="109">
      <c r="A6419" s="188" t="n">
        <v>3.2075000000004</v>
      </c>
      <c r="B6419" s="188" t="n">
        <v>0.389711613406031</v>
      </c>
      <c r="C6419" s="188" t="n">
        <v>0.545596258768443</v>
      </c>
      <c r="D6419" s="188" t="n">
        <v>0.779423226812061</v>
      </c>
      <c r="E6419" s="188" t="n">
        <v>1.40296180826171</v>
      </c>
      <c r="F6419" s="108" t="inlineStr">
        <is>
          <t>2025 Modal Y Combined spectra</t>
        </is>
      </c>
    </row>
    <row r="6420" ht="15" customHeight="1" s="109">
      <c r="A6420" s="188" t="n">
        <v>3.2080000000004</v>
      </c>
      <c r="B6420" s="188" t="n">
        <v>0.389650872817906</v>
      </c>
      <c r="C6420" s="188" t="n">
        <v>0.545511221945069</v>
      </c>
      <c r="D6420" s="188" t="n">
        <v>0.779301745635812</v>
      </c>
      <c r="E6420" s="188" t="n">
        <v>1.40274314214446</v>
      </c>
      <c r="F6420" s="108" t="inlineStr">
        <is>
          <t>2025 Modal Y Combined spectra</t>
        </is>
      </c>
    </row>
    <row r="6421" ht="15" customHeight="1" s="109">
      <c r="A6421" s="188" t="n">
        <v>3.2085000000004</v>
      </c>
      <c r="B6421" s="188" t="n">
        <v>0.38959015116093</v>
      </c>
      <c r="C6421" s="188" t="n">
        <v>0.545426211625302</v>
      </c>
      <c r="D6421" s="188" t="n">
        <v>0.779180302321859</v>
      </c>
      <c r="E6421" s="188" t="n">
        <v>1.40252454417935</v>
      </c>
      <c r="F6421" s="108" t="inlineStr">
        <is>
          <t>2025 Modal Y Combined spectra</t>
        </is>
      </c>
    </row>
    <row r="6422" ht="15" customHeight="1" s="109">
      <c r="A6422" s="188" t="n">
        <v>3.2090000000004</v>
      </c>
      <c r="B6422" s="188" t="n">
        <v>0.389529448426252</v>
      </c>
      <c r="C6422" s="188" t="n">
        <v>0.545341227796753</v>
      </c>
      <c r="D6422" s="188" t="n">
        <v>0.779058896852504</v>
      </c>
      <c r="E6422" s="188" t="n">
        <v>1.40230601433451</v>
      </c>
      <c r="F6422" s="108" t="inlineStr">
        <is>
          <t>2025 Modal Y Combined spectra</t>
        </is>
      </c>
    </row>
    <row r="6423" ht="15" customHeight="1" s="109">
      <c r="A6423" s="188" t="n">
        <v>3.2095000000004</v>
      </c>
      <c r="B6423" s="188" t="n">
        <v>0.38946876460503</v>
      </c>
      <c r="C6423" s="188" t="n">
        <v>0.5452562704470419</v>
      </c>
      <c r="D6423" s="188" t="n">
        <v>0.778937529210059</v>
      </c>
      <c r="E6423" s="188" t="n">
        <v>1.40208755257811</v>
      </c>
      <c r="F6423" s="108" t="inlineStr">
        <is>
          <t>2025 Modal Y Combined spectra</t>
        </is>
      </c>
    </row>
    <row r="6424" ht="15" customHeight="1" s="109">
      <c r="A6424" s="188" t="n">
        <v>3.2100000000004</v>
      </c>
      <c r="B6424" s="188" t="n">
        <v>0.389408099688425</v>
      </c>
      <c r="C6424" s="188" t="n">
        <v>0.545171339563794</v>
      </c>
      <c r="D6424" s="188" t="n">
        <v>0.778816199376849</v>
      </c>
      <c r="E6424" s="188" t="n">
        <v>1.40186915887833</v>
      </c>
      <c r="F6424" s="108" t="inlineStr">
        <is>
          <t>2025 Modal Y Combined spectra</t>
        </is>
      </c>
    </row>
    <row r="6425" ht="15" customHeight="1" s="109">
      <c r="A6425" s="188" t="n">
        <v>3.2105000000004</v>
      </c>
      <c r="B6425" s="188" t="n">
        <v>0.389347453667604</v>
      </c>
      <c r="C6425" s="188" t="n">
        <v>0.5450864351346461</v>
      </c>
      <c r="D6425" s="188" t="n">
        <v>0.778694907335208</v>
      </c>
      <c r="E6425" s="188" t="n">
        <v>1.40165083320337</v>
      </c>
      <c r="F6425" s="108" t="inlineStr">
        <is>
          <t>2025 Modal Y Combined spectra</t>
        </is>
      </c>
    </row>
    <row r="6426" ht="15" customHeight="1" s="109">
      <c r="A6426" s="188" t="n">
        <v>3.2110000000004</v>
      </c>
      <c r="B6426" s="188" t="n">
        <v>0.389286826533741</v>
      </c>
      <c r="C6426" s="188" t="n">
        <v>0.545001557147238</v>
      </c>
      <c r="D6426" s="188" t="n">
        <v>0.7785736530674821</v>
      </c>
      <c r="E6426" s="188" t="n">
        <v>1.40143257552147</v>
      </c>
      <c r="F6426" s="108" t="inlineStr">
        <is>
          <t>2025 Modal Y Combined spectra</t>
        </is>
      </c>
    </row>
    <row r="6427" ht="15" customHeight="1" s="109">
      <c r="A6427" s="188" t="n">
        <v>3.21150000000041</v>
      </c>
      <c r="B6427" s="188" t="n">
        <v>0.389226218278014</v>
      </c>
      <c r="C6427" s="188" t="n">
        <v>0.54491670558922</v>
      </c>
      <c r="D6427" s="188" t="n">
        <v>0.778452436556028</v>
      </c>
      <c r="E6427" s="188" t="n">
        <v>1.40121438580085</v>
      </c>
      <c r="F6427" s="108" t="inlineStr">
        <is>
          <t>2025 Modal Y Combined spectra</t>
        </is>
      </c>
    </row>
    <row r="6428" ht="15" customHeight="1" s="109">
      <c r="A6428" s="188" t="n">
        <v>3.21200000000041</v>
      </c>
      <c r="B6428" s="188" t="n">
        <v>0.389165628891607</v>
      </c>
      <c r="C6428" s="188" t="n">
        <v>0.54483188044825</v>
      </c>
      <c r="D6428" s="188" t="n">
        <v>0.778331257783215</v>
      </c>
      <c r="E6428" s="188" t="n">
        <v>1.40099626400979</v>
      </c>
      <c r="F6428" s="108" t="inlineStr">
        <is>
          <t>2025 Modal Y Combined spectra</t>
        </is>
      </c>
    </row>
    <row r="6429" ht="15" customHeight="1" s="109">
      <c r="A6429" s="188" t="n">
        <v>3.21250000000041</v>
      </c>
      <c r="B6429" s="188" t="n">
        <v>0.38910505836571</v>
      </c>
      <c r="C6429" s="188" t="n">
        <v>0.544747081711994</v>
      </c>
      <c r="D6429" s="188" t="n">
        <v>0.778210116731419</v>
      </c>
      <c r="E6429" s="188" t="n">
        <v>1.40077821011656</v>
      </c>
      <c r="F6429" s="108" t="inlineStr">
        <is>
          <t>2025 Modal Y Combined spectra</t>
        </is>
      </c>
    </row>
    <row r="6430" ht="15" customHeight="1" s="109">
      <c r="A6430" s="188" t="n">
        <v>3.21300000000041</v>
      </c>
      <c r="B6430" s="188" t="n">
        <v>0.389044506691517</v>
      </c>
      <c r="C6430" s="188" t="n">
        <v>0.544662309368123</v>
      </c>
      <c r="D6430" s="188" t="n">
        <v>0.778089013383033</v>
      </c>
      <c r="E6430" s="188" t="n">
        <v>1.40056022408946</v>
      </c>
      <c r="F6430" s="108" t="inlineStr">
        <is>
          <t>2025 Modal Y Combined spectra</t>
        </is>
      </c>
    </row>
    <row r="6431" ht="15" customHeight="1" s="109">
      <c r="A6431" s="188" t="n">
        <v>3.21350000000041</v>
      </c>
      <c r="B6431" s="188" t="n">
        <v>0.388983973860228</v>
      </c>
      <c r="C6431" s="188" t="n">
        <v>0.544577563404319</v>
      </c>
      <c r="D6431" s="188" t="n">
        <v>0.777967947720456</v>
      </c>
      <c r="E6431" s="188" t="n">
        <v>1.40034230589682</v>
      </c>
      <c r="F6431" s="108" t="inlineStr">
        <is>
          <t>2025 Modal Y Combined spectra</t>
        </is>
      </c>
    </row>
    <row r="6432" ht="15" customHeight="1" s="109">
      <c r="A6432" s="188" t="n">
        <v>3.21400000000041</v>
      </c>
      <c r="B6432" s="188" t="n">
        <v>0.38892345986305</v>
      </c>
      <c r="C6432" s="188" t="n">
        <v>0.54449284380827</v>
      </c>
      <c r="D6432" s="188" t="n">
        <v>0.7778469197261</v>
      </c>
      <c r="E6432" s="188" t="n">
        <v>1.40012445550698</v>
      </c>
      <c r="F6432" s="108" t="inlineStr">
        <is>
          <t>2025 Modal Y Combined spectra</t>
        </is>
      </c>
    </row>
    <row r="6433" ht="15" customHeight="1" s="109">
      <c r="A6433" s="188" t="n">
        <v>3.21450000000041</v>
      </c>
      <c r="B6433" s="188" t="n">
        <v>0.388862964691194</v>
      </c>
      <c r="C6433" s="188" t="n">
        <v>0.544408150567671</v>
      </c>
      <c r="D6433" s="188" t="n">
        <v>0.777725929382388</v>
      </c>
      <c r="E6433" s="188" t="n">
        <v>1.3999066728883</v>
      </c>
      <c r="F6433" s="108" t="inlineStr">
        <is>
          <t>2025 Modal Y Combined spectra</t>
        </is>
      </c>
    </row>
    <row r="6434" ht="15" customHeight="1" s="109">
      <c r="A6434" s="188" t="n">
        <v>3.21500000000041</v>
      </c>
      <c r="B6434" s="188" t="n">
        <v>0.388802488335876</v>
      </c>
      <c r="C6434" s="188" t="n">
        <v>0.544323483670227</v>
      </c>
      <c r="D6434" s="188" t="n">
        <v>0.777604976671753</v>
      </c>
      <c r="E6434" s="188" t="n">
        <v>1.39968895800916</v>
      </c>
      <c r="F6434" s="108" t="inlineStr">
        <is>
          <t>2025 Modal Y Combined spectra</t>
        </is>
      </c>
    </row>
    <row r="6435" ht="15" customHeight="1" s="109">
      <c r="A6435" s="188" t="n">
        <v>3.21550000000041</v>
      </c>
      <c r="B6435" s="188" t="n">
        <v>0.38874203078832</v>
      </c>
      <c r="C6435" s="188" t="n">
        <v>0.544238843103648</v>
      </c>
      <c r="D6435" s="188" t="n">
        <v>0.77748406157664</v>
      </c>
      <c r="E6435" s="188" t="n">
        <v>1.39947131083795</v>
      </c>
      <c r="F6435" s="108" t="inlineStr">
        <is>
          <t>2025 Modal Y Combined spectra</t>
        </is>
      </c>
    </row>
    <row r="6436" ht="15" customHeight="1" s="109">
      <c r="A6436" s="188" t="n">
        <v>3.21600000000041</v>
      </c>
      <c r="B6436" s="188" t="n">
        <v>0.388681592039752</v>
      </c>
      <c r="C6436" s="188" t="n">
        <v>0.544154228855653</v>
      </c>
      <c r="D6436" s="188" t="n">
        <v>0.777363184079504</v>
      </c>
      <c r="E6436" s="188" t="n">
        <v>1.39925373134311</v>
      </c>
      <c r="F6436" s="108" t="inlineStr">
        <is>
          <t>2025 Modal Y Combined spectra</t>
        </is>
      </c>
    </row>
    <row r="6437" ht="15" customHeight="1" s="109">
      <c r="A6437" s="188" t="n">
        <v>3.21650000000041</v>
      </c>
      <c r="B6437" s="188" t="n">
        <v>0.388621172081406</v>
      </c>
      <c r="C6437" s="188" t="n">
        <v>0.544069640913968</v>
      </c>
      <c r="D6437" s="188" t="n">
        <v>0.777242344162812</v>
      </c>
      <c r="E6437" s="188" t="n">
        <v>1.39903621949306</v>
      </c>
      <c r="F6437" s="108" t="inlineStr">
        <is>
          <t>2025 Modal Y Combined spectra</t>
        </is>
      </c>
    </row>
    <row r="6438" ht="15" customHeight="1" s="109">
      <c r="A6438" s="188" t="n">
        <v>3.21700000000041</v>
      </c>
      <c r="B6438" s="188" t="n">
        <v>0.38856077090452</v>
      </c>
      <c r="C6438" s="188" t="n">
        <v>0.543985079266329</v>
      </c>
      <c r="D6438" s="188" t="n">
        <v>0.777121541809041</v>
      </c>
      <c r="E6438" s="188" t="n">
        <v>1.39881877525627</v>
      </c>
      <c r="F6438" s="108" t="inlineStr">
        <is>
          <t>2025 Modal Y Combined spectra</t>
        </is>
      </c>
    </row>
    <row r="6439" ht="15" customHeight="1" s="109">
      <c r="A6439" s="188" t="n">
        <v>3.21750000000041</v>
      </c>
      <c r="B6439" s="188" t="n">
        <v>0.388500388500339</v>
      </c>
      <c r="C6439" s="188" t="n">
        <v>0.543900543900475</v>
      </c>
      <c r="D6439" s="188" t="n">
        <v>0.777000777000679</v>
      </c>
      <c r="E6439" s="188" t="n">
        <v>1.39860139860122</v>
      </c>
      <c r="F6439" s="108" t="inlineStr">
        <is>
          <t>2025 Modal Y Combined spectra</t>
        </is>
      </c>
    </row>
    <row r="6440" ht="15" customHeight="1" s="109">
      <c r="A6440" s="188" t="n">
        <v>3.21800000000041</v>
      </c>
      <c r="B6440" s="188" t="n">
        <v>0.388440024860113</v>
      </c>
      <c r="C6440" s="188" t="n">
        <v>0.543816034804157</v>
      </c>
      <c r="D6440" s="188" t="n">
        <v>0.776880049720225</v>
      </c>
      <c r="E6440" s="188" t="n">
        <v>1.39838408949641</v>
      </c>
      <c r="F6440" s="108" t="inlineStr">
        <is>
          <t>2025 Modal Y Combined spectra</t>
        </is>
      </c>
    </row>
    <row r="6441" ht="15" customHeight="1" s="109">
      <c r="A6441" s="188" t="n">
        <v>3.21850000000041</v>
      </c>
      <c r="B6441" s="188" t="n">
        <v>0.388379679975095</v>
      </c>
      <c r="C6441" s="188" t="n">
        <v>0.543731551965133</v>
      </c>
      <c r="D6441" s="188" t="n">
        <v>0.776759359950189</v>
      </c>
      <c r="E6441" s="188" t="n">
        <v>1.39816684791034</v>
      </c>
      <c r="F6441" s="108" t="inlineStr">
        <is>
          <t>2025 Modal Y Combined spectra</t>
        </is>
      </c>
    </row>
    <row r="6442" ht="15" customHeight="1" s="109">
      <c r="A6442" s="188" t="n">
        <v>3.21900000000041</v>
      </c>
      <c r="B6442" s="188" t="n">
        <v>0.388319353836546</v>
      </c>
      <c r="C6442" s="188" t="n">
        <v>0.543647095371165</v>
      </c>
      <c r="D6442" s="188" t="n">
        <v>0.776638707673092</v>
      </c>
      <c r="E6442" s="188" t="n">
        <v>1.39794967381157</v>
      </c>
      <c r="F6442" s="108" t="inlineStr">
        <is>
          <t>2025 Modal Y Combined spectra</t>
        </is>
      </c>
    </row>
    <row r="6443" ht="15" customHeight="1" s="109">
      <c r="A6443" s="188" t="n">
        <v>3.21950000000041</v>
      </c>
      <c r="B6443" s="188" t="n">
        <v>0.388259046435733</v>
      </c>
      <c r="C6443" s="188" t="n">
        <v>0.543562665010026</v>
      </c>
      <c r="D6443" s="188" t="n">
        <v>0.776518092871466</v>
      </c>
      <c r="E6443" s="188" t="n">
        <v>1.39773256716864</v>
      </c>
      <c r="F6443" s="108" t="inlineStr">
        <is>
          <t>2025 Modal Y Combined spectra</t>
        </is>
      </c>
    </row>
    <row r="6444" ht="15" customHeight="1" s="109">
      <c r="A6444" s="188" t="n">
        <v>3.22000000000041</v>
      </c>
      <c r="B6444" s="188" t="n">
        <v>0.388198757763926</v>
      </c>
      <c r="C6444" s="188" t="n">
        <v>0.543478260869497</v>
      </c>
      <c r="D6444" s="188" t="n">
        <v>0.776397515527852</v>
      </c>
      <c r="E6444" s="188" t="n">
        <v>1.39751552795013</v>
      </c>
      <c r="F6444" s="108" t="inlineStr">
        <is>
          <t>2025 Modal Y Combined spectra</t>
        </is>
      </c>
    </row>
    <row r="6445" ht="15" customHeight="1" s="109">
      <c r="A6445" s="188" t="n">
        <v>3.22050000000041</v>
      </c>
      <c r="B6445" s="188" t="n">
        <v>0.388138487812402</v>
      </c>
      <c r="C6445" s="188" t="n">
        <v>0.543393882937363</v>
      </c>
      <c r="D6445" s="188" t="n">
        <v>0.776276975624805</v>
      </c>
      <c r="E6445" s="188" t="n">
        <v>1.39729855612465</v>
      </c>
      <c r="F6445" s="108" t="inlineStr">
        <is>
          <t>2025 Modal Y Combined spectra</t>
        </is>
      </c>
    </row>
    <row r="6446" ht="15" customHeight="1" s="109">
      <c r="A6446" s="188" t="n">
        <v>3.22100000000041</v>
      </c>
      <c r="B6446" s="188" t="n">
        <v>0.388078236572444</v>
      </c>
      <c r="C6446" s="188" t="n">
        <v>0.543309531201421</v>
      </c>
      <c r="D6446" s="188" t="n">
        <v>0.776156473144888</v>
      </c>
      <c r="E6446" s="188" t="n">
        <v>1.3970816516608</v>
      </c>
      <c r="F6446" s="108" t="inlineStr">
        <is>
          <t>2025 Modal Y Combined spectra</t>
        </is>
      </c>
    </row>
    <row r="6447" ht="15" customHeight="1" s="109">
      <c r="A6447" s="188" t="n">
        <v>3.22150000000041</v>
      </c>
      <c r="B6447" s="188" t="n">
        <v>0.388018004035338</v>
      </c>
      <c r="C6447" s="188" t="n">
        <v>0.543225205649473</v>
      </c>
      <c r="D6447" s="188" t="n">
        <v>0.776036008070676</v>
      </c>
      <c r="E6447" s="188" t="n">
        <v>1.39686481452722</v>
      </c>
      <c r="F6447" s="108" t="inlineStr">
        <is>
          <t>2025 Modal Y Combined spectra</t>
        </is>
      </c>
    </row>
    <row r="6448" ht="15" customHeight="1" s="109">
      <c r="A6448" s="188" t="n">
        <v>3.22200000000041</v>
      </c>
      <c r="B6448" s="188" t="n">
        <v>0.387957790192378</v>
      </c>
      <c r="C6448" s="188" t="n">
        <v>0.543140906269329</v>
      </c>
      <c r="D6448" s="188" t="n">
        <v>0.7759155803847561</v>
      </c>
      <c r="E6448" s="188" t="n">
        <v>1.39664804469256</v>
      </c>
      <c r="F6448" s="108" t="inlineStr">
        <is>
          <t>2025 Modal Y Combined spectra</t>
        </is>
      </c>
    </row>
    <row r="6449" ht="15" customHeight="1" s="109">
      <c r="A6449" s="188" t="n">
        <v>3.22250000000041</v>
      </c>
      <c r="B6449" s="188" t="n">
        <v>0.387897595034862</v>
      </c>
      <c r="C6449" s="188" t="n">
        <v>0.543056633048806</v>
      </c>
      <c r="D6449" s="188" t="n">
        <v>0.775795190069723</v>
      </c>
      <c r="E6449" s="188" t="n">
        <v>1.3964313421255</v>
      </c>
      <c r="F6449" s="108" t="inlineStr">
        <is>
          <t>2025 Modal Y Combined spectra</t>
        </is>
      </c>
    </row>
    <row r="6450" ht="15" customHeight="1" s="109">
      <c r="A6450" s="188" t="n">
        <v>3.22300000000041</v>
      </c>
      <c r="B6450" s="188" t="n">
        <v>0.387837418554093</v>
      </c>
      <c r="C6450" s="188" t="n">
        <v>0.5429723859757301</v>
      </c>
      <c r="D6450" s="188" t="n">
        <v>0.775674837108186</v>
      </c>
      <c r="E6450" s="188" t="n">
        <v>1.39621470679474</v>
      </c>
      <c r="F6450" s="108" t="inlineStr">
        <is>
          <t>2025 Modal Y Combined spectra</t>
        </is>
      </c>
    </row>
    <row r="6451" ht="15" customHeight="1" s="109">
      <c r="A6451" s="188" t="n">
        <v>3.22350000000041</v>
      </c>
      <c r="B6451" s="188" t="n">
        <v>0.387777260741381</v>
      </c>
      <c r="C6451" s="188" t="n">
        <v>0.542888165037933</v>
      </c>
      <c r="D6451" s="188" t="n">
        <v>0.775554521482762</v>
      </c>
      <c r="E6451" s="188" t="n">
        <v>1.39599813866897</v>
      </c>
      <c r="F6451" s="108" t="inlineStr">
        <is>
          <t>2025 Modal Y Combined spectra</t>
        </is>
      </c>
    </row>
    <row r="6452" ht="15" customHeight="1" s="109">
      <c r="A6452" s="188" t="n">
        <v>3.22400000000041</v>
      </c>
      <c r="B6452" s="188" t="n">
        <v>0.38771712158804</v>
      </c>
      <c r="C6452" s="188" t="n">
        <v>0.542803970223256</v>
      </c>
      <c r="D6452" s="188" t="n">
        <v>0.77543424317608</v>
      </c>
      <c r="E6452" s="188" t="n">
        <v>1.39578163771695</v>
      </c>
      <c r="F6452" s="108" t="inlineStr">
        <is>
          <t>2025 Modal Y Combined spectra</t>
        </is>
      </c>
    </row>
    <row r="6453" ht="15" customHeight="1" s="109">
      <c r="A6453" s="188" t="n">
        <v>3.22450000000041</v>
      </c>
      <c r="B6453" s="188" t="n">
        <v>0.387657001085391</v>
      </c>
      <c r="C6453" s="188" t="n">
        <v>0.542719801519547</v>
      </c>
      <c r="D6453" s="188" t="n">
        <v>0.7753140021707809</v>
      </c>
      <c r="E6453" s="188" t="n">
        <v>1.39556520390741</v>
      </c>
      <c r="F6453" s="108" t="inlineStr">
        <is>
          <t>2025 Modal Y Combined spectra</t>
        </is>
      </c>
    </row>
    <row r="6454" ht="15" customHeight="1" s="109">
      <c r="A6454" s="188" t="n">
        <v>3.22500000000041</v>
      </c>
      <c r="B6454" s="188" t="n">
        <v>0.387596899224757</v>
      </c>
      <c r="C6454" s="188" t="n">
        <v>0.54263565891466</v>
      </c>
      <c r="D6454" s="188" t="n">
        <v>0.775193798449514</v>
      </c>
      <c r="E6454" s="188" t="n">
        <v>1.39534883720913</v>
      </c>
      <c r="F6454" s="108" t="inlineStr">
        <is>
          <t>2025 Modal Y Combined spectra</t>
        </is>
      </c>
    </row>
    <row r="6455" ht="15" customHeight="1" s="109">
      <c r="A6455" s="188" t="n">
        <v>3.22550000000041</v>
      </c>
      <c r="B6455" s="188" t="n">
        <v>0.387536815997471</v>
      </c>
      <c r="C6455" s="188" t="n">
        <v>0.542551542396459</v>
      </c>
      <c r="D6455" s="188" t="n">
        <v>0.7750736319949409</v>
      </c>
      <c r="E6455" s="188" t="n">
        <v>1.39513253759089</v>
      </c>
      <c r="F6455" s="108" t="inlineStr">
        <is>
          <t>2025 Modal Y Combined spectra</t>
        </is>
      </c>
    </row>
    <row r="6456" ht="15" customHeight="1" s="109">
      <c r="A6456" s="188" t="n">
        <v>3.22600000000041</v>
      </c>
      <c r="B6456" s="188" t="n">
        <v>0.387476751394867</v>
      </c>
      <c r="C6456" s="188" t="n">
        <v>0.542467451952814</v>
      </c>
      <c r="D6456" s="188" t="n">
        <v>0.774953502789734</v>
      </c>
      <c r="E6456" s="188" t="n">
        <v>1.39491630502152</v>
      </c>
      <c r="F6456" s="108" t="inlineStr">
        <is>
          <t>2025 Modal Y Combined spectra</t>
        </is>
      </c>
    </row>
    <row r="6457" ht="15" customHeight="1" s="109">
      <c r="A6457" s="188" t="n">
        <v>3.22650000000041</v>
      </c>
      <c r="B6457" s="188" t="n">
        <v>0.387416705408288</v>
      </c>
      <c r="C6457" s="188" t="n">
        <v>0.542383387571603</v>
      </c>
      <c r="D6457" s="188" t="n">
        <v>0.774833410816576</v>
      </c>
      <c r="E6457" s="188" t="n">
        <v>1.39470013946984</v>
      </c>
      <c r="F6457" s="108" t="inlineStr">
        <is>
          <t>2025 Modal Y Combined spectra</t>
        </is>
      </c>
    </row>
    <row r="6458" ht="15" customHeight="1" s="109">
      <c r="A6458" s="188" t="n">
        <v>3.22700000000041</v>
      </c>
      <c r="B6458" s="188" t="n">
        <v>0.38735667802908</v>
      </c>
      <c r="C6458" s="188" t="n">
        <v>0.542299349240712</v>
      </c>
      <c r="D6458" s="188" t="n">
        <v>0.7747133560581601</v>
      </c>
      <c r="E6458" s="188" t="n">
        <v>1.39448404090469</v>
      </c>
      <c r="F6458" s="108" t="inlineStr">
        <is>
          <t>2025 Modal Y Combined spectra</t>
        </is>
      </c>
    </row>
    <row r="6459" ht="15" customHeight="1" s="109">
      <c r="A6459" s="188" t="n">
        <v>3.22750000000041</v>
      </c>
      <c r="B6459" s="188" t="n">
        <v>0.387296669248595</v>
      </c>
      <c r="C6459" s="188" t="n">
        <v>0.542215336948033</v>
      </c>
      <c r="D6459" s="188" t="n">
        <v>0.774593338497191</v>
      </c>
      <c r="E6459" s="188" t="n">
        <v>1.39426800929494</v>
      </c>
      <c r="F6459" s="108" t="inlineStr">
        <is>
          <t>2025 Modal Y Combined spectra</t>
        </is>
      </c>
    </row>
    <row r="6460" ht="15" customHeight="1" s="109">
      <c r="A6460" s="188" t="n">
        <v>3.22800000000041</v>
      </c>
      <c r="B6460" s="188" t="n">
        <v>0.387236679058191</v>
      </c>
      <c r="C6460" s="188" t="n">
        <v>0.542131350681468</v>
      </c>
      <c r="D6460" s="188" t="n">
        <v>0.774473358116382</v>
      </c>
      <c r="E6460" s="188" t="n">
        <v>1.39405204460949</v>
      </c>
      <c r="F6460" s="108" t="inlineStr">
        <is>
          <t>2025 Modal Y Combined spectra</t>
        </is>
      </c>
    </row>
    <row r="6461" ht="15" customHeight="1" s="109">
      <c r="A6461" s="188" t="n">
        <v>3.22850000000041</v>
      </c>
      <c r="B6461" s="188" t="n">
        <v>0.387176707449231</v>
      </c>
      <c r="C6461" s="188" t="n">
        <v>0.542047390428923</v>
      </c>
      <c r="D6461" s="188" t="n">
        <v>0.774353414898461</v>
      </c>
      <c r="E6461" s="188" t="n">
        <v>1.39383614681723</v>
      </c>
      <c r="F6461" s="108" t="inlineStr">
        <is>
          <t>2025 Modal Y Combined spectra</t>
        </is>
      </c>
    </row>
    <row r="6462" ht="15" customHeight="1" s="109">
      <c r="A6462" s="188" t="n">
        <v>3.22900000000041</v>
      </c>
      <c r="B6462" s="188" t="n">
        <v>0.387116754413082</v>
      </c>
      <c r="C6462" s="188" t="n">
        <v>0.541963456178314</v>
      </c>
      <c r="D6462" s="188" t="n">
        <v>0.774233508826164</v>
      </c>
      <c r="E6462" s="188" t="n">
        <v>1.39362031588709</v>
      </c>
      <c r="F6462" s="108" t="inlineStr">
        <is>
          <t>2025 Modal Y Combined spectra</t>
        </is>
      </c>
    </row>
    <row r="6463" ht="15" customHeight="1" s="109">
      <c r="A6463" s="188" t="n">
        <v>3.22950000000041</v>
      </c>
      <c r="B6463" s="188" t="n">
        <v>0.387056819941118</v>
      </c>
      <c r="C6463" s="188" t="n">
        <v>0.541879547917565</v>
      </c>
      <c r="D6463" s="188" t="n">
        <v>0.774113639882236</v>
      </c>
      <c r="E6463" s="188" t="n">
        <v>1.39340455178803</v>
      </c>
      <c r="F6463" s="108" t="inlineStr">
        <is>
          <t>2025 Modal Y Combined spectra</t>
        </is>
      </c>
    </row>
    <row r="6464" ht="15" customHeight="1" s="109">
      <c r="A6464" s="188" t="n">
        <v>3.23000000000041</v>
      </c>
      <c r="B6464" s="188" t="n">
        <v>0.386996904024719</v>
      </c>
      <c r="C6464" s="188" t="n">
        <v>0.541795665634606</v>
      </c>
      <c r="D6464" s="188" t="n">
        <v>0.773993808049437</v>
      </c>
      <c r="E6464" s="188" t="n">
        <v>1.39318885448899</v>
      </c>
      <c r="F6464" s="108" t="inlineStr">
        <is>
          <t>2025 Modal Y Combined spectra</t>
        </is>
      </c>
    </row>
    <row r="6465" ht="15" customHeight="1" s="109">
      <c r="A6465" s="188" t="n">
        <v>3.23050000000041</v>
      </c>
      <c r="B6465" s="188" t="n">
        <v>0.386937006655267</v>
      </c>
      <c r="C6465" s="188" t="n">
        <v>0.5417118093173739</v>
      </c>
      <c r="D6465" s="188" t="n">
        <v>0.773874013310535</v>
      </c>
      <c r="E6465" s="188" t="n">
        <v>1.39297322395896</v>
      </c>
      <c r="F6465" s="108" t="inlineStr">
        <is>
          <t>2025 Modal Y Combined spectra</t>
        </is>
      </c>
    </row>
    <row r="6466" ht="15" customHeight="1" s="109">
      <c r="A6466" s="188" t="n">
        <v>3.23100000000041</v>
      </c>
      <c r="B6466" s="188" t="n">
        <v>0.386877127824154</v>
      </c>
      <c r="C6466" s="188" t="n">
        <v>0.541627978953815</v>
      </c>
      <c r="D6466" s="188" t="n">
        <v>0.773754255648308</v>
      </c>
      <c r="E6466" s="188" t="n">
        <v>1.39275766016695</v>
      </c>
      <c r="F6466" s="108" t="inlineStr">
        <is>
          <t>2025 Modal Y Combined spectra</t>
        </is>
      </c>
    </row>
    <row r="6467" ht="15" customHeight="1" s="109">
      <c r="A6467" s="188" t="n">
        <v>3.23150000000041</v>
      </c>
      <c r="B6467" s="188" t="n">
        <v>0.386817267522773</v>
      </c>
      <c r="C6467" s="188" t="n">
        <v>0.541544174531882</v>
      </c>
      <c r="D6467" s="188" t="n">
        <v>0.773634535045546</v>
      </c>
      <c r="E6467" s="188" t="n">
        <v>1.39254216308198</v>
      </c>
      <c r="F6467" s="108" t="inlineStr">
        <is>
          <t>2025 Modal Y Combined spectra</t>
        </is>
      </c>
    </row>
    <row r="6468" ht="15" customHeight="1" s="109">
      <c r="A6468" s="188" t="n">
        <v>3.23200000000041</v>
      </c>
      <c r="B6468" s="188" t="n">
        <v>0.386757425742525</v>
      </c>
      <c r="C6468" s="188" t="n">
        <v>0.541460396039535</v>
      </c>
      <c r="D6468" s="188" t="n">
        <v>0.7735148514850499</v>
      </c>
      <c r="E6468" s="188" t="n">
        <v>1.39232673267309</v>
      </c>
      <c r="F6468" s="108" t="inlineStr">
        <is>
          <t>2025 Modal Y Combined spectra</t>
        </is>
      </c>
    </row>
    <row r="6469" ht="15" customHeight="1" s="109">
      <c r="A6469" s="188" t="n">
        <v>3.23250000000041</v>
      </c>
      <c r="B6469" s="188" t="n">
        <v>0.386697602474815</v>
      </c>
      <c r="C6469" s="188" t="n">
        <v>0.541376643464742</v>
      </c>
      <c r="D6469" s="188" t="n">
        <v>0.773395204949631</v>
      </c>
      <c r="E6469" s="188" t="n">
        <v>1.39211136890934</v>
      </c>
      <c r="F6469" s="108" t="inlineStr">
        <is>
          <t>2025 Modal Y Combined spectra</t>
        </is>
      </c>
    </row>
    <row r="6470" ht="15" customHeight="1" s="109">
      <c r="A6470" s="188" t="n">
        <v>3.23300000000041</v>
      </c>
      <c r="B6470" s="188" t="n">
        <v>0.386637797711055</v>
      </c>
      <c r="C6470" s="188" t="n">
        <v>0.541292916795477</v>
      </c>
      <c r="D6470" s="188" t="n">
        <v>0.77327559542211</v>
      </c>
      <c r="E6470" s="188" t="n">
        <v>1.3918960717598</v>
      </c>
      <c r="F6470" s="108" t="inlineStr">
        <is>
          <t>2025 Modal Y Combined spectra</t>
        </is>
      </c>
    </row>
    <row r="6471" ht="15" customHeight="1" s="109">
      <c r="A6471" s="188" t="n">
        <v>3.23350000000041</v>
      </c>
      <c r="B6471" s="188" t="n">
        <v>0.38657801144266</v>
      </c>
      <c r="C6471" s="188" t="n">
        <v>0.541209216019724</v>
      </c>
      <c r="D6471" s="188" t="n">
        <v>0.77315602288532</v>
      </c>
      <c r="E6471" s="188" t="n">
        <v>1.39168084119358</v>
      </c>
      <c r="F6471" s="108" t="inlineStr">
        <is>
          <t>2025 Modal Y Combined spectra</t>
        </is>
      </c>
    </row>
    <row r="6472" ht="15" customHeight="1" s="109">
      <c r="A6472" s="188" t="n">
        <v>3.23400000000041</v>
      </c>
      <c r="B6472" s="188" t="n">
        <v>0.386518243661052</v>
      </c>
      <c r="C6472" s="188" t="n">
        <v>0.541125541125472</v>
      </c>
      <c r="D6472" s="188" t="n">
        <v>0.7730364873221029</v>
      </c>
      <c r="E6472" s="188" t="n">
        <v>1.39146567717979</v>
      </c>
      <c r="F6472" s="108" t="inlineStr">
        <is>
          <t>2025 Modal Y Combined spectra</t>
        </is>
      </c>
    </row>
    <row r="6473" ht="15" customHeight="1" s="109">
      <c r="A6473" s="188" t="n">
        <v>3.23450000000041</v>
      </c>
      <c r="B6473" s="188" t="n">
        <v>0.386458494357657</v>
      </c>
      <c r="C6473" s="188" t="n">
        <v>0.541041892100719</v>
      </c>
      <c r="D6473" s="188" t="n">
        <v>0.772916988715313</v>
      </c>
      <c r="E6473" s="188" t="n">
        <v>1.39125057968756</v>
      </c>
      <c r="F6473" s="108" t="inlineStr">
        <is>
          <t>2025 Modal Y Combined spectra</t>
        </is>
      </c>
    </row>
    <row r="6474" ht="15" customHeight="1" s="109">
      <c r="A6474" s="188" t="n">
        <v>3.23500000000041</v>
      </c>
      <c r="B6474" s="188" t="n">
        <v>0.386398763523908</v>
      </c>
      <c r="C6474" s="188" t="n">
        <v>0.54095826893347</v>
      </c>
      <c r="D6474" s="188" t="n">
        <v>0.772797527047815</v>
      </c>
      <c r="E6474" s="188" t="n">
        <v>1.39103554868607</v>
      </c>
      <c r="F6474" s="108" t="inlineStr">
        <is>
          <t>2025 Modal Y Combined spectra</t>
        </is>
      </c>
    </row>
    <row r="6475" ht="15" customHeight="1" s="109">
      <c r="A6475" s="188" t="n">
        <v>3.23550000000041</v>
      </c>
      <c r="B6475" s="188" t="n">
        <v>0.386339051151241</v>
      </c>
      <c r="C6475" s="188" t="n">
        <v>0.540874671611738</v>
      </c>
      <c r="D6475" s="188" t="n">
        <v>0.772678102302482</v>
      </c>
      <c r="E6475" s="188" t="n">
        <v>1.39082058414447</v>
      </c>
      <c r="F6475" s="108" t="inlineStr">
        <is>
          <t>2025 Modal Y Combined spectra</t>
        </is>
      </c>
    </row>
    <row r="6476" ht="15" customHeight="1" s="109">
      <c r="A6476" s="188" t="n">
        <v>3.23600000000041</v>
      </c>
      <c r="B6476" s="188" t="n">
        <v>0.3862793572311</v>
      </c>
      <c r="C6476" s="188" t="n">
        <v>0.54079110012354</v>
      </c>
      <c r="D6476" s="188" t="n">
        <v>0.772558714462201</v>
      </c>
      <c r="E6476" s="188" t="n">
        <v>1.39060568603196</v>
      </c>
      <c r="F6476" s="108" t="inlineStr">
        <is>
          <t>2025 Modal Y Combined spectra</t>
        </is>
      </c>
    </row>
    <row r="6477" ht="15" customHeight="1" s="109">
      <c r="A6477" s="188" t="n">
        <v>3.23650000000041</v>
      </c>
      <c r="B6477" s="188" t="n">
        <v>0.386219681754933</v>
      </c>
      <c r="C6477" s="188" t="n">
        <v>0.540707554456906</v>
      </c>
      <c r="D6477" s="188" t="n">
        <v>0.772439363509866</v>
      </c>
      <c r="E6477" s="188" t="n">
        <v>1.39039085431776</v>
      </c>
      <c r="F6477" s="108" t="inlineStr">
        <is>
          <t>2025 Modal Y Combined spectra</t>
        </is>
      </c>
    </row>
    <row r="6478" ht="15" customHeight="1" s="109">
      <c r="A6478" s="188" t="n">
        <v>3.23700000000041</v>
      </c>
      <c r="B6478" s="188" t="n">
        <v>0.386160024714192</v>
      </c>
      <c r="C6478" s="188" t="n">
        <v>0.540624034599869</v>
      </c>
      <c r="D6478" s="188" t="n">
        <v>0.7723200494283849</v>
      </c>
      <c r="E6478" s="188" t="n">
        <v>1.39017608897109</v>
      </c>
      <c r="F6478" s="108" t="inlineStr">
        <is>
          <t>2025 Modal Y Combined spectra</t>
        </is>
      </c>
    </row>
    <row r="6479" ht="15" customHeight="1" s="109">
      <c r="A6479" s="188" t="n">
        <v>3.23750000000041</v>
      </c>
      <c r="B6479" s="188" t="n">
        <v>0.386100386100337</v>
      </c>
      <c r="C6479" s="188" t="n">
        <v>0.540540540540472</v>
      </c>
      <c r="D6479" s="188" t="n">
        <v>0.772200772200674</v>
      </c>
      <c r="E6479" s="188" t="n">
        <v>1.38996138996121</v>
      </c>
      <c r="F6479" s="108" t="inlineStr">
        <is>
          <t>2025 Modal Y Combined spectra</t>
        </is>
      </c>
    </row>
    <row r="6480" ht="15" customHeight="1" s="109">
      <c r="A6480" s="188" t="n">
        <v>3.23800000000041</v>
      </c>
      <c r="B6480" s="188" t="n">
        <v>0.38604076590483</v>
      </c>
      <c r="C6480" s="188" t="n">
        <v>0.540457072266762</v>
      </c>
      <c r="D6480" s="188" t="n">
        <v>0.772081531809661</v>
      </c>
      <c r="E6480" s="188" t="n">
        <v>1.38974675725739</v>
      </c>
      <c r="F6480" s="108" t="inlineStr">
        <is>
          <t>2025 Modal Y Combined spectra</t>
        </is>
      </c>
    </row>
    <row r="6481" ht="15" customHeight="1" s="109">
      <c r="A6481" s="188" t="n">
        <v>3.23850000000041</v>
      </c>
      <c r="B6481" s="188" t="n">
        <v>0.385981164119142</v>
      </c>
      <c r="C6481" s="188" t="n">
        <v>0.540373629766798</v>
      </c>
      <c r="D6481" s="188" t="n">
        <v>0.771962328238284</v>
      </c>
      <c r="E6481" s="188" t="n">
        <v>1.38953219082891</v>
      </c>
      <c r="F6481" s="108" t="inlineStr">
        <is>
          <t>2025 Modal Y Combined spectra</t>
        </is>
      </c>
    </row>
    <row r="6482" ht="15" customHeight="1" s="109">
      <c r="A6482" s="188" t="n">
        <v>3.23900000000041</v>
      </c>
      <c r="B6482" s="188" t="n">
        <v>0.385921580734745</v>
      </c>
      <c r="C6482" s="188" t="n">
        <v>0.540290213028643</v>
      </c>
      <c r="D6482" s="188" t="n">
        <v>0.7718431614694909</v>
      </c>
      <c r="E6482" s="188" t="n">
        <v>1.38931769064508</v>
      </c>
      <c r="F6482" s="108" t="inlineStr">
        <is>
          <t>2025 Modal Y Combined spectra</t>
        </is>
      </c>
    </row>
    <row r="6483" ht="15" customHeight="1" s="109">
      <c r="A6483" s="188" t="n">
        <v>3.23950000000041</v>
      </c>
      <c r="B6483" s="188" t="n">
        <v>0.385862015743121</v>
      </c>
      <c r="C6483" s="188" t="n">
        <v>0.540206822040369</v>
      </c>
      <c r="D6483" s="188" t="n">
        <v>0.771724031486242</v>
      </c>
      <c r="E6483" s="188" t="n">
        <v>1.38910325667524</v>
      </c>
      <c r="F6483" s="108" t="inlineStr">
        <is>
          <t>2025 Modal Y Combined spectra</t>
        </is>
      </c>
    </row>
    <row r="6484" ht="15" customHeight="1" s="109">
      <c r="A6484" s="188" t="n">
        <v>3.24000000000041</v>
      </c>
      <c r="B6484" s="188" t="n">
        <v>0.385802469135753</v>
      </c>
      <c r="C6484" s="188" t="n">
        <v>0.540123456790054</v>
      </c>
      <c r="D6484" s="188" t="n">
        <v>0.771604938271506</v>
      </c>
      <c r="E6484" s="188" t="n">
        <v>1.38888888888871</v>
      </c>
      <c r="F6484" s="108" t="inlineStr">
        <is>
          <t>2025 Modal Y Combined spectra</t>
        </is>
      </c>
    </row>
    <row r="6485" ht="15" customHeight="1" s="109">
      <c r="A6485" s="188" t="n">
        <v>3.24050000000041</v>
      </c>
      <c r="B6485" s="188" t="n">
        <v>0.385742940904132</v>
      </c>
      <c r="C6485" s="188" t="n">
        <v>0.540040117265785</v>
      </c>
      <c r="D6485" s="188" t="n">
        <v>0.7714858818082641</v>
      </c>
      <c r="E6485" s="188" t="n">
        <v>1.38867458725488</v>
      </c>
      <c r="F6485" s="108" t="inlineStr">
        <is>
          <t>2025 Modal Y Combined spectra</t>
        </is>
      </c>
    </row>
    <row r="6486" ht="15" customHeight="1" s="109">
      <c r="A6486" s="188" t="n">
        <v>3.24100000000041</v>
      </c>
      <c r="B6486" s="188" t="n">
        <v>0.385683431039753</v>
      </c>
      <c r="C6486" s="188" t="n">
        <v>0.539956803455654</v>
      </c>
      <c r="D6486" s="188" t="n">
        <v>0.771366862079506</v>
      </c>
      <c r="E6486" s="188" t="n">
        <v>1.38846035174311</v>
      </c>
      <c r="F6486" s="108" t="inlineStr">
        <is>
          <t>2025 Modal Y Combined spectra</t>
        </is>
      </c>
    </row>
    <row r="6487" ht="15" customHeight="1" s="109">
      <c r="A6487" s="188" t="n">
        <v>3.24150000000042</v>
      </c>
      <c r="B6487" s="188" t="n">
        <v>0.385623939534117</v>
      </c>
      <c r="C6487" s="188" t="n">
        <v>0.539873515347764</v>
      </c>
      <c r="D6487" s="188" t="n">
        <v>0.771247879068234</v>
      </c>
      <c r="E6487" s="188" t="n">
        <v>1.38824618232282</v>
      </c>
      <c r="F6487" s="108" t="inlineStr">
        <is>
          <t>2025 Modal Y Combined spectra</t>
        </is>
      </c>
    </row>
    <row r="6488" ht="15" customHeight="1" s="109">
      <c r="A6488" s="188" t="n">
        <v>3.24200000000042</v>
      </c>
      <c r="B6488" s="188" t="n">
        <v>0.385564466378729</v>
      </c>
      <c r="C6488" s="188" t="n">
        <v>0.539790252930221</v>
      </c>
      <c r="D6488" s="188" t="n">
        <v>0.771128932757458</v>
      </c>
      <c r="E6488" s="188" t="n">
        <v>1.38803207896343</v>
      </c>
      <c r="F6488" s="108" t="inlineStr">
        <is>
          <t>2025 Modal Y Combined spectra</t>
        </is>
      </c>
    </row>
    <row r="6489" ht="15" customHeight="1" s="109">
      <c r="A6489" s="188" t="n">
        <v>3.24250000000042</v>
      </c>
      <c r="B6489" s="188" t="n">
        <v>0.385505011565101</v>
      </c>
      <c r="C6489" s="188" t="n">
        <v>0.539707016191141</v>
      </c>
      <c r="D6489" s="188" t="n">
        <v>0.7710100231302019</v>
      </c>
      <c r="E6489" s="188" t="n">
        <v>1.38781804163436</v>
      </c>
      <c r="F6489" s="108" t="inlineStr">
        <is>
          <t>2025 Modal Y Combined spectra</t>
        </is>
      </c>
    </row>
    <row r="6490" ht="15" customHeight="1" s="109">
      <c r="A6490" s="188" t="n">
        <v>3.24300000000042</v>
      </c>
      <c r="B6490" s="188" t="n">
        <v>0.385445575084749</v>
      </c>
      <c r="C6490" s="188" t="n">
        <v>0.539623805118648</v>
      </c>
      <c r="D6490" s="188" t="n">
        <v>0.7708911501694971</v>
      </c>
      <c r="E6490" s="188" t="n">
        <v>1.3876040703051</v>
      </c>
      <c r="F6490" s="108" t="inlineStr">
        <is>
          <t>2025 Modal Y Combined spectra</t>
        </is>
      </c>
    </row>
    <row r="6491" ht="15" customHeight="1" s="109">
      <c r="A6491" s="188" t="n">
        <v>3.24350000000042</v>
      </c>
      <c r="B6491" s="188" t="n">
        <v>0.385386156929194</v>
      </c>
      <c r="C6491" s="188" t="n">
        <v>0.539540619700871</v>
      </c>
      <c r="D6491" s="188" t="n">
        <v>0.770772313858388</v>
      </c>
      <c r="E6491" s="188" t="n">
        <v>1.3873901649451</v>
      </c>
      <c r="F6491" s="108" t="inlineStr">
        <is>
          <t>2025 Modal Y Combined spectra</t>
        </is>
      </c>
    </row>
    <row r="6492" ht="15" customHeight="1" s="109">
      <c r="A6492" s="188" t="n">
        <v>3.24400000000042</v>
      </c>
      <c r="B6492" s="188" t="n">
        <v>0.385326757089963</v>
      </c>
      <c r="C6492" s="188" t="n">
        <v>0.539457459925948</v>
      </c>
      <c r="D6492" s="188" t="n">
        <v>0.770653514179926</v>
      </c>
      <c r="E6492" s="188" t="n">
        <v>1.38717632552387</v>
      </c>
      <c r="F6492" s="108" t="inlineStr">
        <is>
          <t>2025 Modal Y Combined spectra</t>
        </is>
      </c>
    </row>
    <row r="6493" ht="15" customHeight="1" s="109">
      <c r="A6493" s="188" t="n">
        <v>3.24450000000042</v>
      </c>
      <c r="B6493" s="188" t="n">
        <v>0.385267375558588</v>
      </c>
      <c r="C6493" s="188" t="n">
        <v>0.539374325782024</v>
      </c>
      <c r="D6493" s="188" t="n">
        <v>0.770534751117177</v>
      </c>
      <c r="E6493" s="188" t="n">
        <v>1.38696255201092</v>
      </c>
      <c r="F6493" s="108" t="inlineStr">
        <is>
          <t>2025 Modal Y Combined spectra</t>
        </is>
      </c>
    </row>
    <row r="6494" ht="15" customHeight="1" s="109">
      <c r="A6494" s="188" t="n">
        <v>3.24500000000042</v>
      </c>
      <c r="B6494" s="188" t="n">
        <v>0.385208012326607</v>
      </c>
      <c r="C6494" s="188" t="n">
        <v>0.53929121725725</v>
      </c>
      <c r="D6494" s="188" t="n">
        <v>0.770416024653214</v>
      </c>
      <c r="E6494" s="188" t="n">
        <v>1.38674884437579</v>
      </c>
      <c r="F6494" s="108" t="inlineStr">
        <is>
          <t>2025 Modal Y Combined spectra</t>
        </is>
      </c>
    </row>
    <row r="6495" ht="15" customHeight="1" s="109">
      <c r="A6495" s="188" t="n">
        <v>3.24550000000042</v>
      </c>
      <c r="B6495" s="188" t="n">
        <v>0.385148667385562</v>
      </c>
      <c r="C6495" s="188" t="n">
        <v>0.539208134339786</v>
      </c>
      <c r="D6495" s="188" t="n">
        <v>0.7702973347711231</v>
      </c>
      <c r="E6495" s="188" t="n">
        <v>1.38653520258802</v>
      </c>
      <c r="F6495" s="108" t="inlineStr">
        <is>
          <t>2025 Modal Y Combined spectra</t>
        </is>
      </c>
    </row>
    <row r="6496" ht="15" customHeight="1" s="109">
      <c r="A6496" s="188" t="n">
        <v>3.24600000000042</v>
      </c>
      <c r="B6496" s="188" t="n">
        <v>0.385089340726999</v>
      </c>
      <c r="C6496" s="188" t="n">
        <v>0.539125077017799</v>
      </c>
      <c r="D6496" s="188" t="n">
        <v>0.770178681453999</v>
      </c>
      <c r="E6496" s="188" t="n">
        <v>1.3863216266172</v>
      </c>
      <c r="F6496" s="108" t="inlineStr">
        <is>
          <t>2025 Modal Y Combined spectra</t>
        </is>
      </c>
    </row>
    <row r="6497" ht="15" customHeight="1" s="109">
      <c r="A6497" s="188" t="n">
        <v>3.24650000000042</v>
      </c>
      <c r="B6497" s="188" t="n">
        <v>0.385030032342473</v>
      </c>
      <c r="C6497" s="188" t="n">
        <v>0.539042045279463</v>
      </c>
      <c r="D6497" s="188" t="n">
        <v>0.770060064684947</v>
      </c>
      <c r="E6497" s="188" t="n">
        <v>1.3861081164329</v>
      </c>
      <c r="F6497" s="108" t="inlineStr">
        <is>
          <t>2025 Modal Y Combined spectra</t>
        </is>
      </c>
    </row>
    <row r="6498" ht="15" customHeight="1" s="109">
      <c r="A6498" s="188" t="n">
        <v>3.24700000000042</v>
      </c>
      <c r="B6498" s="188" t="n">
        <v>0.384970742223542</v>
      </c>
      <c r="C6498" s="188" t="n">
        <v>0.5389590391129579</v>
      </c>
      <c r="D6498" s="188" t="n">
        <v>0.769941484447083</v>
      </c>
      <c r="E6498" s="188" t="n">
        <v>1.38589467200475</v>
      </c>
      <c r="F6498" s="108" t="inlineStr">
        <is>
          <t>2025 Modal Y Combined spectra</t>
        </is>
      </c>
    </row>
    <row r="6499" ht="15" customHeight="1" s="109">
      <c r="A6499" s="188" t="n">
        <v>3.24750000000042</v>
      </c>
      <c r="B6499" s="188" t="n">
        <v>0.384911470361767</v>
      </c>
      <c r="C6499" s="188" t="n">
        <v>0.538876058506474</v>
      </c>
      <c r="D6499" s="188" t="n">
        <v>0.769822940723535</v>
      </c>
      <c r="E6499" s="188" t="n">
        <v>1.38568129330236</v>
      </c>
      <c r="F6499" s="108" t="inlineStr">
        <is>
          <t>2025 Modal Y Combined spectra</t>
        </is>
      </c>
    </row>
    <row r="6500" ht="15" customHeight="1" s="109">
      <c r="A6500" s="188" t="n">
        <v>3.24800000000042</v>
      </c>
      <c r="B6500" s="188" t="n">
        <v>0.384852216748719</v>
      </c>
      <c r="C6500" s="188" t="n">
        <v>0.538793103448207</v>
      </c>
      <c r="D6500" s="188" t="n">
        <v>0.769704433497438</v>
      </c>
      <c r="E6500" s="188" t="n">
        <v>1.38546798029539</v>
      </c>
      <c r="F6500" s="108" t="inlineStr">
        <is>
          <t>2025 Modal Y Combined spectra</t>
        </is>
      </c>
    </row>
    <row r="6501" ht="15" customHeight="1" s="109">
      <c r="A6501" s="188" t="n">
        <v>3.24850000000042</v>
      </c>
      <c r="B6501" s="188" t="n">
        <v>0.38479298137597</v>
      </c>
      <c r="C6501" s="188" t="n">
        <v>0.538710173926358</v>
      </c>
      <c r="D6501" s="188" t="n">
        <v>0.769585962751941</v>
      </c>
      <c r="E6501" s="188" t="n">
        <v>1.38525473295349</v>
      </c>
      <c r="F6501" s="108" t="inlineStr">
        <is>
          <t>2025 Modal Y Combined spectra</t>
        </is>
      </c>
    </row>
    <row r="6502" ht="15" customHeight="1" s="109">
      <c r="A6502" s="188" t="n">
        <v>3.24900000000042</v>
      </c>
      <c r="B6502" s="188" t="n">
        <v>0.3847337642351</v>
      </c>
      <c r="C6502" s="188" t="n">
        <v>0.53862726992914</v>
      </c>
      <c r="D6502" s="188" t="n">
        <v>0.7694675284701999</v>
      </c>
      <c r="E6502" s="188" t="n">
        <v>1.38504155124636</v>
      </c>
      <c r="F6502" s="108" t="inlineStr">
        <is>
          <t>2025 Modal Y Combined spectra</t>
        </is>
      </c>
    </row>
    <row r="6503" ht="15" customHeight="1" s="109">
      <c r="A6503" s="188" t="n">
        <v>3.24950000000042</v>
      </c>
      <c r="B6503" s="188" t="n">
        <v>0.384674565317692</v>
      </c>
      <c r="C6503" s="188" t="n">
        <v>0.538544391444769</v>
      </c>
      <c r="D6503" s="188" t="n">
        <v>0.769349130635384</v>
      </c>
      <c r="E6503" s="188" t="n">
        <v>1.38482843514369</v>
      </c>
      <c r="F6503" s="108" t="inlineStr">
        <is>
          <t>2025 Modal Y Combined spectra</t>
        </is>
      </c>
    </row>
    <row r="6504" ht="15" customHeight="1" s="109">
      <c r="A6504" s="188" t="n">
        <v>3.25000000000042</v>
      </c>
      <c r="B6504" s="188" t="n">
        <v>0.384615384615335</v>
      </c>
      <c r="C6504" s="188" t="n">
        <v>0.538461538461469</v>
      </c>
      <c r="D6504" s="188" t="n">
        <v>0.769230769230671</v>
      </c>
      <c r="E6504" s="188" t="n">
        <v>1.38461538461521</v>
      </c>
      <c r="F6504" s="108" t="inlineStr">
        <is>
          <t>2025 Modal Y Combined spectra</t>
        </is>
      </c>
    </row>
    <row r="6505" ht="15" customHeight="1" s="109">
      <c r="A6505" s="188" t="n">
        <v>3.25050000000042</v>
      </c>
      <c r="B6505" s="188" t="n">
        <v>0.384556222119625</v>
      </c>
      <c r="C6505" s="188" t="n">
        <v>0.538378710967474</v>
      </c>
      <c r="D6505" s="188" t="n">
        <v>0.769112444239249</v>
      </c>
      <c r="E6505" s="188" t="n">
        <v>1.38440239963065</v>
      </c>
      <c r="F6505" s="108" t="inlineStr">
        <is>
          <t>2025 Modal Y Combined spectra</t>
        </is>
      </c>
    </row>
    <row r="6506" ht="15" customHeight="1" s="109">
      <c r="A6506" s="188" t="n">
        <v>3.25100000000042</v>
      </c>
      <c r="B6506" s="188" t="n">
        <v>0.384497077822159</v>
      </c>
      <c r="C6506" s="188" t="n">
        <v>0.538295908951023</v>
      </c>
      <c r="D6506" s="188" t="n">
        <v>0.7689941556443179</v>
      </c>
      <c r="E6506" s="188" t="n">
        <v>1.38418948015977</v>
      </c>
      <c r="F6506" s="108" t="inlineStr">
        <is>
          <t>2025 Modal Y Combined spectra</t>
        </is>
      </c>
    </row>
    <row r="6507" ht="15" customHeight="1" s="109">
      <c r="A6507" s="188" t="n">
        <v>3.25150000000042</v>
      </c>
      <c r="B6507" s="188" t="n">
        <v>0.384437951714544</v>
      </c>
      <c r="C6507" s="188" t="n">
        <v>0.5382131324003609</v>
      </c>
      <c r="D6507" s="188" t="n">
        <v>0.768875903429088</v>
      </c>
      <c r="E6507" s="188" t="n">
        <v>1.38397662617236</v>
      </c>
      <c r="F6507" s="108" t="inlineStr">
        <is>
          <t>2025 Modal Y Combined spectra</t>
        </is>
      </c>
    </row>
    <row r="6508" ht="15" customHeight="1" s="109">
      <c r="A6508" s="188" t="n">
        <v>3.25200000000042</v>
      </c>
      <c r="B6508" s="188" t="n">
        <v>0.384378843788389</v>
      </c>
      <c r="C6508" s="188" t="n">
        <v>0.538130381303744</v>
      </c>
      <c r="D6508" s="188" t="n">
        <v>0.768757687576777</v>
      </c>
      <c r="E6508" s="188" t="n">
        <v>1.3837638376382</v>
      </c>
      <c r="F6508" s="108" t="inlineStr">
        <is>
          <t>2025 Modal Y Combined spectra</t>
        </is>
      </c>
    </row>
    <row r="6509" ht="15" customHeight="1" s="109">
      <c r="A6509" s="188" t="n">
        <v>3.25250000000042</v>
      </c>
      <c r="B6509" s="188" t="n">
        <v>0.384319754035308</v>
      </c>
      <c r="C6509" s="188" t="n">
        <v>0.538047655649431</v>
      </c>
      <c r="D6509" s="188" t="n">
        <v>0.768639508070616</v>
      </c>
      <c r="E6509" s="188" t="n">
        <v>1.38355111452711</v>
      </c>
      <c r="F6509" s="108" t="inlineStr">
        <is>
          <t>2025 Modal Y Combined spectra</t>
        </is>
      </c>
    </row>
    <row r="6510" ht="15" customHeight="1" s="109">
      <c r="A6510" s="188" t="n">
        <v>3.25300000000042</v>
      </c>
      <c r="B6510" s="188" t="n">
        <v>0.384260682446923</v>
      </c>
      <c r="C6510" s="188" t="n">
        <v>0.537964955425692</v>
      </c>
      <c r="D6510" s="188" t="n">
        <v>0.768521364893845</v>
      </c>
      <c r="E6510" s="188" t="n">
        <v>1.38333845680892</v>
      </c>
      <c r="F6510" s="108" t="inlineStr">
        <is>
          <t>2025 Modal Y Combined spectra</t>
        </is>
      </c>
    </row>
    <row r="6511" ht="15" customHeight="1" s="109">
      <c r="A6511" s="188" t="n">
        <v>3.25350000000042</v>
      </c>
      <c r="B6511" s="188" t="n">
        <v>0.384201629014858</v>
      </c>
      <c r="C6511" s="188" t="n">
        <v>0.537882280620801</v>
      </c>
      <c r="D6511" s="188" t="n">
        <v>0.768403258029715</v>
      </c>
      <c r="E6511" s="188" t="n">
        <v>1.38312586445349</v>
      </c>
      <c r="F6511" s="108" t="inlineStr">
        <is>
          <t>2025 Modal Y Combined spectra</t>
        </is>
      </c>
    </row>
    <row r="6512" ht="15" customHeight="1" s="109">
      <c r="A6512" s="188" t="n">
        <v>3.25400000000042</v>
      </c>
      <c r="B6512" s="188" t="n">
        <v>0.384142593730743</v>
      </c>
      <c r="C6512" s="188" t="n">
        <v>0.537799631223041</v>
      </c>
      <c r="D6512" s="188" t="n">
        <v>0.768285187461487</v>
      </c>
      <c r="E6512" s="188" t="n">
        <v>1.38291333743068</v>
      </c>
      <c r="F6512" s="108" t="inlineStr">
        <is>
          <t>2025 Modal Y Combined spectra</t>
        </is>
      </c>
    </row>
    <row r="6513" ht="15" customHeight="1" s="109">
      <c r="A6513" s="188" t="n">
        <v>3.25450000000042</v>
      </c>
      <c r="B6513" s="188" t="n">
        <v>0.384083576586216</v>
      </c>
      <c r="C6513" s="188" t="n">
        <v>0.537717007220702</v>
      </c>
      <c r="D6513" s="188" t="n">
        <v>0.768167153172431</v>
      </c>
      <c r="E6513" s="188" t="n">
        <v>1.38270087571038</v>
      </c>
      <c r="F6513" s="108" t="inlineStr">
        <is>
          <t>2025 Modal Y Combined spectra</t>
        </is>
      </c>
    </row>
    <row r="6514" ht="15" customHeight="1" s="109">
      <c r="A6514" s="188" t="n">
        <v>3.25500000000042</v>
      </c>
      <c r="B6514" s="188" t="n">
        <v>0.384024577572915</v>
      </c>
      <c r="C6514" s="188" t="n">
        <v>0.537634408602081</v>
      </c>
      <c r="D6514" s="188" t="n">
        <v>0.7680491551458301</v>
      </c>
      <c r="E6514" s="188" t="n">
        <v>1.3824884792625</v>
      </c>
      <c r="F6514" s="108" t="inlineStr">
        <is>
          <t>2025 Modal Y Combined spectra</t>
        </is>
      </c>
    </row>
    <row r="6515" ht="15" customHeight="1" s="109">
      <c r="A6515" s="188" t="n">
        <v>3.25550000000042</v>
      </c>
      <c r="B6515" s="188" t="n">
        <v>0.383965596682488</v>
      </c>
      <c r="C6515" s="188" t="n">
        <v>0.537551835355483</v>
      </c>
      <c r="D6515" s="188" t="n">
        <v>0.767931193364976</v>
      </c>
      <c r="E6515" s="188" t="n">
        <v>1.38227614805696</v>
      </c>
      <c r="F6515" s="108" t="inlineStr">
        <is>
          <t>2025 Modal Y Combined spectra</t>
        </is>
      </c>
    </row>
    <row r="6516" ht="15" customHeight="1" s="109">
      <c r="A6516" s="188" t="n">
        <v>3.25600000000042</v>
      </c>
      <c r="B6516" s="188" t="n">
        <v>0.383906633906585</v>
      </c>
      <c r="C6516" s="188" t="n">
        <v>0.537469287469218</v>
      </c>
      <c r="D6516" s="188" t="n">
        <v>0.7678132678131691</v>
      </c>
      <c r="E6516" s="188" t="n">
        <v>1.3820638820637</v>
      </c>
      <c r="F6516" s="108" t="inlineStr">
        <is>
          <t>2025 Modal Y Combined spectra</t>
        </is>
      </c>
    </row>
    <row r="6517" ht="15" customHeight="1" s="109">
      <c r="A6517" s="188" t="n">
        <v>3.25650000000042</v>
      </c>
      <c r="B6517" s="188" t="n">
        <v>0.383847689236861</v>
      </c>
      <c r="C6517" s="188" t="n">
        <v>0.537386764931606</v>
      </c>
      <c r="D6517" s="188" t="n">
        <v>0.767695378473723</v>
      </c>
      <c r="E6517" s="188" t="n">
        <v>1.3818516812527</v>
      </c>
      <c r="F6517" s="108" t="inlineStr">
        <is>
          <t>2025 Modal Y Combined spectra</t>
        </is>
      </c>
    </row>
    <row r="6518" ht="15" customHeight="1" s="109">
      <c r="A6518" s="188" t="n">
        <v>3.25700000000042</v>
      </c>
      <c r="B6518" s="188" t="n">
        <v>0.38378876266498</v>
      </c>
      <c r="C6518" s="188" t="n">
        <v>0.537304267730972</v>
      </c>
      <c r="D6518" s="188" t="n">
        <v>0.767577525329959</v>
      </c>
      <c r="E6518" s="188" t="n">
        <v>1.38163954559393</v>
      </c>
      <c r="F6518" s="108" t="inlineStr">
        <is>
          <t>2025 Modal Y Combined spectra</t>
        </is>
      </c>
    </row>
    <row r="6519" ht="15" customHeight="1" s="109">
      <c r="A6519" s="188" t="n">
        <v>3.25750000000042</v>
      </c>
      <c r="B6519" s="188" t="n">
        <v>0.383729854182606</v>
      </c>
      <c r="C6519" s="188" t="n">
        <v>0.537221795855648</v>
      </c>
      <c r="D6519" s="188" t="n">
        <v>0.767459708365212</v>
      </c>
      <c r="E6519" s="188" t="n">
        <v>1.38142747505738</v>
      </c>
      <c r="F6519" s="108" t="inlineStr">
        <is>
          <t>2025 Modal Y Combined spectra</t>
        </is>
      </c>
    </row>
    <row r="6520" ht="15" customHeight="1" s="109">
      <c r="A6520" s="188" t="n">
        <v>3.25800000000042</v>
      </c>
      <c r="B6520" s="188" t="n">
        <v>0.383670963781412</v>
      </c>
      <c r="C6520" s="188" t="n">
        <v>0.537139349293976</v>
      </c>
      <c r="D6520" s="188" t="n">
        <v>0.767341927562823</v>
      </c>
      <c r="E6520" s="188" t="n">
        <v>1.38121546961308</v>
      </c>
      <c r="F6520" s="108" t="inlineStr">
        <is>
          <t>2025 Modal Y Combined spectra</t>
        </is>
      </c>
    </row>
    <row r="6521" ht="15" customHeight="1" s="109">
      <c r="A6521" s="188" t="n">
        <v>3.25850000000042</v>
      </c>
      <c r="B6521" s="188" t="n">
        <v>0.383612091453073</v>
      </c>
      <c r="C6521" s="188" t="n">
        <v>0.5370569280343021</v>
      </c>
      <c r="D6521" s="188" t="n">
        <v>0.767224182906146</v>
      </c>
      <c r="E6521" s="188" t="n">
        <v>1.38100352923106</v>
      </c>
      <c r="F6521" s="108" t="inlineStr">
        <is>
          <t>2025 Modal Y Combined spectra</t>
        </is>
      </c>
    </row>
    <row r="6522" ht="15" customHeight="1" s="109">
      <c r="A6522" s="188" t="n">
        <v>3.25900000000042</v>
      </c>
      <c r="B6522" s="188" t="n">
        <v>0.383553237189272</v>
      </c>
      <c r="C6522" s="188" t="n">
        <v>0.536974532064981</v>
      </c>
      <c r="D6522" s="188" t="n">
        <v>0.767106474378545</v>
      </c>
      <c r="E6522" s="188" t="n">
        <v>1.38079165388138</v>
      </c>
      <c r="F6522" s="108" t="inlineStr">
        <is>
          <t>2025 Modal Y Combined spectra</t>
        </is>
      </c>
    </row>
    <row r="6523" ht="15" customHeight="1" s="109">
      <c r="A6523" s="188" t="n">
        <v>3.25950000000042</v>
      </c>
      <c r="B6523" s="188" t="n">
        <v>0.383494400981696</v>
      </c>
      <c r="C6523" s="188" t="n">
        <v>0.536892161374375</v>
      </c>
      <c r="D6523" s="188" t="n">
        <v>0.766988801963392</v>
      </c>
      <c r="E6523" s="188" t="n">
        <v>1.38057984353411</v>
      </c>
      <c r="F6523" s="108" t="inlineStr">
        <is>
          <t>2025 Modal Y Combined spectra</t>
        </is>
      </c>
    </row>
    <row r="6524" ht="15" customHeight="1" s="109">
      <c r="A6524" s="188" t="n">
        <v>3.26000000000042</v>
      </c>
      <c r="B6524" s="188" t="n">
        <v>0.383435582822036</v>
      </c>
      <c r="C6524" s="188" t="n">
        <v>0.536809815950851</v>
      </c>
      <c r="D6524" s="188" t="n">
        <v>0.766871165644073</v>
      </c>
      <c r="E6524" s="188" t="n">
        <v>1.38036809815933</v>
      </c>
      <c r="F6524" s="108" t="inlineStr">
        <is>
          <t>2025 Modal Y Combined spectra</t>
        </is>
      </c>
    </row>
    <row r="6525" ht="15" customHeight="1" s="109">
      <c r="A6525" s="188" t="n">
        <v>3.26050000000042</v>
      </c>
      <c r="B6525" s="188" t="n">
        <v>0.38337678270199</v>
      </c>
      <c r="C6525" s="188" t="n">
        <v>0.536727495782786</v>
      </c>
      <c r="D6525" s="188" t="n">
        <v>0.76675356540398</v>
      </c>
      <c r="E6525" s="188" t="n">
        <v>1.38015641772716</v>
      </c>
      <c r="F6525" s="108" t="inlineStr">
        <is>
          <t>2025 Modal Y Combined spectra</t>
        </is>
      </c>
    </row>
    <row r="6526" ht="15" customHeight="1" s="109">
      <c r="A6526" s="188" t="n">
        <v>3.26100000000042</v>
      </c>
      <c r="B6526" s="188" t="n">
        <v>0.383318000613259</v>
      </c>
      <c r="C6526" s="188" t="n">
        <v>0.536645200858563</v>
      </c>
      <c r="D6526" s="188" t="n">
        <v>0.766636001226519</v>
      </c>
      <c r="E6526" s="188" t="n">
        <v>1.37994480220773</v>
      </c>
      <c r="F6526" s="108" t="inlineStr">
        <is>
          <t>2025 Modal Y Combined spectra</t>
        </is>
      </c>
    </row>
    <row r="6527" ht="15" customHeight="1" s="109">
      <c r="A6527" s="188" t="n">
        <v>3.26150000000042</v>
      </c>
      <c r="B6527" s="188" t="n">
        <v>0.383259236547551</v>
      </c>
      <c r="C6527" s="188" t="n">
        <v>0.5365629311665721</v>
      </c>
      <c r="D6527" s="188" t="n">
        <v>0.766518473095103</v>
      </c>
      <c r="E6527" s="188" t="n">
        <v>1.37973325157119</v>
      </c>
      <c r="F6527" s="108" t="inlineStr">
        <is>
          <t>2025 Modal Y Combined spectra</t>
        </is>
      </c>
    </row>
    <row r="6528" ht="15" customHeight="1" s="109">
      <c r="A6528" s="188" t="n">
        <v>3.26200000000042</v>
      </c>
      <c r="B6528" s="188" t="n">
        <v>0.383200490496578</v>
      </c>
      <c r="C6528" s="188" t="n">
        <v>0.53648068669521</v>
      </c>
      <c r="D6528" s="188" t="n">
        <v>0.766400980993157</v>
      </c>
      <c r="E6528" s="188" t="n">
        <v>1.37952176578768</v>
      </c>
      <c r="F6528" s="108" t="inlineStr">
        <is>
          <t>2025 Modal Y Combined spectra</t>
        </is>
      </c>
    </row>
    <row r="6529" ht="15" customHeight="1" s="109">
      <c r="A6529" s="188" t="n">
        <v>3.26250000000042</v>
      </c>
      <c r="B6529" s="188" t="n">
        <v>0.383141762452058</v>
      </c>
      <c r="C6529" s="188" t="n">
        <v>0.536398467432881</v>
      </c>
      <c r="D6529" s="188" t="n">
        <v>0.766283524904116</v>
      </c>
      <c r="E6529" s="188" t="n">
        <v>1.37931034482741</v>
      </c>
      <c r="F6529" s="108" t="inlineStr">
        <is>
          <t>2025 Modal Y Combined spectra</t>
        </is>
      </c>
    </row>
    <row r="6530" ht="15" customHeight="1" s="109">
      <c r="A6530" s="188" t="n">
        <v>3.26300000000042</v>
      </c>
      <c r="B6530" s="188" t="n">
        <v>0.383083052405712</v>
      </c>
      <c r="C6530" s="188" t="n">
        <v>0.536316273367997</v>
      </c>
      <c r="D6530" s="188" t="n">
        <v>0.766166104811424</v>
      </c>
      <c r="E6530" s="188" t="n">
        <v>1.37909898866056</v>
      </c>
      <c r="F6530" s="108" t="inlineStr">
        <is>
          <t>2025 Modal Y Combined spectra</t>
        </is>
      </c>
    </row>
    <row r="6531" ht="15" customHeight="1" s="109">
      <c r="A6531" s="188" t="n">
        <v>3.26350000000042</v>
      </c>
      <c r="B6531" s="188" t="n">
        <v>0.383024360349269</v>
      </c>
      <c r="C6531" s="188" t="n">
        <v>0.536234104488976</v>
      </c>
      <c r="D6531" s="188" t="n">
        <v>0.766048720698537</v>
      </c>
      <c r="E6531" s="188" t="n">
        <v>1.37888769725737</v>
      </c>
      <c r="F6531" s="108" t="inlineStr">
        <is>
          <t>2025 Modal Y Combined spectra</t>
        </is>
      </c>
    </row>
    <row r="6532" ht="15" customHeight="1" s="109">
      <c r="A6532" s="188" t="n">
        <v>3.26400000000042</v>
      </c>
      <c r="B6532" s="188" t="n">
        <v>0.38296568627446</v>
      </c>
      <c r="C6532" s="188" t="n">
        <v>0.536151960784244</v>
      </c>
      <c r="D6532" s="188" t="n">
        <v>0.765931372548921</v>
      </c>
      <c r="E6532" s="188" t="n">
        <v>1.37867647058806</v>
      </c>
      <c r="F6532" s="108" t="inlineStr">
        <is>
          <t>2025 Modal Y Combined spectra</t>
        </is>
      </c>
    </row>
    <row r="6533" ht="15" customHeight="1" s="109">
      <c r="A6533" s="188" t="n">
        <v>3.26450000000042</v>
      </c>
      <c r="B6533" s="188" t="n">
        <v>0.382907030173025</v>
      </c>
      <c r="C6533" s="188" t="n">
        <v>0.536069842242234</v>
      </c>
      <c r="D6533" s="188" t="n">
        <v>0.765814060346049</v>
      </c>
      <c r="E6533" s="188" t="n">
        <v>1.37846530862289</v>
      </c>
      <c r="F6533" s="108" t="inlineStr">
        <is>
          <t>2025 Modal Y Combined spectra</t>
        </is>
      </c>
    </row>
    <row r="6534" ht="15" customHeight="1" s="109">
      <c r="A6534" s="188" t="n">
        <v>3.26500000000042</v>
      </c>
      <c r="B6534" s="188" t="n">
        <v>0.382848392036704</v>
      </c>
      <c r="C6534" s="188" t="n">
        <v>0.535987748851385</v>
      </c>
      <c r="D6534" s="188" t="n">
        <v>0.765696784073408</v>
      </c>
      <c r="E6534" s="188" t="n">
        <v>1.37825421133213</v>
      </c>
      <c r="F6534" s="108" t="inlineStr">
        <is>
          <t>2025 Modal Y Combined spectra</t>
        </is>
      </c>
    </row>
    <row r="6535" ht="15" customHeight="1" s="109">
      <c r="A6535" s="188" t="n">
        <v>3.26550000000042</v>
      </c>
      <c r="B6535" s="188" t="n">
        <v>0.382789771857246</v>
      </c>
      <c r="C6535" s="188" t="n">
        <v>0.535905680600145</v>
      </c>
      <c r="D6535" s="188" t="n">
        <v>0.765579543714493</v>
      </c>
      <c r="E6535" s="188" t="n">
        <v>1.37804317868609</v>
      </c>
      <c r="F6535" s="108" t="inlineStr">
        <is>
          <t>2025 Modal Y Combined spectra</t>
        </is>
      </c>
    </row>
    <row r="6536" ht="15" customHeight="1" s="109">
      <c r="A6536" s="188" t="n">
        <v>3.26600000000042</v>
      </c>
      <c r="B6536" s="188" t="n">
        <v>0.382731169626405</v>
      </c>
      <c r="C6536" s="188" t="n">
        <v>0.535823637476967</v>
      </c>
      <c r="D6536" s="188" t="n">
        <v>0.76546233925281</v>
      </c>
      <c r="E6536" s="188" t="n">
        <v>1.37783221065506</v>
      </c>
      <c r="F6536" s="108" t="inlineStr">
        <is>
          <t>2025 Modal Y Combined spectra</t>
        </is>
      </c>
    </row>
    <row r="6537" ht="15" customHeight="1" s="109">
      <c r="A6537" s="188" t="n">
        <v>3.26650000000042</v>
      </c>
      <c r="B6537" s="188" t="n">
        <v>0.382672585335937</v>
      </c>
      <c r="C6537" s="188" t="n">
        <v>0.535741619470312</v>
      </c>
      <c r="D6537" s="188" t="n">
        <v>0.765345170671874</v>
      </c>
      <c r="E6537" s="188" t="n">
        <v>1.37762130720937</v>
      </c>
      <c r="F6537" s="108" t="inlineStr">
        <is>
          <t>2025 Modal Y Combined spectra</t>
        </is>
      </c>
    </row>
    <row r="6538" ht="15" customHeight="1" s="109">
      <c r="A6538" s="188" t="n">
        <v>3.26700000000042</v>
      </c>
      <c r="B6538" s="188" t="n">
        <v>0.382614018977606</v>
      </c>
      <c r="C6538" s="188" t="n">
        <v>0.535659626568648</v>
      </c>
      <c r="D6538" s="188" t="n">
        <v>0.765228037955212</v>
      </c>
      <c r="E6538" s="188" t="n">
        <v>1.37741046831938</v>
      </c>
      <c r="F6538" s="108" t="inlineStr">
        <is>
          <t>2025 Modal Y Combined spectra</t>
        </is>
      </c>
    </row>
    <row r="6539" ht="15" customHeight="1" s="109">
      <c r="A6539" s="188" t="n">
        <v>3.26750000000042</v>
      </c>
      <c r="B6539" s="188" t="n">
        <v>0.382555470543179</v>
      </c>
      <c r="C6539" s="188" t="n">
        <v>0.535577658760451</v>
      </c>
      <c r="D6539" s="188" t="n">
        <v>0.765110941086358</v>
      </c>
      <c r="E6539" s="188" t="n">
        <v>1.37719969395545</v>
      </c>
      <c r="F6539" s="108" t="inlineStr">
        <is>
          <t>2025 Modal Y Combined spectra</t>
        </is>
      </c>
    </row>
    <row r="6540" ht="15" customHeight="1" s="109">
      <c r="A6540" s="188" t="n">
        <v>3.26800000000042</v>
      </c>
      <c r="B6540" s="188" t="n">
        <v>0.38249694002443</v>
      </c>
      <c r="C6540" s="188" t="n">
        <v>0.535495716034202</v>
      </c>
      <c r="D6540" s="188" t="n">
        <v>0.764993880048861</v>
      </c>
      <c r="E6540" s="188" t="n">
        <v>1.37698898408795</v>
      </c>
      <c r="F6540" s="108" t="inlineStr">
        <is>
          <t>2025 Modal Y Combined spectra</t>
        </is>
      </c>
    </row>
    <row r="6541" ht="15" customHeight="1" s="109">
      <c r="A6541" s="188" t="n">
        <v>3.26850000000042</v>
      </c>
      <c r="B6541" s="188" t="n">
        <v>0.382438427413137</v>
      </c>
      <c r="C6541" s="188" t="n">
        <v>0.535413798378392</v>
      </c>
      <c r="D6541" s="188" t="n">
        <v>0.764876854826274</v>
      </c>
      <c r="E6541" s="188" t="n">
        <v>1.37677833868729</v>
      </c>
      <c r="F6541" s="108" t="inlineStr">
        <is>
          <t>2025 Modal Y Combined spectra</t>
        </is>
      </c>
    </row>
    <row r="6542" ht="15" customHeight="1" s="109">
      <c r="A6542" s="188" t="n">
        <v>3.26900000000042</v>
      </c>
      <c r="B6542" s="188" t="n">
        <v>0.382379932701082</v>
      </c>
      <c r="C6542" s="188" t="n">
        <v>0.535331905781515</v>
      </c>
      <c r="D6542" s="188" t="n">
        <v>0.764759865402165</v>
      </c>
      <c r="E6542" s="188" t="n">
        <v>1.3765677577239</v>
      </c>
      <c r="F6542" s="108" t="inlineStr">
        <is>
          <t>2025 Modal Y Combined spectra</t>
        </is>
      </c>
    </row>
    <row r="6543" ht="15" customHeight="1" s="109">
      <c r="A6543" s="188" t="n">
        <v>3.26950000000042</v>
      </c>
      <c r="B6543" s="188" t="n">
        <v>0.382321455880055</v>
      </c>
      <c r="C6543" s="188" t="n">
        <v>0.535250038232076</v>
      </c>
      <c r="D6543" s="188" t="n">
        <v>0.764642911760109</v>
      </c>
      <c r="E6543" s="188" t="n">
        <v>1.3763572411682</v>
      </c>
      <c r="F6543" s="108" t="inlineStr">
        <is>
          <t>2025 Modal Y Combined spectra</t>
        </is>
      </c>
    </row>
    <row r="6544" ht="15" customHeight="1" s="109">
      <c r="A6544" s="188" t="n">
        <v>3.27000000000042</v>
      </c>
      <c r="B6544" s="188" t="n">
        <v>0.382262996941847</v>
      </c>
      <c r="C6544" s="188" t="n">
        <v>0.535168195718585</v>
      </c>
      <c r="D6544" s="188" t="n">
        <v>0.764525993883693</v>
      </c>
      <c r="E6544" s="188" t="n">
        <v>1.37614678899065</v>
      </c>
      <c r="F6544" s="108" t="inlineStr">
        <is>
          <t>2025 Modal Y Combined spectra</t>
        </is>
      </c>
    </row>
    <row r="6545" ht="15" customHeight="1" s="109">
      <c r="A6545" s="188" t="n">
        <v>3.27050000000042</v>
      </c>
      <c r="B6545" s="188" t="n">
        <v>0.382204555878257</v>
      </c>
      <c r="C6545" s="188" t="n">
        <v>0.535086378229559</v>
      </c>
      <c r="D6545" s="188" t="n">
        <v>0.764409111756513</v>
      </c>
      <c r="E6545" s="188" t="n">
        <v>1.37593640116172</v>
      </c>
      <c r="F6545" s="108" t="inlineStr">
        <is>
          <t>2025 Modal Y Combined spectra</t>
        </is>
      </c>
    </row>
    <row r="6546" ht="15" customHeight="1" s="109">
      <c r="A6546" s="188" t="n">
        <v>3.27100000000042</v>
      </c>
      <c r="B6546" s="188" t="n">
        <v>0.382146132681088</v>
      </c>
      <c r="C6546" s="188" t="n">
        <v>0.5350045857535231</v>
      </c>
      <c r="D6546" s="188" t="n">
        <v>0.764292265362175</v>
      </c>
      <c r="E6546" s="188" t="n">
        <v>1.37572607765192</v>
      </c>
      <c r="F6546" s="108" t="inlineStr">
        <is>
          <t>2025 Modal Y Combined spectra</t>
        </is>
      </c>
    </row>
    <row r="6547" ht="15" customHeight="1" s="109">
      <c r="A6547" s="188" t="n">
        <v>3.27150000000043</v>
      </c>
      <c r="B6547" s="188" t="n">
        <v>0.382087727342148</v>
      </c>
      <c r="C6547" s="188" t="n">
        <v>0.534922818279008</v>
      </c>
      <c r="D6547" s="188" t="n">
        <v>0.764175454684296</v>
      </c>
      <c r="E6547" s="188" t="n">
        <v>1.37551581843173</v>
      </c>
      <c r="F6547" s="108" t="inlineStr">
        <is>
          <t>2025 Modal Y Combined spectra</t>
        </is>
      </c>
    </row>
    <row r="6548" ht="15" customHeight="1" s="109">
      <c r="A6548" s="188" t="n">
        <v>3.27200000000043</v>
      </c>
      <c r="B6548" s="188" t="n">
        <v>0.382029339853251</v>
      </c>
      <c r="C6548" s="188" t="n">
        <v>0.534841075794552</v>
      </c>
      <c r="D6548" s="188" t="n">
        <v>0.764058679706502</v>
      </c>
      <c r="E6548" s="188" t="n">
        <v>1.3753056234717</v>
      </c>
      <c r="F6548" s="108" t="inlineStr">
        <is>
          <t>2025 Modal Y Combined spectra</t>
        </is>
      </c>
    </row>
    <row r="6549" ht="15" customHeight="1" s="109">
      <c r="A6549" s="188" t="n">
        <v>3.27250000000043</v>
      </c>
      <c r="B6549" s="188" t="n">
        <v>0.381970970206215</v>
      </c>
      <c r="C6549" s="188" t="n">
        <v>0.534759358288701</v>
      </c>
      <c r="D6549" s="188" t="n">
        <v>0.763941940412429</v>
      </c>
      <c r="E6549" s="188" t="n">
        <v>1.37509549274237</v>
      </c>
      <c r="F6549" s="108" t="inlineStr">
        <is>
          <t>2025 Modal Y Combined spectra</t>
        </is>
      </c>
    </row>
    <row r="6550" ht="15" customHeight="1" s="109">
      <c r="A6550" s="188" t="n">
        <v>3.27300000000043</v>
      </c>
      <c r="B6550" s="188" t="n">
        <v>0.381912618392862</v>
      </c>
      <c r="C6550" s="188" t="n">
        <v>0.534677665750007</v>
      </c>
      <c r="D6550" s="188" t="n">
        <v>0.763825236785724</v>
      </c>
      <c r="E6550" s="188" t="n">
        <v>1.3748854262143</v>
      </c>
      <c r="F6550" s="108" t="inlineStr">
        <is>
          <t>2025 Modal Y Combined spectra</t>
        </is>
      </c>
    </row>
    <row r="6551" ht="15" customHeight="1" s="109">
      <c r="A6551" s="188" t="n">
        <v>3.27350000000043</v>
      </c>
      <c r="B6551" s="188" t="n">
        <v>0.381854284405021</v>
      </c>
      <c r="C6551" s="188" t="n">
        <v>0.53459599816703</v>
      </c>
      <c r="D6551" s="188" t="n">
        <v>0.763708568810043</v>
      </c>
      <c r="E6551" s="188" t="n">
        <v>1.37467542385808</v>
      </c>
      <c r="F6551" s="108" t="inlineStr">
        <is>
          <t>2025 Modal Y Combined spectra</t>
        </is>
      </c>
    </row>
    <row r="6552" ht="15" customHeight="1" s="109">
      <c r="A6552" s="188" t="n">
        <v>3.27400000000043</v>
      </c>
      <c r="B6552" s="188" t="n">
        <v>0.381795968234526</v>
      </c>
      <c r="C6552" s="188" t="n">
        <v>0.534514355528336</v>
      </c>
      <c r="D6552" s="188" t="n">
        <v>0.763591936469052</v>
      </c>
      <c r="E6552" s="188" t="n">
        <v>1.37446548564429</v>
      </c>
      <c r="F6552" s="108" t="inlineStr">
        <is>
          <t>2025 Modal Y Combined spectra</t>
        </is>
      </c>
    </row>
    <row r="6553" ht="15" customHeight="1" s="109">
      <c r="A6553" s="188" t="n">
        <v>3.27450000000043</v>
      </c>
      <c r="B6553" s="188" t="n">
        <v>0.381737669873213</v>
      </c>
      <c r="C6553" s="188" t="n">
        <v>0.534432737822499</v>
      </c>
      <c r="D6553" s="188" t="n">
        <v>0.763475339746427</v>
      </c>
      <c r="E6553" s="188" t="n">
        <v>1.37425561154357</v>
      </c>
      <c r="F6553" s="108" t="inlineStr">
        <is>
          <t>2025 Modal Y Combined spectra</t>
        </is>
      </c>
    </row>
    <row r="6554" ht="15" customHeight="1" s="109">
      <c r="A6554" s="188" t="n">
        <v>3.27500000000043</v>
      </c>
      <c r="B6554" s="188" t="n">
        <v>0.381679389312928</v>
      </c>
      <c r="C6554" s="188" t="n">
        <v>0.534351145038098</v>
      </c>
      <c r="D6554" s="188" t="n">
        <v>0.763358778625855</v>
      </c>
      <c r="E6554" s="188" t="n">
        <v>1.37404580152654</v>
      </c>
      <c r="F6554" s="108" t="inlineStr">
        <is>
          <t>2025 Modal Y Combined spectra</t>
        </is>
      </c>
    </row>
    <row r="6555" ht="15" customHeight="1" s="109">
      <c r="A6555" s="188" t="n">
        <v>3.27550000000043</v>
      </c>
      <c r="B6555" s="188" t="n">
        <v>0.381621126545516</v>
      </c>
      <c r="C6555" s="188" t="n">
        <v>0.534269577163722</v>
      </c>
      <c r="D6555" s="188" t="n">
        <v>0.763242253091032</v>
      </c>
      <c r="E6555" s="188" t="n">
        <v>1.37383605556386</v>
      </c>
      <c r="F6555" s="108" t="inlineStr">
        <is>
          <t>2025 Modal Y Combined spectra</t>
        </is>
      </c>
    </row>
    <row r="6556" ht="15" customHeight="1" s="109">
      <c r="A6556" s="188" t="n">
        <v>3.27600000000043</v>
      </c>
      <c r="B6556" s="188" t="n">
        <v>0.381562881562832</v>
      </c>
      <c r="C6556" s="188" t="n">
        <v>0.534188034187965</v>
      </c>
      <c r="D6556" s="188" t="n">
        <v>0.763125763125664</v>
      </c>
      <c r="E6556" s="188" t="n">
        <v>1.3736263736262</v>
      </c>
      <c r="F6556" s="108" t="inlineStr">
        <is>
          <t>2025 Modal Y Combined spectra</t>
        </is>
      </c>
    </row>
    <row r="6557" ht="15" customHeight="1" s="109">
      <c r="A6557" s="188" t="n">
        <v>3.27650000000043</v>
      </c>
      <c r="B6557" s="188" t="n">
        <v>0.381504654356734</v>
      </c>
      <c r="C6557" s="188" t="n">
        <v>0.5341065160994271</v>
      </c>
      <c r="D6557" s="188" t="n">
        <v>0.7630093087134669</v>
      </c>
      <c r="E6557" s="188" t="n">
        <v>1.37341675568424</v>
      </c>
      <c r="F6557" s="108" t="inlineStr">
        <is>
          <t>2025 Modal Y Combined spectra</t>
        </is>
      </c>
    </row>
    <row r="6558" ht="15" customHeight="1" s="109">
      <c r="A6558" s="188" t="n">
        <v>3.27700000000043</v>
      </c>
      <c r="B6558" s="188" t="n">
        <v>0.381446444919084</v>
      </c>
      <c r="C6558" s="188" t="n">
        <v>0.534025022886717</v>
      </c>
      <c r="D6558" s="188" t="n">
        <v>0.7628928898381681</v>
      </c>
      <c r="E6558" s="188" t="n">
        <v>1.3732072017087</v>
      </c>
      <c r="F6558" s="108" t="inlineStr">
        <is>
          <t>2025 Modal Y Combined spectra</t>
        </is>
      </c>
    </row>
    <row r="6559" ht="15" customHeight="1" s="109">
      <c r="A6559" s="188" t="n">
        <v>3.27750000000043</v>
      </c>
      <c r="B6559" s="188" t="n">
        <v>0.381388253241751</v>
      </c>
      <c r="C6559" s="188" t="n">
        <v>0.533943554538451</v>
      </c>
      <c r="D6559" s="188" t="n">
        <v>0.762776506483501</v>
      </c>
      <c r="E6559" s="188" t="n">
        <v>1.3729977116703</v>
      </c>
      <c r="F6559" s="108" t="inlineStr">
        <is>
          <t>2025 Modal Y Combined spectra</t>
        </is>
      </c>
    </row>
    <row r="6560" ht="15" customHeight="1" s="109">
      <c r="A6560" s="188" t="n">
        <v>3.27800000000043</v>
      </c>
      <c r="B6560" s="188" t="n">
        <v>0.381330079316607</v>
      </c>
      <c r="C6560" s="188" t="n">
        <v>0.53386211104325</v>
      </c>
      <c r="D6560" s="188" t="n">
        <v>0.762660158633214</v>
      </c>
      <c r="E6560" s="188" t="n">
        <v>1.37278828553979</v>
      </c>
      <c r="F6560" s="108" t="inlineStr">
        <is>
          <t>2025 Modal Y Combined spectra</t>
        </is>
      </c>
    </row>
    <row r="6561" ht="15" customHeight="1" s="109">
      <c r="A6561" s="188" t="n">
        <v>3.27850000000043</v>
      </c>
      <c r="B6561" s="188" t="n">
        <v>0.381271923135531</v>
      </c>
      <c r="C6561" s="188" t="n">
        <v>0.533780692389743</v>
      </c>
      <c r="D6561" s="188" t="n">
        <v>0.762543846271061</v>
      </c>
      <c r="E6561" s="188" t="n">
        <v>1.37257892328791</v>
      </c>
      <c r="F6561" s="108" t="inlineStr">
        <is>
          <t>2025 Modal Y Combined spectra</t>
        </is>
      </c>
    </row>
    <row r="6562" ht="15" customHeight="1" s="109">
      <c r="A6562" s="188" t="n">
        <v>3.27900000000043</v>
      </c>
      <c r="B6562" s="188" t="n">
        <v>0.381213784690405</v>
      </c>
      <c r="C6562" s="188" t="n">
        <v>0.5336992985665669</v>
      </c>
      <c r="D6562" s="188" t="n">
        <v>0.76242756938081</v>
      </c>
      <c r="E6562" s="188" t="n">
        <v>1.37236962488546</v>
      </c>
      <c r="F6562" s="108" t="inlineStr">
        <is>
          <t>2025 Modal Y Combined spectra</t>
        </is>
      </c>
    </row>
    <row r="6563" ht="15" customHeight="1" s="109">
      <c r="A6563" s="188" t="n">
        <v>3.27950000000043</v>
      </c>
      <c r="B6563" s="188" t="n">
        <v>0.381155663973117</v>
      </c>
      <c r="C6563" s="188" t="n">
        <v>0.533617929562364</v>
      </c>
      <c r="D6563" s="188" t="n">
        <v>0.762311327946234</v>
      </c>
      <c r="E6563" s="188" t="n">
        <v>1.37216039030322</v>
      </c>
      <c r="F6563" s="108" t="inlineStr">
        <is>
          <t>2025 Modal Y Combined spectra</t>
        </is>
      </c>
    </row>
    <row r="6564" ht="15" customHeight="1" s="109">
      <c r="A6564" s="188" t="n">
        <v>3.28000000000043</v>
      </c>
      <c r="B6564" s="188" t="n">
        <v>0.38109756097556</v>
      </c>
      <c r="C6564" s="188" t="n">
        <v>0.533536585365784</v>
      </c>
      <c r="D6564" s="188" t="n">
        <v>0.76219512195112</v>
      </c>
      <c r="E6564" s="188" t="n">
        <v>1.37195121951202</v>
      </c>
      <c r="F6564" s="108" t="inlineStr">
        <is>
          <t>2025 Modal Y Combined spectra</t>
        </is>
      </c>
    </row>
    <row r="6565" ht="15" customHeight="1" s="109">
      <c r="A6565" s="188" t="n">
        <v>3.28050000000043</v>
      </c>
      <c r="B6565" s="188" t="n">
        <v>0.381039475689632</v>
      </c>
      <c r="C6565" s="188" t="n">
        <v>0.533455265965484</v>
      </c>
      <c r="D6565" s="188" t="n">
        <v>0.762078951379264</v>
      </c>
      <c r="E6565" s="188" t="n">
        <v>1.37174211248268</v>
      </c>
      <c r="F6565" s="108" t="inlineStr">
        <is>
          <t>2025 Modal Y Combined spectra</t>
        </is>
      </c>
    </row>
    <row r="6566" ht="15" customHeight="1" s="109">
      <c r="A6566" s="188" t="n">
        <v>3.28100000000043</v>
      </c>
      <c r="B6566" s="188" t="n">
        <v>0.380981408107235</v>
      </c>
      <c r="C6566" s="188" t="n">
        <v>0.533373971350129</v>
      </c>
      <c r="D6566" s="188" t="n">
        <v>0.761962816214469</v>
      </c>
      <c r="E6566" s="188" t="n">
        <v>1.37153306918605</v>
      </c>
      <c r="F6566" s="108" t="inlineStr">
        <is>
          <t>2025 Modal Y Combined spectra</t>
        </is>
      </c>
    </row>
    <row r="6567" ht="15" customHeight="1" s="109">
      <c r="A6567" s="188" t="n">
        <v>3.28150000000043</v>
      </c>
      <c r="B6567" s="188" t="n">
        <v>0.380923358220276</v>
      </c>
      <c r="C6567" s="188" t="n">
        <v>0.533292701508387</v>
      </c>
      <c r="D6567" s="188" t="n">
        <v>0.761846716440553</v>
      </c>
      <c r="E6567" s="188" t="n">
        <v>1.371324089593</v>
      </c>
      <c r="F6567" s="108" t="inlineStr">
        <is>
          <t>2025 Modal Y Combined spectra</t>
        </is>
      </c>
    </row>
    <row r="6568" ht="15" customHeight="1" s="109">
      <c r="A6568" s="188" t="n">
        <v>3.28200000000043</v>
      </c>
      <c r="B6568" s="188" t="n">
        <v>0.380865326020669</v>
      </c>
      <c r="C6568" s="188" t="n">
        <v>0.533211456428937</v>
      </c>
      <c r="D6568" s="188" t="n">
        <v>0.7617306520413391</v>
      </c>
      <c r="E6568" s="188" t="n">
        <v>1.37111517367441</v>
      </c>
      <c r="F6568" s="108" t="inlineStr">
        <is>
          <t>2025 Modal Y Combined spectra</t>
        </is>
      </c>
    </row>
    <row r="6569" ht="15" customHeight="1" s="109">
      <c r="A6569" s="188" t="n">
        <v>3.28250000000043</v>
      </c>
      <c r="B6569" s="188" t="n">
        <v>0.380807311500331</v>
      </c>
      <c r="C6569" s="188" t="n">
        <v>0.533130236100464</v>
      </c>
      <c r="D6569" s="188" t="n">
        <v>0.761614623000662</v>
      </c>
      <c r="E6569" s="188" t="n">
        <v>1.37090632140119</v>
      </c>
      <c r="F6569" s="108" t="inlineStr">
        <is>
          <t>2025 Modal Y Combined spectra</t>
        </is>
      </c>
    </row>
    <row r="6570" ht="15" customHeight="1" s="109">
      <c r="A6570" s="188" t="n">
        <v>3.28300000000043</v>
      </c>
      <c r="B6570" s="188" t="n">
        <v>0.380749314651184</v>
      </c>
      <c r="C6570" s="188" t="n">
        <v>0.533049040511658</v>
      </c>
      <c r="D6570" s="188" t="n">
        <v>0.761498629302368</v>
      </c>
      <c r="E6570" s="188" t="n">
        <v>1.37069753274426</v>
      </c>
      <c r="F6570" s="108" t="inlineStr">
        <is>
          <t>2025 Modal Y Combined spectra</t>
        </is>
      </c>
    </row>
    <row r="6571" ht="15" customHeight="1" s="109">
      <c r="A6571" s="188" t="n">
        <v>3.28350000000043</v>
      </c>
      <c r="B6571" s="188" t="n">
        <v>0.380691335465155</v>
      </c>
      <c r="C6571" s="188" t="n">
        <v>0.532967869651217</v>
      </c>
      <c r="D6571" s="188" t="n">
        <v>0.76138267093031</v>
      </c>
      <c r="E6571" s="188" t="n">
        <v>1.37048880767456</v>
      </c>
      <c r="F6571" s="108" t="inlineStr">
        <is>
          <t>2025 Modal Y Combined spectra</t>
        </is>
      </c>
    </row>
    <row r="6572" ht="15" customHeight="1" s="109">
      <c r="A6572" s="188" t="n">
        <v>3.28400000000043</v>
      </c>
      <c r="B6572" s="188" t="n">
        <v>0.380633373934177</v>
      </c>
      <c r="C6572" s="188" t="n">
        <v>0.532886723507848</v>
      </c>
      <c r="D6572" s="188" t="n">
        <v>0.761266747868354</v>
      </c>
      <c r="E6572" s="188" t="n">
        <v>1.37028014616304</v>
      </c>
      <c r="F6572" s="108" t="inlineStr">
        <is>
          <t>2025 Modal Y Combined spectra</t>
        </is>
      </c>
    </row>
    <row r="6573" ht="15" customHeight="1" s="109">
      <c r="A6573" s="188" t="n">
        <v>3.28450000000043</v>
      </c>
      <c r="B6573" s="188" t="n">
        <v>0.380575430050186</v>
      </c>
      <c r="C6573" s="188" t="n">
        <v>0.532805602070261</v>
      </c>
      <c r="D6573" s="188" t="n">
        <v>0.761150860100373</v>
      </c>
      <c r="E6573" s="188" t="n">
        <v>1.37007154818067</v>
      </c>
      <c r="F6573" s="108" t="inlineStr">
        <is>
          <t>2025 Modal Y Combined spectra</t>
        </is>
      </c>
    </row>
    <row r="6574" ht="15" customHeight="1" s="109">
      <c r="A6574" s="188" t="n">
        <v>3.28500000000043</v>
      </c>
      <c r="B6574" s="188" t="n">
        <v>0.380517503805125</v>
      </c>
      <c r="C6574" s="188" t="n">
        <v>0.532724505327175</v>
      </c>
      <c r="D6574" s="188" t="n">
        <v>0.761035007610251</v>
      </c>
      <c r="E6574" s="188" t="n">
        <v>1.36986301369845</v>
      </c>
      <c r="F6574" s="108" t="inlineStr">
        <is>
          <t>2025 Modal Y Combined spectra</t>
        </is>
      </c>
    </row>
    <row r="6575" ht="15" customHeight="1" s="109">
      <c r="A6575" s="188" t="n">
        <v>3.28550000000043</v>
      </c>
      <c r="B6575" s="188" t="n">
        <v>0.380459595190941</v>
      </c>
      <c r="C6575" s="188" t="n">
        <v>0.532643433267317</v>
      </c>
      <c r="D6575" s="188" t="n">
        <v>0.760919190381882</v>
      </c>
      <c r="E6575" s="188" t="n">
        <v>1.36965454268739</v>
      </c>
      <c r="F6575" s="108" t="inlineStr">
        <is>
          <t>2025 Modal Y Combined spectra</t>
        </is>
      </c>
    </row>
    <row r="6576" ht="15" customHeight="1" s="109">
      <c r="A6576" s="188" t="n">
        <v>3.28600000000043</v>
      </c>
      <c r="B6576" s="188" t="n">
        <v>0.380401704199585</v>
      </c>
      <c r="C6576" s="188" t="n">
        <v>0.532562385879419</v>
      </c>
      <c r="D6576" s="188" t="n">
        <v>0.76080340839917</v>
      </c>
      <c r="E6576" s="188" t="n">
        <v>1.36944613511851</v>
      </c>
      <c r="F6576" s="108" t="inlineStr">
        <is>
          <t>2025 Modal Y Combined spectra</t>
        </is>
      </c>
    </row>
    <row r="6577" ht="15" customHeight="1" s="109">
      <c r="A6577" s="188" t="n">
        <v>3.28650000000043</v>
      </c>
      <c r="B6577" s="188" t="n">
        <v>0.380343830823014</v>
      </c>
      <c r="C6577" s="188" t="n">
        <v>0.5324813631522201</v>
      </c>
      <c r="D6577" s="188" t="n">
        <v>0.760687661646029</v>
      </c>
      <c r="E6577" s="188" t="n">
        <v>1.36923779096285</v>
      </c>
      <c r="F6577" s="108" t="inlineStr">
        <is>
          <t>2025 Modal Y Combined spectra</t>
        </is>
      </c>
    </row>
    <row r="6578" ht="15" customHeight="1" s="109">
      <c r="A6578" s="188" t="n">
        <v>3.28700000000043</v>
      </c>
      <c r="B6578" s="188" t="n">
        <v>0.38028597505319</v>
      </c>
      <c r="C6578" s="188" t="n">
        <v>0.532400365074466</v>
      </c>
      <c r="D6578" s="188" t="n">
        <v>0.760571950106381</v>
      </c>
      <c r="E6578" s="188" t="n">
        <v>1.36902951019149</v>
      </c>
      <c r="F6578" s="108" t="inlineStr">
        <is>
          <t>2025 Modal Y Combined spectra</t>
        </is>
      </c>
    </row>
    <row r="6579" ht="15" customHeight="1" s="109">
      <c r="A6579" s="188" t="n">
        <v>3.28750000000043</v>
      </c>
      <c r="B6579" s="188" t="n">
        <v>0.38022813688208</v>
      </c>
      <c r="C6579" s="188" t="n">
        <v>0.532319391634911</v>
      </c>
      <c r="D6579" s="188" t="n">
        <v>0.760456273764159</v>
      </c>
      <c r="E6579" s="188" t="n">
        <v>1.36882129277549</v>
      </c>
      <c r="F6579" s="108" t="inlineStr">
        <is>
          <t>2025 Modal Y Combined spectra</t>
        </is>
      </c>
    </row>
    <row r="6580" ht="15" customHeight="1" s="109">
      <c r="A6580" s="188" t="n">
        <v>3.28800000000043</v>
      </c>
      <c r="B6580" s="188" t="n">
        <v>0.380170316301653</v>
      </c>
      <c r="C6580" s="188" t="n">
        <v>0.532238442822315</v>
      </c>
      <c r="D6580" s="188" t="n">
        <v>0.760340632603307</v>
      </c>
      <c r="E6580" s="188" t="n">
        <v>1.36861313868595</v>
      </c>
      <c r="F6580" s="108" t="inlineStr">
        <is>
          <t>2025 Modal Y Combined spectra</t>
        </is>
      </c>
    </row>
    <row r="6581" ht="15" customHeight="1" s="109">
      <c r="A6581" s="188" t="n">
        <v>3.28850000000043</v>
      </c>
      <c r="B6581" s="188" t="n">
        <v>0.380112513303888</v>
      </c>
      <c r="C6581" s="188" t="n">
        <v>0.532157518625444</v>
      </c>
      <c r="D6581" s="188" t="n">
        <v>0.760225026607777</v>
      </c>
      <c r="E6581" s="188" t="n">
        <v>1.368405047894</v>
      </c>
      <c r="F6581" s="108" t="inlineStr">
        <is>
          <t>2025 Modal Y Combined spectra</t>
        </is>
      </c>
    </row>
    <row r="6582" ht="15" customHeight="1" s="109">
      <c r="A6582" s="188" t="n">
        <v>3.28900000000043</v>
      </c>
      <c r="B6582" s="188" t="n">
        <v>0.380054727880765</v>
      </c>
      <c r="C6582" s="188" t="n">
        <v>0.532076619033071</v>
      </c>
      <c r="D6582" s="188" t="n">
        <v>0.76010945576153</v>
      </c>
      <c r="E6582" s="188" t="n">
        <v>1.36819702037076</v>
      </c>
      <c r="F6582" s="108" t="inlineStr">
        <is>
          <t>2025 Modal Y Combined spectra</t>
        </is>
      </c>
    </row>
    <row r="6583" ht="15" customHeight="1" s="109">
      <c r="A6583" s="188" t="n">
        <v>3.28950000000043</v>
      </c>
      <c r="B6583" s="188" t="n">
        <v>0.37999696002427</v>
      </c>
      <c r="C6583" s="188" t="n">
        <v>0.531995744033978</v>
      </c>
      <c r="D6583" s="188" t="n">
        <v>0.7599939200485401</v>
      </c>
      <c r="E6583" s="188" t="n">
        <v>1.36798905608737</v>
      </c>
      <c r="F6583" s="108" t="inlineStr">
        <is>
          <t>2025 Modal Y Combined spectra</t>
        </is>
      </c>
    </row>
    <row r="6584" ht="15" customHeight="1" s="109">
      <c r="A6584" s="188" t="n">
        <v>3.29000000000043</v>
      </c>
      <c r="B6584" s="188" t="n">
        <v>0.379939209726394</v>
      </c>
      <c r="C6584" s="188" t="n">
        <v>0.531914893616952</v>
      </c>
      <c r="D6584" s="188" t="n">
        <v>0.759878419452788</v>
      </c>
      <c r="E6584" s="188" t="n">
        <v>1.36778115501502</v>
      </c>
      <c r="F6584" s="108" t="inlineStr">
        <is>
          <t>2025 Modal Y Combined spectra</t>
        </is>
      </c>
    </row>
    <row r="6585" ht="15" customHeight="1" s="109">
      <c r="A6585" s="188" t="n">
        <v>3.29050000000043</v>
      </c>
      <c r="B6585" s="188" t="n">
        <v>0.379881476979133</v>
      </c>
      <c r="C6585" s="188" t="n">
        <v>0.531834067770786</v>
      </c>
      <c r="D6585" s="188" t="n">
        <v>0.759762953958266</v>
      </c>
      <c r="E6585" s="188" t="n">
        <v>1.36757331712488</v>
      </c>
      <c r="F6585" s="108" t="inlineStr">
        <is>
          <t>2025 Modal Y Combined spectra</t>
        </is>
      </c>
    </row>
    <row r="6586" ht="15" customHeight="1" s="109">
      <c r="A6586" s="188" t="n">
        <v>3.29100000000043</v>
      </c>
      <c r="B6586" s="188" t="n">
        <v>0.379823761774487</v>
      </c>
      <c r="C6586" s="188" t="n">
        <v>0.531753266484282</v>
      </c>
      <c r="D6586" s="188" t="n">
        <v>0.759647523548974</v>
      </c>
      <c r="E6586" s="188" t="n">
        <v>1.36736554238815</v>
      </c>
      <c r="F6586" s="108" t="inlineStr">
        <is>
          <t>2025 Modal Y Combined spectra</t>
        </is>
      </c>
    </row>
    <row r="6587" ht="15" customHeight="1" s="109">
      <c r="A6587" s="188" t="n">
        <v>3.29150000000043</v>
      </c>
      <c r="B6587" s="188" t="n">
        <v>0.379766064104462</v>
      </c>
      <c r="C6587" s="188" t="n">
        <v>0.531672489746247</v>
      </c>
      <c r="D6587" s="188" t="n">
        <v>0.759532128208924</v>
      </c>
      <c r="E6587" s="188" t="n">
        <v>1.36715783077606</v>
      </c>
      <c r="F6587" s="108" t="inlineStr">
        <is>
          <t>2025 Modal Y Combined spectra</t>
        </is>
      </c>
    </row>
    <row r="6588" ht="15" customHeight="1" s="109">
      <c r="A6588" s="188" t="n">
        <v>3.29200000000043</v>
      </c>
      <c r="B6588" s="188" t="n">
        <v>0.379708383961068</v>
      </c>
      <c r="C6588" s="188" t="n">
        <v>0.531591737545495</v>
      </c>
      <c r="D6588" s="188" t="n">
        <v>0.759416767922136</v>
      </c>
      <c r="E6588" s="188" t="n">
        <v>1.36695018225985</v>
      </c>
      <c r="F6588" s="108" t="inlineStr">
        <is>
          <t>2025 Modal Y Combined spectra</t>
        </is>
      </c>
    </row>
    <row r="6589" ht="15" customHeight="1" s="109">
      <c r="A6589" s="188" t="n">
        <v>3.29250000000043</v>
      </c>
      <c r="B6589" s="188" t="n">
        <v>0.379650721336321</v>
      </c>
      <c r="C6589" s="188" t="n">
        <v>0.531511009870849</v>
      </c>
      <c r="D6589" s="188" t="n">
        <v>0.759301442672642</v>
      </c>
      <c r="E6589" s="188" t="n">
        <v>1.36674259681076</v>
      </c>
      <c r="F6589" s="108" t="inlineStr">
        <is>
          <t>2025 Modal Y Combined spectra</t>
        </is>
      </c>
    </row>
    <row r="6590" ht="15" customHeight="1" s="109">
      <c r="A6590" s="188" t="n">
        <v>3.29300000000043</v>
      </c>
      <c r="B6590" s="188" t="n">
        <v>0.37959307622224</v>
      </c>
      <c r="C6590" s="188" t="n">
        <v>0.531430306711136</v>
      </c>
      <c r="D6590" s="188" t="n">
        <v>0.75918615244448</v>
      </c>
      <c r="E6590" s="188" t="n">
        <v>1.36653507440006</v>
      </c>
      <c r="F6590" s="108" t="inlineStr">
        <is>
          <t>2025 Modal Y Combined spectra</t>
        </is>
      </c>
    </row>
    <row r="6591" ht="15" customHeight="1" s="109">
      <c r="A6591" s="188" t="n">
        <v>3.29350000000043</v>
      </c>
      <c r="B6591" s="188" t="n">
        <v>0.379535448610851</v>
      </c>
      <c r="C6591" s="188" t="n">
        <v>0.531349628055191</v>
      </c>
      <c r="D6591" s="188" t="n">
        <v>0.759070897221701</v>
      </c>
      <c r="E6591" s="188" t="n">
        <v>1.36632761499906</v>
      </c>
      <c r="F6591" s="108" t="inlineStr">
        <is>
          <t>2025 Modal Y Combined spectra</t>
        </is>
      </c>
    </row>
    <row r="6592" ht="15" customHeight="1" s="109">
      <c r="A6592" s="188" t="n">
        <v>3.29400000000043</v>
      </c>
      <c r="B6592" s="188" t="n">
        <v>0.379477838494182</v>
      </c>
      <c r="C6592" s="188" t="n">
        <v>0.531268973891855</v>
      </c>
      <c r="D6592" s="188" t="n">
        <v>0.758955676988364</v>
      </c>
      <c r="E6592" s="188" t="n">
        <v>1.36612021857906</v>
      </c>
      <c r="F6592" s="108" t="inlineStr">
        <is>
          <t>2025 Modal Y Combined spectra</t>
        </is>
      </c>
    </row>
    <row r="6593" ht="15" customHeight="1" s="109">
      <c r="A6593" s="188" t="n">
        <v>3.29450000000043</v>
      </c>
      <c r="B6593" s="188" t="n">
        <v>0.37942024586427</v>
      </c>
      <c r="C6593" s="188" t="n">
        <v>0.531188344209977</v>
      </c>
      <c r="D6593" s="188" t="n">
        <v>0.758840491728539</v>
      </c>
      <c r="E6593" s="188" t="n">
        <v>1.36591288511137</v>
      </c>
      <c r="F6593" s="108" t="inlineStr">
        <is>
          <t>2025 Modal Y Combined spectra</t>
        </is>
      </c>
    </row>
    <row r="6594" ht="15" customHeight="1" s="109">
      <c r="A6594" s="188" t="n">
        <v>3.29500000000043</v>
      </c>
      <c r="B6594" s="188" t="n">
        <v>0.379362670713152</v>
      </c>
      <c r="C6594" s="188" t="n">
        <v>0.531107738998413</v>
      </c>
      <c r="D6594" s="188" t="n">
        <v>0.758725341426304</v>
      </c>
      <c r="E6594" s="188" t="n">
        <v>1.36570561456735</v>
      </c>
      <c r="F6594" s="108" t="inlineStr">
        <is>
          <t>2025 Modal Y Combined spectra</t>
        </is>
      </c>
    </row>
    <row r="6595" ht="15" customHeight="1" s="109">
      <c r="A6595" s="188" t="n">
        <v>3.29550000000043</v>
      </c>
      <c r="B6595" s="188" t="n">
        <v>0.379305113032874</v>
      </c>
      <c r="C6595" s="188" t="n">
        <v>0.531027158246023</v>
      </c>
      <c r="D6595" s="188" t="n">
        <v>0.758610226065748</v>
      </c>
      <c r="E6595" s="188" t="n">
        <v>1.36549840691835</v>
      </c>
      <c r="F6595" s="108" t="inlineStr">
        <is>
          <t>2025 Modal Y Combined spectra</t>
        </is>
      </c>
    </row>
    <row r="6596" ht="15" customHeight="1" s="109">
      <c r="A6596" s="188" t="n">
        <v>3.29600000000043</v>
      </c>
      <c r="B6596" s="188" t="n">
        <v>0.379247572815484</v>
      </c>
      <c r="C6596" s="188" t="n">
        <v>0.530946601941678</v>
      </c>
      <c r="D6596" s="188" t="n">
        <v>0.758495145630968</v>
      </c>
      <c r="E6596" s="188" t="n">
        <v>1.36529126213574</v>
      </c>
      <c r="F6596" s="108" t="inlineStr">
        <is>
          <t>2025 Modal Y Combined spectra</t>
        </is>
      </c>
    </row>
    <row r="6597" ht="15" customHeight="1" s="109">
      <c r="A6597" s="188" t="n">
        <v>3.29650000000043</v>
      </c>
      <c r="B6597" s="188" t="n">
        <v>0.379190050053037</v>
      </c>
      <c r="C6597" s="188" t="n">
        <v>0.530866070074252</v>
      </c>
      <c r="D6597" s="188" t="n">
        <v>0.758380100106074</v>
      </c>
      <c r="E6597" s="188" t="n">
        <v>1.36508418019093</v>
      </c>
      <c r="F6597" s="108" t="inlineStr">
        <is>
          <t>2025 Modal Y Combined spectra</t>
        </is>
      </c>
    </row>
    <row r="6598" ht="15" customHeight="1" s="109">
      <c r="A6598" s="188" t="n">
        <v>3.29700000000043</v>
      </c>
      <c r="B6598" s="188" t="n">
        <v>0.37913254473759</v>
      </c>
      <c r="C6598" s="188" t="n">
        <v>0.530785562632627</v>
      </c>
      <c r="D6598" s="188" t="n">
        <v>0.758265089475181</v>
      </c>
      <c r="E6598" s="188" t="n">
        <v>1.36487716105533</v>
      </c>
      <c r="F6598" s="108" t="inlineStr">
        <is>
          <t>2025 Modal Y Combined spectra</t>
        </is>
      </c>
    </row>
    <row r="6599" ht="15" customHeight="1" s="109">
      <c r="A6599" s="188" t="n">
        <v>3.29750000000043</v>
      </c>
      <c r="B6599" s="188" t="n">
        <v>0.379075056861209</v>
      </c>
      <c r="C6599" s="188" t="n">
        <v>0.530705079605692</v>
      </c>
      <c r="D6599" s="188" t="n">
        <v>0.758150113722417</v>
      </c>
      <c r="E6599" s="188" t="n">
        <v>1.36467020470035</v>
      </c>
      <c r="F6599" s="108" t="inlineStr">
        <is>
          <t>2025 Modal Y Combined spectra</t>
        </is>
      </c>
    </row>
    <row r="6600" ht="15" customHeight="1" s="109">
      <c r="A6600" s="188" t="n">
        <v>3.29800000000043</v>
      </c>
      <c r="B6600" s="188" t="n">
        <v>0.37901758641596</v>
      </c>
      <c r="C6600" s="188" t="n">
        <v>0.530624620982344</v>
      </c>
      <c r="D6600" s="188" t="n">
        <v>0.75803517283192</v>
      </c>
      <c r="E6600" s="188" t="n">
        <v>1.36446331109746</v>
      </c>
      <c r="F6600" s="108" t="inlineStr">
        <is>
          <t>2025 Modal Y Combined spectra</t>
        </is>
      </c>
    </row>
    <row r="6601" ht="15" customHeight="1" s="109">
      <c r="A6601" s="188" t="n">
        <v>3.29850000000043</v>
      </c>
      <c r="B6601" s="188" t="n">
        <v>0.378960133393917</v>
      </c>
      <c r="C6601" s="188" t="n">
        <v>0.530544186751484</v>
      </c>
      <c r="D6601" s="188" t="n">
        <v>0.757920266787834</v>
      </c>
      <c r="E6601" s="188" t="n">
        <v>1.3642564802181</v>
      </c>
      <c r="F6601" s="108" t="inlineStr">
        <is>
          <t>2025 Modal Y Combined spectra</t>
        </is>
      </c>
    </row>
    <row r="6602" ht="15" customHeight="1" s="109">
      <c r="A6602" s="188" t="n">
        <v>3.29900000000043</v>
      </c>
      <c r="B6602" s="188" t="n">
        <v>0.378902697787158</v>
      </c>
      <c r="C6602" s="188" t="n">
        <v>0.530463776902022</v>
      </c>
      <c r="D6602" s="188" t="n">
        <v>0.757805395574317</v>
      </c>
      <c r="E6602" s="188" t="n">
        <v>1.36404971203377</v>
      </c>
      <c r="F6602" s="108" t="inlineStr">
        <is>
          <t>2025 Modal Y Combined spectra</t>
        </is>
      </c>
    </row>
    <row r="6603" ht="15" customHeight="1" s="109">
      <c r="A6603" s="188" t="n">
        <v>3.29950000000043</v>
      </c>
      <c r="B6603" s="188" t="n">
        <v>0.378845279587767</v>
      </c>
      <c r="C6603" s="188" t="n">
        <v>0.5303833914228731</v>
      </c>
      <c r="D6603" s="188" t="n">
        <v>0.757690559175533</v>
      </c>
      <c r="E6603" s="188" t="n">
        <v>1.36384300651596</v>
      </c>
      <c r="F6603" s="108" t="inlineStr">
        <is>
          <t>2025 Modal Y Combined spectra</t>
        </is>
      </c>
    </row>
    <row r="6604" ht="15" customHeight="1" s="109">
      <c r="A6604" s="188" t="n">
        <v>3.30000000000043</v>
      </c>
      <c r="B6604" s="188" t="n">
        <v>0.378787878787829</v>
      </c>
      <c r="C6604" s="188" t="n">
        <v>0.530303030302961</v>
      </c>
      <c r="D6604" s="188" t="n">
        <v>0.757575757575658</v>
      </c>
      <c r="E6604" s="188" t="n">
        <v>1.36363636363618</v>
      </c>
      <c r="F6604" s="108" t="inlineStr">
        <is>
          <t>2025 Modal Y Combined spectra</t>
        </is>
      </c>
    </row>
    <row r="6605" ht="15" customHeight="1" s="109">
      <c r="A6605" s="188" t="n">
        <v>3.30050000000043</v>
      </c>
      <c r="B6605" s="188" t="n">
        <v>0.378730495379438</v>
      </c>
      <c r="C6605" s="188" t="n">
        <v>0.530222693531213</v>
      </c>
      <c r="D6605" s="188" t="n">
        <v>0.757460990758876</v>
      </c>
      <c r="E6605" s="188" t="n">
        <v>1.36342978336598</v>
      </c>
      <c r="F6605" s="108" t="inlineStr">
        <is>
          <t>2025 Modal Y Combined spectra</t>
        </is>
      </c>
    </row>
    <row r="6606" ht="15" customHeight="1" s="109">
      <c r="A6606" s="188" t="n">
        <v>3.30100000000043</v>
      </c>
      <c r="B6606" s="188" t="n">
        <v>0.378673129354691</v>
      </c>
      <c r="C6606" s="188" t="n">
        <v>0.530142381096568</v>
      </c>
      <c r="D6606" s="188" t="n">
        <v>0.757346258709382</v>
      </c>
      <c r="E6606" s="188" t="n">
        <v>1.36322326567689</v>
      </c>
      <c r="F6606" s="108" t="inlineStr">
        <is>
          <t>2025 Modal Y Combined spectra</t>
        </is>
      </c>
    </row>
    <row r="6607" ht="15" customHeight="1" s="109">
      <c r="A6607" s="188" t="n">
        <v>3.30150000000044</v>
      </c>
      <c r="B6607" s="188" t="n">
        <v>0.37861578070569</v>
      </c>
      <c r="C6607" s="188" t="n">
        <v>0.530062092987966</v>
      </c>
      <c r="D6607" s="188" t="n">
        <v>0.75723156141138</v>
      </c>
      <c r="E6607" s="188" t="n">
        <v>1.36301681054048</v>
      </c>
      <c r="F6607" s="108" t="inlineStr">
        <is>
          <t>2025 Modal Y Combined spectra</t>
        </is>
      </c>
    </row>
    <row r="6608" ht="15" customHeight="1" s="109">
      <c r="A6608" s="188" t="n">
        <v>3.30200000000044</v>
      </c>
      <c r="B6608" s="188" t="n">
        <v>0.378558449424541</v>
      </c>
      <c r="C6608" s="188" t="n">
        <v>0.529981829194358</v>
      </c>
      <c r="D6608" s="188" t="n">
        <v>0.757116898849083</v>
      </c>
      <c r="E6608" s="188" t="n">
        <v>1.36281041792835</v>
      </c>
      <c r="F6608" s="108" t="inlineStr">
        <is>
          <t>2025 Modal Y Combined spectra</t>
        </is>
      </c>
    </row>
    <row r="6609" ht="15" customHeight="1" s="109">
      <c r="A6609" s="188" t="n">
        <v>3.30250000000044</v>
      </c>
      <c r="B6609" s="188" t="n">
        <v>0.378501135503357</v>
      </c>
      <c r="C6609" s="188" t="n">
        <v>0.529901589704699</v>
      </c>
      <c r="D6609" s="188" t="n">
        <v>0.757002271006713</v>
      </c>
      <c r="E6609" s="188" t="n">
        <v>1.36260408781208</v>
      </c>
      <c r="F6609" s="108" t="inlineStr">
        <is>
          <t>2025 Modal Y Combined spectra</t>
        </is>
      </c>
    </row>
    <row r="6610" ht="15" customHeight="1" s="109">
      <c r="A6610" s="188" t="n">
        <v>3.30300000000044</v>
      </c>
      <c r="B6610" s="188" t="n">
        <v>0.378443838934252</v>
      </c>
      <c r="C6610" s="188" t="n">
        <v>0.529821374507953</v>
      </c>
      <c r="D6610" s="188" t="n">
        <v>0.756887677868505</v>
      </c>
      <c r="E6610" s="188" t="n">
        <v>1.36239782016331</v>
      </c>
      <c r="F6610" s="108" t="inlineStr">
        <is>
          <t>2025 Modal Y Combined spectra</t>
        </is>
      </c>
    </row>
    <row r="6611" ht="15" customHeight="1" s="109">
      <c r="A6611" s="188" t="n">
        <v>3.30350000000044</v>
      </c>
      <c r="B6611" s="188" t="n">
        <v>0.378386559709349</v>
      </c>
      <c r="C6611" s="188" t="n">
        <v>0.529741183593089</v>
      </c>
      <c r="D6611" s="188" t="n">
        <v>0.756773119418699</v>
      </c>
      <c r="E6611" s="188" t="n">
        <v>1.36219161495366</v>
      </c>
      <c r="F6611" s="108" t="inlineStr">
        <is>
          <t>2025 Modal Y Combined spectra</t>
        </is>
      </c>
    </row>
    <row r="6612" ht="15" customHeight="1" s="109">
      <c r="A6612" s="188" t="n">
        <v>3.30400000000044</v>
      </c>
      <c r="B6612" s="188" t="n">
        <v>0.378329297820773</v>
      </c>
      <c r="C6612" s="188" t="n">
        <v>0.529661016949083</v>
      </c>
      <c r="D6612" s="188" t="n">
        <v>0.756658595641547</v>
      </c>
      <c r="E6612" s="188" t="n">
        <v>1.36198547215478</v>
      </c>
      <c r="F6612" s="108" t="inlineStr">
        <is>
          <t>2025 Modal Y Combined spectra</t>
        </is>
      </c>
    </row>
    <row r="6613" ht="15" customHeight="1" s="109">
      <c r="A6613" s="188" t="n">
        <v>3.30450000000044</v>
      </c>
      <c r="B6613" s="188" t="n">
        <v>0.378272053260655</v>
      </c>
      <c r="C6613" s="188" t="n">
        <v>0.529580874564917</v>
      </c>
      <c r="D6613" s="188" t="n">
        <v>0.756544106521311</v>
      </c>
      <c r="E6613" s="188" t="n">
        <v>1.36177939173836</v>
      </c>
      <c r="F6613" s="108" t="inlineStr">
        <is>
          <t>2025 Modal Y Combined spectra</t>
        </is>
      </c>
    </row>
    <row r="6614" ht="15" customHeight="1" s="109">
      <c r="A6614" s="188" t="n">
        <v>3.30500000000044</v>
      </c>
      <c r="B6614" s="188" t="n">
        <v>0.37821482602113</v>
      </c>
      <c r="C6614" s="188" t="n">
        <v>0.5295007564295821</v>
      </c>
      <c r="D6614" s="188" t="n">
        <v>0.75642965204226</v>
      </c>
      <c r="E6614" s="188" t="n">
        <v>1.36157337367607</v>
      </c>
      <c r="F6614" s="108" t="inlineStr">
        <is>
          <t>2025 Modal Y Combined spectra</t>
        </is>
      </c>
    </row>
    <row r="6615" ht="15" customHeight="1" s="109">
      <c r="A6615" s="188" t="n">
        <v>3.30550000000044</v>
      </c>
      <c r="B6615" s="188" t="n">
        <v>0.378157616094338</v>
      </c>
      <c r="C6615" s="188" t="n">
        <v>0.529420662532074</v>
      </c>
      <c r="D6615" s="188" t="n">
        <v>0.756315232188677</v>
      </c>
      <c r="E6615" s="188" t="n">
        <v>1.36136741793962</v>
      </c>
      <c r="F6615" s="108" t="inlineStr">
        <is>
          <t>2025 Modal Y Combined spectra</t>
        </is>
      </c>
    </row>
    <row r="6616" ht="15" customHeight="1" s="109">
      <c r="A6616" s="188" t="n">
        <v>3.30600000000044</v>
      </c>
      <c r="B6616" s="188" t="n">
        <v>0.378100423472424</v>
      </c>
      <c r="C6616" s="188" t="n">
        <v>0.529340592861394</v>
      </c>
      <c r="D6616" s="188" t="n">
        <v>0.756200846944849</v>
      </c>
      <c r="E6616" s="188" t="n">
        <v>1.36116152450073</v>
      </c>
      <c r="F6616" s="108" t="inlineStr">
        <is>
          <t>2025 Modal Y Combined spectra</t>
        </is>
      </c>
    </row>
    <row r="6617" ht="15" customHeight="1" s="109">
      <c r="A6617" s="188" t="n">
        <v>3.30650000000044</v>
      </c>
      <c r="B6617" s="188" t="n">
        <v>0.378043248147538</v>
      </c>
      <c r="C6617" s="188" t="n">
        <v>0.529260547406554</v>
      </c>
      <c r="D6617" s="188" t="n">
        <v>0.756086496295076</v>
      </c>
      <c r="E6617" s="188" t="n">
        <v>1.36095569333114</v>
      </c>
      <c r="F6617" s="108" t="inlineStr">
        <is>
          <t>2025 Modal Y Combined spectra</t>
        </is>
      </c>
    </row>
    <row r="6618" ht="15" customHeight="1" s="109">
      <c r="A6618" s="188" t="n">
        <v>3.30700000000044</v>
      </c>
      <c r="B6618" s="188" t="n">
        <v>0.377986090111834</v>
      </c>
      <c r="C6618" s="188" t="n">
        <v>0.529180526156568</v>
      </c>
      <c r="D6618" s="188" t="n">
        <v>0.755972180223668</v>
      </c>
      <c r="E6618" s="188" t="n">
        <v>1.3607499244026</v>
      </c>
      <c r="F6618" s="108" t="inlineStr">
        <is>
          <t>2025 Modal Y Combined spectra</t>
        </is>
      </c>
    </row>
    <row r="6619" ht="15" customHeight="1" s="109">
      <c r="A6619" s="188" t="n">
        <v>3.30750000000044</v>
      </c>
      <c r="B6619" s="188" t="n">
        <v>0.377928949357471</v>
      </c>
      <c r="C6619" s="188" t="n">
        <v>0.529100529100459</v>
      </c>
      <c r="D6619" s="188" t="n">
        <v>0.755857898714942</v>
      </c>
      <c r="E6619" s="188" t="n">
        <v>1.3605442176869</v>
      </c>
      <c r="F6619" s="108" t="inlineStr">
        <is>
          <t>2025 Modal Y Combined spectra</t>
        </is>
      </c>
    </row>
    <row r="6620" ht="15" customHeight="1" s="109">
      <c r="A6620" s="188" t="n">
        <v>3.30800000000044</v>
      </c>
      <c r="B6620" s="188" t="n">
        <v>0.377871825876613</v>
      </c>
      <c r="C6620" s="188" t="n">
        <v>0.529020556227258</v>
      </c>
      <c r="D6620" s="188" t="n">
        <v>0.755743651753226</v>
      </c>
      <c r="E6620" s="188" t="n">
        <v>1.36033857315581</v>
      </c>
      <c r="F6620" s="108" t="inlineStr">
        <is>
          <t>2025 Modal Y Combined spectra</t>
        </is>
      </c>
    </row>
    <row r="6621" ht="15" customHeight="1" s="109">
      <c r="A6621" s="188" t="n">
        <v>3.30850000000044</v>
      </c>
      <c r="B6621" s="188" t="n">
        <v>0.377814719661428</v>
      </c>
      <c r="C6621" s="188" t="n">
        <v>0.528940607525999</v>
      </c>
      <c r="D6621" s="188" t="n">
        <v>0.755629439322856</v>
      </c>
      <c r="E6621" s="188" t="n">
        <v>1.36013299078114</v>
      </c>
      <c r="F6621" s="108" t="inlineStr">
        <is>
          <t>2025 Modal Y Combined spectra</t>
        </is>
      </c>
    </row>
    <row r="6622" ht="15" customHeight="1" s="109">
      <c r="A6622" s="188" t="n">
        <v>3.30900000000044</v>
      </c>
      <c r="B6622" s="188" t="n">
        <v>0.37775763070409</v>
      </c>
      <c r="C6622" s="188" t="n">
        <v>0.528860682985726</v>
      </c>
      <c r="D6622" s="188" t="n">
        <v>0.755515261408181</v>
      </c>
      <c r="E6622" s="188" t="n">
        <v>1.35992747053473</v>
      </c>
      <c r="F6622" s="108" t="inlineStr">
        <is>
          <t>2025 Modal Y Combined spectra</t>
        </is>
      </c>
    </row>
    <row r="6623" ht="15" customHeight="1" s="109">
      <c r="A6623" s="188" t="n">
        <v>3.30950000000044</v>
      </c>
      <c r="B6623" s="188" t="n">
        <v>0.377700558996777</v>
      </c>
      <c r="C6623" s="188" t="n">
        <v>0.528780782595488</v>
      </c>
      <c r="D6623" s="188" t="n">
        <v>0.755401117993555</v>
      </c>
      <c r="E6623" s="188" t="n">
        <v>1.3597220123884</v>
      </c>
      <c r="F6623" s="108" t="inlineStr">
        <is>
          <t>2025 Modal Y Combined spectra</t>
        </is>
      </c>
    </row>
    <row r="6624" ht="15" customHeight="1" s="109">
      <c r="A6624" s="188" t="n">
        <v>3.31000000000044</v>
      </c>
      <c r="B6624" s="188" t="n">
        <v>0.377643504531672</v>
      </c>
      <c r="C6624" s="188" t="n">
        <v>0.528700906344341</v>
      </c>
      <c r="D6624" s="188" t="n">
        <v>0.755287009063344</v>
      </c>
      <c r="E6624" s="188" t="n">
        <v>1.35951661631402</v>
      </c>
      <c r="F6624" s="108" t="inlineStr">
        <is>
          <t>2025 Modal Y Combined spectra</t>
        </is>
      </c>
    </row>
    <row r="6625" ht="15" customHeight="1" s="109">
      <c r="A6625" s="188" t="n">
        <v>3.31050000000044</v>
      </c>
      <c r="B6625" s="188" t="n">
        <v>0.377586467300962</v>
      </c>
      <c r="C6625" s="188" t="n">
        <v>0.528621054221347</v>
      </c>
      <c r="D6625" s="188" t="n">
        <v>0.755172934601924</v>
      </c>
      <c r="E6625" s="188" t="n">
        <v>1.35931128228346</v>
      </c>
      <c r="F6625" s="108" t="inlineStr">
        <is>
          <t>2025 Modal Y Combined spectra</t>
        </is>
      </c>
    </row>
    <row r="6626" ht="15" customHeight="1" s="109">
      <c r="A6626" s="188" t="n">
        <v>3.31100000000044</v>
      </c>
      <c r="B6626" s="188" t="n">
        <v>0.377529447296839</v>
      </c>
      <c r="C6626" s="188" t="n">
        <v>0.528541226215575</v>
      </c>
      <c r="D6626" s="188" t="n">
        <v>0.755058894593679</v>
      </c>
      <c r="E6626" s="188" t="n">
        <v>1.35910601026862</v>
      </c>
      <c r="F6626" s="108" t="inlineStr">
        <is>
          <t>2025 Modal Y Combined spectra</t>
        </is>
      </c>
    </row>
    <row r="6627" ht="15" customHeight="1" s="109">
      <c r="A6627" s="188" t="n">
        <v>3.31150000000044</v>
      </c>
      <c r="B6627" s="188" t="n">
        <v>0.377472444511501</v>
      </c>
      <c r="C6627" s="188" t="n">
        <v>0.528461422316101</v>
      </c>
      <c r="D6627" s="188" t="n">
        <v>0.7549448890230021</v>
      </c>
      <c r="E6627" s="188" t="n">
        <v>1.3589008002414</v>
      </c>
      <c r="F6627" s="108" t="inlineStr">
        <is>
          <t>2025 Modal Y Combined spectra</t>
        </is>
      </c>
    </row>
    <row r="6628" ht="15" customHeight="1" s="109">
      <c r="A6628" s="188" t="n">
        <v>3.31200000000044</v>
      </c>
      <c r="B6628" s="188" t="n">
        <v>0.377415458937148</v>
      </c>
      <c r="C6628" s="188" t="n">
        <v>0.528381642512007</v>
      </c>
      <c r="D6628" s="188" t="n">
        <v>0.754830917874296</v>
      </c>
      <c r="E6628" s="188" t="n">
        <v>1.35869565217373</v>
      </c>
      <c r="F6628" s="108" t="inlineStr">
        <is>
          <t>2025 Modal Y Combined spectra</t>
        </is>
      </c>
    </row>
    <row r="6629" ht="15" customHeight="1" s="109">
      <c r="A6629" s="188" t="n">
        <v>3.31250000000044</v>
      </c>
      <c r="B6629" s="188" t="n">
        <v>0.377358490565988</v>
      </c>
      <c r="C6629" s="188" t="n">
        <v>0.528301886792383</v>
      </c>
      <c r="D6629" s="188" t="n">
        <v>0.7547169811319761</v>
      </c>
      <c r="E6629" s="188" t="n">
        <v>1.35849056603756</v>
      </c>
      <c r="F6629" s="108" t="inlineStr">
        <is>
          <t>2025 Modal Y Combined spectra</t>
        </is>
      </c>
    </row>
    <row r="6630" ht="15" customHeight="1" s="109">
      <c r="A6630" s="188" t="n">
        <v>3.31300000000044</v>
      </c>
      <c r="B6630" s="188" t="n">
        <v>0.377301539390231</v>
      </c>
      <c r="C6630" s="188" t="n">
        <v>0.528222155146323</v>
      </c>
      <c r="D6630" s="188" t="n">
        <v>0.754603078780462</v>
      </c>
      <c r="E6630" s="188" t="n">
        <v>1.35828554180483</v>
      </c>
      <c r="F6630" s="108" t="inlineStr">
        <is>
          <t>2025 Modal Y Combined spectra</t>
        </is>
      </c>
    </row>
    <row r="6631" ht="15" customHeight="1" s="109">
      <c r="A6631" s="188" t="n">
        <v>3.31350000000044</v>
      </c>
      <c r="B6631" s="188" t="n">
        <v>0.377244605402093</v>
      </c>
      <c r="C6631" s="188" t="n">
        <v>0.5281424475629301</v>
      </c>
      <c r="D6631" s="188" t="n">
        <v>0.754489210804186</v>
      </c>
      <c r="E6631" s="188" t="n">
        <v>1.35808057944753</v>
      </c>
      <c r="F6631" s="108" t="inlineStr">
        <is>
          <t>2025 Modal Y Combined spectra</t>
        </is>
      </c>
    </row>
    <row r="6632" ht="15" customHeight="1" s="109">
      <c r="A6632" s="188" t="n">
        <v>3.31400000000044</v>
      </c>
      <c r="B6632" s="188" t="n">
        <v>0.377187688593794</v>
      </c>
      <c r="C6632" s="188" t="n">
        <v>0.528062764031312</v>
      </c>
      <c r="D6632" s="188" t="n">
        <v>0.754375377187589</v>
      </c>
      <c r="E6632" s="188" t="n">
        <v>1.35787567893766</v>
      </c>
      <c r="F6632" s="108" t="inlineStr">
        <is>
          <t>2025 Modal Y Combined spectra</t>
        </is>
      </c>
    </row>
    <row r="6633" ht="15" customHeight="1" s="109">
      <c r="A6633" s="188" t="n">
        <v>3.31450000000044</v>
      </c>
      <c r="B6633" s="188" t="n">
        <v>0.377130788957561</v>
      </c>
      <c r="C6633" s="188" t="n">
        <v>0.5279831045405849</v>
      </c>
      <c r="D6633" s="188" t="n">
        <v>0.7542615779151211</v>
      </c>
      <c r="E6633" s="188" t="n">
        <v>1.35767084024722</v>
      </c>
      <c r="F6633" s="108" t="inlineStr">
        <is>
          <t>2025 Modal Y Combined spectra</t>
        </is>
      </c>
    </row>
    <row r="6634" ht="15" customHeight="1" s="109">
      <c r="A6634" s="188" t="n">
        <v>3.31500000000044</v>
      </c>
      <c r="B6634" s="188" t="n">
        <v>0.377073906485621</v>
      </c>
      <c r="C6634" s="188" t="n">
        <v>0.52790346907987</v>
      </c>
      <c r="D6634" s="188" t="n">
        <v>0.754147812971242</v>
      </c>
      <c r="E6634" s="188" t="n">
        <v>1.35746606334824</v>
      </c>
      <c r="F6634" s="108" t="inlineStr">
        <is>
          <t>2025 Modal Y Combined spectra</t>
        </is>
      </c>
    </row>
    <row r="6635" ht="15" customHeight="1" s="109">
      <c r="A6635" s="188" t="n">
        <v>3.31550000000044</v>
      </c>
      <c r="B6635" s="188" t="n">
        <v>0.377017041170211</v>
      </c>
      <c r="C6635" s="188" t="n">
        <v>0.527823857638295</v>
      </c>
      <c r="D6635" s="188" t="n">
        <v>0.754034082340422</v>
      </c>
      <c r="E6635" s="188" t="n">
        <v>1.35726134821276</v>
      </c>
      <c r="F6635" s="108" t="inlineStr">
        <is>
          <t>2025 Modal Y Combined spectra</t>
        </is>
      </c>
    </row>
    <row r="6636" ht="15" customHeight="1" s="109">
      <c r="A6636" s="188" t="n">
        <v>3.31600000000044</v>
      </c>
      <c r="B6636" s="188" t="n">
        <v>0.376960193003569</v>
      </c>
      <c r="C6636" s="188" t="n">
        <v>0.527744270204996</v>
      </c>
      <c r="D6636" s="188" t="n">
        <v>0.753920386007138</v>
      </c>
      <c r="E6636" s="188" t="n">
        <v>1.35705669481285</v>
      </c>
      <c r="F6636" s="108" t="inlineStr">
        <is>
          <t>2025 Modal Y Combined spectra</t>
        </is>
      </c>
    </row>
    <row r="6637" ht="15" customHeight="1" s="109">
      <c r="A6637" s="188" t="n">
        <v>3.31650000000044</v>
      </c>
      <c r="B6637" s="188" t="n">
        <v>0.376903361977939</v>
      </c>
      <c r="C6637" s="188" t="n">
        <v>0.527664706769114</v>
      </c>
      <c r="D6637" s="188" t="n">
        <v>0.753806723955878</v>
      </c>
      <c r="E6637" s="188" t="n">
        <v>1.35685210312058</v>
      </c>
      <c r="F6637" s="108" t="inlineStr">
        <is>
          <t>2025 Modal Y Combined spectra</t>
        </is>
      </c>
    </row>
    <row r="6638" ht="15" customHeight="1" s="109">
      <c r="A6638" s="188" t="n">
        <v>3.31700000000044</v>
      </c>
      <c r="B6638" s="188" t="n">
        <v>0.37684654808557</v>
      </c>
      <c r="C6638" s="188" t="n">
        <v>0.527585167319797</v>
      </c>
      <c r="D6638" s="188" t="n">
        <v>0.753693096171139</v>
      </c>
      <c r="E6638" s="188" t="n">
        <v>1.35664757310805</v>
      </c>
      <c r="F6638" s="108" t="inlineStr">
        <is>
          <t>2025 Modal Y Combined spectra</t>
        </is>
      </c>
    </row>
    <row r="6639" ht="15" customHeight="1" s="109">
      <c r="A6639" s="188" t="n">
        <v>3.31750000000044</v>
      </c>
      <c r="B6639" s="188" t="n">
        <v>0.376789751318714</v>
      </c>
      <c r="C6639" s="188" t="n">
        <v>0.5275056518462</v>
      </c>
      <c r="D6639" s="188" t="n">
        <v>0.753579502637428</v>
      </c>
      <c r="E6639" s="188" t="n">
        <v>1.35644310474737</v>
      </c>
      <c r="F6639" s="108" t="inlineStr">
        <is>
          <t>2025 Modal Y Combined spectra</t>
        </is>
      </c>
    </row>
    <row r="6640" ht="15" customHeight="1" s="109">
      <c r="A6640" s="188" t="n">
        <v>3.31800000000044</v>
      </c>
      <c r="B6640" s="188" t="n">
        <v>0.376732971669631</v>
      </c>
      <c r="C6640" s="188" t="n">
        <v>0.527426160337483</v>
      </c>
      <c r="D6640" s="188" t="n">
        <v>0.753465943339261</v>
      </c>
      <c r="E6640" s="188" t="n">
        <v>1.35623869801067</v>
      </c>
      <c r="F6640" s="108" t="inlineStr">
        <is>
          <t>2025 Modal Y Combined spectra</t>
        </is>
      </c>
    </row>
    <row r="6641" ht="15" customHeight="1" s="109">
      <c r="A6641" s="188" t="n">
        <v>3.31850000000044</v>
      </c>
      <c r="B6641" s="188" t="n">
        <v>0.376676209130581</v>
      </c>
      <c r="C6641" s="188" t="n">
        <v>0.527346692782814</v>
      </c>
      <c r="D6641" s="188" t="n">
        <v>0.7533524182611629</v>
      </c>
      <c r="E6641" s="188" t="n">
        <v>1.35603435287009</v>
      </c>
      <c r="F6641" s="108" t="inlineStr">
        <is>
          <t>2025 Modal Y Combined spectra</t>
        </is>
      </c>
    </row>
    <row r="6642" ht="15" customHeight="1" s="109">
      <c r="A6642" s="188" t="n">
        <v>3.31900000000044</v>
      </c>
      <c r="B6642" s="188" t="n">
        <v>0.376619463693834</v>
      </c>
      <c r="C6642" s="188" t="n">
        <v>0.527267249171367</v>
      </c>
      <c r="D6642" s="188" t="n">
        <v>0.753238927387667</v>
      </c>
      <c r="E6642" s="188" t="n">
        <v>1.3558300692978</v>
      </c>
      <c r="F6642" s="108" t="inlineStr">
        <is>
          <t>2025 Modal Y Combined spectra</t>
        </is>
      </c>
    </row>
    <row r="6643" ht="15" customHeight="1" s="109">
      <c r="A6643" s="188" t="n">
        <v>3.31950000000044</v>
      </c>
      <c r="B6643" s="188" t="n">
        <v>0.37656273535166</v>
      </c>
      <c r="C6643" s="188" t="n">
        <v>0.527187829492324</v>
      </c>
      <c r="D6643" s="188" t="n">
        <v>0.753125470703319</v>
      </c>
      <c r="E6643" s="188" t="n">
        <v>1.35562584726598</v>
      </c>
      <c r="F6643" s="108" t="inlineStr">
        <is>
          <t>2025 Modal Y Combined spectra</t>
        </is>
      </c>
    </row>
    <row r="6644" ht="15" customHeight="1" s="109">
      <c r="A6644" s="188" t="n">
        <v>3.32000000000044</v>
      </c>
      <c r="B6644" s="188" t="n">
        <v>0.376506024096336</v>
      </c>
      <c r="C6644" s="188" t="n">
        <v>0.52710843373487</v>
      </c>
      <c r="D6644" s="188" t="n">
        <v>0.753012048192671</v>
      </c>
      <c r="E6644" s="188" t="n">
        <v>1.35542168674681</v>
      </c>
      <c r="F6644" s="108" t="inlineStr">
        <is>
          <t>2025 Modal Y Combined spectra</t>
        </is>
      </c>
    </row>
    <row r="6645" ht="15" customHeight="1" s="109">
      <c r="A6645" s="188" t="n">
        <v>3.32050000000044</v>
      </c>
      <c r="B6645" s="188" t="n">
        <v>0.376449329920143</v>
      </c>
      <c r="C6645" s="188" t="n">
        <v>0.5270290618882</v>
      </c>
      <c r="D6645" s="188" t="n">
        <v>0.752898659840286</v>
      </c>
      <c r="E6645" s="188" t="n">
        <v>1.35521758771251</v>
      </c>
      <c r="F6645" s="108" t="inlineStr">
        <is>
          <t>2025 Modal Y Combined spectra</t>
        </is>
      </c>
    </row>
    <row r="6646" ht="15" customHeight="1" s="109">
      <c r="A6646" s="188" t="n">
        <v>3.32100000000044</v>
      </c>
      <c r="B6646" s="188" t="n">
        <v>0.376392652815367</v>
      </c>
      <c r="C6646" s="188" t="n">
        <v>0.526949713941514</v>
      </c>
      <c r="D6646" s="188" t="n">
        <v>0.752785305630734</v>
      </c>
      <c r="E6646" s="188" t="n">
        <v>1.35501355013532</v>
      </c>
      <c r="F6646" s="108" t="inlineStr">
        <is>
          <t>2025 Modal Y Combined spectra</t>
        </is>
      </c>
    </row>
    <row r="6647" ht="15" customHeight="1" s="109">
      <c r="A6647" s="188" t="n">
        <v>3.32150000000044</v>
      </c>
      <c r="B6647" s="188" t="n">
        <v>0.376335992774299</v>
      </c>
      <c r="C6647" s="188" t="n">
        <v>0.526870389884019</v>
      </c>
      <c r="D6647" s="188" t="n">
        <v>0.752671985548598</v>
      </c>
      <c r="E6647" s="188" t="n">
        <v>1.35480957398748</v>
      </c>
      <c r="F6647" s="108" t="inlineStr">
        <is>
          <t>2025 Modal Y Combined spectra</t>
        </is>
      </c>
    </row>
    <row r="6648" ht="15" customHeight="1" s="109">
      <c r="A6648" s="188" t="n">
        <v>3.32200000000044</v>
      </c>
      <c r="B6648" s="188" t="n">
        <v>0.376279349789234</v>
      </c>
      <c r="C6648" s="188" t="n">
        <v>0.5267910897049271</v>
      </c>
      <c r="D6648" s="188" t="n">
        <v>0.752558699578467</v>
      </c>
      <c r="E6648" s="188" t="n">
        <v>1.35460565924124</v>
      </c>
      <c r="F6648" s="108" t="inlineStr">
        <is>
          <t>2025 Modal Y Combined spectra</t>
        </is>
      </c>
    </row>
    <row r="6649" ht="15" customHeight="1" s="109">
      <c r="A6649" s="188" t="n">
        <v>3.32250000000044</v>
      </c>
      <c r="B6649" s="188" t="n">
        <v>0.376222723852471</v>
      </c>
      <c r="C6649" s="188" t="n">
        <v>0.526711813393459</v>
      </c>
      <c r="D6649" s="188" t="n">
        <v>0.752445447704941</v>
      </c>
      <c r="E6649" s="188" t="n">
        <v>1.35440180586889</v>
      </c>
      <c r="F6649" s="108" t="inlineStr">
        <is>
          <t>2025 Modal Y Combined spectra</t>
        </is>
      </c>
    </row>
    <row r="6650" ht="15" customHeight="1" s="109">
      <c r="A6650" s="188" t="n">
        <v>3.32300000000044</v>
      </c>
      <c r="B6650" s="188" t="n">
        <v>0.376166114956315</v>
      </c>
      <c r="C6650" s="188" t="n">
        <v>0.526632560938841</v>
      </c>
      <c r="D6650" s="188" t="n">
        <v>0.75233222991263</v>
      </c>
      <c r="E6650" s="188" t="n">
        <v>1.35419801384273</v>
      </c>
      <c r="F6650" s="108" t="inlineStr">
        <is>
          <t>2025 Modal Y Combined spectra</t>
        </is>
      </c>
    </row>
    <row r="6651" ht="15" customHeight="1" s="109">
      <c r="A6651" s="188" t="n">
        <v>3.32350000000044</v>
      </c>
      <c r="B6651" s="188" t="n">
        <v>0.376109523093075</v>
      </c>
      <c r="C6651" s="188" t="n">
        <v>0.526553332330305</v>
      </c>
      <c r="D6651" s="188" t="n">
        <v>0.752219046186149</v>
      </c>
      <c r="E6651" s="188" t="n">
        <v>1.35399428313507</v>
      </c>
      <c r="F6651" s="108" t="inlineStr">
        <is>
          <t>2025 Modal Y Combined spectra</t>
        </is>
      </c>
    </row>
    <row r="6652" ht="15" customHeight="1" s="109">
      <c r="A6652" s="188" t="n">
        <v>3.32400000000044</v>
      </c>
      <c r="B6652" s="188" t="n">
        <v>0.376052948255064</v>
      </c>
      <c r="C6652" s="188" t="n">
        <v>0.52647412755709</v>
      </c>
      <c r="D6652" s="188" t="n">
        <v>0.752105896510129</v>
      </c>
      <c r="E6652" s="188" t="n">
        <v>1.35379061371823</v>
      </c>
      <c r="F6652" s="108" t="inlineStr">
        <is>
          <t>2025 Modal Y Combined spectra</t>
        </is>
      </c>
    </row>
    <row r="6653" ht="15" customHeight="1" s="109">
      <c r="A6653" s="188" t="n">
        <v>3.32450000000044</v>
      </c>
      <c r="B6653" s="188" t="n">
        <v>0.375996390434602</v>
      </c>
      <c r="C6653" s="188" t="n">
        <v>0.526394946608443</v>
      </c>
      <c r="D6653" s="188" t="n">
        <v>0.751992780869204</v>
      </c>
      <c r="E6653" s="188" t="n">
        <v>1.35358700556457</v>
      </c>
      <c r="F6653" s="108" t="inlineStr">
        <is>
          <t>2025 Modal Y Combined spectra</t>
        </is>
      </c>
    </row>
    <row r="6654" ht="15" customHeight="1" s="109">
      <c r="A6654" s="188" t="n">
        <v>3.32500000000044</v>
      </c>
      <c r="B6654" s="188" t="n">
        <v>0.37593984962401</v>
      </c>
      <c r="C6654" s="188" t="n">
        <v>0.526315789473614</v>
      </c>
      <c r="D6654" s="188" t="n">
        <v>0.75187969924802</v>
      </c>
      <c r="E6654" s="188" t="n">
        <v>1.35338345864644</v>
      </c>
      <c r="F6654" s="108" t="inlineStr">
        <is>
          <t>2025 Modal Y Combined spectra</t>
        </is>
      </c>
    </row>
    <row r="6655" ht="15" customHeight="1" s="109">
      <c r="A6655" s="188" t="n">
        <v>3.32550000000044</v>
      </c>
      <c r="B6655" s="188" t="n">
        <v>0.375883325815617</v>
      </c>
      <c r="C6655" s="188" t="n">
        <v>0.526236656141863</v>
      </c>
      <c r="D6655" s="188" t="n">
        <v>0.751766651631234</v>
      </c>
      <c r="E6655" s="188" t="n">
        <v>1.35317997293622</v>
      </c>
      <c r="F6655" s="108" t="inlineStr">
        <is>
          <t>2025 Modal Y Combined spectra</t>
        </is>
      </c>
    </row>
    <row r="6656" ht="15" customHeight="1" s="109">
      <c r="A6656" s="188" t="n">
        <v>3.32600000000044</v>
      </c>
      <c r="B6656" s="188" t="n">
        <v>0.375826819001754</v>
      </c>
      <c r="C6656" s="188" t="n">
        <v>0.5261575466024559</v>
      </c>
      <c r="D6656" s="188" t="n">
        <v>0.751653638003508</v>
      </c>
      <c r="E6656" s="188" t="n">
        <v>1.35297654840631</v>
      </c>
      <c r="F6656" s="108" t="inlineStr">
        <is>
          <t>2025 Modal Y Combined spectra</t>
        </is>
      </c>
    </row>
    <row r="6657" ht="15" customHeight="1" s="109">
      <c r="A6657" s="188" t="n">
        <v>3.32650000000044</v>
      </c>
      <c r="B6657" s="188" t="n">
        <v>0.375770329174758</v>
      </c>
      <c r="C6657" s="188" t="n">
        <v>0.526078460844662</v>
      </c>
      <c r="D6657" s="188" t="n">
        <v>0.751540658349517</v>
      </c>
      <c r="E6657" s="188" t="n">
        <v>1.35277318502913</v>
      </c>
      <c r="F6657" s="108" t="inlineStr">
        <is>
          <t>2025 Modal Y Combined spectra</t>
        </is>
      </c>
    </row>
    <row r="6658" ht="15" customHeight="1" s="109">
      <c r="A6658" s="188" t="n">
        <v>3.32700000000044</v>
      </c>
      <c r="B6658" s="188" t="n">
        <v>0.375713856326971</v>
      </c>
      <c r="C6658" s="188" t="n">
        <v>0.52599939885776</v>
      </c>
      <c r="D6658" s="188" t="n">
        <v>0.751427712653943</v>
      </c>
      <c r="E6658" s="188" t="n">
        <v>1.3525698827771</v>
      </c>
      <c r="F6658" s="108" t="inlineStr">
        <is>
          <t>2025 Modal Y Combined spectra</t>
        </is>
      </c>
    </row>
    <row r="6659" ht="15" customHeight="1" s="109">
      <c r="A6659" s="188" t="n">
        <v>3.32750000000044</v>
      </c>
      <c r="B6659" s="188" t="n">
        <v>0.375657400450739</v>
      </c>
      <c r="C6659" s="188" t="n">
        <v>0.525920360631034</v>
      </c>
      <c r="D6659" s="188" t="n">
        <v>0.751314800901478</v>
      </c>
      <c r="E6659" s="188" t="n">
        <v>1.35236664162266</v>
      </c>
      <c r="F6659" s="108" t="inlineStr">
        <is>
          <t>2025 Modal Y Combined spectra</t>
        </is>
      </c>
    </row>
    <row r="6660" ht="15" customHeight="1" s="109">
      <c r="A6660" s="188" t="n">
        <v>3.32800000000044</v>
      </c>
      <c r="B6660" s="188" t="n">
        <v>0.375600961538412</v>
      </c>
      <c r="C6660" s="188" t="n">
        <v>0.525841346153776</v>
      </c>
      <c r="D6660" s="188" t="n">
        <v>0.751201923076823</v>
      </c>
      <c r="E6660" s="188" t="n">
        <v>1.35216346153828</v>
      </c>
      <c r="F6660" s="108" t="inlineStr">
        <is>
          <t>2025 Modal Y Combined spectra</t>
        </is>
      </c>
    </row>
    <row r="6661" ht="15" customHeight="1" s="109">
      <c r="A6661" s="188" t="n">
        <v>3.32850000000044</v>
      </c>
      <c r="B6661" s="188" t="n">
        <v>0.375544539582345</v>
      </c>
      <c r="C6661" s="188" t="n">
        <v>0.525762355415282</v>
      </c>
      <c r="D6661" s="188" t="n">
        <v>0.751089079164689</v>
      </c>
      <c r="E6661" s="188" t="n">
        <v>1.35196034249644</v>
      </c>
      <c r="F6661" s="108" t="inlineStr">
        <is>
          <t>2025 Modal Y Combined spectra</t>
        </is>
      </c>
    </row>
    <row r="6662" ht="15" customHeight="1" s="109">
      <c r="A6662" s="188" t="n">
        <v>3.32900000000044</v>
      </c>
      <c r="B6662" s="188" t="n">
        <v>0.375488134574897</v>
      </c>
      <c r="C6662" s="188" t="n">
        <v>0.525683388404856</v>
      </c>
      <c r="D6662" s="188" t="n">
        <v>0.750976269149795</v>
      </c>
      <c r="E6662" s="188" t="n">
        <v>1.35175728446963</v>
      </c>
      <c r="F6662" s="108" t="inlineStr">
        <is>
          <t>2025 Modal Y Combined spectra</t>
        </is>
      </c>
    </row>
    <row r="6663" ht="15" customHeight="1" s="109">
      <c r="A6663" s="188" t="n">
        <v>3.32950000000044</v>
      </c>
      <c r="B6663" s="188" t="n">
        <v>0.375431746508435</v>
      </c>
      <c r="C6663" s="188" t="n">
        <v>0.525604445111809</v>
      </c>
      <c r="D6663" s="188" t="n">
        <v>0.7508634930168691</v>
      </c>
      <c r="E6663" s="188" t="n">
        <v>1.35155428743037</v>
      </c>
      <c r="F6663" s="108" t="inlineStr">
        <is>
          <t>2025 Modal Y Combined spectra</t>
        </is>
      </c>
    </row>
    <row r="6664" ht="15" customHeight="1" s="109">
      <c r="A6664" s="188" t="n">
        <v>3.33000000000044</v>
      </c>
      <c r="B6664" s="188" t="n">
        <v>0.375375375375325</v>
      </c>
      <c r="C6664" s="188" t="n">
        <v>0.525525525525455</v>
      </c>
      <c r="D6664" s="188" t="n">
        <v>0.750750750750651</v>
      </c>
      <c r="E6664" s="188" t="n">
        <v>1.35135135135117</v>
      </c>
      <c r="F6664" s="108" t="inlineStr">
        <is>
          <t>2025 Modal Y Combined spectra</t>
        </is>
      </c>
    </row>
    <row r="6665" ht="15" customHeight="1" s="109">
      <c r="A6665" s="188" t="n">
        <v>3.33050000000044</v>
      </c>
      <c r="B6665" s="188" t="n">
        <v>0.375319021167943</v>
      </c>
      <c r="C6665" s="188" t="n">
        <v>0.52544662963512</v>
      </c>
      <c r="D6665" s="188" t="n">
        <v>0.750638042335886</v>
      </c>
      <c r="E6665" s="188" t="n">
        <v>1.35114847620459</v>
      </c>
      <c r="F6665" s="108" t="inlineStr">
        <is>
          <t>2025 Modal Y Combined spectra</t>
        </is>
      </c>
    </row>
    <row r="6666" ht="15" customHeight="1" s="109">
      <c r="A6666" s="188" t="n">
        <v>3.33100000000044</v>
      </c>
      <c r="B6666" s="188" t="n">
        <v>0.375262683878665</v>
      </c>
      <c r="C6666" s="188" t="n">
        <v>0.525367757430131</v>
      </c>
      <c r="D6666" s="188" t="n">
        <v>0.75052536775733</v>
      </c>
      <c r="E6666" s="188" t="n">
        <v>1.35094566196319</v>
      </c>
      <c r="F6666" s="108" t="inlineStr">
        <is>
          <t>2025 Modal Y Combined spectra</t>
        </is>
      </c>
    </row>
    <row r="6667" ht="15" customHeight="1" s="109">
      <c r="A6667" s="188" t="n">
        <v>3.33150000000045</v>
      </c>
      <c r="B6667" s="188" t="n">
        <v>0.375206363499875</v>
      </c>
      <c r="C6667" s="188" t="n">
        <v>0.525288908899825</v>
      </c>
      <c r="D6667" s="188" t="n">
        <v>0.75041272699975</v>
      </c>
      <c r="E6667" s="188" t="n">
        <v>1.35074290859955</v>
      </c>
      <c r="F6667" s="108" t="inlineStr">
        <is>
          <t>2025 Modal Y Combined spectra</t>
        </is>
      </c>
    </row>
    <row r="6668" ht="15" customHeight="1" s="109">
      <c r="A6668" s="188" t="n">
        <v>3.33200000000045</v>
      </c>
      <c r="B6668" s="188" t="n">
        <v>0.37515006002396</v>
      </c>
      <c r="C6668" s="188" t="n">
        <v>0.525210084033543</v>
      </c>
      <c r="D6668" s="188" t="n">
        <v>0.750300120047919</v>
      </c>
      <c r="E6668" s="188" t="n">
        <v>1.35054021608625</v>
      </c>
      <c r="F6668" s="108" t="inlineStr">
        <is>
          <t>2025 Modal Y Combined spectra</t>
        </is>
      </c>
    </row>
    <row r="6669" ht="15" customHeight="1" s="109">
      <c r="A6669" s="188" t="n">
        <v>3.33250000000045</v>
      </c>
      <c r="B6669" s="188" t="n">
        <v>0.375093773443311</v>
      </c>
      <c r="C6669" s="188" t="n">
        <v>0.525131282820635</v>
      </c>
      <c r="D6669" s="188" t="n">
        <v>0.750187546886622</v>
      </c>
      <c r="E6669" s="188" t="n">
        <v>1.35033758439592</v>
      </c>
      <c r="F6669" s="108" t="inlineStr">
        <is>
          <t>2025 Modal Y Combined spectra</t>
        </is>
      </c>
    </row>
    <row r="6670" ht="15" customHeight="1" s="109">
      <c r="A6670" s="188" t="n">
        <v>3.33300000000045</v>
      </c>
      <c r="B6670" s="188" t="n">
        <v>0.375037503750325</v>
      </c>
      <c r="C6670" s="188" t="n">
        <v>0.525052505250455</v>
      </c>
      <c r="D6670" s="188" t="n">
        <v>0.75007500750065</v>
      </c>
      <c r="E6670" s="188" t="n">
        <v>1.35013501350117</v>
      </c>
      <c r="F6670" s="108" t="inlineStr">
        <is>
          <t>2025 Modal Y Combined spectra</t>
        </is>
      </c>
    </row>
    <row r="6671" ht="15" customHeight="1" s="109">
      <c r="A6671" s="188" t="n">
        <v>3.33350000000045</v>
      </c>
      <c r="B6671" s="188" t="n">
        <v>0.374981250937403</v>
      </c>
      <c r="C6671" s="188" t="n">
        <v>0.524973751312364</v>
      </c>
      <c r="D6671" s="188" t="n">
        <v>0.749962501874806</v>
      </c>
      <c r="E6671" s="188" t="n">
        <v>1.34993250337465</v>
      </c>
      <c r="F6671" s="108" t="inlineStr">
        <is>
          <t>2025 Modal Y Combined spectra</t>
        </is>
      </c>
    </row>
    <row r="6672" ht="15" customHeight="1" s="109">
      <c r="A6672" s="188" t="n">
        <v>3.33400000000045</v>
      </c>
      <c r="B6672" s="188" t="n">
        <v>0.374925014996951</v>
      </c>
      <c r="C6672" s="188" t="n">
        <v>0.524895020995731</v>
      </c>
      <c r="D6672" s="188" t="n">
        <v>0.749850029993901</v>
      </c>
      <c r="E6672" s="188" t="n">
        <v>1.34973005398902</v>
      </c>
      <c r="F6672" s="108" t="inlineStr">
        <is>
          <t>2025 Modal Y Combined spectra</t>
        </is>
      </c>
    </row>
    <row r="6673" ht="15" customHeight="1" s="109">
      <c r="A6673" s="188" t="n">
        <v>3.33450000000045</v>
      </c>
      <c r="B6673" s="188" t="n">
        <v>0.374868795921378</v>
      </c>
      <c r="C6673" s="188" t="n">
        <v>0.524816314289928</v>
      </c>
      <c r="D6673" s="188" t="n">
        <v>0.749737591842755</v>
      </c>
      <c r="E6673" s="188" t="n">
        <v>1.34952766531696</v>
      </c>
      <c r="F6673" s="108" t="inlineStr">
        <is>
          <t>2025 Modal Y Combined spectra</t>
        </is>
      </c>
    </row>
    <row r="6674" ht="15" customHeight="1" s="109">
      <c r="A6674" s="188" t="n">
        <v>3.33500000000045</v>
      </c>
      <c r="B6674" s="188" t="n">
        <v>0.374812593703098</v>
      </c>
      <c r="C6674" s="188" t="n">
        <v>0.524737631184338</v>
      </c>
      <c r="D6674" s="188" t="n">
        <v>0.749625187406197</v>
      </c>
      <c r="E6674" s="188" t="n">
        <v>1.34932533733115</v>
      </c>
      <c r="F6674" s="108" t="inlineStr">
        <is>
          <t>2025 Modal Y Combined spectra</t>
        </is>
      </c>
    </row>
    <row r="6675" ht="15" customHeight="1" s="109">
      <c r="A6675" s="188" t="n">
        <v>3.33550000000045</v>
      </c>
      <c r="B6675" s="188" t="n">
        <v>0.374756408334532</v>
      </c>
      <c r="C6675" s="188" t="n">
        <v>0.524658971668345</v>
      </c>
      <c r="D6675" s="188" t="n">
        <v>0.749512816669065</v>
      </c>
      <c r="E6675" s="188" t="n">
        <v>1.34912307000432</v>
      </c>
      <c r="F6675" s="108" t="inlineStr">
        <is>
          <t>2025 Modal Y Combined spectra</t>
        </is>
      </c>
    </row>
    <row r="6676" ht="15" customHeight="1" s="109">
      <c r="A6676" s="188" t="n">
        <v>3.33600000000045</v>
      </c>
      <c r="B6676" s="188" t="n">
        <v>0.374700239808103</v>
      </c>
      <c r="C6676" s="188" t="n">
        <v>0.524580335731345</v>
      </c>
      <c r="D6676" s="188" t="n">
        <v>0.749400479616207</v>
      </c>
      <c r="E6676" s="188" t="n">
        <v>1.34892086330917</v>
      </c>
      <c r="F6676" s="108" t="inlineStr">
        <is>
          <t>2025 Modal Y Combined spectra</t>
        </is>
      </c>
    </row>
    <row r="6677" ht="15" customHeight="1" s="109">
      <c r="A6677" s="188" t="n">
        <v>3.33650000000045</v>
      </c>
      <c r="B6677" s="188" t="n">
        <v>0.374644088116239</v>
      </c>
      <c r="C6677" s="188" t="n">
        <v>0.524501723362735</v>
      </c>
      <c r="D6677" s="188" t="n">
        <v>0.749288176232479</v>
      </c>
      <c r="E6677" s="188" t="n">
        <v>1.34871871721846</v>
      </c>
      <c r="F6677" s="108" t="inlineStr">
        <is>
          <t>2025 Modal Y Combined spectra</t>
        </is>
      </c>
    </row>
    <row r="6678" ht="15" customHeight="1" s="109">
      <c r="A6678" s="188" t="n">
        <v>3.33700000000045</v>
      </c>
      <c r="B6678" s="188" t="n">
        <v>0.374587953251373</v>
      </c>
      <c r="C6678" s="188" t="n">
        <v>0.524423134551923</v>
      </c>
      <c r="D6678" s="188" t="n">
        <v>0.749175906502747</v>
      </c>
      <c r="E6678" s="188" t="n">
        <v>1.34851663170494</v>
      </c>
      <c r="F6678" s="108" t="inlineStr">
        <is>
          <t>2025 Modal Y Combined spectra</t>
        </is>
      </c>
    </row>
    <row r="6679" ht="15" customHeight="1" s="109">
      <c r="A6679" s="188" t="n">
        <v>3.33750000000045</v>
      </c>
      <c r="B6679" s="188" t="n">
        <v>0.374531835205942</v>
      </c>
      <c r="C6679" s="188" t="n">
        <v>0.524344569288319</v>
      </c>
      <c r="D6679" s="188" t="n">
        <v>0.749063670411885</v>
      </c>
      <c r="E6679" s="188" t="n">
        <v>1.34831460674139</v>
      </c>
      <c r="F6679" s="108" t="inlineStr">
        <is>
          <t>2025 Modal Y Combined spectra</t>
        </is>
      </c>
    </row>
    <row r="6680" ht="15" customHeight="1" s="109">
      <c r="A6680" s="188" t="n">
        <v>3.33800000000045</v>
      </c>
      <c r="B6680" s="188" t="n">
        <v>0.374475733972388</v>
      </c>
      <c r="C6680" s="188" t="n">
        <v>0.524266027561344</v>
      </c>
      <c r="D6680" s="188" t="n">
        <v>0.748951467944777</v>
      </c>
      <c r="E6680" s="188" t="n">
        <v>1.3481126423006</v>
      </c>
      <c r="F6680" s="108" t="inlineStr">
        <is>
          <t>2025 Modal Y Combined spectra</t>
        </is>
      </c>
    </row>
    <row r="6681" ht="15" customHeight="1" s="109">
      <c r="A6681" s="188" t="n">
        <v>3.33850000000045</v>
      </c>
      <c r="B6681" s="188" t="n">
        <v>0.374419649543158</v>
      </c>
      <c r="C6681" s="188" t="n">
        <v>0.524187509360421</v>
      </c>
      <c r="D6681" s="188" t="n">
        <v>0.748839299086316</v>
      </c>
      <c r="E6681" s="188" t="n">
        <v>1.34791073835537</v>
      </c>
      <c r="F6681" s="108" t="inlineStr">
        <is>
          <t>2025 Modal Y Combined spectra</t>
        </is>
      </c>
    </row>
    <row r="6682" ht="15" customHeight="1" s="109">
      <c r="A6682" s="188" t="n">
        <v>3.33900000000045</v>
      </c>
      <c r="B6682" s="188" t="n">
        <v>0.374363581910702</v>
      </c>
      <c r="C6682" s="188" t="n">
        <v>0.5241090146749821</v>
      </c>
      <c r="D6682" s="188" t="n">
        <v>0.748727163821403</v>
      </c>
      <c r="E6682" s="188" t="n">
        <v>1.34770889487853</v>
      </c>
      <c r="F6682" s="108" t="inlineStr">
        <is>
          <t>2025 Modal Y Combined spectra</t>
        </is>
      </c>
    </row>
    <row r="6683" ht="15" customHeight="1" s="109">
      <c r="A6683" s="188" t="n">
        <v>3.33950000000045</v>
      </c>
      <c r="B6683" s="188" t="n">
        <v>0.374307531067475</v>
      </c>
      <c r="C6683" s="188" t="n">
        <v>0.524030543494465</v>
      </c>
      <c r="D6683" s="188" t="n">
        <v>0.74861506213495</v>
      </c>
      <c r="E6683" s="188" t="n">
        <v>1.34750711184291</v>
      </c>
      <c r="F6683" s="108" t="inlineStr">
        <is>
          <t>2025 Modal Y Combined spectra</t>
        </is>
      </c>
    </row>
    <row r="6684" ht="15" customHeight="1" s="109">
      <c r="A6684" s="188" t="n">
        <v>3.34000000000045</v>
      </c>
      <c r="B6684" s="188" t="n">
        <v>0.374251497005938</v>
      </c>
      <c r="C6684" s="188" t="n">
        <v>0.523952095808313</v>
      </c>
      <c r="D6684" s="188" t="n">
        <v>0.748502994011876</v>
      </c>
      <c r="E6684" s="188" t="n">
        <v>1.34730538922138</v>
      </c>
      <c r="F6684" s="108" t="inlineStr">
        <is>
          <t>2025 Modal Y Combined spectra</t>
        </is>
      </c>
    </row>
    <row r="6685" ht="15" customHeight="1" s="109">
      <c r="A6685" s="188" t="n">
        <v>3.34050000000045</v>
      </c>
      <c r="B6685" s="188" t="n">
        <v>0.374195479718555</v>
      </c>
      <c r="C6685" s="188" t="n">
        <v>0.523873671605977</v>
      </c>
      <c r="D6685" s="188" t="n">
        <v>0.74839095943711</v>
      </c>
      <c r="E6685" s="188" t="n">
        <v>1.3471037269868</v>
      </c>
      <c r="F6685" s="108" t="inlineStr">
        <is>
          <t>2025 Modal Y Combined spectra</t>
        </is>
      </c>
    </row>
    <row r="6686" ht="15" customHeight="1" s="109">
      <c r="A6686" s="188" t="n">
        <v>3.34100000000045</v>
      </c>
      <c r="B6686" s="188" t="n">
        <v>0.374139479197795</v>
      </c>
      <c r="C6686" s="188" t="n">
        <v>0.523795270876913</v>
      </c>
      <c r="D6686" s="188" t="n">
        <v>0.74827895839559</v>
      </c>
      <c r="E6686" s="188" t="n">
        <v>1.34690212511206</v>
      </c>
      <c r="F6686" s="108" t="inlineStr">
        <is>
          <t>2025 Modal Y Combined spectra</t>
        </is>
      </c>
    </row>
    <row r="6687" ht="15" customHeight="1" s="109">
      <c r="A6687" s="188" t="n">
        <v>3.34150000000045</v>
      </c>
      <c r="B6687" s="188" t="n">
        <v>0.374083495436131</v>
      </c>
      <c r="C6687" s="188" t="n">
        <v>0.523716893610584</v>
      </c>
      <c r="D6687" s="188" t="n">
        <v>0.748166990872262</v>
      </c>
      <c r="E6687" s="188" t="n">
        <v>1.34670058357007</v>
      </c>
      <c r="F6687" s="108" t="inlineStr">
        <is>
          <t>2025 Modal Y Combined spectra</t>
        </is>
      </c>
    </row>
    <row r="6688" ht="15" customHeight="1" s="109">
      <c r="A6688" s="188" t="n">
        <v>3.34200000000045</v>
      </c>
      <c r="B6688" s="188" t="n">
        <v>0.374027528426042</v>
      </c>
      <c r="C6688" s="188" t="n">
        <v>0.523638539796459</v>
      </c>
      <c r="D6688" s="188" t="n">
        <v>0.748055056852084</v>
      </c>
      <c r="E6688" s="188" t="n">
        <v>1.34649910233375</v>
      </c>
      <c r="F6688" s="108" t="inlineStr">
        <is>
          <t>2025 Modal Y Combined spectra</t>
        </is>
      </c>
    </row>
    <row r="6689" ht="15" customHeight="1" s="109">
      <c r="A6689" s="188" t="n">
        <v>3.34250000000045</v>
      </c>
      <c r="B6689" s="188" t="n">
        <v>0.37397157816001</v>
      </c>
      <c r="C6689" s="188" t="n">
        <v>0.523560209424014</v>
      </c>
      <c r="D6689" s="188" t="n">
        <v>0.747943156320019</v>
      </c>
      <c r="E6689" s="188" t="n">
        <v>1.34629768137604</v>
      </c>
      <c r="F6689" s="108" t="inlineStr">
        <is>
          <t>2025 Modal Y Combined spectra</t>
        </is>
      </c>
    </row>
    <row r="6690" ht="15" customHeight="1" s="109">
      <c r="A6690" s="188" t="n">
        <v>3.34300000000045</v>
      </c>
      <c r="B6690" s="188" t="n">
        <v>0.373915644630521</v>
      </c>
      <c r="C6690" s="188" t="n">
        <v>0.52348190248273</v>
      </c>
      <c r="D6690" s="188" t="n">
        <v>0.747831289261042</v>
      </c>
      <c r="E6690" s="188" t="n">
        <v>1.34609632066988</v>
      </c>
      <c r="F6690" s="108" t="inlineStr">
        <is>
          <t>2025 Modal Y Combined spectra</t>
        </is>
      </c>
    </row>
    <row r="6691" ht="15" customHeight="1" s="109">
      <c r="A6691" s="188" t="n">
        <v>3.34350000000045</v>
      </c>
      <c r="B6691" s="188" t="n">
        <v>0.373859727830068</v>
      </c>
      <c r="C6691" s="188" t="n">
        <v>0.523403618962095</v>
      </c>
      <c r="D6691" s="188" t="n">
        <v>0.747719455660136</v>
      </c>
      <c r="E6691" s="188" t="n">
        <v>1.34589502018825</v>
      </c>
      <c r="F6691" s="108" t="inlineStr">
        <is>
          <t>2025 Modal Y Combined spectra</t>
        </is>
      </c>
    </row>
    <row r="6692" ht="15" customHeight="1" s="109">
      <c r="A6692" s="188" t="n">
        <v>3.34400000000045</v>
      </c>
      <c r="B6692" s="188" t="n">
        <v>0.373803827751146</v>
      </c>
      <c r="C6692" s="188" t="n">
        <v>0.523325358851604</v>
      </c>
      <c r="D6692" s="188" t="n">
        <v>0.747607655502292</v>
      </c>
      <c r="E6692" s="188" t="n">
        <v>1.34569377990413</v>
      </c>
      <c r="F6692" s="108" t="inlineStr">
        <is>
          <t>2025 Modal Y Combined spectra</t>
        </is>
      </c>
    </row>
    <row r="6693" ht="15" customHeight="1" s="109">
      <c r="A6693" s="188" t="n">
        <v>3.34450000000045</v>
      </c>
      <c r="B6693" s="188" t="n">
        <v>0.373747944386256</v>
      </c>
      <c r="C6693" s="188" t="n">
        <v>0.523247122140758</v>
      </c>
      <c r="D6693" s="188" t="n">
        <v>0.7474958887725111</v>
      </c>
      <c r="E6693" s="188" t="n">
        <v>1.34549259979052</v>
      </c>
      <c r="F6693" s="108" t="inlineStr">
        <is>
          <t>2025 Modal Y Combined spectra</t>
        </is>
      </c>
    </row>
    <row r="6694" ht="15" customHeight="1" s="109">
      <c r="A6694" s="188" t="n">
        <v>3.34500000000045</v>
      </c>
      <c r="B6694" s="188" t="n">
        <v>0.373692077727902</v>
      </c>
      <c r="C6694" s="188" t="n">
        <v>0.523168908819063</v>
      </c>
      <c r="D6694" s="188" t="n">
        <v>0.7473841554558039</v>
      </c>
      <c r="E6694" s="188" t="n">
        <v>1.34529147982045</v>
      </c>
      <c r="F6694" s="108" t="inlineStr">
        <is>
          <t>2025 Modal Y Combined spectra</t>
        </is>
      </c>
    </row>
    <row r="6695" ht="15" customHeight="1" s="109">
      <c r="A6695" s="188" t="n">
        <v>3.34550000000045</v>
      </c>
      <c r="B6695" s="188" t="n">
        <v>0.373636227768594</v>
      </c>
      <c r="C6695" s="188" t="n">
        <v>0.523090718876032</v>
      </c>
      <c r="D6695" s="188" t="n">
        <v>0.747272455537189</v>
      </c>
      <c r="E6695" s="188" t="n">
        <v>1.34509041996694</v>
      </c>
      <c r="F6695" s="108" t="inlineStr">
        <is>
          <t>2025 Modal Y Combined spectra</t>
        </is>
      </c>
    </row>
    <row r="6696" ht="15" customHeight="1" s="109">
      <c r="A6696" s="188" t="n">
        <v>3.34600000000045</v>
      </c>
      <c r="B6696" s="188" t="n">
        <v>0.373580394500846</v>
      </c>
      <c r="C6696" s="188" t="n">
        <v>0.523012552301185</v>
      </c>
      <c r="D6696" s="188" t="n">
        <v>0.747160789001693</v>
      </c>
      <c r="E6696" s="188" t="n">
        <v>1.34488942020305</v>
      </c>
      <c r="F6696" s="108" t="inlineStr">
        <is>
          <t>2025 Modal Y Combined spectra</t>
        </is>
      </c>
    </row>
    <row r="6697" ht="15" customHeight="1" s="109">
      <c r="A6697" s="188" t="n">
        <v>3.34650000000045</v>
      </c>
      <c r="B6697" s="188" t="n">
        <v>0.373524577917177</v>
      </c>
      <c r="C6697" s="188" t="n">
        <v>0.522934409084047</v>
      </c>
      <c r="D6697" s="188" t="n">
        <v>0.7470491558343541</v>
      </c>
      <c r="E6697" s="188" t="n">
        <v>1.34468848050184</v>
      </c>
      <c r="F6697" s="108" t="inlineStr">
        <is>
          <t>2025 Modal Y Combined spectra</t>
        </is>
      </c>
    </row>
    <row r="6698" ht="15" customHeight="1" s="109">
      <c r="A6698" s="188" t="n">
        <v>3.34700000000045</v>
      </c>
      <c r="B6698" s="188" t="n">
        <v>0.373468778010108</v>
      </c>
      <c r="C6698" s="188" t="n">
        <v>0.5228562892141509</v>
      </c>
      <c r="D6698" s="188" t="n">
        <v>0.7469375560202161</v>
      </c>
      <c r="E6698" s="188" t="n">
        <v>1.34448760083639</v>
      </c>
      <c r="F6698" s="108" t="inlineStr">
        <is>
          <t>2025 Modal Y Combined spectra</t>
        </is>
      </c>
    </row>
    <row r="6699" ht="15" customHeight="1" s="109">
      <c r="A6699" s="188" t="n">
        <v>3.34750000000045</v>
      </c>
      <c r="B6699" s="188" t="n">
        <v>0.373412994772168</v>
      </c>
      <c r="C6699" s="188" t="n">
        <v>0.522778192681035</v>
      </c>
      <c r="D6699" s="188" t="n">
        <v>0.746825989544336</v>
      </c>
      <c r="E6699" s="188" t="n">
        <v>1.3442867811798</v>
      </c>
      <c r="F6699" s="108" t="inlineStr">
        <is>
          <t>2025 Modal Y Combined spectra</t>
        </is>
      </c>
    </row>
    <row r="6700" ht="15" customHeight="1" s="109">
      <c r="A6700" s="188" t="n">
        <v>3.34800000000045</v>
      </c>
      <c r="B6700" s="188" t="n">
        <v>0.373357228195888</v>
      </c>
      <c r="C6700" s="188" t="n">
        <v>0.522700119474243</v>
      </c>
      <c r="D6700" s="188" t="n">
        <v>0.746714456391775</v>
      </c>
      <c r="E6700" s="188" t="n">
        <v>1.3440860215052</v>
      </c>
      <c r="F6700" s="108" t="inlineStr">
        <is>
          <t>2025 Modal Y Combined spectra</t>
        </is>
      </c>
    </row>
    <row r="6701" ht="15" customHeight="1" s="109">
      <c r="A6701" s="188" t="n">
        <v>3.34850000000045</v>
      </c>
      <c r="B6701" s="188" t="n">
        <v>0.373301478273804</v>
      </c>
      <c r="C6701" s="188" t="n">
        <v>0.522622069583325</v>
      </c>
      <c r="D6701" s="188" t="n">
        <v>0.746602956547607</v>
      </c>
      <c r="E6701" s="188" t="n">
        <v>1.34388532178569</v>
      </c>
      <c r="F6701" s="108" t="inlineStr">
        <is>
          <t>2025 Modal Y Combined spectra</t>
        </is>
      </c>
    </row>
    <row r="6702" ht="15" customHeight="1" s="109">
      <c r="A6702" s="188" t="n">
        <v>3.34900000000045</v>
      </c>
      <c r="B6702" s="188" t="n">
        <v>0.373245744998457</v>
      </c>
      <c r="C6702" s="188" t="n">
        <v>0.52254404299784</v>
      </c>
      <c r="D6702" s="188" t="n">
        <v>0.7464914899969139</v>
      </c>
      <c r="E6702" s="188" t="n">
        <v>1.34368468199444</v>
      </c>
      <c r="F6702" s="108" t="inlineStr">
        <is>
          <t>2025 Modal Y Combined spectra</t>
        </is>
      </c>
    </row>
    <row r="6703" ht="15" customHeight="1" s="109">
      <c r="A6703" s="188" t="n">
        <v>3.34950000000045</v>
      </c>
      <c r="B6703" s="188" t="n">
        <v>0.373190028362392</v>
      </c>
      <c r="C6703" s="188" t="n">
        <v>0.522466039707349</v>
      </c>
      <c r="D6703" s="188" t="n">
        <v>0.746380056724784</v>
      </c>
      <c r="E6703" s="188" t="n">
        <v>1.34348410210461</v>
      </c>
      <c r="F6703" s="108" t="inlineStr">
        <is>
          <t>2025 Modal Y Combined spectra</t>
        </is>
      </c>
    </row>
    <row r="6704" ht="15" customHeight="1" s="109">
      <c r="A6704" s="188" t="n">
        <v>3.35000000000045</v>
      </c>
      <c r="B6704" s="188" t="n">
        <v>0.373134328358159</v>
      </c>
      <c r="C6704" s="188" t="n">
        <v>0.522388059701422</v>
      </c>
      <c r="D6704" s="188" t="n">
        <v>0.746268656716318</v>
      </c>
      <c r="E6704" s="188" t="n">
        <v>1.34328358208937</v>
      </c>
      <c r="F6704" s="108" t="inlineStr">
        <is>
          <t>2025 Modal Y Combined spectra</t>
        </is>
      </c>
    </row>
    <row r="6705" ht="15" customHeight="1" s="109">
      <c r="A6705" s="188" t="n">
        <v>3.35050000000045</v>
      </c>
      <c r="B6705" s="188" t="n">
        <v>0.373078644978311</v>
      </c>
      <c r="C6705" s="188" t="n">
        <v>0.522310102969636</v>
      </c>
      <c r="D6705" s="188" t="n">
        <v>0.746157289956622</v>
      </c>
      <c r="E6705" s="188" t="n">
        <v>1.34308312192192</v>
      </c>
      <c r="F6705" s="108" t="inlineStr">
        <is>
          <t>2025 Modal Y Combined spectra</t>
        </is>
      </c>
    </row>
    <row r="6706" ht="15" customHeight="1" s="109">
      <c r="A6706" s="188" t="n">
        <v>3.35100000000045</v>
      </c>
      <c r="B6706" s="188" t="n">
        <v>0.373022978215408</v>
      </c>
      <c r="C6706" s="188" t="n">
        <v>0.522232169501571</v>
      </c>
      <c r="D6706" s="188" t="n">
        <v>0.7460459564308159</v>
      </c>
      <c r="E6706" s="188" t="n">
        <v>1.34288272157547</v>
      </c>
      <c r="F6706" s="108" t="inlineStr">
        <is>
          <t>2025 Modal Y Combined spectra</t>
        </is>
      </c>
    </row>
    <row r="6707" ht="15" customHeight="1" s="109">
      <c r="A6707" s="188" t="n">
        <v>3.35150000000045</v>
      </c>
      <c r="B6707" s="188" t="n">
        <v>0.372967328062012</v>
      </c>
      <c r="C6707" s="188" t="n">
        <v>0.522154259286816</v>
      </c>
      <c r="D6707" s="188" t="n">
        <v>0.745934656124023</v>
      </c>
      <c r="E6707" s="188" t="n">
        <v>1.34268238102324</v>
      </c>
      <c r="F6707" s="108" t="inlineStr">
        <is>
          <t>2025 Modal Y Combined spectra</t>
        </is>
      </c>
    </row>
    <row r="6708" ht="15" customHeight="1" s="109">
      <c r="A6708" s="188" t="n">
        <v>3.35200000000045</v>
      </c>
      <c r="B6708" s="188" t="n">
        <v>0.37291169451069</v>
      </c>
      <c r="C6708" s="188" t="n">
        <v>0.522076372314966</v>
      </c>
      <c r="D6708" s="188" t="n">
        <v>0.745823389021379</v>
      </c>
      <c r="E6708" s="188" t="n">
        <v>1.34248210023848</v>
      </c>
      <c r="F6708" s="108" t="inlineStr">
        <is>
          <t>2025 Modal Y Combined spectra</t>
        </is>
      </c>
    </row>
    <row r="6709" ht="15" customHeight="1" s="109">
      <c r="A6709" s="188" t="n">
        <v>3.35250000000045</v>
      </c>
      <c r="B6709" s="188" t="n">
        <v>0.372856077554014</v>
      </c>
      <c r="C6709" s="188" t="n">
        <v>0.52199850857562</v>
      </c>
      <c r="D6709" s="188" t="n">
        <v>0.745712155108028</v>
      </c>
      <c r="E6709" s="188" t="n">
        <v>1.34228187919445</v>
      </c>
      <c r="F6709" s="108" t="inlineStr">
        <is>
          <t>2025 Modal Y Combined spectra</t>
        </is>
      </c>
    </row>
    <row r="6710" ht="15" customHeight="1" s="109">
      <c r="A6710" s="188" t="n">
        <v>3.35300000000045</v>
      </c>
      <c r="B6710" s="188" t="n">
        <v>0.372800477184561</v>
      </c>
      <c r="C6710" s="188" t="n">
        <v>0.521920668058385</v>
      </c>
      <c r="D6710" s="188" t="n">
        <v>0.745600954369121</v>
      </c>
      <c r="E6710" s="188" t="n">
        <v>1.34208171786442</v>
      </c>
      <c r="F6710" s="108" t="inlineStr">
        <is>
          <t>2025 Modal Y Combined spectra</t>
        </is>
      </c>
    </row>
    <row r="6711" ht="15" customHeight="1" s="109">
      <c r="A6711" s="188" t="n">
        <v>3.35350000000045</v>
      </c>
      <c r="B6711" s="188" t="n">
        <v>0.37274489339491</v>
      </c>
      <c r="C6711" s="188" t="n">
        <v>0.521842850752874</v>
      </c>
      <c r="D6711" s="188" t="n">
        <v>0.745489786789821</v>
      </c>
      <c r="E6711" s="188" t="n">
        <v>1.34188161622168</v>
      </c>
      <c r="F6711" s="108" t="inlineStr">
        <is>
          <t>2025 Modal Y Combined spectra</t>
        </is>
      </c>
    </row>
    <row r="6712" ht="15" customHeight="1" s="109">
      <c r="A6712" s="188" t="n">
        <v>3.35400000000045</v>
      </c>
      <c r="B6712" s="188" t="n">
        <v>0.372689326177648</v>
      </c>
      <c r="C6712" s="188" t="n">
        <v>0.521765056648707</v>
      </c>
      <c r="D6712" s="188" t="n">
        <v>0.745378652355296</v>
      </c>
      <c r="E6712" s="188" t="n">
        <v>1.34168157423953</v>
      </c>
      <c r="F6712" s="108" t="inlineStr">
        <is>
          <t>2025 Modal Y Combined spectra</t>
        </is>
      </c>
    </row>
    <row r="6713" ht="15" customHeight="1" s="109">
      <c r="A6713" s="188" t="n">
        <v>3.35450000000045</v>
      </c>
      <c r="B6713" s="188" t="n">
        <v>0.372633775525363</v>
      </c>
      <c r="C6713" s="188" t="n">
        <v>0.521687285735509</v>
      </c>
      <c r="D6713" s="188" t="n">
        <v>0.745267551050727</v>
      </c>
      <c r="E6713" s="188" t="n">
        <v>1.34148159189131</v>
      </c>
      <c r="F6713" s="108" t="inlineStr">
        <is>
          <t>2025 Modal Y Combined spectra</t>
        </is>
      </c>
    </row>
    <row r="6714" ht="15" customHeight="1" s="109">
      <c r="A6714" s="188" t="n">
        <v>3.35500000000045</v>
      </c>
      <c r="B6714" s="188" t="n">
        <v>0.37257824143065</v>
      </c>
      <c r="C6714" s="188" t="n">
        <v>0.52160953800291</v>
      </c>
      <c r="D6714" s="188" t="n">
        <v>0.7451564828613</v>
      </c>
      <c r="E6714" s="188" t="n">
        <v>1.34128166915034</v>
      </c>
      <c r="F6714" s="108" t="inlineStr">
        <is>
          <t>2025 Modal Y Combined spectra</t>
        </is>
      </c>
    </row>
    <row r="6715" ht="15" customHeight="1" s="109">
      <c r="A6715" s="188" t="n">
        <v>3.35550000000045</v>
      </c>
      <c r="B6715" s="188" t="n">
        <v>0.372522723886107</v>
      </c>
      <c r="C6715" s="188" t="n">
        <v>0.52153181344055</v>
      </c>
      <c r="D6715" s="188" t="n">
        <v>0.745045447772214</v>
      </c>
      <c r="E6715" s="188" t="n">
        <v>1.34108180598998</v>
      </c>
      <c r="F6715" s="108" t="inlineStr">
        <is>
          <t>2025 Modal Y Combined spectra</t>
        </is>
      </c>
    </row>
    <row r="6716" ht="15" customHeight="1" s="109">
      <c r="A6716" s="188" t="n">
        <v>3.35600000000045</v>
      </c>
      <c r="B6716" s="188" t="n">
        <v>0.372467222884336</v>
      </c>
      <c r="C6716" s="188" t="n">
        <v>0.52145411203807</v>
      </c>
      <c r="D6716" s="188" t="n">
        <v>0.744934445768672</v>
      </c>
      <c r="E6716" s="188" t="n">
        <v>1.34088200238361</v>
      </c>
      <c r="F6716" s="108" t="inlineStr">
        <is>
          <t>2025 Modal Y Combined spectra</t>
        </is>
      </c>
    </row>
    <row r="6717" ht="15" customHeight="1" s="109">
      <c r="A6717" s="188" t="n">
        <v>3.35650000000045</v>
      </c>
      <c r="B6717" s="188" t="n">
        <v>0.372411738417945</v>
      </c>
      <c r="C6717" s="188" t="n">
        <v>0.521376433785123</v>
      </c>
      <c r="D6717" s="188" t="n">
        <v>0.74482347683589</v>
      </c>
      <c r="E6717" s="188" t="n">
        <v>1.3406822583046</v>
      </c>
      <c r="F6717" s="108" t="inlineStr">
        <is>
          <t>2025 Modal Y Combined spectra</t>
        </is>
      </c>
    </row>
    <row r="6718" ht="15" customHeight="1" s="109">
      <c r="A6718" s="188" t="n">
        <v>3.35700000000045</v>
      </c>
      <c r="B6718" s="188" t="n">
        <v>0.372356270479545</v>
      </c>
      <c r="C6718" s="188" t="n">
        <v>0.521298778671362</v>
      </c>
      <c r="D6718" s="188" t="n">
        <v>0.744712540959089</v>
      </c>
      <c r="E6718" s="188" t="n">
        <v>1.34048257372636</v>
      </c>
      <c r="F6718" s="108" t="inlineStr">
        <is>
          <t>2025 Modal Y Combined spectra</t>
        </is>
      </c>
    </row>
    <row r="6719" ht="15" customHeight="1" s="109">
      <c r="A6719" s="188" t="n">
        <v>3.35750000000045</v>
      </c>
      <c r="B6719" s="188" t="n">
        <v>0.372300819061752</v>
      </c>
      <c r="C6719" s="188" t="n">
        <v>0.521221146686452</v>
      </c>
      <c r="D6719" s="188" t="n">
        <v>0.744601638123503</v>
      </c>
      <c r="E6719" s="188" t="n">
        <v>1.34028294862231</v>
      </c>
      <c r="F6719" s="108" t="inlineStr">
        <is>
          <t>2025 Modal Y Combined spectra</t>
        </is>
      </c>
    </row>
    <row r="6720" ht="15" customHeight="1" s="109">
      <c r="A6720" s="188" t="n">
        <v>3.35800000000045</v>
      </c>
      <c r="B6720" s="188" t="n">
        <v>0.372245384157186</v>
      </c>
      <c r="C6720" s="188" t="n">
        <v>0.521143537820061</v>
      </c>
      <c r="D6720" s="188" t="n">
        <v>0.744490768314372</v>
      </c>
      <c r="E6720" s="188" t="n">
        <v>1.34008338296587</v>
      </c>
      <c r="F6720" s="108" t="inlineStr">
        <is>
          <t>2025 Modal Y Combined spectra</t>
        </is>
      </c>
    </row>
    <row r="6721" ht="15" customHeight="1" s="109">
      <c r="A6721" s="188" t="n">
        <v>3.35850000000045</v>
      </c>
      <c r="B6721" s="188" t="n">
        <v>0.372189965758473</v>
      </c>
      <c r="C6721" s="188" t="n">
        <v>0.521065952061862</v>
      </c>
      <c r="D6721" s="188" t="n">
        <v>0.744379931516946</v>
      </c>
      <c r="E6721" s="188" t="n">
        <v>1.3398838767305</v>
      </c>
      <c r="F6721" s="108" t="inlineStr">
        <is>
          <t>2025 Modal Y Combined spectra</t>
        </is>
      </c>
    </row>
    <row r="6722" ht="15" customHeight="1" s="109">
      <c r="A6722" s="188" t="n">
        <v>3.35900000000045</v>
      </c>
      <c r="B6722" s="188" t="n">
        <v>0.372134563858241</v>
      </c>
      <c r="C6722" s="188" t="n">
        <v>0.520988389401537</v>
      </c>
      <c r="D6722" s="188" t="n">
        <v>0.744269127716482</v>
      </c>
      <c r="E6722" s="188" t="n">
        <v>1.33968442988967</v>
      </c>
      <c r="F6722" s="108" t="inlineStr">
        <is>
          <t>2025 Modal Y Combined spectra</t>
        </is>
      </c>
    </row>
    <row r="6723" ht="15" customHeight="1" s="109">
      <c r="A6723" s="188" t="n">
        <v>3.35950000000045</v>
      </c>
      <c r="B6723" s="188" t="n">
        <v>0.372079178449124</v>
      </c>
      <c r="C6723" s="188" t="n">
        <v>0.520910849828773</v>
      </c>
      <c r="D6723" s="188" t="n">
        <v>0.7441583568982471</v>
      </c>
      <c r="E6723" s="188" t="n">
        <v>1.33948504241685</v>
      </c>
      <c r="F6723" s="108" t="inlineStr">
        <is>
          <t>2025 Modal Y Combined spectra</t>
        </is>
      </c>
    </row>
    <row r="6724" ht="15" customHeight="1" s="109">
      <c r="A6724" s="188" t="n">
        <v>3.36000000000045</v>
      </c>
      <c r="B6724" s="188" t="n">
        <v>0.372023809523759</v>
      </c>
      <c r="C6724" s="188" t="n">
        <v>0.520833333333263</v>
      </c>
      <c r="D6724" s="188" t="n">
        <v>0.744047619047519</v>
      </c>
      <c r="E6724" s="188" t="n">
        <v>1.33928571428553</v>
      </c>
      <c r="F6724" s="108" t="inlineStr">
        <is>
          <t>2025 Modal Y Combined spectra</t>
        </is>
      </c>
    </row>
    <row r="6725" ht="15" customHeight="1" s="109">
      <c r="A6725" s="188" t="n">
        <v>3.36050000000045</v>
      </c>
      <c r="B6725" s="188" t="n">
        <v>0.37196845707479</v>
      </c>
      <c r="C6725" s="188" t="n">
        <v>0.520755839904706</v>
      </c>
      <c r="D6725" s="188" t="n">
        <v>0.74393691414958</v>
      </c>
      <c r="E6725" s="188" t="n">
        <v>1.33908644546924</v>
      </c>
      <c r="F6725" s="108" t="inlineStr">
        <is>
          <t>2025 Modal Y Combined spectra</t>
        </is>
      </c>
    </row>
    <row r="6726" ht="15" customHeight="1" s="109">
      <c r="A6726" s="188" t="n">
        <v>3.36100000000046</v>
      </c>
      <c r="B6726" s="188" t="n">
        <v>0.371913121094862</v>
      </c>
      <c r="C6726" s="188" t="n">
        <v>0.520678369532807</v>
      </c>
      <c r="D6726" s="188" t="n">
        <v>0.743826242189724</v>
      </c>
      <c r="E6726" s="188" t="n">
        <v>1.3388872359415</v>
      </c>
      <c r="F6726" s="108" t="inlineStr">
        <is>
          <t>2025 Modal Y Combined spectra</t>
        </is>
      </c>
    </row>
    <row r="6727" ht="15" customHeight="1" s="109">
      <c r="A6727" s="188" t="n">
        <v>3.36150000000046</v>
      </c>
      <c r="B6727" s="188" t="n">
        <v>0.371857801576627</v>
      </c>
      <c r="C6727" s="188" t="n">
        <v>0.5206009222072771</v>
      </c>
      <c r="D6727" s="188" t="n">
        <v>0.743715603153254</v>
      </c>
      <c r="E6727" s="188" t="n">
        <v>1.33868808567586</v>
      </c>
      <c r="F6727" s="108" t="inlineStr">
        <is>
          <t>2025 Modal Y Combined spectra</t>
        </is>
      </c>
    </row>
    <row r="6728" ht="15" customHeight="1" s="109">
      <c r="A6728" s="188" t="n">
        <v>3.36200000000046</v>
      </c>
      <c r="B6728" s="188" t="n">
        <v>0.37180249851274</v>
      </c>
      <c r="C6728" s="188" t="n">
        <v>0.520523497917836</v>
      </c>
      <c r="D6728" s="188" t="n">
        <v>0.743604997025479</v>
      </c>
      <c r="E6728" s="188" t="n">
        <v>1.33848899464586</v>
      </c>
      <c r="F6728" s="108" t="inlineStr">
        <is>
          <t>2025 Modal Y Combined spectra</t>
        </is>
      </c>
    </row>
    <row r="6729" ht="15" customHeight="1" s="109">
      <c r="A6729" s="188" t="n">
        <v>3.36250000000046</v>
      </c>
      <c r="B6729" s="188" t="n">
        <v>0.371747211895861</v>
      </c>
      <c r="C6729" s="188" t="n">
        <v>0.520446096654205</v>
      </c>
      <c r="D6729" s="188" t="n">
        <v>0.743494423791721</v>
      </c>
      <c r="E6729" s="188" t="n">
        <v>1.3382899628251</v>
      </c>
      <c r="F6729" s="108" t="inlineStr">
        <is>
          <t>2025 Modal Y Combined spectra</t>
        </is>
      </c>
    </row>
    <row r="6730" ht="15" customHeight="1" s="109">
      <c r="A6730" s="188" t="n">
        <v>3.36300000000046</v>
      </c>
      <c r="B6730" s="188" t="n">
        <v>0.371691941718653</v>
      </c>
      <c r="C6730" s="188" t="n">
        <v>0.520368718406114</v>
      </c>
      <c r="D6730" s="188" t="n">
        <v>0.743383883437306</v>
      </c>
      <c r="E6730" s="188" t="n">
        <v>1.33809099018715</v>
      </c>
      <c r="F6730" s="108" t="inlineStr">
        <is>
          <t>2025 Modal Y Combined spectra</t>
        </is>
      </c>
    </row>
    <row r="6731" ht="15" customHeight="1" s="109">
      <c r="A6731" s="188" t="n">
        <v>3.36350000000046</v>
      </c>
      <c r="B6731" s="188" t="n">
        <v>0.371636687973787</v>
      </c>
      <c r="C6731" s="188" t="n">
        <v>0.520291363163301</v>
      </c>
      <c r="D6731" s="188" t="n">
        <v>0.743273375947573</v>
      </c>
      <c r="E6731" s="188" t="n">
        <v>1.33789207670563</v>
      </c>
      <c r="F6731" s="108" t="inlineStr">
        <is>
          <t>2025 Modal Y Combined spectra</t>
        </is>
      </c>
    </row>
    <row r="6732" ht="15" customHeight="1" s="109">
      <c r="A6732" s="188" t="n">
        <v>3.36400000000046</v>
      </c>
      <c r="B6732" s="188" t="n">
        <v>0.371581450653933</v>
      </c>
      <c r="C6732" s="188" t="n">
        <v>0.520214030915506</v>
      </c>
      <c r="D6732" s="188" t="n">
        <v>0.743162901307866</v>
      </c>
      <c r="E6732" s="188" t="n">
        <v>1.33769322235416</v>
      </c>
      <c r="F6732" s="108" t="inlineStr">
        <is>
          <t>2025 Modal Y Combined spectra</t>
        </is>
      </c>
    </row>
    <row r="6733" ht="15" customHeight="1" s="109">
      <c r="A6733" s="188" t="n">
        <v>3.36450000000046</v>
      </c>
      <c r="B6733" s="188" t="n">
        <v>0.37152622975177</v>
      </c>
      <c r="C6733" s="188" t="n">
        <v>0.520136721652478</v>
      </c>
      <c r="D6733" s="188" t="n">
        <v>0.74305245950354</v>
      </c>
      <c r="E6733" s="188" t="n">
        <v>1.33749442710637</v>
      </c>
      <c r="F6733" s="108" t="inlineStr">
        <is>
          <t>2025 Modal Y Combined spectra</t>
        </is>
      </c>
    </row>
    <row r="6734" ht="15" customHeight="1" s="109">
      <c r="A6734" s="188" t="n">
        <v>3.36500000000046</v>
      </c>
      <c r="B6734" s="188" t="n">
        <v>0.371471025259979</v>
      </c>
      <c r="C6734" s="188" t="n">
        <v>0.520059435363971</v>
      </c>
      <c r="D6734" s="188" t="n">
        <v>0.742942050519959</v>
      </c>
      <c r="E6734" s="188" t="n">
        <v>1.33729569093593</v>
      </c>
      <c r="F6734" s="108" t="inlineStr">
        <is>
          <t>2025 Modal Y Combined spectra</t>
        </is>
      </c>
    </row>
    <row r="6735" ht="15" customHeight="1" s="109">
      <c r="A6735" s="188" t="n">
        <v>3.36550000000046</v>
      </c>
      <c r="B6735" s="188" t="n">
        <v>0.371415837171247</v>
      </c>
      <c r="C6735" s="188" t="n">
        <v>0.5199821720397449</v>
      </c>
      <c r="D6735" s="188" t="n">
        <v>0.742831674342493</v>
      </c>
      <c r="E6735" s="188" t="n">
        <v>1.33709701381649</v>
      </c>
      <c r="F6735" s="108" t="inlineStr">
        <is>
          <t>2025 Modal Y Combined spectra</t>
        </is>
      </c>
    </row>
    <row r="6736" ht="15" customHeight="1" s="109">
      <c r="A6736" s="188" t="n">
        <v>3.36600000000046</v>
      </c>
      <c r="B6736" s="188" t="n">
        <v>0.371360665478262</v>
      </c>
      <c r="C6736" s="188" t="n">
        <v>0.519904931669567</v>
      </c>
      <c r="D6736" s="188" t="n">
        <v>0.742721330956525</v>
      </c>
      <c r="E6736" s="188" t="n">
        <v>1.33689839572174</v>
      </c>
      <c r="F6736" s="108" t="inlineStr">
        <is>
          <t>2025 Modal Y Combined spectra</t>
        </is>
      </c>
    </row>
    <row r="6737" ht="15" customHeight="1" s="109">
      <c r="A6737" s="188" t="n">
        <v>3.36650000000046</v>
      </c>
      <c r="B6737" s="188" t="n">
        <v>0.371305510173721</v>
      </c>
      <c r="C6737" s="188" t="n">
        <v>0.5198277142432089</v>
      </c>
      <c r="D6737" s="188" t="n">
        <v>0.742611020347441</v>
      </c>
      <c r="E6737" s="188" t="n">
        <v>1.33669983662539</v>
      </c>
      <c r="F6737" s="108" t="inlineStr">
        <is>
          <t>2025 Modal Y Combined spectra</t>
        </is>
      </c>
    </row>
    <row r="6738" ht="15" customHeight="1" s="109">
      <c r="A6738" s="188" t="n">
        <v>3.36700000000046</v>
      </c>
      <c r="B6738" s="188" t="n">
        <v>0.371250371250321</v>
      </c>
      <c r="C6738" s="188" t="n">
        <v>0.5197505197504489</v>
      </c>
      <c r="D6738" s="188" t="n">
        <v>0.742500742500642</v>
      </c>
      <c r="E6738" s="188" t="n">
        <v>1.33650133650116</v>
      </c>
      <c r="F6738" s="108" t="inlineStr">
        <is>
          <t>2025 Modal Y Combined spectra</t>
        </is>
      </c>
    </row>
    <row r="6739" ht="15" customHeight="1" s="109">
      <c r="A6739" s="188" t="n">
        <v>3.36750000000046</v>
      </c>
      <c r="B6739" s="188" t="n">
        <v>0.371195248700766</v>
      </c>
      <c r="C6739" s="188" t="n">
        <v>0.519673348181073</v>
      </c>
      <c r="D6739" s="188" t="n">
        <v>0.742390497401533</v>
      </c>
      <c r="E6739" s="188" t="n">
        <v>1.33630289532276</v>
      </c>
      <c r="F6739" s="108" t="inlineStr">
        <is>
          <t>2025 Modal Y Combined spectra</t>
        </is>
      </c>
    </row>
    <row r="6740" ht="15" customHeight="1" s="109">
      <c r="A6740" s="188" t="n">
        <v>3.36800000000046</v>
      </c>
      <c r="B6740" s="188" t="n">
        <v>0.371140142517764</v>
      </c>
      <c r="C6740" s="188" t="n">
        <v>0.51959619952487</v>
      </c>
      <c r="D6740" s="188" t="n">
        <v>0.742280285035529</v>
      </c>
      <c r="E6740" s="188" t="n">
        <v>1.33610451306395</v>
      </c>
      <c r="F6740" s="108" t="inlineStr">
        <is>
          <t>2025 Modal Y Combined spectra</t>
        </is>
      </c>
    </row>
    <row r="6741" ht="15" customHeight="1" s="109">
      <c r="A6741" s="188" t="n">
        <v>3.36850000000046</v>
      </c>
      <c r="B6741" s="188" t="n">
        <v>0.371085052694027</v>
      </c>
      <c r="C6741" s="188" t="n">
        <v>0.519519073771638</v>
      </c>
      <c r="D6741" s="188" t="n">
        <v>0.7421701053880539</v>
      </c>
      <c r="E6741" s="188" t="n">
        <v>1.3359061896985</v>
      </c>
      <c r="F6741" s="108" t="inlineStr">
        <is>
          <t>2025 Modal Y Combined spectra</t>
        </is>
      </c>
    </row>
    <row r="6742" ht="15" customHeight="1" s="109">
      <c r="A6742" s="188" t="n">
        <v>3.36900000000046</v>
      </c>
      <c r="B6742" s="188" t="n">
        <v>0.371029979222271</v>
      </c>
      <c r="C6742" s="188" t="n">
        <v>0.5194419709111791</v>
      </c>
      <c r="D6742" s="188" t="n">
        <v>0.742059958444542</v>
      </c>
      <c r="E6742" s="188" t="n">
        <v>1.33570792520018</v>
      </c>
      <c r="F6742" s="108" t="inlineStr">
        <is>
          <t>2025 Modal Y Combined spectra</t>
        </is>
      </c>
    </row>
    <row r="6743" ht="15" customHeight="1" s="109">
      <c r="A6743" s="188" t="n">
        <v>3.36950000000046</v>
      </c>
      <c r="B6743" s="188" t="n">
        <v>0.370974922095216</v>
      </c>
      <c r="C6743" s="188" t="n">
        <v>0.519364890933302</v>
      </c>
      <c r="D6743" s="188" t="n">
        <v>0.741949844190432</v>
      </c>
      <c r="E6743" s="188" t="n">
        <v>1.33550971954278</v>
      </c>
      <c r="F6743" s="108" t="inlineStr">
        <is>
          <t>2025 Modal Y Combined spectra</t>
        </is>
      </c>
    </row>
    <row r="6744" ht="15" customHeight="1" s="109">
      <c r="A6744" s="188" t="n">
        <v>3.37000000000046</v>
      </c>
      <c r="B6744" s="188" t="n">
        <v>0.370919881305588</v>
      </c>
      <c r="C6744" s="188" t="n">
        <v>0.519287833827823</v>
      </c>
      <c r="D6744" s="188" t="n">
        <v>0.741839762611175</v>
      </c>
      <c r="E6744" s="188" t="n">
        <v>1.33531157270012</v>
      </c>
      <c r="F6744" s="108" t="inlineStr">
        <is>
          <t>2025 Modal Y Combined spectra</t>
        </is>
      </c>
    </row>
    <row r="6745" ht="15" customHeight="1" s="109">
      <c r="A6745" s="188" t="n">
        <v>3.37050000000046</v>
      </c>
      <c r="B6745" s="188" t="n">
        <v>0.370864856846115</v>
      </c>
      <c r="C6745" s="188" t="n">
        <v>0.519210799584561</v>
      </c>
      <c r="D6745" s="188" t="n">
        <v>0.74172971369223</v>
      </c>
      <c r="E6745" s="188" t="n">
        <v>1.33511348464601</v>
      </c>
      <c r="F6745" s="108" t="inlineStr">
        <is>
          <t>2025 Modal Y Combined spectra</t>
        </is>
      </c>
    </row>
    <row r="6746" ht="15" customHeight="1" s="109">
      <c r="A6746" s="188" t="n">
        <v>3.37100000000046</v>
      </c>
      <c r="B6746" s="188" t="n">
        <v>0.370809848709531</v>
      </c>
      <c r="C6746" s="188" t="n">
        <v>0.519133788193344</v>
      </c>
      <c r="D6746" s="188" t="n">
        <v>0.741619697419063</v>
      </c>
      <c r="E6746" s="188" t="n">
        <v>1.33491545535431</v>
      </c>
      <c r="F6746" s="108" t="inlineStr">
        <is>
          <t>2025 Modal Y Combined spectra</t>
        </is>
      </c>
    </row>
    <row r="6747" ht="15" customHeight="1" s="109">
      <c r="A6747" s="188" t="n">
        <v>3.37150000000046</v>
      </c>
      <c r="B6747" s="188" t="n">
        <v>0.370754856888575</v>
      </c>
      <c r="C6747" s="188" t="n">
        <v>0.519056799644005</v>
      </c>
      <c r="D6747" s="188" t="n">
        <v>0.74150971377715</v>
      </c>
      <c r="E6747" s="188" t="n">
        <v>1.33471748479887</v>
      </c>
      <c r="F6747" s="108" t="inlineStr">
        <is>
          <t>2025 Modal Y Combined spectra</t>
        </is>
      </c>
    </row>
    <row r="6748" ht="15" customHeight="1" s="109">
      <c r="A6748" s="188" t="n">
        <v>3.37200000000046</v>
      </c>
      <c r="B6748" s="188" t="n">
        <v>0.370699881375988</v>
      </c>
      <c r="C6748" s="188" t="n">
        <v>0.518979833926383</v>
      </c>
      <c r="D6748" s="188" t="n">
        <v>0.7413997627519751</v>
      </c>
      <c r="E6748" s="188" t="n">
        <v>1.33451957295356</v>
      </c>
      <c r="F6748" s="108" t="inlineStr">
        <is>
          <t>2025 Modal Y Combined spectra</t>
        </is>
      </c>
    </row>
    <row r="6749" ht="15" customHeight="1" s="109">
      <c r="A6749" s="188" t="n">
        <v>3.37250000000046</v>
      </c>
      <c r="B6749" s="188" t="n">
        <v>0.370644922164516</v>
      </c>
      <c r="C6749" s="188" t="n">
        <v>0.5189028910303221</v>
      </c>
      <c r="D6749" s="188" t="n">
        <v>0.741289844329032</v>
      </c>
      <c r="E6749" s="188" t="n">
        <v>1.33432171979226</v>
      </c>
      <c r="F6749" s="108" t="inlineStr">
        <is>
          <t>2025 Modal Y Combined spectra</t>
        </is>
      </c>
    </row>
    <row r="6750" ht="15" customHeight="1" s="109">
      <c r="A6750" s="188" t="n">
        <v>3.37300000000046</v>
      </c>
      <c r="B6750" s="188" t="n">
        <v>0.370589979246911</v>
      </c>
      <c r="C6750" s="188" t="n">
        <v>0.518825970945675</v>
      </c>
      <c r="D6750" s="188" t="n">
        <v>0.741179958493822</v>
      </c>
      <c r="E6750" s="188" t="n">
        <v>1.33412392528888</v>
      </c>
      <c r="F6750" s="108" t="inlineStr">
        <is>
          <t>2025 Modal Y Combined spectra</t>
        </is>
      </c>
    </row>
    <row r="6751" ht="15" customHeight="1" s="109">
      <c r="A6751" s="188" t="n">
        <v>3.37350000000046</v>
      </c>
      <c r="B6751" s="188" t="n">
        <v>0.370535052615927</v>
      </c>
      <c r="C6751" s="188" t="n">
        <v>0.5187490736622981</v>
      </c>
      <c r="D6751" s="188" t="n">
        <v>0.741070105231854</v>
      </c>
      <c r="E6751" s="188" t="n">
        <v>1.33392618941734</v>
      </c>
      <c r="F6751" s="108" t="inlineStr">
        <is>
          <t>2025 Modal Y Combined spectra</t>
        </is>
      </c>
    </row>
    <row r="6752" ht="15" customHeight="1" s="109">
      <c r="A6752" s="188" t="n">
        <v>3.37400000000046</v>
      </c>
      <c r="B6752" s="188" t="n">
        <v>0.370480142264324</v>
      </c>
      <c r="C6752" s="188" t="n">
        <v>0.518672199170054</v>
      </c>
      <c r="D6752" s="188" t="n">
        <v>0.740960284528649</v>
      </c>
      <c r="E6752" s="188" t="n">
        <v>1.33372851215157</v>
      </c>
      <c r="F6752" s="108" t="inlineStr">
        <is>
          <t>2025 Modal Y Combined spectra</t>
        </is>
      </c>
    </row>
    <row r="6753" ht="15" customHeight="1" s="109">
      <c r="A6753" s="188" t="n">
        <v>3.37450000000046</v>
      </c>
      <c r="B6753" s="188" t="n">
        <v>0.370425248184866</v>
      </c>
      <c r="C6753" s="188" t="n">
        <v>0.518595347458812</v>
      </c>
      <c r="D6753" s="188" t="n">
        <v>0.740850496369732</v>
      </c>
      <c r="E6753" s="188" t="n">
        <v>1.33353089346552</v>
      </c>
      <c r="F6753" s="108" t="inlineStr">
        <is>
          <t>2025 Modal Y Combined spectra</t>
        </is>
      </c>
    </row>
    <row r="6754" ht="15" customHeight="1" s="109">
      <c r="A6754" s="188" t="n">
        <v>3.37500000000046</v>
      </c>
      <c r="B6754" s="188" t="n">
        <v>0.37037037037032</v>
      </c>
      <c r="C6754" s="188" t="n">
        <v>0.518518518518448</v>
      </c>
      <c r="D6754" s="188" t="n">
        <v>0.74074074074064</v>
      </c>
      <c r="E6754" s="188" t="n">
        <v>1.33333333333315</v>
      </c>
      <c r="F6754" s="108" t="inlineStr">
        <is>
          <t>2025 Modal Y Combined spectra</t>
        </is>
      </c>
    </row>
    <row r="6755" ht="15" customHeight="1" s="109">
      <c r="A6755" s="188" t="n">
        <v>3.37550000000046</v>
      </c>
      <c r="B6755" s="188" t="n">
        <v>0.370315508813459</v>
      </c>
      <c r="C6755" s="188" t="n">
        <v>0.518441712338842</v>
      </c>
      <c r="D6755" s="188" t="n">
        <v>0.740631017626918</v>
      </c>
      <c r="E6755" s="188" t="n">
        <v>1.33313583172845</v>
      </c>
      <c r="F6755" s="108" t="inlineStr">
        <is>
          <t>2025 Modal Y Combined spectra</t>
        </is>
      </c>
    </row>
    <row r="6756" ht="15" customHeight="1" s="109">
      <c r="A6756" s="188" t="n">
        <v>3.37600000000046</v>
      </c>
      <c r="B6756" s="188" t="n">
        <v>0.370260663507059</v>
      </c>
      <c r="C6756" s="188" t="n">
        <v>0.518364928909882</v>
      </c>
      <c r="D6756" s="188" t="n">
        <v>0.740521327014117</v>
      </c>
      <c r="E6756" s="188" t="n">
        <v>1.33293838862541</v>
      </c>
      <c r="F6756" s="108" t="inlineStr">
        <is>
          <t>2025 Modal Y Combined spectra</t>
        </is>
      </c>
    </row>
    <row r="6757" ht="15" customHeight="1" s="109">
      <c r="A6757" s="188" t="n">
        <v>3.37650000000046</v>
      </c>
      <c r="B6757" s="188" t="n">
        <v>0.3702058344439</v>
      </c>
      <c r="C6757" s="188" t="n">
        <v>0.518288168221461</v>
      </c>
      <c r="D6757" s="188" t="n">
        <v>0.740411668887801</v>
      </c>
      <c r="E6757" s="188" t="n">
        <v>1.33274100399804</v>
      </c>
      <c r="F6757" s="108" t="inlineStr">
        <is>
          <t>2025 Modal Y Combined spectra</t>
        </is>
      </c>
    </row>
    <row r="6758" ht="15" customHeight="1" s="109">
      <c r="A6758" s="188" t="n">
        <v>3.37700000000046</v>
      </c>
      <c r="B6758" s="188" t="n">
        <v>0.370151021616769</v>
      </c>
      <c r="C6758" s="188" t="n">
        <v>0.518211430263477</v>
      </c>
      <c r="D6758" s="188" t="n">
        <v>0.740302043233538</v>
      </c>
      <c r="E6758" s="188" t="n">
        <v>1.33254367782037</v>
      </c>
      <c r="F6758" s="108" t="inlineStr">
        <is>
          <t>2025 Modal Y Combined spectra</t>
        </is>
      </c>
    </row>
    <row r="6759" ht="15" customHeight="1" s="109">
      <c r="A6759" s="188" t="n">
        <v>3.37750000000046</v>
      </c>
      <c r="B6759" s="188" t="n">
        <v>0.370096225018454</v>
      </c>
      <c r="C6759" s="188" t="n">
        <v>0.518134715025836</v>
      </c>
      <c r="D6759" s="188" t="n">
        <v>0.740192450036909</v>
      </c>
      <c r="E6759" s="188" t="n">
        <v>1.33234641006644</v>
      </c>
      <c r="F6759" s="108" t="inlineStr">
        <is>
          <t>2025 Modal Y Combined spectra</t>
        </is>
      </c>
    </row>
    <row r="6760" ht="15" customHeight="1" s="109">
      <c r="A6760" s="188" t="n">
        <v>3.37800000000046</v>
      </c>
      <c r="B6760" s="188" t="n">
        <v>0.370041444641749</v>
      </c>
      <c r="C6760" s="188" t="n">
        <v>0.518058022498449</v>
      </c>
      <c r="D6760" s="188" t="n">
        <v>0.740082889283499</v>
      </c>
      <c r="E6760" s="188" t="n">
        <v>1.3321492007103</v>
      </c>
      <c r="F6760" s="108" t="inlineStr">
        <is>
          <t>2025 Modal Y Combined spectra</t>
        </is>
      </c>
    </row>
    <row r="6761" ht="15" customHeight="1" s="109">
      <c r="A6761" s="188" t="n">
        <v>3.37850000000046</v>
      </c>
      <c r="B6761" s="188" t="n">
        <v>0.369986680479452</v>
      </c>
      <c r="C6761" s="188" t="n">
        <v>0.517981352671233</v>
      </c>
      <c r="D6761" s="188" t="n">
        <v>0.739973360958905</v>
      </c>
      <c r="E6761" s="188" t="n">
        <v>1.33195204972603</v>
      </c>
      <c r="F6761" s="108" t="inlineStr">
        <is>
          <t>2025 Modal Y Combined spectra</t>
        </is>
      </c>
    </row>
    <row r="6762" ht="15" customHeight="1" s="109">
      <c r="A6762" s="188" t="n">
        <v>3.37900000000046</v>
      </c>
      <c r="B6762" s="188" t="n">
        <v>0.369931932524365</v>
      </c>
      <c r="C6762" s="188" t="n">
        <v>0.5179047055341111</v>
      </c>
      <c r="D6762" s="188" t="n">
        <v>0.73986386504873</v>
      </c>
      <c r="E6762" s="188" t="n">
        <v>1.33175495708771</v>
      </c>
      <c r="F6762" s="108" t="inlineStr">
        <is>
          <t>2025 Modal Y Combined spectra</t>
        </is>
      </c>
    </row>
    <row r="6763" ht="15" customHeight="1" s="109">
      <c r="A6763" s="188" t="n">
        <v>3.37950000000046</v>
      </c>
      <c r="B6763" s="188" t="n">
        <v>0.369877200769294</v>
      </c>
      <c r="C6763" s="188" t="n">
        <v>0.5178280810770119</v>
      </c>
      <c r="D6763" s="188" t="n">
        <v>0.739754401538588</v>
      </c>
      <c r="E6763" s="188" t="n">
        <v>1.33155792276946</v>
      </c>
      <c r="F6763" s="108" t="inlineStr">
        <is>
          <t>2025 Modal Y Combined spectra</t>
        </is>
      </c>
    </row>
    <row r="6764" ht="15" customHeight="1" s="109">
      <c r="A6764" s="188" t="n">
        <v>3.38000000000046</v>
      </c>
      <c r="B6764" s="188" t="n">
        <v>0.36982248520705</v>
      </c>
      <c r="C6764" s="188" t="n">
        <v>0.51775147928987</v>
      </c>
      <c r="D6764" s="188" t="n">
        <v>0.7396449704141</v>
      </c>
      <c r="E6764" s="188" t="n">
        <v>1.33136094674538</v>
      </c>
      <c r="F6764" s="108" t="inlineStr">
        <is>
          <t>2025 Modal Y Combined spectra</t>
        </is>
      </c>
    </row>
    <row r="6765" ht="15" customHeight="1" s="109">
      <c r="A6765" s="188" t="n">
        <v>3.38050000000046</v>
      </c>
      <c r="B6765" s="188" t="n">
        <v>0.369767785830448</v>
      </c>
      <c r="C6765" s="188" t="n">
        <v>0.517674900162627</v>
      </c>
      <c r="D6765" s="188" t="n">
        <v>0.739535571660896</v>
      </c>
      <c r="E6765" s="188" t="n">
        <v>1.33116402898961</v>
      </c>
      <c r="F6765" s="108" t="inlineStr">
        <is>
          <t>2025 Modal Y Combined spectra</t>
        </is>
      </c>
    </row>
    <row r="6766" ht="15" customHeight="1" s="109">
      <c r="A6766" s="188" t="n">
        <v>3.38100000000046</v>
      </c>
      <c r="B6766" s="188" t="n">
        <v>0.369713102632307</v>
      </c>
      <c r="C6766" s="188" t="n">
        <v>0.5175983436852299</v>
      </c>
      <c r="D6766" s="188" t="n">
        <v>0.739426205264614</v>
      </c>
      <c r="E6766" s="188" t="n">
        <v>1.33096716947631</v>
      </c>
      <c r="F6766" s="108" t="inlineStr">
        <is>
          <t>2025 Modal Y Combined spectra</t>
        </is>
      </c>
    </row>
    <row r="6767" ht="15" customHeight="1" s="109">
      <c r="A6767" s="188" t="n">
        <v>3.38150000000046</v>
      </c>
      <c r="B6767" s="188" t="n">
        <v>0.36965843560545</v>
      </c>
      <c r="C6767" s="188" t="n">
        <v>0.51752180984763</v>
      </c>
      <c r="D6767" s="188" t="n">
        <v>0.7393168712109</v>
      </c>
      <c r="E6767" s="188" t="n">
        <v>1.33077036817962</v>
      </c>
      <c r="F6767" s="108" t="inlineStr">
        <is>
          <t>2025 Modal Y Combined spectra</t>
        </is>
      </c>
    </row>
    <row r="6768" ht="15" customHeight="1" s="109">
      <c r="A6768" s="188" t="n">
        <v>3.38200000000046</v>
      </c>
      <c r="B6768" s="188" t="n">
        <v>0.369603784742705</v>
      </c>
      <c r="C6768" s="188" t="n">
        <v>0.5174452986397871</v>
      </c>
      <c r="D6768" s="188" t="n">
        <v>0.739207569485411</v>
      </c>
      <c r="E6768" s="188" t="n">
        <v>1.33057362507374</v>
      </c>
      <c r="F6768" s="108" t="inlineStr">
        <is>
          <t>2025 Modal Y Combined spectra</t>
        </is>
      </c>
    </row>
    <row r="6769" ht="15" customHeight="1" s="109">
      <c r="A6769" s="188" t="n">
        <v>3.38250000000046</v>
      </c>
      <c r="B6769" s="188" t="n">
        <v>0.369549150036905</v>
      </c>
      <c r="C6769" s="188" t="n">
        <v>0.517368810051666</v>
      </c>
      <c r="D6769" s="188" t="n">
        <v>0.7390983000738089</v>
      </c>
      <c r="E6769" s="188" t="n">
        <v>1.33037694013286</v>
      </c>
      <c r="F6769" s="108" t="inlineStr">
        <is>
          <t>2025 Modal Y Combined spectra</t>
        </is>
      </c>
    </row>
    <row r="6770" ht="15" customHeight="1" s="109">
      <c r="A6770" s="188" t="n">
        <v>3.38300000000046</v>
      </c>
      <c r="B6770" s="188" t="n">
        <v>0.369494531480884</v>
      </c>
      <c r="C6770" s="188" t="n">
        <v>0.517292344073237</v>
      </c>
      <c r="D6770" s="188" t="n">
        <v>0.738989062961767</v>
      </c>
      <c r="E6770" s="188" t="n">
        <v>1.33018031333118</v>
      </c>
      <c r="F6770" s="108" t="inlineStr">
        <is>
          <t>2025 Modal Y Combined spectra</t>
        </is>
      </c>
    </row>
    <row r="6771" ht="15" customHeight="1" s="109">
      <c r="A6771" s="188" t="n">
        <v>3.38350000000046</v>
      </c>
      <c r="B6771" s="188" t="n">
        <v>0.369439929067483</v>
      </c>
      <c r="C6771" s="188" t="n">
        <v>0.517215900694476</v>
      </c>
      <c r="D6771" s="188" t="n">
        <v>0.738879858134966</v>
      </c>
      <c r="E6771" s="188" t="n">
        <v>1.32998374464294</v>
      </c>
      <c r="F6771" s="108" t="inlineStr">
        <is>
          <t>2025 Modal Y Combined spectra</t>
        </is>
      </c>
    </row>
    <row r="6772" ht="15" customHeight="1" s="109">
      <c r="A6772" s="188" t="n">
        <v>3.38400000000046</v>
      </c>
      <c r="B6772" s="188" t="n">
        <v>0.369385342789548</v>
      </c>
      <c r="C6772" s="188" t="n">
        <v>0.517139479905367</v>
      </c>
      <c r="D6772" s="188" t="n">
        <v>0.738770685579095</v>
      </c>
      <c r="E6772" s="188" t="n">
        <v>1.32978723404237</v>
      </c>
      <c r="F6772" s="108" t="inlineStr">
        <is>
          <t>2025 Modal Y Combined spectra</t>
        </is>
      </c>
    </row>
    <row r="6773" ht="15" customHeight="1" s="109">
      <c r="A6773" s="188" t="n">
        <v>3.38450000000046</v>
      </c>
      <c r="B6773" s="188" t="n">
        <v>0.369330772639926</v>
      </c>
      <c r="C6773" s="188" t="n">
        <v>0.517063081695896</v>
      </c>
      <c r="D6773" s="188" t="n">
        <v>0.7386615452798519</v>
      </c>
      <c r="E6773" s="188" t="n">
        <v>1.32959078150373</v>
      </c>
      <c r="F6773" s="108" t="inlineStr">
        <is>
          <t>2025 Modal Y Combined spectra</t>
        </is>
      </c>
    </row>
    <row r="6774" ht="15" customHeight="1" s="109">
      <c r="A6774" s="188" t="n">
        <v>3.38500000000046</v>
      </c>
      <c r="B6774" s="188" t="n">
        <v>0.369276218611471</v>
      </c>
      <c r="C6774" s="188" t="n">
        <v>0.516986706056059</v>
      </c>
      <c r="D6774" s="188" t="n">
        <v>0.7385524372229419</v>
      </c>
      <c r="E6774" s="188" t="n">
        <v>1.3293943870013</v>
      </c>
      <c r="F6774" s="108" t="inlineStr">
        <is>
          <t>2025 Modal Y Combined spectra</t>
        </is>
      </c>
    </row>
    <row r="6775" ht="15" customHeight="1" s="109">
      <c r="A6775" s="188" t="n">
        <v>3.38550000000046</v>
      </c>
      <c r="B6775" s="188" t="n">
        <v>0.36922168069704</v>
      </c>
      <c r="C6775" s="188" t="n">
        <v>0.516910352975856</v>
      </c>
      <c r="D6775" s="188" t="n">
        <v>0.73844336139408</v>
      </c>
      <c r="E6775" s="188" t="n">
        <v>1.32919805050934</v>
      </c>
      <c r="F6775" s="108" t="inlineStr">
        <is>
          <t>2025 Modal Y Combined spectra</t>
        </is>
      </c>
    </row>
    <row r="6776" ht="15" customHeight="1" s="109">
      <c r="A6776" s="188" t="n">
        <v>3.38600000000046</v>
      </c>
      <c r="B6776" s="188" t="n">
        <v>0.369167158889495</v>
      </c>
      <c r="C6776" s="188" t="n">
        <v>0.516834022445293</v>
      </c>
      <c r="D6776" s="188" t="n">
        <v>0.7383343177789889</v>
      </c>
      <c r="E6776" s="188" t="n">
        <v>1.32900177200218</v>
      </c>
      <c r="F6776" s="108" t="inlineStr">
        <is>
          <t>2025 Modal Y Combined spectra</t>
        </is>
      </c>
    </row>
    <row r="6777" ht="15" customHeight="1" s="109">
      <c r="A6777" s="188" t="n">
        <v>3.38650000000046</v>
      </c>
      <c r="B6777" s="188" t="n">
        <v>0.369112653181701</v>
      </c>
      <c r="C6777" s="188" t="n">
        <v>0.516757714454381</v>
      </c>
      <c r="D6777" s="188" t="n">
        <v>0.738225306363401</v>
      </c>
      <c r="E6777" s="188" t="n">
        <v>1.32880555145412</v>
      </c>
      <c r="F6777" s="108" t="inlineStr">
        <is>
          <t>2025 Modal Y Combined spectra</t>
        </is>
      </c>
    </row>
    <row r="6778" ht="15" customHeight="1" s="109">
      <c r="A6778" s="188" t="n">
        <v>3.38700000000046</v>
      </c>
      <c r="B6778" s="188" t="n">
        <v>0.369058163566528</v>
      </c>
      <c r="C6778" s="188" t="n">
        <v>0.516681428993139</v>
      </c>
      <c r="D6778" s="188" t="n">
        <v>0.738116327133055</v>
      </c>
      <c r="E6778" s="188" t="n">
        <v>1.3286093888395</v>
      </c>
      <c r="F6778" s="108" t="inlineStr">
        <is>
          <t>2025 Modal Y Combined spectra</t>
        </is>
      </c>
    </row>
    <row r="6779" ht="15" customHeight="1" s="109">
      <c r="A6779" s="188" t="n">
        <v>3.38750000000046</v>
      </c>
      <c r="B6779" s="188" t="n">
        <v>0.36900369003685</v>
      </c>
      <c r="C6779" s="188" t="n">
        <v>0.51660516605159</v>
      </c>
      <c r="D6779" s="188" t="n">
        <v>0.7380073800737</v>
      </c>
      <c r="E6779" s="188" t="n">
        <v>1.32841328413266</v>
      </c>
      <c r="F6779" s="108" t="inlineStr">
        <is>
          <t>2025 Modal Y Combined spectra</t>
        </is>
      </c>
    </row>
    <row r="6780" ht="15" customHeight="1" s="109">
      <c r="A6780" s="188" t="n">
        <v>3.38800000000046</v>
      </c>
      <c r="B6780" s="188" t="n">
        <v>0.368949232585546</v>
      </c>
      <c r="C6780" s="188" t="n">
        <v>0.516528925619764</v>
      </c>
      <c r="D6780" s="188" t="n">
        <v>0.737898465171092</v>
      </c>
      <c r="E6780" s="188" t="n">
        <v>1.32821723730797</v>
      </c>
      <c r="F6780" s="108" t="inlineStr">
        <is>
          <t>2025 Modal Y Combined spectra</t>
        </is>
      </c>
    </row>
    <row r="6781" ht="15" customHeight="1" s="109">
      <c r="A6781" s="188" t="n">
        <v>3.38850000000046</v>
      </c>
      <c r="B6781" s="188" t="n">
        <v>0.368894791205498</v>
      </c>
      <c r="C6781" s="188" t="n">
        <v>0.516452707687697</v>
      </c>
      <c r="D6781" s="188" t="n">
        <v>0.737789582410995</v>
      </c>
      <c r="E6781" s="188" t="n">
        <v>1.32802124833979</v>
      </c>
      <c r="F6781" s="108" t="inlineStr">
        <is>
          <t>2025 Modal Y Combined spectra</t>
        </is>
      </c>
    </row>
    <row r="6782" ht="15" customHeight="1" s="109">
      <c r="A6782" s="188" t="n">
        <v>3.38900000000046</v>
      </c>
      <c r="B6782" s="188" t="n">
        <v>0.368840365889593</v>
      </c>
      <c r="C6782" s="188" t="n">
        <v>0.51637651224543</v>
      </c>
      <c r="D6782" s="188" t="n">
        <v>0.737680731779185</v>
      </c>
      <c r="E6782" s="188" t="n">
        <v>1.32782531720253</v>
      </c>
      <c r="F6782" s="108" t="inlineStr">
        <is>
          <t>2025 Modal Y Combined spectra</t>
        </is>
      </c>
    </row>
    <row r="6783" ht="15" customHeight="1" s="109">
      <c r="A6783" s="188" t="n">
        <v>3.38950000000046</v>
      </c>
      <c r="B6783" s="188" t="n">
        <v>0.368785956630721</v>
      </c>
      <c r="C6783" s="188" t="n">
        <v>0.516300339283009</v>
      </c>
      <c r="D6783" s="188" t="n">
        <v>0.737571913261442</v>
      </c>
      <c r="E6783" s="188" t="n">
        <v>1.3276294438706</v>
      </c>
      <c r="F6783" s="108" t="inlineStr">
        <is>
          <t>2025 Modal Y Combined spectra</t>
        </is>
      </c>
    </row>
    <row r="6784" ht="15" customHeight="1" s="109">
      <c r="A6784" s="188" t="n">
        <v>3.39000000000046</v>
      </c>
      <c r="B6784" s="188" t="n">
        <v>0.368731563421778</v>
      </c>
      <c r="C6784" s="188" t="n">
        <v>0.51622418879049</v>
      </c>
      <c r="D6784" s="188" t="n">
        <v>0.737463126843557</v>
      </c>
      <c r="E6784" s="188" t="n">
        <v>1.3274336283184</v>
      </c>
      <c r="F6784" s="108" t="inlineStr">
        <is>
          <t>2025 Modal Y Combined spectra</t>
        </is>
      </c>
    </row>
    <row r="6785" ht="15" customHeight="1" s="109">
      <c r="A6785" s="188" t="n">
        <v>3.39050000000046</v>
      </c>
      <c r="B6785" s="188" t="n">
        <v>0.368677186255664</v>
      </c>
      <c r="C6785" s="188" t="n">
        <v>0.51614806075793</v>
      </c>
      <c r="D6785" s="188" t="n">
        <v>0.737354372511328</v>
      </c>
      <c r="E6785" s="188" t="n">
        <v>1.32723787052039</v>
      </c>
      <c r="F6785" s="108" t="inlineStr">
        <is>
          <t>2025 Modal Y Combined spectra</t>
        </is>
      </c>
    </row>
    <row r="6786" ht="15" customHeight="1" s="109">
      <c r="A6786" s="188" t="n">
        <v>3.39100000000047</v>
      </c>
      <c r="B6786" s="188" t="n">
        <v>0.368622825125281</v>
      </c>
      <c r="C6786" s="188" t="n">
        <v>0.5160719551753939</v>
      </c>
      <c r="D6786" s="188" t="n">
        <v>0.737245650250563</v>
      </c>
      <c r="E6786" s="188" t="n">
        <v>1.32704217045101</v>
      </c>
      <c r="F6786" s="108" t="inlineStr">
        <is>
          <t>2025 Modal Y Combined spectra</t>
        </is>
      </c>
    </row>
    <row r="6787" ht="15" customHeight="1" s="109">
      <c r="A6787" s="188" t="n">
        <v>3.39150000000047</v>
      </c>
      <c r="B6787" s="188" t="n">
        <v>0.368568480023538</v>
      </c>
      <c r="C6787" s="188" t="n">
        <v>0.5159958720329531</v>
      </c>
      <c r="D6787" s="188" t="n">
        <v>0.737136960047076</v>
      </c>
      <c r="E6787" s="188" t="n">
        <v>1.32684652808474</v>
      </c>
      <c r="F6787" s="108" t="inlineStr">
        <is>
          <t>2025 Modal Y Combined spectra</t>
        </is>
      </c>
    </row>
    <row r="6788" ht="15" customHeight="1" s="109">
      <c r="A6788" s="188" t="n">
        <v>3.39200000000047</v>
      </c>
      <c r="B6788" s="188" t="n">
        <v>0.368514150943346</v>
      </c>
      <c r="C6788" s="188" t="n">
        <v>0.515919811320684</v>
      </c>
      <c r="D6788" s="188" t="n">
        <v>0.737028301886691</v>
      </c>
      <c r="E6788" s="188" t="n">
        <v>1.32665094339605</v>
      </c>
      <c r="F6788" s="108" t="inlineStr">
        <is>
          <t>2025 Modal Y Combined spectra</t>
        </is>
      </c>
    </row>
    <row r="6789" ht="15" customHeight="1" s="109">
      <c r="A6789" s="188" t="n">
        <v>3.39250000000047</v>
      </c>
      <c r="B6789" s="188" t="n">
        <v>0.368459837877621</v>
      </c>
      <c r="C6789" s="188" t="n">
        <v>0.515843773028669</v>
      </c>
      <c r="D6789" s="188" t="n">
        <v>0.736919675755242</v>
      </c>
      <c r="E6789" s="188" t="n">
        <v>1.32645541635944</v>
      </c>
      <c r="F6789" s="108" t="inlineStr">
        <is>
          <t>2025 Modal Y Combined spectra</t>
        </is>
      </c>
    </row>
    <row r="6790" ht="15" customHeight="1" s="109">
      <c r="A6790" s="188" t="n">
        <v>3.39300000000047</v>
      </c>
      <c r="B6790" s="188" t="n">
        <v>0.368405540819284</v>
      </c>
      <c r="C6790" s="188" t="n">
        <v>0.515767757146997</v>
      </c>
      <c r="D6790" s="188" t="n">
        <v>0.736811081638567</v>
      </c>
      <c r="E6790" s="188" t="n">
        <v>1.32625994694942</v>
      </c>
      <c r="F6790" s="108" t="inlineStr">
        <is>
          <t>2025 Modal Y Combined spectra</t>
        </is>
      </c>
    </row>
    <row r="6791" ht="15" customHeight="1" s="109">
      <c r="A6791" s="188" t="n">
        <v>3.39350000000047</v>
      </c>
      <c r="B6791" s="188" t="n">
        <v>0.368351259761258</v>
      </c>
      <c r="C6791" s="188" t="n">
        <v>0.515691763665761</v>
      </c>
      <c r="D6791" s="188" t="n">
        <v>0.736702519522516</v>
      </c>
      <c r="E6791" s="188" t="n">
        <v>1.32606453514053</v>
      </c>
      <c r="F6791" s="108" t="inlineStr">
        <is>
          <t>2025 Modal Y Combined spectra</t>
        </is>
      </c>
    </row>
    <row r="6792" ht="15" customHeight="1" s="109">
      <c r="A6792" s="188" t="n">
        <v>3.39400000000047</v>
      </c>
      <c r="B6792" s="188" t="n">
        <v>0.368296994696473</v>
      </c>
      <c r="C6792" s="188" t="n">
        <v>0.515615792575062</v>
      </c>
      <c r="D6792" s="188" t="n">
        <v>0.736593989392945</v>
      </c>
      <c r="E6792" s="188" t="n">
        <v>1.3258691809073</v>
      </c>
      <c r="F6792" s="108" t="inlineStr">
        <is>
          <t>2025 Modal Y Combined spectra</t>
        </is>
      </c>
    </row>
    <row r="6793" ht="15" customHeight="1" s="109">
      <c r="A6793" s="188" t="n">
        <v>3.39450000000047</v>
      </c>
      <c r="B6793" s="188" t="n">
        <v>0.368242745617861</v>
      </c>
      <c r="C6793" s="188" t="n">
        <v>0.515539843865005</v>
      </c>
      <c r="D6793" s="188" t="n">
        <v>0.736485491235722</v>
      </c>
      <c r="E6793" s="188" t="n">
        <v>1.3256738842243</v>
      </c>
      <c r="F6793" s="108" t="inlineStr">
        <is>
          <t>2025 Modal Y Combined spectra</t>
        </is>
      </c>
    </row>
    <row r="6794" ht="15" customHeight="1" s="109">
      <c r="A6794" s="188" t="n">
        <v>3.39500000000047</v>
      </c>
      <c r="B6794" s="188" t="n">
        <v>0.368188512518359</v>
      </c>
      <c r="C6794" s="188" t="n">
        <v>0.515463917525702</v>
      </c>
      <c r="D6794" s="188" t="n">
        <v>0.736377025036718</v>
      </c>
      <c r="E6794" s="188" t="n">
        <v>1.32547864506609</v>
      </c>
      <c r="F6794" s="108" t="inlineStr">
        <is>
          <t>2025 Modal Y Combined spectra</t>
        </is>
      </c>
    </row>
    <row r="6795" ht="15" customHeight="1" s="109">
      <c r="A6795" s="188" t="n">
        <v>3.39550000000047</v>
      </c>
      <c r="B6795" s="188" t="n">
        <v>0.368134295390908</v>
      </c>
      <c r="C6795" s="188" t="n">
        <v>0.515388013547271</v>
      </c>
      <c r="D6795" s="188" t="n">
        <v>0.7362685907818159</v>
      </c>
      <c r="E6795" s="188" t="n">
        <v>1.32528346340727</v>
      </c>
      <c r="F6795" s="108" t="inlineStr">
        <is>
          <t>2025 Modal Y Combined spectra</t>
        </is>
      </c>
    </row>
    <row r="6796" ht="15" customHeight="1" s="109">
      <c r="A6796" s="188" t="n">
        <v>3.39600000000047</v>
      </c>
      <c r="B6796" s="188" t="n">
        <v>0.368080094228454</v>
      </c>
      <c r="C6796" s="188" t="n">
        <v>0.515312131919835</v>
      </c>
      <c r="D6796" s="188" t="n">
        <v>0.736160188456907</v>
      </c>
      <c r="E6796" s="188" t="n">
        <v>1.32508833922243</v>
      </c>
      <c r="F6796" s="108" t="inlineStr">
        <is>
          <t>2025 Modal Y Combined spectra</t>
        </is>
      </c>
    </row>
    <row r="6797" ht="15" customHeight="1" s="109">
      <c r="A6797" s="188" t="n">
        <v>3.39650000000047</v>
      </c>
      <c r="B6797" s="188" t="n">
        <v>0.368025909023945</v>
      </c>
      <c r="C6797" s="188" t="n">
        <v>0.515236272633523</v>
      </c>
      <c r="D6797" s="188" t="n">
        <v>0.736051818047889</v>
      </c>
      <c r="E6797" s="188" t="n">
        <v>1.3248932724862</v>
      </c>
      <c r="F6797" s="108" t="inlineStr">
        <is>
          <t>2025 Modal Y Combined spectra</t>
        </is>
      </c>
    </row>
    <row r="6798" ht="15" customHeight="1" s="109">
      <c r="A6798" s="188" t="n">
        <v>3.39700000000047</v>
      </c>
      <c r="B6798" s="188" t="n">
        <v>0.367971739770335</v>
      </c>
      <c r="C6798" s="188" t="n">
        <v>0.515160435678469</v>
      </c>
      <c r="D6798" s="188" t="n">
        <v>0.73594347954067</v>
      </c>
      <c r="E6798" s="188" t="n">
        <v>1.32469826317321</v>
      </c>
      <c r="F6798" s="108" t="inlineStr">
        <is>
          <t>2025 Modal Y Combined spectra</t>
        </is>
      </c>
    </row>
    <row r="6799" ht="15" customHeight="1" s="109">
      <c r="A6799" s="188" t="n">
        <v>3.39750000000047</v>
      </c>
      <c r="B6799" s="188" t="n">
        <v>0.367917586460582</v>
      </c>
      <c r="C6799" s="188" t="n">
        <v>0.515084621044815</v>
      </c>
      <c r="D6799" s="188" t="n">
        <v>0.735835172921165</v>
      </c>
      <c r="E6799" s="188" t="n">
        <v>1.3245033112581</v>
      </c>
      <c r="F6799" s="108" t="inlineStr">
        <is>
          <t>2025 Modal Y Combined spectra</t>
        </is>
      </c>
    </row>
    <row r="6800" ht="15" customHeight="1" s="109">
      <c r="A6800" s="188" t="n">
        <v>3.39800000000047</v>
      </c>
      <c r="B6800" s="188" t="n">
        <v>0.367863449087648</v>
      </c>
      <c r="C6800" s="188" t="n">
        <v>0.515008828722707</v>
      </c>
      <c r="D6800" s="188" t="n">
        <v>0.735726898175296</v>
      </c>
      <c r="E6800" s="188" t="n">
        <v>1.32430841671553</v>
      </c>
      <c r="F6800" s="108" t="inlineStr">
        <is>
          <t>2025 Modal Y Combined spectra</t>
        </is>
      </c>
    </row>
    <row r="6801" ht="15" customHeight="1" s="109">
      <c r="A6801" s="188" t="n">
        <v>3.39850000000047</v>
      </c>
      <c r="B6801" s="188" t="n">
        <v>0.367809327644499</v>
      </c>
      <c r="C6801" s="188" t="n">
        <v>0.514933058702298</v>
      </c>
      <c r="D6801" s="188" t="n">
        <v>0.7356186552889969</v>
      </c>
      <c r="E6801" s="188" t="n">
        <v>1.3241135795202</v>
      </c>
      <c r="F6801" s="108" t="inlineStr">
        <is>
          <t>2025 Modal Y Combined spectra</t>
        </is>
      </c>
    </row>
    <row r="6802" ht="15" customHeight="1" s="109">
      <c r="A6802" s="188" t="n">
        <v>3.39900000000047</v>
      </c>
      <c r="B6802" s="188" t="n">
        <v>0.367755222124104</v>
      </c>
      <c r="C6802" s="188" t="n">
        <v>0.514857310973745</v>
      </c>
      <c r="D6802" s="188" t="n">
        <v>0.735510444248207</v>
      </c>
      <c r="E6802" s="188" t="n">
        <v>1.32391879964677</v>
      </c>
      <c r="F6802" s="108" t="inlineStr">
        <is>
          <t>2025 Modal Y Combined spectra</t>
        </is>
      </c>
    </row>
    <row r="6803" ht="15" customHeight="1" s="109">
      <c r="A6803" s="188" t="n">
        <v>3.39950000000047</v>
      </c>
      <c r="B6803" s="188" t="n">
        <v>0.367701132519438</v>
      </c>
      <c r="C6803" s="188" t="n">
        <v>0.514781585527213</v>
      </c>
      <c r="D6803" s="188" t="n">
        <v>0.735402265038875</v>
      </c>
      <c r="E6803" s="188" t="n">
        <v>1.32372407706998</v>
      </c>
      <c r="F6803" s="108" t="inlineStr">
        <is>
          <t>2025 Modal Y Combined spectra</t>
        </is>
      </c>
    </row>
    <row r="6804" ht="15" customHeight="1" s="109">
      <c r="A6804" s="188" t="n">
        <v>3.40000000000047</v>
      </c>
      <c r="B6804" s="188" t="n">
        <v>0.367647058823479</v>
      </c>
      <c r="C6804" s="188" t="n">
        <v>0.51470588235287</v>
      </c>
      <c r="D6804" s="188" t="n">
        <v>0.735294117646958</v>
      </c>
      <c r="E6804" s="188" t="n">
        <v>1.32352941176452</v>
      </c>
      <c r="F6804" s="108" t="inlineStr">
        <is>
          <t>2025 Modal Y Combined spectra</t>
        </is>
      </c>
    </row>
    <row r="6805" ht="15" customHeight="1" s="109">
      <c r="A6805" s="188" t="n">
        <v>3.40050000000047</v>
      </c>
      <c r="B6805" s="188" t="n">
        <v>0.36759300102921</v>
      </c>
      <c r="C6805" s="188" t="n">
        <v>0.514630201440894</v>
      </c>
      <c r="D6805" s="188" t="n">
        <v>0.73518600205842</v>
      </c>
      <c r="E6805" s="188" t="n">
        <v>1.32333480370516</v>
      </c>
      <c r="F6805" s="108" t="inlineStr">
        <is>
          <t>2025 Modal Y Combined spectra</t>
        </is>
      </c>
    </row>
    <row r="6806" ht="15" customHeight="1" s="109">
      <c r="A6806" s="188" t="n">
        <v>3.40100000000047</v>
      </c>
      <c r="B6806" s="188" t="n">
        <v>0.367538959129617</v>
      </c>
      <c r="C6806" s="188" t="n">
        <v>0.514554542781464</v>
      </c>
      <c r="D6806" s="188" t="n">
        <v>0.735077918259234</v>
      </c>
      <c r="E6806" s="188" t="n">
        <v>1.32314025286662</v>
      </c>
      <c r="F6806" s="108" t="inlineStr">
        <is>
          <t>2025 Modal Y Combined spectra</t>
        </is>
      </c>
    </row>
    <row r="6807" ht="15" customHeight="1" s="109">
      <c r="A6807" s="188" t="n">
        <v>3.40150000000047</v>
      </c>
      <c r="B6807" s="188" t="n">
        <v>0.367484933117692</v>
      </c>
      <c r="C6807" s="188" t="n">
        <v>0.514478906364768</v>
      </c>
      <c r="D6807" s="188" t="n">
        <v>0.734969866235383</v>
      </c>
      <c r="E6807" s="188" t="n">
        <v>1.32294575922369</v>
      </c>
      <c r="F6807" s="108" t="inlineStr">
        <is>
          <t>2025 Modal Y Combined spectra</t>
        </is>
      </c>
    </row>
    <row r="6808" ht="15" customHeight="1" s="109">
      <c r="A6808" s="188" t="n">
        <v>3.40200000000047</v>
      </c>
      <c r="B6808" s="188" t="n">
        <v>0.367430922986428</v>
      </c>
      <c r="C6808" s="188" t="n">
        <v>0.514403292180999</v>
      </c>
      <c r="D6808" s="188" t="n">
        <v>0.734861845972856</v>
      </c>
      <c r="E6808" s="188" t="n">
        <v>1.32275132275114</v>
      </c>
      <c r="F6808" s="108" t="inlineStr">
        <is>
          <t>2025 Modal Y Combined spectra</t>
        </is>
      </c>
    </row>
    <row r="6809" ht="15" customHeight="1" s="109">
      <c r="A6809" s="188" t="n">
        <v>3.40250000000047</v>
      </c>
      <c r="B6809" s="188" t="n">
        <v>0.367376928728825</v>
      </c>
      <c r="C6809" s="188" t="n">
        <v>0.514327700220355</v>
      </c>
      <c r="D6809" s="188" t="n">
        <v>0.734753857457651</v>
      </c>
      <c r="E6809" s="188" t="n">
        <v>1.32255694342377</v>
      </c>
      <c r="F6809" s="108" t="inlineStr">
        <is>
          <t>2025 Modal Y Combined spectra</t>
        </is>
      </c>
    </row>
    <row r="6810" ht="15" customHeight="1" s="109">
      <c r="A6810" s="188" t="n">
        <v>3.40300000000047</v>
      </c>
      <c r="B6810" s="188" t="n">
        <v>0.367322950337887</v>
      </c>
      <c r="C6810" s="188" t="n">
        <v>0.514252130473041</v>
      </c>
      <c r="D6810" s="188" t="n">
        <v>0.734645900675773</v>
      </c>
      <c r="E6810" s="188" t="n">
        <v>1.32236262121639</v>
      </c>
      <c r="F6810" s="108" t="inlineStr">
        <is>
          <t>2025 Modal Y Combined spectra</t>
        </is>
      </c>
    </row>
    <row r="6811" ht="15" customHeight="1" s="109">
      <c r="A6811" s="188" t="n">
        <v>3.40350000000047</v>
      </c>
      <c r="B6811" s="188" t="n">
        <v>0.367268987806619</v>
      </c>
      <c r="C6811" s="188" t="n">
        <v>0.514176582929267</v>
      </c>
      <c r="D6811" s="188" t="n">
        <v>0.734537975613238</v>
      </c>
      <c r="E6811" s="188" t="n">
        <v>1.32216835610383</v>
      </c>
      <c r="F6811" s="108" t="inlineStr">
        <is>
          <t>2025 Modal Y Combined spectra</t>
        </is>
      </c>
    </row>
    <row r="6812" ht="15" customHeight="1" s="109">
      <c r="A6812" s="188" t="n">
        <v>3.40400000000047</v>
      </c>
      <c r="B6812" s="188" t="n">
        <v>0.367215041128034</v>
      </c>
      <c r="C6812" s="188" t="n">
        <v>0.514101057579248</v>
      </c>
      <c r="D6812" s="188" t="n">
        <v>0.734430082256068</v>
      </c>
      <c r="E6812" s="188" t="n">
        <v>1.32197414806092</v>
      </c>
      <c r="F6812" s="108" t="inlineStr">
        <is>
          <t>2025 Modal Y Combined spectra</t>
        </is>
      </c>
    </row>
    <row r="6813" ht="15" customHeight="1" s="109">
      <c r="A6813" s="188" t="n">
        <v>3.40450000000047</v>
      </c>
      <c r="B6813" s="188" t="n">
        <v>0.367161110295147</v>
      </c>
      <c r="C6813" s="188" t="n">
        <v>0.514025554413206</v>
      </c>
      <c r="D6813" s="188" t="n">
        <v>0.734322220590294</v>
      </c>
      <c r="E6813" s="188" t="n">
        <v>1.32177999706253</v>
      </c>
      <c r="F6813" s="108" t="inlineStr">
        <is>
          <t>2025 Modal Y Combined spectra</t>
        </is>
      </c>
    </row>
    <row r="6814" ht="15" customHeight="1" s="109">
      <c r="A6814" s="188" t="n">
        <v>3.40500000000047</v>
      </c>
      <c r="B6814" s="188" t="n">
        <v>0.367107195300977</v>
      </c>
      <c r="C6814" s="188" t="n">
        <v>0.513950073421368</v>
      </c>
      <c r="D6814" s="188" t="n">
        <v>0.734214390601955</v>
      </c>
      <c r="E6814" s="188" t="n">
        <v>1.32158590308352</v>
      </c>
      <c r="F6814" s="108" t="inlineStr">
        <is>
          <t>2025 Modal Y Combined spectra</t>
        </is>
      </c>
    </row>
    <row r="6815" ht="15" customHeight="1" s="109">
      <c r="A6815" s="188" t="n">
        <v>3.40550000000047</v>
      </c>
      <c r="B6815" s="188" t="n">
        <v>0.367053296138549</v>
      </c>
      <c r="C6815" s="188" t="n">
        <v>0.513874614593968</v>
      </c>
      <c r="D6815" s="188" t="n">
        <v>0.734106592277097</v>
      </c>
      <c r="E6815" s="188" t="n">
        <v>1.32139186609878</v>
      </c>
      <c r="F6815" s="108" t="inlineStr">
        <is>
          <t>2025 Modal Y Combined spectra</t>
        </is>
      </c>
    </row>
    <row r="6816" ht="15" customHeight="1" s="109">
      <c r="A6816" s="188" t="n">
        <v>3.40600000000047</v>
      </c>
      <c r="B6816" s="188" t="n">
        <v>0.366999412800889</v>
      </c>
      <c r="C6816" s="188" t="n">
        <v>0.513799177921245</v>
      </c>
      <c r="D6816" s="188" t="n">
        <v>0.733998825601778</v>
      </c>
      <c r="E6816" s="188" t="n">
        <v>1.3211978860832</v>
      </c>
      <c r="F6816" s="108" t="inlineStr">
        <is>
          <t>2025 Modal Y Combined spectra</t>
        </is>
      </c>
    </row>
    <row r="6817" ht="15" customHeight="1" s="109">
      <c r="A6817" s="188" t="n">
        <v>3.40650000000047</v>
      </c>
      <c r="B6817" s="188" t="n">
        <v>0.36694554528103</v>
      </c>
      <c r="C6817" s="188" t="n">
        <v>0.5137237633934419</v>
      </c>
      <c r="D6817" s="188" t="n">
        <v>0.733891090562059</v>
      </c>
      <c r="E6817" s="188" t="n">
        <v>1.32100396301171</v>
      </c>
      <c r="F6817" s="108" t="inlineStr">
        <is>
          <t>2025 Modal Y Combined spectra</t>
        </is>
      </c>
    </row>
    <row r="6818" ht="15" customHeight="1" s="109">
      <c r="A6818" s="188" t="n">
        <v>3.40700000000047</v>
      </c>
      <c r="B6818" s="188" t="n">
        <v>0.366891693572007</v>
      </c>
      <c r="C6818" s="188" t="n">
        <v>0.51364837100081</v>
      </c>
      <c r="D6818" s="188" t="n">
        <v>0.733783387144014</v>
      </c>
      <c r="E6818" s="188" t="n">
        <v>1.32081009685923</v>
      </c>
      <c r="F6818" s="108" t="inlineStr">
        <is>
          <t>2025 Modal Y Combined spectra</t>
        </is>
      </c>
    </row>
    <row r="6819" ht="15" customHeight="1" s="109">
      <c r="A6819" s="188" t="n">
        <v>3.40750000000047</v>
      </c>
      <c r="B6819" s="188" t="n">
        <v>0.366837857666861</v>
      </c>
      <c r="C6819" s="188" t="n">
        <v>0.513573000733605</v>
      </c>
      <c r="D6819" s="188" t="n">
        <v>0.733675715333721</v>
      </c>
      <c r="E6819" s="188" t="n">
        <v>1.3206162876007</v>
      </c>
      <c r="F6819" s="108" t="inlineStr">
        <is>
          <t>2025 Modal Y Combined spectra</t>
        </is>
      </c>
    </row>
    <row r="6820" ht="15" customHeight="1" s="109">
      <c r="A6820" s="188" t="n">
        <v>3.40800000000047</v>
      </c>
      <c r="B6820" s="188" t="n">
        <v>0.366784037558635</v>
      </c>
      <c r="C6820" s="188" t="n">
        <v>0.513497652582089</v>
      </c>
      <c r="D6820" s="188" t="n">
        <v>0.73356807511727</v>
      </c>
      <c r="E6820" s="188" t="n">
        <v>1.32042253521109</v>
      </c>
      <c r="F6820" s="108" t="inlineStr">
        <is>
          <t>2025 Modal Y Combined spectra</t>
        </is>
      </c>
    </row>
    <row r="6821" ht="15" customHeight="1" s="109">
      <c r="A6821" s="188" t="n">
        <v>3.40850000000047</v>
      </c>
      <c r="B6821" s="188" t="n">
        <v>0.366730233240378</v>
      </c>
      <c r="C6821" s="188" t="n">
        <v>0.513422326536529</v>
      </c>
      <c r="D6821" s="188" t="n">
        <v>0.733460466480756</v>
      </c>
      <c r="E6821" s="188" t="n">
        <v>1.32022883966536</v>
      </c>
      <c r="F6821" s="108" t="inlineStr">
        <is>
          <t>2025 Modal Y Combined spectra</t>
        </is>
      </c>
    </row>
    <row r="6822" ht="15" customHeight="1" s="109">
      <c r="A6822" s="188" t="n">
        <v>3.40900000000047</v>
      </c>
      <c r="B6822" s="188" t="n">
        <v>0.366676444705142</v>
      </c>
      <c r="C6822" s="188" t="n">
        <v>0.513347022587198</v>
      </c>
      <c r="D6822" s="188" t="n">
        <v>0.733352889410283</v>
      </c>
      <c r="E6822" s="188" t="n">
        <v>1.32003520093851</v>
      </c>
      <c r="F6822" s="108" t="inlineStr">
        <is>
          <t>2025 Modal Y Combined spectra</t>
        </is>
      </c>
    </row>
    <row r="6823" ht="15" customHeight="1" s="109">
      <c r="A6823" s="188" t="n">
        <v>3.40950000000047</v>
      </c>
      <c r="B6823" s="188" t="n">
        <v>0.366622671945983</v>
      </c>
      <c r="C6823" s="188" t="n">
        <v>0.513271740724376</v>
      </c>
      <c r="D6823" s="188" t="n">
        <v>0.7332453438919651</v>
      </c>
      <c r="E6823" s="188" t="n">
        <v>1.31984161900554</v>
      </c>
      <c r="F6823" s="108" t="inlineStr">
        <is>
          <t>2025 Modal Y Combined spectra</t>
        </is>
      </c>
    </row>
    <row r="6824" ht="15" customHeight="1" s="109">
      <c r="A6824" s="188" t="n">
        <v>3.41000000000047</v>
      </c>
      <c r="B6824" s="188" t="n">
        <v>0.366568914955961</v>
      </c>
      <c r="C6824" s="188" t="n">
        <v>0.513196480938346</v>
      </c>
      <c r="D6824" s="188" t="n">
        <v>0.733137829911922</v>
      </c>
      <c r="E6824" s="188" t="n">
        <v>1.31964809384146</v>
      </c>
      <c r="F6824" s="108" t="inlineStr">
        <is>
          <t>2025 Modal Y Combined spectra</t>
        </is>
      </c>
    </row>
    <row r="6825" ht="15" customHeight="1" s="109">
      <c r="A6825" s="188" t="n">
        <v>3.41050000000047</v>
      </c>
      <c r="B6825" s="188" t="n">
        <v>0.366515173728142</v>
      </c>
      <c r="C6825" s="188" t="n">
        <v>0.513121243219398</v>
      </c>
      <c r="D6825" s="188" t="n">
        <v>0.733030347456283</v>
      </c>
      <c r="E6825" s="188" t="n">
        <v>1.31945462542131</v>
      </c>
      <c r="F6825" s="108" t="inlineStr">
        <is>
          <t>2025 Modal Y Combined spectra</t>
        </is>
      </c>
    </row>
    <row r="6826" ht="15" customHeight="1" s="109">
      <c r="A6826" s="188" t="n">
        <v>3.41100000000047</v>
      </c>
      <c r="B6826" s="188" t="n">
        <v>0.366461448255593</v>
      </c>
      <c r="C6826" s="188" t="n">
        <v>0.51304602755783</v>
      </c>
      <c r="D6826" s="188" t="n">
        <v>0.732922896511186</v>
      </c>
      <c r="E6826" s="188" t="n">
        <v>1.31926121372013</v>
      </c>
      <c r="F6826" s="108" t="inlineStr">
        <is>
          <t>2025 Modal Y Combined spectra</t>
        </is>
      </c>
    </row>
    <row r="6827" ht="15" customHeight="1" s="109">
      <c r="A6827" s="188" t="n">
        <v>3.41150000000047</v>
      </c>
      <c r="B6827" s="188" t="n">
        <v>0.366407738531387</v>
      </c>
      <c r="C6827" s="188" t="n">
        <v>0.5129708339439421</v>
      </c>
      <c r="D6827" s="188" t="n">
        <v>0.7328154770627739</v>
      </c>
      <c r="E6827" s="188" t="n">
        <v>1.31906785871299</v>
      </c>
      <c r="F6827" s="108" t="inlineStr">
        <is>
          <t>2025 Modal Y Combined spectra</t>
        </is>
      </c>
    </row>
    <row r="6828" ht="15" customHeight="1" s="109">
      <c r="A6828" s="188" t="n">
        <v>3.41200000000047</v>
      </c>
      <c r="B6828" s="188" t="n">
        <v>0.366354044548601</v>
      </c>
      <c r="C6828" s="188" t="n">
        <v>0.512895662368042</v>
      </c>
      <c r="D6828" s="188" t="n">
        <v>0.732708089097202</v>
      </c>
      <c r="E6828" s="188" t="n">
        <v>1.31887456037496</v>
      </c>
      <c r="F6828" s="108" t="inlineStr">
        <is>
          <t>2025 Modal Y Combined spectra</t>
        </is>
      </c>
    </row>
    <row r="6829" ht="15" customHeight="1" s="109">
      <c r="A6829" s="188" t="n">
        <v>3.41250000000047</v>
      </c>
      <c r="B6829" s="188" t="n">
        <v>0.366300366300316</v>
      </c>
      <c r="C6829" s="188" t="n">
        <v>0.5128205128204421</v>
      </c>
      <c r="D6829" s="188" t="n">
        <v>0.732600732600631</v>
      </c>
      <c r="E6829" s="188" t="n">
        <v>1.31868131868114</v>
      </c>
      <c r="F6829" s="108" t="inlineStr">
        <is>
          <t>2025 Modal Y Combined spectra</t>
        </is>
      </c>
    </row>
    <row r="6830" ht="15" customHeight="1" s="109">
      <c r="A6830" s="188" t="n">
        <v>3.41300000000047</v>
      </c>
      <c r="B6830" s="188" t="n">
        <v>0.366246703779615</v>
      </c>
      <c r="C6830" s="188" t="n">
        <v>0.512745385291461</v>
      </c>
      <c r="D6830" s="188" t="n">
        <v>0.732493407559231</v>
      </c>
      <c r="E6830" s="188" t="n">
        <v>1.31848813360662</v>
      </c>
      <c r="F6830" s="108" t="inlineStr">
        <is>
          <t>2025 Modal Y Combined spectra</t>
        </is>
      </c>
    </row>
    <row r="6831" ht="15" customHeight="1" s="109">
      <c r="A6831" s="188" t="n">
        <v>3.41350000000047</v>
      </c>
      <c r="B6831" s="188" t="n">
        <v>0.366193056979589</v>
      </c>
      <c r="C6831" s="188" t="n">
        <v>0.512670279771425</v>
      </c>
      <c r="D6831" s="188" t="n">
        <v>0.732386113959178</v>
      </c>
      <c r="E6831" s="188" t="n">
        <v>1.31829500512652</v>
      </c>
      <c r="F6831" s="108" t="inlineStr">
        <is>
          <t>2025 Modal Y Combined spectra</t>
        </is>
      </c>
    </row>
    <row r="6832" ht="15" customHeight="1" s="109">
      <c r="A6832" s="188" t="n">
        <v>3.41400000000047</v>
      </c>
      <c r="B6832" s="188" t="n">
        <v>0.36613942589333</v>
      </c>
      <c r="C6832" s="188" t="n">
        <v>0.512595196250661</v>
      </c>
      <c r="D6832" s="188" t="n">
        <v>0.732278851786659</v>
      </c>
      <c r="E6832" s="188" t="n">
        <v>1.31810193321599</v>
      </c>
      <c r="F6832" s="108" t="inlineStr">
        <is>
          <t>2025 Modal Y Combined spectra</t>
        </is>
      </c>
    </row>
    <row r="6833" ht="15" customHeight="1" s="109">
      <c r="A6833" s="188" t="n">
        <v>3.41450000000047</v>
      </c>
      <c r="B6833" s="188" t="n">
        <v>0.366085810513934</v>
      </c>
      <c r="C6833" s="188" t="n">
        <v>0.512520134719507</v>
      </c>
      <c r="D6833" s="188" t="n">
        <v>0.732171621027868</v>
      </c>
      <c r="E6833" s="188" t="n">
        <v>1.31790891785016</v>
      </c>
      <c r="F6833" s="108" t="inlineStr">
        <is>
          <t>2025 Modal Y Combined spectra</t>
        </is>
      </c>
    </row>
    <row r="6834" ht="15" customHeight="1" s="109">
      <c r="A6834" s="188" t="n">
        <v>3.41500000000047</v>
      </c>
      <c r="B6834" s="188" t="n">
        <v>0.366032210834503</v>
      </c>
      <c r="C6834" s="188" t="n">
        <v>0.5124450951683041</v>
      </c>
      <c r="D6834" s="188" t="n">
        <v>0.732064421669006</v>
      </c>
      <c r="E6834" s="188" t="n">
        <v>1.31771595900421</v>
      </c>
      <c r="F6834" s="108" t="inlineStr">
        <is>
          <t>2025 Modal Y Combined spectra</t>
        </is>
      </c>
    </row>
    <row r="6835" ht="15" customHeight="1" s="109">
      <c r="A6835" s="188" t="n">
        <v>3.41550000000047</v>
      </c>
      <c r="B6835" s="188" t="n">
        <v>0.365978626848141</v>
      </c>
      <c r="C6835" s="188" t="n">
        <v>0.5123700775873981</v>
      </c>
      <c r="D6835" s="188" t="n">
        <v>0.731957253696283</v>
      </c>
      <c r="E6835" s="188" t="n">
        <v>1.31752305665331</v>
      </c>
      <c r="F6835" s="108" t="inlineStr">
        <is>
          <t>2025 Modal Y Combined spectra</t>
        </is>
      </c>
    </row>
    <row r="6836" ht="15" customHeight="1" s="109">
      <c r="A6836" s="188" t="n">
        <v>3.41600000000047</v>
      </c>
      <c r="B6836" s="188" t="n">
        <v>0.365925058547959</v>
      </c>
      <c r="C6836" s="188" t="n">
        <v>0.512295081967142</v>
      </c>
      <c r="D6836" s="188" t="n">
        <v>0.731850117095917</v>
      </c>
      <c r="E6836" s="188" t="n">
        <v>1.31733021077265</v>
      </c>
      <c r="F6836" s="108" t="inlineStr">
        <is>
          <t>2025 Modal Y Combined spectra</t>
        </is>
      </c>
    </row>
    <row r="6837" ht="15" customHeight="1" s="109">
      <c r="A6837" s="188" t="n">
        <v>3.41650000000047</v>
      </c>
      <c r="B6837" s="188" t="n">
        <v>0.365871505927068</v>
      </c>
      <c r="C6837" s="188" t="n">
        <v>0.512220108297895</v>
      </c>
      <c r="D6837" s="188" t="n">
        <v>0.731743011854136</v>
      </c>
      <c r="E6837" s="188" t="n">
        <v>1.31713742133744</v>
      </c>
      <c r="F6837" s="108" t="inlineStr">
        <is>
          <t>2025 Modal Y Combined spectra</t>
        </is>
      </c>
    </row>
    <row r="6838" ht="15" customHeight="1" s="109">
      <c r="A6838" s="188" t="n">
        <v>3.41700000000047</v>
      </c>
      <c r="B6838" s="188" t="n">
        <v>0.365817968978586</v>
      </c>
      <c r="C6838" s="188" t="n">
        <v>0.51214515657002</v>
      </c>
      <c r="D6838" s="188" t="n">
        <v>0.731635937957171</v>
      </c>
      <c r="E6838" s="188" t="n">
        <v>1.31694468832291</v>
      </c>
      <c r="F6838" s="108" t="inlineStr">
        <is>
          <t>2025 Modal Y Combined spectra</t>
        </is>
      </c>
    </row>
    <row r="6839" ht="15" customHeight="1" s="109">
      <c r="A6839" s="188" t="n">
        <v>3.41750000000047</v>
      </c>
      <c r="B6839" s="188" t="n">
        <v>0.365764447695633</v>
      </c>
      <c r="C6839" s="188" t="n">
        <v>0.512070226773887</v>
      </c>
      <c r="D6839" s="188" t="n">
        <v>0.731528895391267</v>
      </c>
      <c r="E6839" s="188" t="n">
        <v>1.31675201170428</v>
      </c>
      <c r="F6839" s="108" t="inlineStr">
        <is>
          <t>2025 Modal Y Combined spectra</t>
        </is>
      </c>
    </row>
    <row r="6840" ht="15" customHeight="1" s="109">
      <c r="A6840" s="188" t="n">
        <v>3.41800000000047</v>
      </c>
      <c r="B6840" s="188" t="n">
        <v>0.365710942071336</v>
      </c>
      <c r="C6840" s="188" t="n">
        <v>0.511995318899871</v>
      </c>
      <c r="D6840" s="188" t="n">
        <v>0.731421884142672</v>
      </c>
      <c r="E6840" s="188" t="n">
        <v>1.31655939145681</v>
      </c>
      <c r="F6840" s="108" t="inlineStr">
        <is>
          <t>2025 Modal Y Combined spectra</t>
        </is>
      </c>
    </row>
    <row r="6841" ht="15" customHeight="1" s="109">
      <c r="A6841" s="188" t="n">
        <v>3.41850000000047</v>
      </c>
      <c r="B6841" s="188" t="n">
        <v>0.365657452098823</v>
      </c>
      <c r="C6841" s="188" t="n">
        <v>0.511920432938352</v>
      </c>
      <c r="D6841" s="188" t="n">
        <v>0.731314904197646</v>
      </c>
      <c r="E6841" s="188" t="n">
        <v>1.31636682755576</v>
      </c>
      <c r="F6841" s="108" t="inlineStr">
        <is>
          <t>2025 Modal Y Combined spectra</t>
        </is>
      </c>
    </row>
    <row r="6842" ht="15" customHeight="1" s="109">
      <c r="A6842" s="188" t="n">
        <v>3.41900000000047</v>
      </c>
      <c r="B6842" s="188" t="n">
        <v>0.365603977771228</v>
      </c>
      <c r="C6842" s="188" t="n">
        <v>0.511845568879718</v>
      </c>
      <c r="D6842" s="188" t="n">
        <v>0.731207955542455</v>
      </c>
      <c r="E6842" s="188" t="n">
        <v>1.31617431997642</v>
      </c>
      <c r="F6842" s="108" t="inlineStr">
        <is>
          <t>2025 Modal Y Combined spectra</t>
        </is>
      </c>
    </row>
    <row r="6843" ht="15" customHeight="1" s="109">
      <c r="A6843" s="188" t="n">
        <v>3.41950000000047</v>
      </c>
      <c r="B6843" s="188" t="n">
        <v>0.365550519081687</v>
      </c>
      <c r="C6843" s="188" t="n">
        <v>0.511770726714361</v>
      </c>
      <c r="D6843" s="188" t="n">
        <v>0.731101038163373</v>
      </c>
      <c r="E6843" s="188" t="n">
        <v>1.31598186869407</v>
      </c>
      <c r="F6843" s="108" t="inlineStr">
        <is>
          <t>2025 Modal Y Combined spectra</t>
        </is>
      </c>
    </row>
    <row r="6844" ht="15" customHeight="1" s="109">
      <c r="A6844" s="188" t="n">
        <v>3.42000000000047</v>
      </c>
      <c r="B6844" s="188" t="n">
        <v>0.365497076023341</v>
      </c>
      <c r="C6844" s="188" t="n">
        <v>0.511695906432678</v>
      </c>
      <c r="D6844" s="188" t="n">
        <v>0.7309941520466821</v>
      </c>
      <c r="E6844" s="188" t="n">
        <v>1.31578947368403</v>
      </c>
      <c r="F6844" s="108" t="inlineStr">
        <is>
          <t>2025 Modal Y Combined spectra</t>
        </is>
      </c>
    </row>
    <row r="6845" ht="15" customHeight="1" s="109">
      <c r="A6845" s="188" t="n">
        <v>3.42050000000047</v>
      </c>
      <c r="B6845" s="188" t="n">
        <v>0.365443648589337</v>
      </c>
      <c r="C6845" s="188" t="n">
        <v>0.511621108025072</v>
      </c>
      <c r="D6845" s="188" t="n">
        <v>0.730887297178674</v>
      </c>
      <c r="E6845" s="188" t="n">
        <v>1.31559713492161</v>
      </c>
      <c r="F6845" s="108" t="inlineStr">
        <is>
          <t>2025 Modal Y Combined spectra</t>
        </is>
      </c>
    </row>
    <row r="6846" ht="15" customHeight="1" s="109">
      <c r="A6846" s="188" t="n">
        <v>3.42100000000048</v>
      </c>
      <c r="B6846" s="188" t="n">
        <v>0.365390236772823</v>
      </c>
      <c r="C6846" s="188" t="n">
        <v>0.5115463314819521</v>
      </c>
      <c r="D6846" s="188" t="n">
        <v>0.730780473545646</v>
      </c>
      <c r="E6846" s="188" t="n">
        <v>1.31540485238216</v>
      </c>
      <c r="F6846" s="108" t="inlineStr">
        <is>
          <t>2025 Modal Y Combined spectra</t>
        </is>
      </c>
    </row>
    <row r="6847" ht="15" customHeight="1" s="109">
      <c r="A6847" s="188" t="n">
        <v>3.42150000000048</v>
      </c>
      <c r="B6847" s="188" t="n">
        <v>0.365336840566952</v>
      </c>
      <c r="C6847" s="188" t="n">
        <v>0.511471576793733</v>
      </c>
      <c r="D6847" s="188" t="n">
        <v>0.730673681133904</v>
      </c>
      <c r="E6847" s="188" t="n">
        <v>1.31521262604103</v>
      </c>
      <c r="F6847" s="108" t="inlineStr">
        <is>
          <t>2025 Modal Y Combined spectra</t>
        </is>
      </c>
    </row>
    <row r="6848" ht="15" customHeight="1" s="109">
      <c r="A6848" s="188" t="n">
        <v>3.42200000000048</v>
      </c>
      <c r="B6848" s="188" t="n">
        <v>0.365283459964882</v>
      </c>
      <c r="C6848" s="188" t="n">
        <v>0.511396843950835</v>
      </c>
      <c r="D6848" s="188" t="n">
        <v>0.730566919929764</v>
      </c>
      <c r="E6848" s="188" t="n">
        <v>1.31502045587358</v>
      </c>
      <c r="F6848" s="108" t="inlineStr">
        <is>
          <t>2025 Modal Y Combined spectra</t>
        </is>
      </c>
    </row>
    <row r="6849" ht="15" customHeight="1" s="109">
      <c r="A6849" s="188" t="n">
        <v>3.42250000000048</v>
      </c>
      <c r="B6849" s="188" t="n">
        <v>0.365230094959774</v>
      </c>
      <c r="C6849" s="188" t="n">
        <v>0.511322132943684</v>
      </c>
      <c r="D6849" s="188" t="n">
        <v>0.730460189919548</v>
      </c>
      <c r="E6849" s="188" t="n">
        <v>1.31482834185519</v>
      </c>
      <c r="F6849" s="108" t="inlineStr">
        <is>
          <t>2025 Modal Y Combined spectra</t>
        </is>
      </c>
    </row>
    <row r="6850" ht="15" customHeight="1" s="109">
      <c r="A6850" s="188" t="n">
        <v>3.42300000000048</v>
      </c>
      <c r="B6850" s="188" t="n">
        <v>0.365176745544793</v>
      </c>
      <c r="C6850" s="188" t="n">
        <v>0.51124744376271</v>
      </c>
      <c r="D6850" s="188" t="n">
        <v>0.730353491089586</v>
      </c>
      <c r="E6850" s="188" t="n">
        <v>1.31463628396126</v>
      </c>
      <c r="F6850" s="108" t="inlineStr">
        <is>
          <t>2025 Modal Y Combined spectra</t>
        </is>
      </c>
    </row>
    <row r="6851" ht="15" customHeight="1" s="109">
      <c r="A6851" s="188" t="n">
        <v>3.42350000000048</v>
      </c>
      <c r="B6851" s="188" t="n">
        <v>0.365123411713108</v>
      </c>
      <c r="C6851" s="188" t="n">
        <v>0.511172776398352</v>
      </c>
      <c r="D6851" s="188" t="n">
        <v>0.7302468234262171</v>
      </c>
      <c r="E6851" s="188" t="n">
        <v>1.31444428216719</v>
      </c>
      <c r="F6851" s="108" t="inlineStr">
        <is>
          <t>2025 Modal Y Combined spectra</t>
        </is>
      </c>
    </row>
    <row r="6852" ht="15" customHeight="1" s="109">
      <c r="A6852" s="188" t="n">
        <v>3.42400000000048</v>
      </c>
      <c r="B6852" s="188" t="n">
        <v>0.365070093457893</v>
      </c>
      <c r="C6852" s="188" t="n">
        <v>0.511098130841051</v>
      </c>
      <c r="D6852" s="188" t="n">
        <v>0.730140186915786</v>
      </c>
      <c r="E6852" s="188" t="n">
        <v>1.31425233644842</v>
      </c>
      <c r="F6852" s="108" t="inlineStr">
        <is>
          <t>2025 Modal Y Combined spectra</t>
        </is>
      </c>
    </row>
    <row r="6853" ht="15" customHeight="1" s="109">
      <c r="A6853" s="188" t="n">
        <v>3.42450000000048</v>
      </c>
      <c r="B6853" s="188" t="n">
        <v>0.365016790772325</v>
      </c>
      <c r="C6853" s="188" t="n">
        <v>0.511023507081255</v>
      </c>
      <c r="D6853" s="188" t="n">
        <v>0.73003358154465</v>
      </c>
      <c r="E6853" s="188" t="n">
        <v>1.31406044678037</v>
      </c>
      <c r="F6853" s="108" t="inlineStr">
        <is>
          <t>2025 Modal Y Combined spectra</t>
        </is>
      </c>
    </row>
    <row r="6854" ht="15" customHeight="1" s="109">
      <c r="A6854" s="188" t="n">
        <v>3.42500000000048</v>
      </c>
      <c r="B6854" s="188" t="n">
        <v>0.364963503649584</v>
      </c>
      <c r="C6854" s="188" t="n">
        <v>0.510948905109418</v>
      </c>
      <c r="D6854" s="188" t="n">
        <v>0.729927007299169</v>
      </c>
      <c r="E6854" s="188" t="n">
        <v>1.3138686131385</v>
      </c>
      <c r="F6854" s="108" t="inlineStr">
        <is>
          <t>2025 Modal Y Combined spectra</t>
        </is>
      </c>
    </row>
    <row r="6855" ht="15" customHeight="1" s="109">
      <c r="A6855" s="188" t="n">
        <v>3.42550000000048</v>
      </c>
      <c r="B6855" s="188" t="n">
        <v>0.364910232082857</v>
      </c>
      <c r="C6855" s="188" t="n">
        <v>0.510874324916</v>
      </c>
      <c r="D6855" s="188" t="n">
        <v>0.729820464165714</v>
      </c>
      <c r="E6855" s="188" t="n">
        <v>1.31367683549829</v>
      </c>
      <c r="F6855" s="108" t="inlineStr">
        <is>
          <t>2025 Modal Y Combined spectra</t>
        </is>
      </c>
    </row>
    <row r="6856" ht="15" customHeight="1" s="109">
      <c r="A6856" s="188" t="n">
        <v>3.42600000000048</v>
      </c>
      <c r="B6856" s="188" t="n">
        <v>0.364856976065332</v>
      </c>
      <c r="C6856" s="188" t="n">
        <v>0.510799766491464</v>
      </c>
      <c r="D6856" s="188" t="n">
        <v>0.729713952130663</v>
      </c>
      <c r="E6856" s="188" t="n">
        <v>1.31348511383519</v>
      </c>
      <c r="F6856" s="108" t="inlineStr">
        <is>
          <t>2025 Modal Y Combined spectra</t>
        </is>
      </c>
    </row>
    <row r="6857" ht="15" customHeight="1" s="109">
      <c r="A6857" s="188" t="n">
        <v>3.42650000000048</v>
      </c>
      <c r="B6857" s="188" t="n">
        <v>0.364803735590202</v>
      </c>
      <c r="C6857" s="188" t="n">
        <v>0.510725229826282</v>
      </c>
      <c r="D6857" s="188" t="n">
        <v>0.729607471180404</v>
      </c>
      <c r="E6857" s="188" t="n">
        <v>1.31329344812473</v>
      </c>
      <c r="F6857" s="108" t="inlineStr">
        <is>
          <t>2025 Modal Y Combined spectra</t>
        </is>
      </c>
    </row>
    <row r="6858" ht="15" customHeight="1" s="109">
      <c r="A6858" s="188" t="n">
        <v>3.42700000000048</v>
      </c>
      <c r="B6858" s="188" t="n">
        <v>0.364750510650664</v>
      </c>
      <c r="C6858" s="188" t="n">
        <v>0.5106507149109299</v>
      </c>
      <c r="D6858" s="188" t="n">
        <v>0.729501021301328</v>
      </c>
      <c r="E6858" s="188" t="n">
        <v>1.31310183834239</v>
      </c>
      <c r="F6858" s="108" t="inlineStr">
        <is>
          <t>2025 Modal Y Combined spectra</t>
        </is>
      </c>
    </row>
    <row r="6859" ht="15" customHeight="1" s="109">
      <c r="A6859" s="188" t="n">
        <v>3.42750000000048</v>
      </c>
      <c r="B6859" s="188" t="n">
        <v>0.36469730123992</v>
      </c>
      <c r="C6859" s="188" t="n">
        <v>0.510576221735888</v>
      </c>
      <c r="D6859" s="188" t="n">
        <v>0.72939460247984</v>
      </c>
      <c r="E6859" s="188" t="n">
        <v>1.31291028446371</v>
      </c>
      <c r="F6859" s="108" t="inlineStr">
        <is>
          <t>2025 Modal Y Combined spectra</t>
        </is>
      </c>
    </row>
    <row r="6860" ht="15" customHeight="1" s="109">
      <c r="A6860" s="188" t="n">
        <v>3.42800000000048</v>
      </c>
      <c r="B6860" s="188" t="n">
        <v>0.364644107351175</v>
      </c>
      <c r="C6860" s="188" t="n">
        <v>0.510501750291644</v>
      </c>
      <c r="D6860" s="188" t="n">
        <v>0.7292882147023489</v>
      </c>
      <c r="E6860" s="188" t="n">
        <v>1.31271878646423</v>
      </c>
      <c r="F6860" s="108" t="inlineStr">
        <is>
          <t>2025 Modal Y Combined spectra</t>
        </is>
      </c>
    </row>
    <row r="6861" ht="15" customHeight="1" s="109">
      <c r="A6861" s="188" t="n">
        <v>3.42850000000048</v>
      </c>
      <c r="B6861" s="188" t="n">
        <v>0.364590928977636</v>
      </c>
      <c r="C6861" s="188" t="n">
        <v>0.510427300568691</v>
      </c>
      <c r="D6861" s="188" t="n">
        <v>0.729181857955273</v>
      </c>
      <c r="E6861" s="188" t="n">
        <v>1.31252734431949</v>
      </c>
      <c r="F6861" s="108" t="inlineStr">
        <is>
          <t>2025 Modal Y Combined spectra</t>
        </is>
      </c>
    </row>
    <row r="6862" ht="15" customHeight="1" s="109">
      <c r="A6862" s="188" t="n">
        <v>3.42900000000048</v>
      </c>
      <c r="B6862" s="188" t="n">
        <v>0.364537766112519</v>
      </c>
      <c r="C6862" s="188" t="n">
        <v>0.510352872557526</v>
      </c>
      <c r="D6862" s="188" t="n">
        <v>0.729075532225037</v>
      </c>
      <c r="E6862" s="188" t="n">
        <v>1.31233595800507</v>
      </c>
      <c r="F6862" s="108" t="inlineStr">
        <is>
          <t>2025 Modal Y Combined spectra</t>
        </is>
      </c>
    </row>
    <row r="6863" ht="15" customHeight="1" s="109">
      <c r="A6863" s="188" t="n">
        <v>3.42950000000048</v>
      </c>
      <c r="B6863" s="188" t="n">
        <v>0.364484618749038</v>
      </c>
      <c r="C6863" s="188" t="n">
        <v>0.510278466248653</v>
      </c>
      <c r="D6863" s="188" t="n">
        <v>0.728969237498076</v>
      </c>
      <c r="E6863" s="188" t="n">
        <v>1.31214462749654</v>
      </c>
      <c r="F6863" s="108" t="inlineStr">
        <is>
          <t>2025 Modal Y Combined spectra</t>
        </is>
      </c>
    </row>
    <row r="6864" ht="15" customHeight="1" s="109">
      <c r="A6864" s="188" t="n">
        <v>3.43000000000048</v>
      </c>
      <c r="B6864" s="188" t="n">
        <v>0.364431486880416</v>
      </c>
      <c r="C6864" s="188" t="n">
        <v>0.510204081632582</v>
      </c>
      <c r="D6864" s="188" t="n">
        <v>0.728862973760832</v>
      </c>
      <c r="E6864" s="188" t="n">
        <v>1.3119533527695</v>
      </c>
      <c r="F6864" s="108" t="inlineStr">
        <is>
          <t>2025 Modal Y Combined spectra</t>
        </is>
      </c>
    </row>
    <row r="6865" ht="15" customHeight="1" s="109">
      <c r="A6865" s="188" t="n">
        <v>3.43050000000048</v>
      </c>
      <c r="B6865" s="188" t="n">
        <v>0.364378370499876</v>
      </c>
      <c r="C6865" s="188" t="n">
        <v>0.510129718699827</v>
      </c>
      <c r="D6865" s="188" t="n">
        <v>0.728756740999753</v>
      </c>
      <c r="E6865" s="188" t="n">
        <v>1.31176213379956</v>
      </c>
      <c r="F6865" s="108" t="inlineStr">
        <is>
          <t>2025 Modal Y Combined spectra</t>
        </is>
      </c>
    </row>
    <row r="6866" ht="15" customHeight="1" s="109">
      <c r="A6866" s="188" t="n">
        <v>3.43100000000048</v>
      </c>
      <c r="B6866" s="188" t="n">
        <v>0.364325269600649</v>
      </c>
      <c r="C6866" s="188" t="n">
        <v>0.510055377440908</v>
      </c>
      <c r="D6866" s="188" t="n">
        <v>0.728650539201298</v>
      </c>
      <c r="E6866" s="188" t="n">
        <v>1.31157097056234</v>
      </c>
      <c r="F6866" s="108" t="inlineStr">
        <is>
          <t>2025 Modal Y Combined spectra</t>
        </is>
      </c>
    </row>
    <row r="6867" ht="15" customHeight="1" s="109">
      <c r="A6867" s="188" t="n">
        <v>3.43150000000048</v>
      </c>
      <c r="B6867" s="188" t="n">
        <v>0.364272184175966</v>
      </c>
      <c r="C6867" s="188" t="n">
        <v>0.5099810578463519</v>
      </c>
      <c r="D6867" s="188" t="n">
        <v>0.728544368351931</v>
      </c>
      <c r="E6867" s="188" t="n">
        <v>1.31137986303348</v>
      </c>
      <c r="F6867" s="108" t="inlineStr">
        <is>
          <t>2025 Modal Y Combined spectra</t>
        </is>
      </c>
    </row>
    <row r="6868" ht="15" customHeight="1" s="109">
      <c r="A6868" s="188" t="n">
        <v>3.43200000000048</v>
      </c>
      <c r="B6868" s="188" t="n">
        <v>0.364219114219063</v>
      </c>
      <c r="C6868" s="188" t="n">
        <v>0.509906759906689</v>
      </c>
      <c r="D6868" s="188" t="n">
        <v>0.728438228438127</v>
      </c>
      <c r="E6868" s="188" t="n">
        <v>1.31118881118863</v>
      </c>
      <c r="F6868" s="108" t="inlineStr">
        <is>
          <t>2025 Modal Y Combined spectra</t>
        </is>
      </c>
    </row>
    <row r="6869" ht="15" customHeight="1" s="109">
      <c r="A6869" s="188" t="n">
        <v>3.43250000000048</v>
      </c>
      <c r="B6869" s="188" t="n">
        <v>0.364166059723183</v>
      </c>
      <c r="C6869" s="188" t="n">
        <v>0.509832483612456</v>
      </c>
      <c r="D6869" s="188" t="n">
        <v>0.728332119446366</v>
      </c>
      <c r="E6869" s="188" t="n">
        <v>1.31099781500346</v>
      </c>
      <c r="F6869" s="108" t="inlineStr">
        <is>
          <t>2025 Modal Y Combined spectra</t>
        </is>
      </c>
    </row>
    <row r="6870" ht="15" customHeight="1" s="109">
      <c r="A6870" s="188" t="n">
        <v>3.43300000000048</v>
      </c>
      <c r="B6870" s="188" t="n">
        <v>0.364113020681569</v>
      </c>
      <c r="C6870" s="188" t="n">
        <v>0.509758228954196</v>
      </c>
      <c r="D6870" s="188" t="n">
        <v>0.728226041363138</v>
      </c>
      <c r="E6870" s="188" t="n">
        <v>1.31080687445365</v>
      </c>
      <c r="F6870" s="108" t="inlineStr">
        <is>
          <t>2025 Modal Y Combined spectra</t>
        </is>
      </c>
    </row>
    <row r="6871" ht="15" customHeight="1" s="109">
      <c r="A6871" s="188" t="n">
        <v>3.43350000000048</v>
      </c>
      <c r="B6871" s="188" t="n">
        <v>0.364059997087469</v>
      </c>
      <c r="C6871" s="188" t="n">
        <v>0.5096839959224569</v>
      </c>
      <c r="D6871" s="188" t="n">
        <v>0.728119994174938</v>
      </c>
      <c r="E6871" s="188" t="n">
        <v>1.31061598951489</v>
      </c>
      <c r="F6871" s="108" t="inlineStr">
        <is>
          <t>2025 Modal Y Combined spectra</t>
        </is>
      </c>
    </row>
    <row r="6872" ht="15" customHeight="1" s="109">
      <c r="A6872" s="188" t="n">
        <v>3.43400000000048</v>
      </c>
      <c r="B6872" s="188" t="n">
        <v>0.364006988934137</v>
      </c>
      <c r="C6872" s="188" t="n">
        <v>0.509609784507792</v>
      </c>
      <c r="D6872" s="188" t="n">
        <v>0.728013977868274</v>
      </c>
      <c r="E6872" s="188" t="n">
        <v>1.31042516016289</v>
      </c>
      <c r="F6872" s="108" t="inlineStr">
        <is>
          <t>2025 Modal Y Combined spectra</t>
        </is>
      </c>
    </row>
    <row r="6873" ht="15" customHeight="1" s="109">
      <c r="A6873" s="188" t="n">
        <v>3.43450000000048</v>
      </c>
      <c r="B6873" s="188" t="n">
        <v>0.363953996214828</v>
      </c>
      <c r="C6873" s="188" t="n">
        <v>0.509535594700759</v>
      </c>
      <c r="D6873" s="188" t="n">
        <v>0.727907992429655</v>
      </c>
      <c r="E6873" s="188" t="n">
        <v>1.31023438637338</v>
      </c>
      <c r="F6873" s="108" t="inlineStr">
        <is>
          <t>2025 Modal Y Combined spectra</t>
        </is>
      </c>
    </row>
    <row r="6874" ht="15" customHeight="1" s="109">
      <c r="A6874" s="188" t="n">
        <v>3.43500000000048</v>
      </c>
      <c r="B6874" s="188" t="n">
        <v>0.363901018922802</v>
      </c>
      <c r="C6874" s="188" t="n">
        <v>0.5094614264919231</v>
      </c>
      <c r="D6874" s="188" t="n">
        <v>0.727802037845605</v>
      </c>
      <c r="E6874" s="188" t="n">
        <v>1.31004366812209</v>
      </c>
      <c r="F6874" s="108" t="inlineStr">
        <is>
          <t>2025 Modal Y Combined spectra</t>
        </is>
      </c>
    </row>
    <row r="6875" ht="15" customHeight="1" s="109">
      <c r="A6875" s="188" t="n">
        <v>3.43550000000048</v>
      </c>
      <c r="B6875" s="188" t="n">
        <v>0.363848057051325</v>
      </c>
      <c r="C6875" s="188" t="n">
        <v>0.5093872798718539</v>
      </c>
      <c r="D6875" s="188" t="n">
        <v>0.727696114102649</v>
      </c>
      <c r="E6875" s="188" t="n">
        <v>1.30985300538477</v>
      </c>
      <c r="F6875" s="108" t="inlineStr">
        <is>
          <t>2025 Modal Y Combined spectra</t>
        </is>
      </c>
    </row>
    <row r="6876" ht="15" customHeight="1" s="109">
      <c r="A6876" s="188" t="n">
        <v>3.43600000000048</v>
      </c>
      <c r="B6876" s="188" t="n">
        <v>0.363795110593663</v>
      </c>
      <c r="C6876" s="188" t="n">
        <v>0.509313154831128</v>
      </c>
      <c r="D6876" s="188" t="n">
        <v>0.727590221187326</v>
      </c>
      <c r="E6876" s="188" t="n">
        <v>1.30966239813719</v>
      </c>
      <c r="F6876" s="108" t="inlineStr">
        <is>
          <t>2025 Modal Y Combined spectra</t>
        </is>
      </c>
    </row>
    <row r="6877" ht="15" customHeight="1" s="109">
      <c r="A6877" s="188" t="n">
        <v>3.43650000000048</v>
      </c>
      <c r="B6877" s="188" t="n">
        <v>0.363742179543089</v>
      </c>
      <c r="C6877" s="188" t="n">
        <v>0.509239051360325</v>
      </c>
      <c r="D6877" s="188" t="n">
        <v>0.727484359086178</v>
      </c>
      <c r="E6877" s="188" t="n">
        <v>1.30947184635512</v>
      </c>
      <c r="F6877" s="108" t="inlineStr">
        <is>
          <t>2025 Modal Y Combined spectra</t>
        </is>
      </c>
    </row>
    <row r="6878" ht="15" customHeight="1" s="109">
      <c r="A6878" s="188" t="n">
        <v>3.43700000000048</v>
      </c>
      <c r="B6878" s="188" t="n">
        <v>0.363689263892879</v>
      </c>
      <c r="C6878" s="188" t="n">
        <v>0.509164969450031</v>
      </c>
      <c r="D6878" s="188" t="n">
        <v>0.727378527785758</v>
      </c>
      <c r="E6878" s="188" t="n">
        <v>1.30928135001437</v>
      </c>
      <c r="F6878" s="108" t="inlineStr">
        <is>
          <t>2025 Modal Y Combined spectra</t>
        </is>
      </c>
    </row>
    <row r="6879" ht="15" customHeight="1" s="109">
      <c r="A6879" s="188" t="n">
        <v>3.43750000000048</v>
      </c>
      <c r="B6879" s="188" t="n">
        <v>0.363636363636313</v>
      </c>
      <c r="C6879" s="188" t="n">
        <v>0.509090909090838</v>
      </c>
      <c r="D6879" s="188" t="n">
        <v>0.727272727272626</v>
      </c>
      <c r="E6879" s="188" t="n">
        <v>1.30909090909073</v>
      </c>
      <c r="F6879" s="108" t="inlineStr">
        <is>
          <t>2025 Modal Y Combined spectra</t>
        </is>
      </c>
    </row>
    <row r="6880" ht="15" customHeight="1" s="109">
      <c r="A6880" s="188" t="n">
        <v>3.43800000000048</v>
      </c>
      <c r="B6880" s="188" t="n">
        <v>0.363583478766674</v>
      </c>
      <c r="C6880" s="188" t="n">
        <v>0.509016870273344</v>
      </c>
      <c r="D6880" s="188" t="n">
        <v>0.727166957533348</v>
      </c>
      <c r="E6880" s="188" t="n">
        <v>1.30890052356003</v>
      </c>
      <c r="F6880" s="108" t="inlineStr">
        <is>
          <t>2025 Modal Y Combined spectra</t>
        </is>
      </c>
    </row>
    <row r="6881" ht="15" customHeight="1" s="109">
      <c r="A6881" s="188" t="n">
        <v>3.43850000000048</v>
      </c>
      <c r="B6881" s="188" t="n">
        <v>0.36353060927725</v>
      </c>
      <c r="C6881" s="188" t="n">
        <v>0.508942852988151</v>
      </c>
      <c r="D6881" s="188" t="n">
        <v>0.727061218554501</v>
      </c>
      <c r="E6881" s="188" t="n">
        <v>1.3087101933981</v>
      </c>
      <c r="F6881" s="108" t="inlineStr">
        <is>
          <t>2025 Modal Y Combined spectra</t>
        </is>
      </c>
    </row>
    <row r="6882" ht="15" customHeight="1" s="109">
      <c r="A6882" s="188" t="n">
        <v>3.43900000000048</v>
      </c>
      <c r="B6882" s="188" t="n">
        <v>0.363477755161333</v>
      </c>
      <c r="C6882" s="188" t="n">
        <v>0.5088688572258671</v>
      </c>
      <c r="D6882" s="188" t="n">
        <v>0.726955510322667</v>
      </c>
      <c r="E6882" s="188" t="n">
        <v>1.3085199185808</v>
      </c>
      <c r="F6882" s="108" t="inlineStr">
        <is>
          <t>2025 Modal Y Combined spectra</t>
        </is>
      </c>
    </row>
    <row r="6883" ht="15" customHeight="1" s="109">
      <c r="A6883" s="188" t="n">
        <v>3.43950000000048</v>
      </c>
      <c r="B6883" s="188" t="n">
        <v>0.363424916412218</v>
      </c>
      <c r="C6883" s="188" t="n">
        <v>0.508794882977106</v>
      </c>
      <c r="D6883" s="188" t="n">
        <v>0.726849832824437</v>
      </c>
      <c r="E6883" s="188" t="n">
        <v>1.30832969908399</v>
      </c>
      <c r="F6883" s="108" t="inlineStr">
        <is>
          <t>2025 Modal Y Combined spectra</t>
        </is>
      </c>
    </row>
    <row r="6884" ht="15" customHeight="1" s="109">
      <c r="A6884" s="188" t="n">
        <v>3.44000000000048</v>
      </c>
      <c r="B6884" s="188" t="n">
        <v>0.363372093023205</v>
      </c>
      <c r="C6884" s="188" t="n">
        <v>0.508720930232487</v>
      </c>
      <c r="D6884" s="188" t="n">
        <v>0.72674418604641</v>
      </c>
      <c r="E6884" s="188" t="n">
        <v>1.30813953488354</v>
      </c>
      <c r="F6884" s="108" t="inlineStr">
        <is>
          <t>2025 Modal Y Combined spectra</t>
        </is>
      </c>
    </row>
    <row r="6885" ht="15" customHeight="1" s="109">
      <c r="A6885" s="188" t="n">
        <v>3.44050000000048</v>
      </c>
      <c r="B6885" s="188" t="n">
        <v>0.363319284987596</v>
      </c>
      <c r="C6885" s="188" t="n">
        <v>0.508646998982635</v>
      </c>
      <c r="D6885" s="188" t="n">
        <v>0.726638569975193</v>
      </c>
      <c r="E6885" s="188" t="n">
        <v>1.30794942595535</v>
      </c>
      <c r="F6885" s="108" t="inlineStr">
        <is>
          <t>2025 Modal Y Combined spectra</t>
        </is>
      </c>
    </row>
    <row r="6886" ht="15" customHeight="1" s="109">
      <c r="A6886" s="188" t="n">
        <v>3.44100000000048</v>
      </c>
      <c r="B6886" s="188" t="n">
        <v>0.3632664922987</v>
      </c>
      <c r="C6886" s="188" t="n">
        <v>0.508573089218179</v>
      </c>
      <c r="D6886" s="188" t="n">
        <v>0.726532984597399</v>
      </c>
      <c r="E6886" s="188" t="n">
        <v>1.30775937227532</v>
      </c>
      <c r="F6886" s="108" t="inlineStr">
        <is>
          <t>2025 Modal Y Combined spectra</t>
        </is>
      </c>
    </row>
    <row r="6887" ht="15" customHeight="1" s="109">
      <c r="A6887" s="188" t="n">
        <v>3.44150000000048</v>
      </c>
      <c r="B6887" s="188" t="n">
        <v>0.363213714949826</v>
      </c>
      <c r="C6887" s="188" t="n">
        <v>0.508499200929756</v>
      </c>
      <c r="D6887" s="188" t="n">
        <v>0.726427429899651</v>
      </c>
      <c r="E6887" s="188" t="n">
        <v>1.30756937381937</v>
      </c>
      <c r="F6887" s="108" t="inlineStr">
        <is>
          <t>2025 Modal Y Combined spectra</t>
        </is>
      </c>
    </row>
    <row r="6888" ht="15" customHeight="1" s="109">
      <c r="A6888" s="188" t="n">
        <v>3.44200000000048</v>
      </c>
      <c r="B6888" s="188" t="n">
        <v>0.36316095293429</v>
      </c>
      <c r="C6888" s="188" t="n">
        <v>0.5084253341080061</v>
      </c>
      <c r="D6888" s="188" t="n">
        <v>0.726321905868579</v>
      </c>
      <c r="E6888" s="188" t="n">
        <v>1.30737943056344</v>
      </c>
      <c r="F6888" s="108" t="inlineStr">
        <is>
          <t>2025 Modal Y Combined spectra</t>
        </is>
      </c>
    </row>
    <row r="6889" ht="15" customHeight="1" s="109">
      <c r="A6889" s="188" t="n">
        <v>3.44250000000048</v>
      </c>
      <c r="B6889" s="188" t="n">
        <v>0.36310820624541</v>
      </c>
      <c r="C6889" s="188" t="n">
        <v>0.5083514887435751</v>
      </c>
      <c r="D6889" s="188" t="n">
        <v>0.726216412490821</v>
      </c>
      <c r="E6889" s="188" t="n">
        <v>1.30718954248348</v>
      </c>
      <c r="F6889" s="108" t="inlineStr">
        <is>
          <t>2025 Modal Y Combined spectra</t>
        </is>
      </c>
    </row>
    <row r="6890" ht="15" customHeight="1" s="109">
      <c r="A6890" s="188" t="n">
        <v>3.44300000000048</v>
      </c>
      <c r="B6890" s="188" t="n">
        <v>0.36305547487651</v>
      </c>
      <c r="C6890" s="188" t="n">
        <v>0.508277664827115</v>
      </c>
      <c r="D6890" s="188" t="n">
        <v>0.726110949753021</v>
      </c>
      <c r="E6890" s="188" t="n">
        <v>1.30699970955544</v>
      </c>
      <c r="F6890" s="108" t="inlineStr">
        <is>
          <t>2025 Modal Y Combined spectra</t>
        </is>
      </c>
    </row>
    <row r="6891" ht="15" customHeight="1" s="109">
      <c r="A6891" s="188" t="n">
        <v>3.44350000000048</v>
      </c>
      <c r="B6891" s="188" t="n">
        <v>0.363002758820916</v>
      </c>
      <c r="C6891" s="188" t="n">
        <v>0.5082038623492831</v>
      </c>
      <c r="D6891" s="188" t="n">
        <v>0.726005517641832</v>
      </c>
      <c r="E6891" s="188" t="n">
        <v>1.3068099317553</v>
      </c>
      <c r="F6891" s="108" t="inlineStr">
        <is>
          <t>2025 Modal Y Combined spectra</t>
        </is>
      </c>
    </row>
    <row r="6892" ht="15" customHeight="1" s="109">
      <c r="A6892" s="188" t="n">
        <v>3.44400000000048</v>
      </c>
      <c r="B6892" s="188" t="n">
        <v>0.362950058071959</v>
      </c>
      <c r="C6892" s="188" t="n">
        <v>0.508130081300742</v>
      </c>
      <c r="D6892" s="188" t="n">
        <v>0.725900116143917</v>
      </c>
      <c r="E6892" s="188" t="n">
        <v>1.30662020905905</v>
      </c>
      <c r="F6892" s="108" t="inlineStr">
        <is>
          <t>2025 Modal Y Combined spectra</t>
        </is>
      </c>
    </row>
    <row r="6893" ht="15" customHeight="1" s="109">
      <c r="A6893" s="188" t="n">
        <v>3.44450000000048</v>
      </c>
      <c r="B6893" s="188" t="n">
        <v>0.362897372622971</v>
      </c>
      <c r="C6893" s="188" t="n">
        <v>0.50805632167216</v>
      </c>
      <c r="D6893" s="188" t="n">
        <v>0.725794745245943</v>
      </c>
      <c r="E6893" s="188" t="n">
        <v>1.3064305414427</v>
      </c>
      <c r="F6893" s="108" t="inlineStr">
        <is>
          <t>2025 Modal Y Combined spectra</t>
        </is>
      </c>
    </row>
    <row r="6894" ht="15" customHeight="1" s="109">
      <c r="A6894" s="188" t="n">
        <v>3.44500000000048</v>
      </c>
      <c r="B6894" s="188" t="n">
        <v>0.362844702467293</v>
      </c>
      <c r="C6894" s="188" t="n">
        <v>0.50798258345421</v>
      </c>
      <c r="D6894" s="188" t="n">
        <v>0.725689404934586</v>
      </c>
      <c r="E6894" s="188" t="n">
        <v>1.30624092888226</v>
      </c>
      <c r="F6894" s="108" t="inlineStr">
        <is>
          <t>2025 Modal Y Combined spectra</t>
        </is>
      </c>
    </row>
    <row r="6895" ht="15" customHeight="1" s="109">
      <c r="A6895" s="188" t="n">
        <v>3.44550000000048</v>
      </c>
      <c r="B6895" s="188" t="n">
        <v>0.362792047598266</v>
      </c>
      <c r="C6895" s="188" t="n">
        <v>0.507908866637572</v>
      </c>
      <c r="D6895" s="188" t="n">
        <v>0.725584095196532</v>
      </c>
      <c r="E6895" s="188" t="n">
        <v>1.30605137135376</v>
      </c>
      <c r="F6895" s="108" t="inlineStr">
        <is>
          <t>2025 Modal Y Combined spectra</t>
        </is>
      </c>
    </row>
    <row r="6896" ht="15" customHeight="1" s="109">
      <c r="A6896" s="188" t="n">
        <v>3.44600000000048</v>
      </c>
      <c r="B6896" s="188" t="n">
        <v>0.362739408009235</v>
      </c>
      <c r="C6896" s="188" t="n">
        <v>0.507835171212929</v>
      </c>
      <c r="D6896" s="188" t="n">
        <v>0.725478816018471</v>
      </c>
      <c r="E6896" s="188" t="n">
        <v>1.30586186883325</v>
      </c>
      <c r="F6896" s="108" t="inlineStr">
        <is>
          <t>2025 Modal Y Combined spectra</t>
        </is>
      </c>
    </row>
    <row r="6897" ht="15" customHeight="1" s="109">
      <c r="A6897" s="188" t="n">
        <v>3.44650000000048</v>
      </c>
      <c r="B6897" s="188" t="n">
        <v>0.362686783693551</v>
      </c>
      <c r="C6897" s="188" t="n">
        <v>0.507761497170972</v>
      </c>
      <c r="D6897" s="188" t="n">
        <v>0.725373567387103</v>
      </c>
      <c r="E6897" s="188" t="n">
        <v>1.30567242129679</v>
      </c>
      <c r="F6897" s="108" t="inlineStr">
        <is>
          <t>2025 Modal Y Combined spectra</t>
        </is>
      </c>
    </row>
    <row r="6898" ht="15" customHeight="1" s="109">
      <c r="A6898" s="188" t="n">
        <v>3.44700000000048</v>
      </c>
      <c r="B6898" s="188" t="n">
        <v>0.362634174644568</v>
      </c>
      <c r="C6898" s="188" t="n">
        <v>0.507687844502395</v>
      </c>
      <c r="D6898" s="188" t="n">
        <v>0.725268349289135</v>
      </c>
      <c r="E6898" s="188" t="n">
        <v>1.30548302872044</v>
      </c>
      <c r="F6898" s="108" t="inlineStr">
        <is>
          <t>2025 Modal Y Combined spectra</t>
        </is>
      </c>
    </row>
    <row r="6899" ht="15" customHeight="1" s="109">
      <c r="A6899" s="188" t="n">
        <v>3.44750000000048</v>
      </c>
      <c r="B6899" s="188" t="n">
        <v>0.362581580855642</v>
      </c>
      <c r="C6899" s="188" t="n">
        <v>0.507614213197898</v>
      </c>
      <c r="D6899" s="188" t="n">
        <v>0.725163161711284</v>
      </c>
      <c r="E6899" s="188" t="n">
        <v>1.30529369108031</v>
      </c>
      <c r="F6899" s="108" t="inlineStr">
        <is>
          <t>2025 Modal Y Combined spectra</t>
        </is>
      </c>
    </row>
    <row r="6900" ht="15" customHeight="1" s="109">
      <c r="A6900" s="188" t="n">
        <v>3.44800000000048</v>
      </c>
      <c r="B6900" s="188" t="n">
        <v>0.362529002320135</v>
      </c>
      <c r="C6900" s="188" t="n">
        <v>0.5075406032481889</v>
      </c>
      <c r="D6900" s="188" t="n">
        <v>0.72505800464027</v>
      </c>
      <c r="E6900" s="188" t="n">
        <v>1.30510440835249</v>
      </c>
      <c r="F6900" s="108" t="inlineStr">
        <is>
          <t>2025 Modal Y Combined spectra</t>
        </is>
      </c>
    </row>
    <row r="6901" ht="15" customHeight="1" s="109">
      <c r="A6901" s="188" t="n">
        <v>3.44850000000048</v>
      </c>
      <c r="B6901" s="188" t="n">
        <v>0.362476439031412</v>
      </c>
      <c r="C6901" s="188" t="n">
        <v>0.507467014643977</v>
      </c>
      <c r="D6901" s="188" t="n">
        <v>0.724952878062824</v>
      </c>
      <c r="E6901" s="188" t="n">
        <v>1.30491518051308</v>
      </c>
      <c r="F6901" s="108" t="inlineStr">
        <is>
          <t>2025 Modal Y Combined spectra</t>
        </is>
      </c>
    </row>
    <row r="6902" ht="15" customHeight="1" s="109">
      <c r="A6902" s="188" t="n">
        <v>3.44900000000048</v>
      </c>
      <c r="B6902" s="188" t="n">
        <v>0.362423890982843</v>
      </c>
      <c r="C6902" s="188" t="n">
        <v>0.50739344737598</v>
      </c>
      <c r="D6902" s="188" t="n">
        <v>0.724847781965686</v>
      </c>
      <c r="E6902" s="188" t="n">
        <v>1.30472600753823</v>
      </c>
      <c r="F6902" s="108" t="inlineStr">
        <is>
          <t>2025 Modal Y Combined spectra</t>
        </is>
      </c>
    </row>
    <row r="6903" ht="15" customHeight="1" s="109">
      <c r="A6903" s="188" t="n">
        <v>3.44950000000048</v>
      </c>
      <c r="B6903" s="188" t="n">
        <v>0.3623713581678</v>
      </c>
      <c r="C6903" s="188" t="n">
        <v>0.507319901434919</v>
      </c>
      <c r="D6903" s="188" t="n">
        <v>0.7247427163355989</v>
      </c>
      <c r="E6903" s="188" t="n">
        <v>1.30453688940408</v>
      </c>
      <c r="F6903" s="108" t="inlineStr">
        <is>
          <t>2025 Modal Y Combined spectra</t>
        </is>
      </c>
    </row>
    <row r="6904" ht="15" customHeight="1" s="109">
      <c r="A6904" s="188" t="n">
        <v>3.45000000000048</v>
      </c>
      <c r="B6904" s="188" t="n">
        <v>0.362318840579659</v>
      </c>
      <c r="C6904" s="188" t="n">
        <v>0.507246376811523</v>
      </c>
      <c r="D6904" s="188" t="n">
        <v>0.724637681159319</v>
      </c>
      <c r="E6904" s="188" t="n">
        <v>1.30434782608677</v>
      </c>
      <c r="F6904" s="108" t="inlineStr">
        <is>
          <t>2025 Modal Y Combined spectra</t>
        </is>
      </c>
    </row>
    <row r="6905" ht="15" customHeight="1" s="109">
      <c r="A6905" s="188" t="n">
        <v>3.45050000000048</v>
      </c>
      <c r="B6905" s="188" t="n">
        <v>0.362266338211803</v>
      </c>
      <c r="C6905" s="188" t="n">
        <v>0.507172873496524</v>
      </c>
      <c r="D6905" s="188" t="n">
        <v>0.724532676423605</v>
      </c>
      <c r="E6905" s="188" t="n">
        <v>1.30415881756249</v>
      </c>
      <c r="F6905" s="108" t="inlineStr">
        <is>
          <t>2025 Modal Y Combined spectra</t>
        </is>
      </c>
    </row>
    <row r="6906" ht="15" customHeight="1" s="109">
      <c r="A6906" s="188" t="n">
        <v>3.45100000000049</v>
      </c>
      <c r="B6906" s="188" t="n">
        <v>0.362213851057614</v>
      </c>
      <c r="C6906" s="188" t="n">
        <v>0.507099391480659</v>
      </c>
      <c r="D6906" s="188" t="n">
        <v>0.724427702115227</v>
      </c>
      <c r="E6906" s="188" t="n">
        <v>1.30396986380741</v>
      </c>
      <c r="F6906" s="108" t="inlineStr">
        <is>
          <t>2025 Modal Y Combined spectra</t>
        </is>
      </c>
    </row>
    <row r="6907" ht="15" customHeight="1" s="109">
      <c r="A6907" s="188" t="n">
        <v>3.45150000000049</v>
      </c>
      <c r="B6907" s="188" t="n">
        <v>0.362161379110481</v>
      </c>
      <c r="C6907" s="188" t="n">
        <v>0.5070259307546729</v>
      </c>
      <c r="D6907" s="188" t="n">
        <v>0.724322758220962</v>
      </c>
      <c r="E6907" s="188" t="n">
        <v>1.30378096479773</v>
      </c>
      <c r="F6907" s="108" t="inlineStr">
        <is>
          <t>2025 Modal Y Combined spectra</t>
        </is>
      </c>
    </row>
    <row r="6908" ht="15" customHeight="1" s="109">
      <c r="A6908" s="188" t="n">
        <v>3.45200000000049</v>
      </c>
      <c r="B6908" s="188" t="n">
        <v>0.362108922363796</v>
      </c>
      <c r="C6908" s="188" t="n">
        <v>0.506952491309315</v>
      </c>
      <c r="D6908" s="188" t="n">
        <v>0.724217844727592</v>
      </c>
      <c r="E6908" s="188" t="n">
        <v>1.30359212050967</v>
      </c>
      <c r="F6908" s="108" t="inlineStr">
        <is>
          <t>2025 Modal Y Combined spectra</t>
        </is>
      </c>
    </row>
    <row r="6909" ht="15" customHeight="1" s="109">
      <c r="A6909" s="188" t="n">
        <v>3.45250000000049</v>
      </c>
      <c r="B6909" s="188" t="n">
        <v>0.362056480810956</v>
      </c>
      <c r="C6909" s="188" t="n">
        <v>0.506879073135338</v>
      </c>
      <c r="D6909" s="188" t="n">
        <v>0.724112961621911</v>
      </c>
      <c r="E6909" s="188" t="n">
        <v>1.30340333091944</v>
      </c>
      <c r="F6909" s="108" t="inlineStr">
        <is>
          <t>2025 Modal Y Combined spectra</t>
        </is>
      </c>
    </row>
    <row r="6910" ht="15" customHeight="1" s="109">
      <c r="A6910" s="188" t="n">
        <v>3.45300000000049</v>
      </c>
      <c r="B6910" s="188" t="n">
        <v>0.362004054445359</v>
      </c>
      <c r="C6910" s="188" t="n">
        <v>0.506805676223503</v>
      </c>
      <c r="D6910" s="188" t="n">
        <v>0.724008108890718</v>
      </c>
      <c r="E6910" s="188" t="n">
        <v>1.30321459600329</v>
      </c>
      <c r="F6910" s="108" t="inlineStr">
        <is>
          <t>2025 Modal Y Combined spectra</t>
        </is>
      </c>
    </row>
    <row r="6911" ht="15" customHeight="1" s="109">
      <c r="A6911" s="188" t="n">
        <v>3.45350000000049</v>
      </c>
      <c r="B6911" s="188" t="n">
        <v>0.36195164326041</v>
      </c>
      <c r="C6911" s="188" t="n">
        <v>0.506732300564573</v>
      </c>
      <c r="D6911" s="188" t="n">
        <v>0.723903286520819</v>
      </c>
      <c r="E6911" s="188" t="n">
        <v>1.30302591573747</v>
      </c>
      <c r="F6911" s="108" t="inlineStr">
        <is>
          <t>2025 Modal Y Combined spectra</t>
        </is>
      </c>
    </row>
    <row r="6912" ht="15" customHeight="1" s="109">
      <c r="A6912" s="188" t="n">
        <v>3.45400000000049</v>
      </c>
      <c r="B6912" s="188" t="n">
        <v>0.361899247249515</v>
      </c>
      <c r="C6912" s="188" t="n">
        <v>0.5066589461493211</v>
      </c>
      <c r="D6912" s="188" t="n">
        <v>0.72379849449903</v>
      </c>
      <c r="E6912" s="188" t="n">
        <v>1.30283729009825</v>
      </c>
      <c r="F6912" s="108" t="inlineStr">
        <is>
          <t>2025 Modal Y Combined spectra</t>
        </is>
      </c>
    </row>
    <row r="6913" ht="15" customHeight="1" s="109">
      <c r="A6913" s="188" t="n">
        <v>3.45450000000049</v>
      </c>
      <c r="B6913" s="188" t="n">
        <v>0.361846866406086</v>
      </c>
      <c r="C6913" s="188" t="n">
        <v>0.50658561296852</v>
      </c>
      <c r="D6913" s="188" t="n">
        <v>0.723693732812172</v>
      </c>
      <c r="E6913" s="188" t="n">
        <v>1.30264871906191</v>
      </c>
      <c r="F6913" s="108" t="inlineStr">
        <is>
          <t>2025 Modal Y Combined spectra</t>
        </is>
      </c>
    </row>
    <row r="6914" ht="15" customHeight="1" s="109">
      <c r="A6914" s="188" t="n">
        <v>3.45500000000049</v>
      </c>
      <c r="B6914" s="188" t="n">
        <v>0.361794500723538</v>
      </c>
      <c r="C6914" s="188" t="n">
        <v>0.506512301012953</v>
      </c>
      <c r="D6914" s="188" t="n">
        <v>0.7235890014470761</v>
      </c>
      <c r="E6914" s="188" t="n">
        <v>1.30246020260474</v>
      </c>
      <c r="F6914" s="108" t="inlineStr">
        <is>
          <t>2025 Modal Y Combined spectra</t>
        </is>
      </c>
    </row>
    <row r="6915" ht="15" customHeight="1" s="109">
      <c r="A6915" s="188" t="n">
        <v>3.45550000000049</v>
      </c>
      <c r="B6915" s="188" t="n">
        <v>0.36174215019529</v>
      </c>
      <c r="C6915" s="188" t="n">
        <v>0.506439010273406</v>
      </c>
      <c r="D6915" s="188" t="n">
        <v>0.72348430039058</v>
      </c>
      <c r="E6915" s="188" t="n">
        <v>1.30227174070304</v>
      </c>
      <c r="F6915" s="108" t="inlineStr">
        <is>
          <t>2025 Modal Y Combined spectra</t>
        </is>
      </c>
    </row>
    <row r="6916" ht="15" customHeight="1" s="109">
      <c r="A6916" s="188" t="n">
        <v>3.45600000000049</v>
      </c>
      <c r="B6916" s="188" t="n">
        <v>0.361689814814764</v>
      </c>
      <c r="C6916" s="188" t="n">
        <v>0.506365740740669</v>
      </c>
      <c r="D6916" s="188" t="n">
        <v>0.723379629629528</v>
      </c>
      <c r="E6916" s="188" t="n">
        <v>1.30208333333315</v>
      </c>
      <c r="F6916" s="108" t="inlineStr">
        <is>
          <t>2025 Modal Y Combined spectra</t>
        </is>
      </c>
    </row>
    <row r="6917" ht="15" customHeight="1" s="109">
      <c r="A6917" s="188" t="n">
        <v>3.45650000000049</v>
      </c>
      <c r="B6917" s="188" t="n">
        <v>0.361637494575387</v>
      </c>
      <c r="C6917" s="188" t="n">
        <v>0.506292492405541</v>
      </c>
      <c r="D6917" s="188" t="n">
        <v>0.723274989150773</v>
      </c>
      <c r="E6917" s="188" t="n">
        <v>1.30189498047139</v>
      </c>
      <c r="F6917" s="108" t="inlineStr">
        <is>
          <t>2025 Modal Y Combined spectra</t>
        </is>
      </c>
    </row>
    <row r="6918" ht="15" customHeight="1" s="109">
      <c r="A6918" s="188" t="n">
        <v>3.45700000000049</v>
      </c>
      <c r="B6918" s="188" t="n">
        <v>0.361585189470588</v>
      </c>
      <c r="C6918" s="188" t="n">
        <v>0.506219265258824</v>
      </c>
      <c r="D6918" s="188" t="n">
        <v>0.723170378941177</v>
      </c>
      <c r="E6918" s="188" t="n">
        <v>1.30170668209412</v>
      </c>
      <c r="F6918" s="108" t="inlineStr">
        <is>
          <t>2025 Modal Y Combined spectra</t>
        </is>
      </c>
    </row>
    <row r="6919" ht="15" customHeight="1" s="109">
      <c r="A6919" s="188" t="n">
        <v>3.45750000000049</v>
      </c>
      <c r="B6919" s="188" t="n">
        <v>0.361532899493803</v>
      </c>
      <c r="C6919" s="188" t="n">
        <v>0.5061460592913239</v>
      </c>
      <c r="D6919" s="188" t="n">
        <v>0.723065798987606</v>
      </c>
      <c r="E6919" s="188" t="n">
        <v>1.30151843817769</v>
      </c>
      <c r="F6919" s="108" t="inlineStr">
        <is>
          <t>2025 Modal Y Combined spectra</t>
        </is>
      </c>
    </row>
    <row r="6920" ht="15" customHeight="1" s="109">
      <c r="A6920" s="188" t="n">
        <v>3.45800000000049</v>
      </c>
      <c r="B6920" s="188" t="n">
        <v>0.361480624638468</v>
      </c>
      <c r="C6920" s="188" t="n">
        <v>0.506072874493856</v>
      </c>
      <c r="D6920" s="188" t="n">
        <v>0.7229612492769369</v>
      </c>
      <c r="E6920" s="188" t="n">
        <v>1.30133024869849</v>
      </c>
      <c r="F6920" s="108" t="inlineStr">
        <is>
          <t>2025 Modal Y Combined spectra</t>
        </is>
      </c>
    </row>
    <row r="6921" ht="15" customHeight="1" s="109">
      <c r="A6921" s="188" t="n">
        <v>3.45850000000049</v>
      </c>
      <c r="B6921" s="188" t="n">
        <v>0.361428364898026</v>
      </c>
      <c r="C6921" s="188" t="n">
        <v>0.5059997108572371</v>
      </c>
      <c r="D6921" s="188" t="n">
        <v>0.722856729796053</v>
      </c>
      <c r="E6921" s="188" t="n">
        <v>1.3011421136329</v>
      </c>
      <c r="F6921" s="108" t="inlineStr">
        <is>
          <t>2025 Modal Y Combined spectra</t>
        </is>
      </c>
    </row>
    <row r="6922" ht="15" customHeight="1" s="109">
      <c r="A6922" s="188" t="n">
        <v>3.45900000000049</v>
      </c>
      <c r="B6922" s="188" t="n">
        <v>0.361376120265922</v>
      </c>
      <c r="C6922" s="188" t="n">
        <v>0.505926568372291</v>
      </c>
      <c r="D6922" s="188" t="n">
        <v>0.7227522405318439</v>
      </c>
      <c r="E6922" s="188" t="n">
        <v>1.30095403295732</v>
      </c>
      <c r="F6922" s="108" t="inlineStr">
        <is>
          <t>2025 Modal Y Combined spectra</t>
        </is>
      </c>
    </row>
    <row r="6923" ht="15" customHeight="1" s="109">
      <c r="A6923" s="188" t="n">
        <v>3.45950000000049</v>
      </c>
      <c r="B6923" s="188" t="n">
        <v>0.361323890735605</v>
      </c>
      <c r="C6923" s="188" t="n">
        <v>0.505853447029846</v>
      </c>
      <c r="D6923" s="188" t="n">
        <v>0.722647781471209</v>
      </c>
      <c r="E6923" s="188" t="n">
        <v>1.30076600664818</v>
      </c>
      <c r="F6923" s="108" t="inlineStr">
        <is>
          <t>2025 Modal Y Combined spectra</t>
        </is>
      </c>
    </row>
    <row r="6924" ht="15" customHeight="1" s="109">
      <c r="A6924" s="188" t="n">
        <v>3.46000000000049</v>
      </c>
      <c r="B6924" s="188" t="n">
        <v>0.361271676300527</v>
      </c>
      <c r="C6924" s="188" t="n">
        <v>0.505780346820738</v>
      </c>
      <c r="D6924" s="188" t="n">
        <v>0.722543352601054</v>
      </c>
      <c r="E6924" s="188" t="n">
        <v>1.3005780346819</v>
      </c>
      <c r="F6924" s="108" t="inlineStr">
        <is>
          <t>2025 Modal Y Combined spectra</t>
        </is>
      </c>
    </row>
    <row r="6925" ht="15" customHeight="1" s="109">
      <c r="A6925" s="188" t="n">
        <v>3.46050000000049</v>
      </c>
      <c r="B6925" s="188" t="n">
        <v>0.361219476954147</v>
      </c>
      <c r="C6925" s="188" t="n">
        <v>0.505707267735805</v>
      </c>
      <c r="D6925" s="188" t="n">
        <v>0.722438953908293</v>
      </c>
      <c r="E6925" s="188" t="n">
        <v>1.30039011703493</v>
      </c>
      <c r="F6925" s="108" t="inlineStr">
        <is>
          <t>2025 Modal Y Combined spectra</t>
        </is>
      </c>
    </row>
    <row r="6926" ht="15" customHeight="1" s="109">
      <c r="A6926" s="188" t="n">
        <v>3.46100000000049</v>
      </c>
      <c r="B6926" s="188" t="n">
        <v>0.361167292689923</v>
      </c>
      <c r="C6926" s="188" t="n">
        <v>0.505634209765892</v>
      </c>
      <c r="D6926" s="188" t="n">
        <v>0.722334585379846</v>
      </c>
      <c r="E6926" s="188" t="n">
        <v>1.30020225368372</v>
      </c>
      <c r="F6926" s="108" t="inlineStr">
        <is>
          <t>2025 Modal Y Combined spectra</t>
        </is>
      </c>
    </row>
    <row r="6927" ht="15" customHeight="1" s="109">
      <c r="A6927" s="188" t="n">
        <v>3.46150000000049</v>
      </c>
      <c r="B6927" s="188" t="n">
        <v>0.361115123501321</v>
      </c>
      <c r="C6927" s="188" t="n">
        <v>0.50556117290185</v>
      </c>
      <c r="D6927" s="188" t="n">
        <v>0.722230247002643</v>
      </c>
      <c r="E6927" s="188" t="n">
        <v>1.30001444460476</v>
      </c>
      <c r="F6927" s="108" t="inlineStr">
        <is>
          <t>2025 Modal Y Combined spectra</t>
        </is>
      </c>
    </row>
    <row r="6928" ht="15" customHeight="1" s="109">
      <c r="A6928" s="188" t="n">
        <v>3.46200000000049</v>
      </c>
      <c r="B6928" s="188" t="n">
        <v>0.361062969381809</v>
      </c>
      <c r="C6928" s="188" t="n">
        <v>0.505488157134533</v>
      </c>
      <c r="D6928" s="188" t="n">
        <v>0.722125938763619</v>
      </c>
      <c r="E6928" s="188" t="n">
        <v>1.29982668977451</v>
      </c>
      <c r="F6928" s="108" t="inlineStr">
        <is>
          <t>2025 Modal Y Combined spectra</t>
        </is>
      </c>
    </row>
    <row r="6929" ht="15" customHeight="1" s="109">
      <c r="A6929" s="188" t="n">
        <v>3.46250000000049</v>
      </c>
      <c r="B6929" s="188" t="n">
        <v>0.361010830324859</v>
      </c>
      <c r="C6929" s="188" t="n">
        <v>0.505415162454802</v>
      </c>
      <c r="D6929" s="188" t="n">
        <v>0.722021660649718</v>
      </c>
      <c r="E6929" s="188" t="n">
        <v>1.29963898916949</v>
      </c>
      <c r="F6929" s="108" t="inlineStr">
        <is>
          <t>2025 Modal Y Combined spectra</t>
        </is>
      </c>
    </row>
    <row r="6930" ht="15" customHeight="1" s="109">
      <c r="A6930" s="188" t="n">
        <v>3.46300000000049</v>
      </c>
      <c r="B6930" s="188" t="n">
        <v>0.360958706323946</v>
      </c>
      <c r="C6930" s="188" t="n">
        <v>0.505342188853524</v>
      </c>
      <c r="D6930" s="188" t="n">
        <v>0.721917412647891</v>
      </c>
      <c r="E6930" s="188" t="n">
        <v>1.2994513427662</v>
      </c>
      <c r="F6930" s="108" t="inlineStr">
        <is>
          <t>2025 Modal Y Combined spectra</t>
        </is>
      </c>
    </row>
    <row r="6931" ht="15" customHeight="1" s="109">
      <c r="A6931" s="188" t="n">
        <v>3.46350000000049</v>
      </c>
      <c r="B6931" s="188" t="n">
        <v>0.360906597372549</v>
      </c>
      <c r="C6931" s="188" t="n">
        <v>0.5052692363215689</v>
      </c>
      <c r="D6931" s="188" t="n">
        <v>0.721813194745098</v>
      </c>
      <c r="E6931" s="188" t="n">
        <v>1.29926375054118</v>
      </c>
      <c r="F6931" s="108" t="inlineStr">
        <is>
          <t>2025 Modal Y Combined spectra</t>
        </is>
      </c>
    </row>
    <row r="6932" ht="15" customHeight="1" s="109">
      <c r="A6932" s="188" t="n">
        <v>3.46400000000049</v>
      </c>
      <c r="B6932" s="188" t="n">
        <v>0.360854503464152</v>
      </c>
      <c r="C6932" s="188" t="n">
        <v>0.505196304849813</v>
      </c>
      <c r="D6932" s="188" t="n">
        <v>0.721709006928305</v>
      </c>
      <c r="E6932" s="188" t="n">
        <v>1.29907621247095</v>
      </c>
      <c r="F6932" s="108" t="inlineStr">
        <is>
          <t>2025 Modal Y Combined spectra</t>
        </is>
      </c>
    </row>
    <row r="6933" ht="15" customHeight="1" s="109">
      <c r="A6933" s="188" t="n">
        <v>3.46450000000049</v>
      </c>
      <c r="B6933" s="188" t="n">
        <v>0.360802424592242</v>
      </c>
      <c r="C6933" s="188" t="n">
        <v>0.505123394429139</v>
      </c>
      <c r="D6933" s="188" t="n">
        <v>0.721604849184485</v>
      </c>
      <c r="E6933" s="188" t="n">
        <v>1.29888872853207</v>
      </c>
      <c r="F6933" s="108" t="inlineStr">
        <is>
          <t>2025 Modal Y Combined spectra</t>
        </is>
      </c>
    </row>
    <row r="6934" ht="15" customHeight="1" s="109">
      <c r="A6934" s="188" t="n">
        <v>3.46500000000049</v>
      </c>
      <c r="B6934" s="188" t="n">
        <v>0.36075036075031</v>
      </c>
      <c r="C6934" s="188" t="n">
        <v>0.505050505050434</v>
      </c>
      <c r="D6934" s="188" t="n">
        <v>0.7215007215006199</v>
      </c>
      <c r="E6934" s="188" t="n">
        <v>1.29870129870112</v>
      </c>
      <c r="F6934" s="108" t="inlineStr">
        <is>
          <t>2025 Modal Y Combined spectra</t>
        </is>
      </c>
    </row>
    <row r="6935" ht="15" customHeight="1" s="109">
      <c r="A6935" s="188" t="n">
        <v>3.46550000000049</v>
      </c>
      <c r="B6935" s="188" t="n">
        <v>0.360698311931849</v>
      </c>
      <c r="C6935" s="188" t="n">
        <v>0.504977636704589</v>
      </c>
      <c r="D6935" s="188" t="n">
        <v>0.721396623863698</v>
      </c>
      <c r="E6935" s="188" t="n">
        <v>1.29851392295466</v>
      </c>
      <c r="F6935" s="108" t="inlineStr">
        <is>
          <t>2025 Modal Y Combined spectra</t>
        </is>
      </c>
    </row>
    <row r="6936" ht="15" customHeight="1" s="109">
      <c r="A6936" s="188" t="n">
        <v>3.46600000000049</v>
      </c>
      <c r="B6936" s="188" t="n">
        <v>0.360646278130359</v>
      </c>
      <c r="C6936" s="188" t="n">
        <v>0.5049047893825021</v>
      </c>
      <c r="D6936" s="188" t="n">
        <v>0.721292556260718</v>
      </c>
      <c r="E6936" s="188" t="n">
        <v>1.29832660126929</v>
      </c>
      <c r="F6936" s="108" t="inlineStr">
        <is>
          <t>2025 Modal Y Combined spectra</t>
        </is>
      </c>
    </row>
    <row r="6937" ht="15" customHeight="1" s="109">
      <c r="A6937" s="188" t="n">
        <v>3.46650000000049</v>
      </c>
      <c r="B6937" s="188" t="n">
        <v>0.36059425933934</v>
      </c>
      <c r="C6937" s="188" t="n">
        <v>0.5048319630750771</v>
      </c>
      <c r="D6937" s="188" t="n">
        <v>0.7211885186786809</v>
      </c>
      <c r="E6937" s="188" t="n">
        <v>1.29813933362163</v>
      </c>
      <c r="F6937" s="108" t="inlineStr">
        <is>
          <t>2025 Modal Y Combined spectra</t>
        </is>
      </c>
    </row>
    <row r="6938" ht="15" customHeight="1" s="109">
      <c r="A6938" s="188" t="n">
        <v>3.46700000000049</v>
      </c>
      <c r="B6938" s="188" t="n">
        <v>0.3605422555523</v>
      </c>
      <c r="C6938" s="188" t="n">
        <v>0.50475915777322</v>
      </c>
      <c r="D6938" s="188" t="n">
        <v>0.7210845111046</v>
      </c>
      <c r="E6938" s="188" t="n">
        <v>1.29795211998828</v>
      </c>
      <c r="F6938" s="108" t="inlineStr">
        <is>
          <t>2025 Modal Y Combined spectra</t>
        </is>
      </c>
    </row>
    <row r="6939" ht="15" customHeight="1" s="109">
      <c r="A6939" s="188" t="n">
        <v>3.46750000000049</v>
      </c>
      <c r="B6939" s="188" t="n">
        <v>0.360490266762746</v>
      </c>
      <c r="C6939" s="188" t="n">
        <v>0.504686373467845</v>
      </c>
      <c r="D6939" s="188" t="n">
        <v>0.720980533525493</v>
      </c>
      <c r="E6939" s="188" t="n">
        <v>1.29776496034589</v>
      </c>
      <c r="F6939" s="108" t="inlineStr">
        <is>
          <t>2025 Modal Y Combined spectra</t>
        </is>
      </c>
    </row>
    <row r="6940" ht="15" customHeight="1" s="109">
      <c r="A6940" s="188" t="n">
        <v>3.46800000000049</v>
      </c>
      <c r="B6940" s="188" t="n">
        <v>0.360438292964194</v>
      </c>
      <c r="C6940" s="188" t="n">
        <v>0.5046136101498711</v>
      </c>
      <c r="D6940" s="188" t="n">
        <v>0.720876585928387</v>
      </c>
      <c r="E6940" s="188" t="n">
        <v>1.2975778546711</v>
      </c>
      <c r="F6940" s="108" t="inlineStr">
        <is>
          <t>2025 Modal Y Combined spectra</t>
        </is>
      </c>
    </row>
    <row r="6941" ht="15" customHeight="1" s="109">
      <c r="A6941" s="188" t="n">
        <v>3.46850000000049</v>
      </c>
      <c r="B6941" s="188" t="n">
        <v>0.360386334150158</v>
      </c>
      <c r="C6941" s="188" t="n">
        <v>0.504540867810221</v>
      </c>
      <c r="D6941" s="188" t="n">
        <v>0.7207726683003161</v>
      </c>
      <c r="E6941" s="188" t="n">
        <v>1.29739080294057</v>
      </c>
      <c r="F6941" s="108" t="inlineStr">
        <is>
          <t>2025 Modal Y Combined spectra</t>
        </is>
      </c>
    </row>
    <row r="6942" ht="15" customHeight="1" s="109">
      <c r="A6942" s="188" t="n">
        <v>3.46900000000049</v>
      </c>
      <c r="B6942" s="188" t="n">
        <v>0.360334390314161</v>
      </c>
      <c r="C6942" s="188" t="n">
        <v>0.504468146439825</v>
      </c>
      <c r="D6942" s="188" t="n">
        <v>0.720668780628321</v>
      </c>
      <c r="E6942" s="188" t="n">
        <v>1.29720380513098</v>
      </c>
      <c r="F6942" s="108" t="inlineStr">
        <is>
          <t>2025 Modal Y Combined spectra</t>
        </is>
      </c>
    </row>
    <row r="6943" ht="15" customHeight="1" s="109">
      <c r="A6943" s="188" t="n">
        <v>3.46950000000049</v>
      </c>
      <c r="B6943" s="188" t="n">
        <v>0.360282461449726</v>
      </c>
      <c r="C6943" s="188" t="n">
        <v>0.5043954460296159</v>
      </c>
      <c r="D6943" s="188" t="n">
        <v>0.720564922899451</v>
      </c>
      <c r="E6943" s="188" t="n">
        <v>1.29701686121901</v>
      </c>
      <c r="F6943" s="108" t="inlineStr">
        <is>
          <t>2025 Modal Y Combined spectra</t>
        </is>
      </c>
    </row>
    <row r="6944" ht="15" customHeight="1" s="109">
      <c r="A6944" s="188" t="n">
        <v>3.47000000000049</v>
      </c>
      <c r="B6944" s="188" t="n">
        <v>0.360230547550381</v>
      </c>
      <c r="C6944" s="188" t="n">
        <v>0.504322766570534</v>
      </c>
      <c r="D6944" s="188" t="n">
        <v>0.7204610951007629</v>
      </c>
      <c r="E6944" s="188" t="n">
        <v>1.29682997118137</v>
      </c>
      <c r="F6944" s="108" t="inlineStr">
        <is>
          <t>2025 Modal Y Combined spectra</t>
        </is>
      </c>
    </row>
    <row r="6945" ht="15" customHeight="1" s="109">
      <c r="A6945" s="188" t="n">
        <v>3.47050000000049</v>
      </c>
      <c r="B6945" s="188" t="n">
        <v>0.36017864860966</v>
      </c>
      <c r="C6945" s="188" t="n">
        <v>0.504250108053523</v>
      </c>
      <c r="D6945" s="188" t="n">
        <v>0.720357297219319</v>
      </c>
      <c r="E6945" s="188" t="n">
        <v>1.29664313499477</v>
      </c>
      <c r="F6945" s="108" t="inlineStr">
        <is>
          <t>2025 Modal Y Combined spectra</t>
        </is>
      </c>
    </row>
    <row r="6946" ht="15" customHeight="1" s="109">
      <c r="A6946" s="188" t="n">
        <v>3.47100000000049</v>
      </c>
      <c r="B6946" s="188" t="n">
        <v>0.360126764621096</v>
      </c>
      <c r="C6946" s="188" t="n">
        <v>0.504177470469534</v>
      </c>
      <c r="D6946" s="188" t="n">
        <v>0.720253529242191</v>
      </c>
      <c r="E6946" s="188" t="n">
        <v>1.29645635263594</v>
      </c>
      <c r="F6946" s="108" t="inlineStr">
        <is>
          <t>2025 Modal Y Combined spectra</t>
        </is>
      </c>
    </row>
    <row r="6947" ht="15" customHeight="1" s="109">
      <c r="A6947" s="188" t="n">
        <v>3.47150000000049</v>
      </c>
      <c r="B6947" s="188" t="n">
        <v>0.360074895578229</v>
      </c>
      <c r="C6947" s="188" t="n">
        <v>0.504104853809521</v>
      </c>
      <c r="D6947" s="188" t="n">
        <v>0.7201497911564591</v>
      </c>
      <c r="E6947" s="188" t="n">
        <v>1.29626962408163</v>
      </c>
      <c r="F6947" s="108" t="inlineStr">
        <is>
          <t>2025 Modal Y Combined spectra</t>
        </is>
      </c>
    </row>
    <row r="6948" ht="15" customHeight="1" s="109">
      <c r="A6948" s="188" t="n">
        <v>3.47200000000049</v>
      </c>
      <c r="B6948" s="188" t="n">
        <v>0.360023041474603</v>
      </c>
      <c r="C6948" s="188" t="n">
        <v>0.504032258064445</v>
      </c>
      <c r="D6948" s="188" t="n">
        <v>0.720046082949207</v>
      </c>
      <c r="E6948" s="188" t="n">
        <v>1.29608294930857</v>
      </c>
      <c r="F6948" s="108" t="inlineStr">
        <is>
          <t>2025 Modal Y Combined spectra</t>
        </is>
      </c>
    </row>
    <row r="6949" ht="15" customHeight="1" s="109">
      <c r="A6949" s="188" t="n">
        <v>3.47250000000049</v>
      </c>
      <c r="B6949" s="188" t="n">
        <v>0.359971202303765</v>
      </c>
      <c r="C6949" s="188" t="n">
        <v>0.503959683225271</v>
      </c>
      <c r="D6949" s="188" t="n">
        <v>0.719942404607529</v>
      </c>
      <c r="E6949" s="188" t="n">
        <v>1.29589632829355</v>
      </c>
      <c r="F6949" s="108" t="inlineStr">
        <is>
          <t>2025 Modal Y Combined spectra</t>
        </is>
      </c>
    </row>
    <row r="6950" ht="15" customHeight="1" s="109">
      <c r="A6950" s="188" t="n">
        <v>3.47300000000049</v>
      </c>
      <c r="B6950" s="188" t="n">
        <v>0.359919378059264</v>
      </c>
      <c r="C6950" s="188" t="n">
        <v>0.503887129282969</v>
      </c>
      <c r="D6950" s="188" t="n">
        <v>0.719838756118528</v>
      </c>
      <c r="E6950" s="188" t="n">
        <v>1.29570976101335</v>
      </c>
      <c r="F6950" s="108" t="inlineStr">
        <is>
          <t>2025 Modal Y Combined spectra</t>
        </is>
      </c>
    </row>
    <row r="6951" ht="15" customHeight="1" s="109">
      <c r="A6951" s="188" t="n">
        <v>3.47350000000049</v>
      </c>
      <c r="B6951" s="188" t="n">
        <v>0.359867568734655</v>
      </c>
      <c r="C6951" s="188" t="n">
        <v>0.503814596228517</v>
      </c>
      <c r="D6951" s="188" t="n">
        <v>0.7197351374693089</v>
      </c>
      <c r="E6951" s="188" t="n">
        <v>1.29552324744476</v>
      </c>
      <c r="F6951" s="108" t="inlineStr">
        <is>
          <t>2025 Modal Y Combined spectra</t>
        </is>
      </c>
    </row>
    <row r="6952" ht="15" customHeight="1" s="109">
      <c r="A6952" s="188" t="n">
        <v>3.47400000000049</v>
      </c>
      <c r="B6952" s="188" t="n">
        <v>0.359815774323495</v>
      </c>
      <c r="C6952" s="188" t="n">
        <v>0.503742084052893</v>
      </c>
      <c r="D6952" s="188" t="n">
        <v>0.719631548646991</v>
      </c>
      <c r="E6952" s="188" t="n">
        <v>1.29533678756458</v>
      </c>
      <c r="F6952" s="108" t="inlineStr">
        <is>
          <t>2025 Modal Y Combined spectra</t>
        </is>
      </c>
    </row>
    <row r="6953" ht="15" customHeight="1" s="109">
      <c r="A6953" s="188" t="n">
        <v>3.47450000000049</v>
      </c>
      <c r="B6953" s="188" t="n">
        <v>0.359763994819348</v>
      </c>
      <c r="C6953" s="188" t="n">
        <v>0.503669592747086</v>
      </c>
      <c r="D6953" s="188" t="n">
        <v>0.719527989638695</v>
      </c>
      <c r="E6953" s="188" t="n">
        <v>1.29515038134965</v>
      </c>
      <c r="F6953" s="108" t="inlineStr">
        <is>
          <t>2025 Modal Y Combined spectra</t>
        </is>
      </c>
    </row>
    <row r="6954" ht="15" customHeight="1" s="109">
      <c r="A6954" s="188" t="n">
        <v>3.47500000000049</v>
      </c>
      <c r="B6954" s="188" t="n">
        <v>0.359712230215776</v>
      </c>
      <c r="C6954" s="188" t="n">
        <v>0.503597122302087</v>
      </c>
      <c r="D6954" s="188" t="n">
        <v>0.7194244604315529</v>
      </c>
      <c r="E6954" s="188" t="n">
        <v>1.2949640287768</v>
      </c>
      <c r="F6954" s="108" t="inlineStr">
        <is>
          <t>2025 Modal Y Combined spectra</t>
        </is>
      </c>
    </row>
    <row r="6955" ht="15" customHeight="1" s="109">
      <c r="A6955" s="188" t="n">
        <v>3.47550000000049</v>
      </c>
      <c r="B6955" s="188" t="n">
        <v>0.359660480506351</v>
      </c>
      <c r="C6955" s="188" t="n">
        <v>0.503524672708891</v>
      </c>
      <c r="D6955" s="188" t="n">
        <v>0.719320961012702</v>
      </c>
      <c r="E6955" s="188" t="n">
        <v>1.29477772982286</v>
      </c>
      <c r="F6955" s="108" t="inlineStr">
        <is>
          <t>2025 Modal Y Combined spectra</t>
        </is>
      </c>
    </row>
    <row r="6956" ht="15" customHeight="1" s="109">
      <c r="A6956" s="188" t="n">
        <v>3.47600000000049</v>
      </c>
      <c r="B6956" s="188" t="n">
        <v>0.359608745684644</v>
      </c>
      <c r="C6956" s="188" t="n">
        <v>0.503452243958502</v>
      </c>
      <c r="D6956" s="188" t="n">
        <v>0.719217491369288</v>
      </c>
      <c r="E6956" s="188" t="n">
        <v>1.29459148446472</v>
      </c>
      <c r="F6956" s="108" t="inlineStr">
        <is>
          <t>2025 Modal Y Combined spectra</t>
        </is>
      </c>
    </row>
    <row r="6957" ht="15" customHeight="1" s="109">
      <c r="A6957" s="188" t="n">
        <v>3.47650000000049</v>
      </c>
      <c r="B6957" s="188" t="n">
        <v>0.359557025744232</v>
      </c>
      <c r="C6957" s="188" t="n">
        <v>0.503379836041925</v>
      </c>
      <c r="D6957" s="188" t="n">
        <v>0.719114051488464</v>
      </c>
      <c r="E6957" s="188" t="n">
        <v>1.29440529267924</v>
      </c>
      <c r="F6957" s="108" t="inlineStr">
        <is>
          <t>2025 Modal Y Combined spectra</t>
        </is>
      </c>
    </row>
    <row r="6958" ht="15" customHeight="1" s="109">
      <c r="A6958" s="188" t="n">
        <v>3.47700000000049</v>
      </c>
      <c r="B6958" s="188" t="n">
        <v>0.359505320678695</v>
      </c>
      <c r="C6958" s="188" t="n">
        <v>0.503307448950173</v>
      </c>
      <c r="D6958" s="188" t="n">
        <v>0.71901064135739</v>
      </c>
      <c r="E6958" s="188" t="n">
        <v>1.2942191544433</v>
      </c>
      <c r="F6958" s="108" t="inlineStr">
        <is>
          <t>2025 Modal Y Combined spectra</t>
        </is>
      </c>
    </row>
    <row r="6959" ht="15" customHeight="1" s="109">
      <c r="A6959" s="188" t="n">
        <v>3.47750000000049</v>
      </c>
      <c r="B6959" s="188" t="n">
        <v>0.359453630481617</v>
      </c>
      <c r="C6959" s="188" t="n">
        <v>0.503235082674264</v>
      </c>
      <c r="D6959" s="188" t="n">
        <v>0.718907260963234</v>
      </c>
      <c r="E6959" s="188" t="n">
        <v>1.29403306973382</v>
      </c>
      <c r="F6959" s="108" t="inlineStr">
        <is>
          <t>2025 Modal Y Combined spectra</t>
        </is>
      </c>
    </row>
    <row r="6960" ht="15" customHeight="1" s="109">
      <c r="A6960" s="188" t="n">
        <v>3.47800000000049</v>
      </c>
      <c r="B6960" s="188" t="n">
        <v>0.359401955146585</v>
      </c>
      <c r="C6960" s="188" t="n">
        <v>0.503162737205219</v>
      </c>
      <c r="D6960" s="188" t="n">
        <v>0.71880391029317</v>
      </c>
      <c r="E6960" s="188" t="n">
        <v>1.29384703852771</v>
      </c>
      <c r="F6960" s="108" t="inlineStr">
        <is>
          <t>2025 Modal Y Combined spectra</t>
        </is>
      </c>
    </row>
    <row r="6961" ht="15" customHeight="1" s="109">
      <c r="A6961" s="188" t="n">
        <v>3.47850000000049</v>
      </c>
      <c r="B6961" s="188" t="n">
        <v>0.359350294667191</v>
      </c>
      <c r="C6961" s="188" t="n">
        <v>0.5030904125340671</v>
      </c>
      <c r="D6961" s="188" t="n">
        <v>0.718700589334381</v>
      </c>
      <c r="E6961" s="188" t="n">
        <v>1.29366106080189</v>
      </c>
      <c r="F6961" s="108" t="inlineStr">
        <is>
          <t>2025 Modal Y Combined spectra</t>
        </is>
      </c>
    </row>
    <row r="6962" ht="15" customHeight="1" s="109">
      <c r="A6962" s="188" t="n">
        <v>3.47900000000049</v>
      </c>
      <c r="B6962" s="188" t="n">
        <v>0.359298649037029</v>
      </c>
      <c r="C6962" s="188" t="n">
        <v>0.50301810865184</v>
      </c>
      <c r="D6962" s="188" t="n">
        <v>0.718597298074057</v>
      </c>
      <c r="E6962" s="188" t="n">
        <v>1.2934751365333</v>
      </c>
      <c r="F6962" s="108" t="inlineStr">
        <is>
          <t>2025 Modal Y Combined spectra</t>
        </is>
      </c>
    </row>
    <row r="6963" ht="15" customHeight="1" s="109">
      <c r="A6963" s="188" t="n">
        <v>3.47950000000049</v>
      </c>
      <c r="B6963" s="188" t="n">
        <v>0.359247018249698</v>
      </c>
      <c r="C6963" s="188" t="n">
        <v>0.502945825549577</v>
      </c>
      <c r="D6963" s="188" t="n">
        <v>0.718494036499395</v>
      </c>
      <c r="E6963" s="188" t="n">
        <v>1.29328926569891</v>
      </c>
      <c r="F6963" s="108" t="inlineStr">
        <is>
          <t>2025 Modal Y Combined spectra</t>
        </is>
      </c>
    </row>
    <row r="6964" ht="15" customHeight="1" s="109">
      <c r="A6964" s="188" t="n">
        <v>3.48000000000049</v>
      </c>
      <c r="B6964" s="188" t="n">
        <v>0.3591954022988</v>
      </c>
      <c r="C6964" s="188" t="n">
        <v>0.502873563218319</v>
      </c>
      <c r="D6964" s="188" t="n">
        <v>0.718390804597599</v>
      </c>
      <c r="E6964" s="188" t="n">
        <v>1.29310344827568</v>
      </c>
      <c r="F6964" s="108" t="inlineStr">
        <is>
          <t>2025 Modal Y Combined spectra</t>
        </is>
      </c>
    </row>
    <row r="6965" ht="15" customHeight="1" s="109">
      <c r="A6965" s="188" t="n">
        <v>3.48050000000049</v>
      </c>
      <c r="B6965" s="188" t="n">
        <v>0.359143801177941</v>
      </c>
      <c r="C6965" s="188" t="n">
        <v>0.502801321649117</v>
      </c>
      <c r="D6965" s="188" t="n">
        <v>0.718287602355881</v>
      </c>
      <c r="E6965" s="188" t="n">
        <v>1.29291768424059</v>
      </c>
      <c r="F6965" s="108" t="inlineStr">
        <is>
          <t>2025 Modal Y Combined spectra</t>
        </is>
      </c>
    </row>
    <row r="6966" ht="15" customHeight="1" s="109">
      <c r="A6966" s="188" t="n">
        <v>3.4810000000005</v>
      </c>
      <c r="B6966" s="188" t="n">
        <v>0.35909221488073</v>
      </c>
      <c r="C6966" s="188" t="n">
        <v>0.502729100833023</v>
      </c>
      <c r="D6966" s="188" t="n">
        <v>0.718184429761461</v>
      </c>
      <c r="E6966" s="188" t="n">
        <v>1.29273197357063</v>
      </c>
      <c r="F6966" s="108" t="inlineStr">
        <is>
          <t>2025 Modal Y Combined spectra</t>
        </is>
      </c>
    </row>
    <row r="6967" ht="15" customHeight="1" s="109">
      <c r="A6967" s="188" t="n">
        <v>3.4815000000005</v>
      </c>
      <c r="B6967" s="188" t="n">
        <v>0.359040643400782</v>
      </c>
      <c r="C6967" s="188" t="n">
        <v>0.502656900761095</v>
      </c>
      <c r="D6967" s="188" t="n">
        <v>0.718081286801564</v>
      </c>
      <c r="E6967" s="188" t="n">
        <v>1.29254631624282</v>
      </c>
      <c r="F6967" s="108" t="inlineStr">
        <is>
          <t>2025 Modal Y Combined spectra</t>
        </is>
      </c>
    </row>
    <row r="6968" ht="15" customHeight="1" s="109">
      <c r="A6968" s="188" t="n">
        <v>3.4820000000005</v>
      </c>
      <c r="B6968" s="188" t="n">
        <v>0.358989086731712</v>
      </c>
      <c r="C6968" s="188" t="n">
        <v>0.502584721424397</v>
      </c>
      <c r="D6968" s="188" t="n">
        <v>0.717978173463425</v>
      </c>
      <c r="E6968" s="188" t="n">
        <v>1.29236071223416</v>
      </c>
      <c r="F6968" s="108" t="inlineStr">
        <is>
          <t>2025 Modal Y Combined spectra</t>
        </is>
      </c>
    </row>
    <row r="6969" ht="15" customHeight="1" s="109">
      <c r="A6969" s="188" t="n">
        <v>3.4825000000005</v>
      </c>
      <c r="B6969" s="188" t="n">
        <v>0.358937544867142</v>
      </c>
      <c r="C6969" s="188" t="n">
        <v>0.502512562813999</v>
      </c>
      <c r="D6969" s="188" t="n">
        <v>0.717875089734284</v>
      </c>
      <c r="E6969" s="188" t="n">
        <v>1.29217516152171</v>
      </c>
      <c r="F6969" s="108" t="inlineStr">
        <is>
          <t>2025 Modal Y Combined spectra</t>
        </is>
      </c>
    </row>
    <row r="6970" ht="15" customHeight="1" s="109">
      <c r="A6970" s="188" t="n">
        <v>3.4830000000005</v>
      </c>
      <c r="B6970" s="188" t="n">
        <v>0.358886017800695</v>
      </c>
      <c r="C6970" s="188" t="n">
        <v>0.502440424920974</v>
      </c>
      <c r="D6970" s="188" t="n">
        <v>0.717772035601391</v>
      </c>
      <c r="E6970" s="188" t="n">
        <v>1.2919896640825</v>
      </c>
      <c r="F6970" s="108" t="inlineStr">
        <is>
          <t>2025 Modal Y Combined spectra</t>
        </is>
      </c>
    </row>
    <row r="6971" ht="15" customHeight="1" s="109">
      <c r="A6971" s="188" t="n">
        <v>3.4835000000005</v>
      </c>
      <c r="B6971" s="188" t="n">
        <v>0.358834505526</v>
      </c>
      <c r="C6971" s="188" t="n">
        <v>0.5023683077364</v>
      </c>
      <c r="D6971" s="188" t="n">
        <v>0.717669011052001</v>
      </c>
      <c r="E6971" s="188" t="n">
        <v>1.2918042198936</v>
      </c>
      <c r="F6971" s="108" t="inlineStr">
        <is>
          <t>2025 Modal Y Combined spectra</t>
        </is>
      </c>
    </row>
    <row r="6972" ht="15" customHeight="1" s="109">
      <c r="A6972" s="188" t="n">
        <v>3.4840000000005</v>
      </c>
      <c r="B6972" s="188" t="n">
        <v>0.358783008036688</v>
      </c>
      <c r="C6972" s="188" t="n">
        <v>0.502296211251364</v>
      </c>
      <c r="D6972" s="188" t="n">
        <v>0.717566016073377</v>
      </c>
      <c r="E6972" s="188" t="n">
        <v>1.29161882893208</v>
      </c>
      <c r="F6972" s="108" t="inlineStr">
        <is>
          <t>2025 Modal Y Combined spectra</t>
        </is>
      </c>
    </row>
    <row r="6973" ht="15" customHeight="1" s="109">
      <c r="A6973" s="188" t="n">
        <v>3.4845000000005</v>
      </c>
      <c r="B6973" s="188" t="n">
        <v>0.358731525326395</v>
      </c>
      <c r="C6973" s="188" t="n">
        <v>0.502224135456952</v>
      </c>
      <c r="D6973" s="188" t="n">
        <v>0.717463050652789</v>
      </c>
      <c r="E6973" s="188" t="n">
        <v>1.29143349117502</v>
      </c>
      <c r="F6973" s="108" t="inlineStr">
        <is>
          <t>2025 Modal Y Combined spectra</t>
        </is>
      </c>
    </row>
    <row r="6974" ht="15" customHeight="1" s="109">
      <c r="A6974" s="188" t="n">
        <v>3.4850000000005</v>
      </c>
      <c r="B6974" s="188" t="n">
        <v>0.358680057388758</v>
      </c>
      <c r="C6974" s="188" t="n">
        <v>0.502152080344261</v>
      </c>
      <c r="D6974" s="188" t="n">
        <v>0.717360114777516</v>
      </c>
      <c r="E6974" s="188" t="n">
        <v>1.29124820659953</v>
      </c>
      <c r="F6974" s="108" t="inlineStr">
        <is>
          <t>2025 Modal Y Combined spectra</t>
        </is>
      </c>
    </row>
    <row r="6975" ht="15" customHeight="1" s="109">
      <c r="A6975" s="188" t="n">
        <v>3.4855000000005</v>
      </c>
      <c r="B6975" s="188" t="n">
        <v>0.358628604217421</v>
      </c>
      <c r="C6975" s="188" t="n">
        <v>0.50208004590439</v>
      </c>
      <c r="D6975" s="188" t="n">
        <v>0.717257208434843</v>
      </c>
      <c r="E6975" s="188" t="n">
        <v>1.29106297518272</v>
      </c>
      <c r="F6975" s="108" t="inlineStr">
        <is>
          <t>2025 Modal Y Combined spectra</t>
        </is>
      </c>
    </row>
    <row r="6976" ht="15" customHeight="1" s="109">
      <c r="A6976" s="188" t="n">
        <v>3.4860000000005</v>
      </c>
      <c r="B6976" s="188" t="n">
        <v>0.35857716580603</v>
      </c>
      <c r="C6976" s="188" t="n">
        <v>0.502008032128443</v>
      </c>
      <c r="D6976" s="188" t="n">
        <v>0.717154331612061</v>
      </c>
      <c r="E6976" s="188" t="n">
        <v>1.29087779690171</v>
      </c>
      <c r="F6976" s="108" t="inlineStr">
        <is>
          <t>2025 Modal Y Combined spectra</t>
        </is>
      </c>
    </row>
    <row r="6977" ht="15" customHeight="1" s="109">
      <c r="A6977" s="188" t="n">
        <v>3.4865000000005</v>
      </c>
      <c r="B6977" s="188" t="n">
        <v>0.358525742148235</v>
      </c>
      <c r="C6977" s="188" t="n">
        <v>0.501936039007529</v>
      </c>
      <c r="D6977" s="188" t="n">
        <v>0.71705148429647</v>
      </c>
      <c r="E6977" s="188" t="n">
        <v>1.29069267173365</v>
      </c>
      <c r="F6977" s="108" t="inlineStr">
        <is>
          <t>2025 Modal Y Combined spectra</t>
        </is>
      </c>
    </row>
    <row r="6978" ht="15" customHeight="1" s="109">
      <c r="A6978" s="188" t="n">
        <v>3.4870000000005</v>
      </c>
      <c r="B6978" s="188" t="n">
        <v>0.358474333237689</v>
      </c>
      <c r="C6978" s="188" t="n">
        <v>0.5018640665327651</v>
      </c>
      <c r="D6978" s="188" t="n">
        <v>0.716948666475378</v>
      </c>
      <c r="E6978" s="188" t="n">
        <v>1.29050759965568</v>
      </c>
      <c r="F6978" s="108" t="inlineStr">
        <is>
          <t>2025 Modal Y Combined spectra</t>
        </is>
      </c>
    </row>
    <row r="6979" ht="15" customHeight="1" s="109">
      <c r="A6979" s="188" t="n">
        <v>3.4875000000005</v>
      </c>
      <c r="B6979" s="188" t="n">
        <v>0.358422939068049</v>
      </c>
      <c r="C6979" s="188" t="n">
        <v>0.501792114695269</v>
      </c>
      <c r="D6979" s="188" t="n">
        <v>0.716845878136099</v>
      </c>
      <c r="E6979" s="188" t="n">
        <v>1.29032258064498</v>
      </c>
      <c r="F6979" s="108" t="inlineStr">
        <is>
          <t>2025 Modal Y Combined spectra</t>
        </is>
      </c>
    </row>
    <row r="6980" ht="15" customHeight="1" s="109">
      <c r="A6980" s="188" t="n">
        <v>3.4880000000005</v>
      </c>
      <c r="B6980" s="188" t="n">
        <v>0.358371559632977</v>
      </c>
      <c r="C6980" s="188" t="n">
        <v>0.501720183486167</v>
      </c>
      <c r="D6980" s="188" t="n">
        <v>0.716743119265953</v>
      </c>
      <c r="E6980" s="188" t="n">
        <v>1.29013761467872</v>
      </c>
      <c r="F6980" s="108" t="inlineStr">
        <is>
          <t>2025 Modal Y Combined spectra</t>
        </is>
      </c>
    </row>
    <row r="6981" ht="15" customHeight="1" s="109">
      <c r="A6981" s="188" t="n">
        <v>3.4885000000005</v>
      </c>
      <c r="B6981" s="188" t="n">
        <v>0.358320194926135</v>
      </c>
      <c r="C6981" s="188" t="n">
        <v>0.501648272896589</v>
      </c>
      <c r="D6981" s="188" t="n">
        <v>0.71664038985227</v>
      </c>
      <c r="E6981" s="188" t="n">
        <v>1.28995270173409</v>
      </c>
      <c r="F6981" s="108" t="inlineStr">
        <is>
          <t>2025 Modal Y Combined spectra</t>
        </is>
      </c>
    </row>
    <row r="6982" ht="15" customHeight="1" s="109">
      <c r="A6982" s="188" t="n">
        <v>3.4890000000005</v>
      </c>
      <c r="B6982" s="188" t="n">
        <v>0.358268844941193</v>
      </c>
      <c r="C6982" s="188" t="n">
        <v>0.50157638291767</v>
      </c>
      <c r="D6982" s="188" t="n">
        <v>0.716537689882386</v>
      </c>
      <c r="E6982" s="188" t="n">
        <v>1.28976784178829</v>
      </c>
      <c r="F6982" s="108" t="inlineStr">
        <is>
          <t>2025 Modal Y Combined spectra</t>
        </is>
      </c>
    </row>
    <row r="6983" ht="15" customHeight="1" s="109">
      <c r="A6983" s="188" t="n">
        <v>3.4895000000005</v>
      </c>
      <c r="B6983" s="188" t="n">
        <v>0.358217509671822</v>
      </c>
      <c r="C6983" s="188" t="n">
        <v>0.50150451354055</v>
      </c>
      <c r="D6983" s="188" t="n">
        <v>0.716435019343643</v>
      </c>
      <c r="E6983" s="188" t="n">
        <v>1.28958303481856</v>
      </c>
      <c r="F6983" s="108" t="inlineStr">
        <is>
          <t>2025 Modal Y Combined spectra</t>
        </is>
      </c>
    </row>
    <row r="6984" ht="15" customHeight="1" s="109">
      <c r="A6984" s="188" t="n">
        <v>3.4900000000005</v>
      </c>
      <c r="B6984" s="188" t="n">
        <v>0.358166189111697</v>
      </c>
      <c r="C6984" s="188" t="n">
        <v>0.501432664756376</v>
      </c>
      <c r="D6984" s="188" t="n">
        <v>0.716332378223394</v>
      </c>
      <c r="E6984" s="188" t="n">
        <v>1.28939828080211</v>
      </c>
      <c r="F6984" s="108" t="inlineStr">
        <is>
          <t>2025 Modal Y Combined spectra</t>
        </is>
      </c>
    </row>
    <row r="6985" ht="15" customHeight="1" s="109">
      <c r="A6985" s="188" t="n">
        <v>3.4905000000005</v>
      </c>
      <c r="B6985" s="188" t="n">
        <v>0.358114883254497</v>
      </c>
      <c r="C6985" s="188" t="n">
        <v>0.501360836556296</v>
      </c>
      <c r="D6985" s="188" t="n">
        <v>0.7162297665089939</v>
      </c>
      <c r="E6985" s="188" t="n">
        <v>1.28921357971619</v>
      </c>
      <c r="F6985" s="108" t="inlineStr">
        <is>
          <t>2025 Modal Y Combined spectra</t>
        </is>
      </c>
    </row>
    <row r="6986" ht="15" customHeight="1" s="109">
      <c r="A6986" s="188" t="n">
        <v>3.4910000000005</v>
      </c>
      <c r="B6986" s="188" t="n">
        <v>0.358063592093905</v>
      </c>
      <c r="C6986" s="188" t="n">
        <v>0.501289028931467</v>
      </c>
      <c r="D6986" s="188" t="n">
        <v>0.71612718418781</v>
      </c>
      <c r="E6986" s="188" t="n">
        <v>1.28902893153806</v>
      </c>
      <c r="F6986" s="108" t="inlineStr">
        <is>
          <t>2025 Modal Y Combined spectra</t>
        </is>
      </c>
    </row>
    <row r="6987" ht="15" customHeight="1" s="109">
      <c r="A6987" s="188" t="n">
        <v>3.4915000000005</v>
      </c>
      <c r="B6987" s="188" t="n">
        <v>0.358012315623606</v>
      </c>
      <c r="C6987" s="188" t="n">
        <v>0.5012172418730489</v>
      </c>
      <c r="D6987" s="188" t="n">
        <v>0.7160246312472131</v>
      </c>
      <c r="E6987" s="188" t="n">
        <v>1.28884433624498</v>
      </c>
      <c r="F6987" s="108" t="inlineStr">
        <is>
          <t>2025 Modal Y Combined spectra</t>
        </is>
      </c>
    </row>
    <row r="6988" ht="15" customHeight="1" s="109">
      <c r="A6988" s="188" t="n">
        <v>3.4920000000005</v>
      </c>
      <c r="B6988" s="188" t="n">
        <v>0.357961053837291</v>
      </c>
      <c r="C6988" s="188" t="n">
        <v>0.501145475372208</v>
      </c>
      <c r="D6988" s="188" t="n">
        <v>0.715922107674583</v>
      </c>
      <c r="E6988" s="188" t="n">
        <v>1.28865979381425</v>
      </c>
      <c r="F6988" s="108" t="inlineStr">
        <is>
          <t>2025 Modal Y Combined spectra</t>
        </is>
      </c>
    </row>
    <row r="6989" ht="15" customHeight="1" s="109">
      <c r="A6989" s="188" t="n">
        <v>3.4925000000005</v>
      </c>
      <c r="B6989" s="188" t="n">
        <v>0.357909806728653</v>
      </c>
      <c r="C6989" s="188" t="n">
        <v>0.501073729420115</v>
      </c>
      <c r="D6989" s="188" t="n">
        <v>0.715819613457307</v>
      </c>
      <c r="E6989" s="188" t="n">
        <v>1.28847530422315</v>
      </c>
      <c r="F6989" s="108" t="inlineStr">
        <is>
          <t>2025 Modal Y Combined spectra</t>
        </is>
      </c>
    </row>
    <row r="6990" ht="15" customHeight="1" s="109">
      <c r="A6990" s="188" t="n">
        <v>3.4930000000005</v>
      </c>
      <c r="B6990" s="188" t="n">
        <v>0.357858574291389</v>
      </c>
      <c r="C6990" s="188" t="n">
        <v>0.501002004007945</v>
      </c>
      <c r="D6990" s="188" t="n">
        <v>0.715717148582778</v>
      </c>
      <c r="E6990" s="188" t="n">
        <v>1.288290867449</v>
      </c>
      <c r="F6990" s="108" t="inlineStr">
        <is>
          <t>2025 Modal Y Combined spectra</t>
        </is>
      </c>
    </row>
    <row r="6991" ht="15" customHeight="1" s="109">
      <c r="A6991" s="188" t="n">
        <v>3.4935000000005</v>
      </c>
      <c r="B6991" s="188" t="n">
        <v>0.357807356519199</v>
      </c>
      <c r="C6991" s="188" t="n">
        <v>0.500930299126879</v>
      </c>
      <c r="D6991" s="188" t="n">
        <v>0.715614713038398</v>
      </c>
      <c r="E6991" s="188" t="n">
        <v>1.28810648346912</v>
      </c>
      <c r="F6991" s="108" t="inlineStr">
        <is>
          <t>2025 Modal Y Combined spectra</t>
        </is>
      </c>
    </row>
    <row r="6992" ht="15" customHeight="1" s="109">
      <c r="A6992" s="188" t="n">
        <v>3.4940000000005</v>
      </c>
      <c r="B6992" s="188" t="n">
        <v>0.357756153405788</v>
      </c>
      <c r="C6992" s="188" t="n">
        <v>0.500858614768103</v>
      </c>
      <c r="D6992" s="188" t="n">
        <v>0.715512306811575</v>
      </c>
      <c r="E6992" s="188" t="n">
        <v>1.28792215226084</v>
      </c>
      <c r="F6992" s="108" t="inlineStr">
        <is>
          <t>2025 Modal Y Combined spectra</t>
        </is>
      </c>
    </row>
    <row r="6993" ht="15" customHeight="1" s="109">
      <c r="A6993" s="188" t="n">
        <v>3.4945000000005</v>
      </c>
      <c r="B6993" s="188" t="n">
        <v>0.357704964944862</v>
      </c>
      <c r="C6993" s="188" t="n">
        <v>0.500786950922807</v>
      </c>
      <c r="D6993" s="188" t="n">
        <v>0.715409929889725</v>
      </c>
      <c r="E6993" s="188" t="n">
        <v>1.2877378738015</v>
      </c>
      <c r="F6993" s="108" t="inlineStr">
        <is>
          <t>2025 Modal Y Combined spectra</t>
        </is>
      </c>
    </row>
    <row r="6994" ht="15" customHeight="1" s="109">
      <c r="A6994" s="188" t="n">
        <v>3.4950000000005</v>
      </c>
      <c r="B6994" s="188" t="n">
        <v>0.357653791130135</v>
      </c>
      <c r="C6994" s="188" t="n">
        <v>0.500715307582189</v>
      </c>
      <c r="D6994" s="188" t="n">
        <v>0.71530758226027</v>
      </c>
      <c r="E6994" s="188" t="n">
        <v>1.28755364806849</v>
      </c>
      <c r="F6994" s="108" t="inlineStr">
        <is>
          <t>2025 Modal Y Combined spectra</t>
        </is>
      </c>
    </row>
    <row r="6995" ht="15" customHeight="1" s="109">
      <c r="A6995" s="188" t="n">
        <v>3.4955000000005</v>
      </c>
      <c r="B6995" s="188" t="n">
        <v>0.35760263195532</v>
      </c>
      <c r="C6995" s="188" t="n">
        <v>0.500643684737448</v>
      </c>
      <c r="D6995" s="188" t="n">
        <v>0.71520526391064</v>
      </c>
      <c r="E6995" s="188" t="n">
        <v>1.28736947503915</v>
      </c>
      <c r="F6995" s="108" t="inlineStr">
        <is>
          <t>2025 Modal Y Combined spectra</t>
        </is>
      </c>
    </row>
    <row r="6996" ht="15" customHeight="1" s="109">
      <c r="A6996" s="188" t="n">
        <v>3.4960000000005</v>
      </c>
      <c r="B6996" s="188" t="n">
        <v>0.357551487414137</v>
      </c>
      <c r="C6996" s="188" t="n">
        <v>0.500572082379791</v>
      </c>
      <c r="D6996" s="188" t="n">
        <v>0.715102974828273</v>
      </c>
      <c r="E6996" s="188" t="n">
        <v>1.28718535469089</v>
      </c>
      <c r="F6996" s="108" t="inlineStr">
        <is>
          <t>2025 Modal Y Combined spectra</t>
        </is>
      </c>
    </row>
    <row r="6997" ht="15" customHeight="1" s="109">
      <c r="A6997" s="188" t="n">
        <v>3.4965000000005</v>
      </c>
      <c r="B6997" s="188" t="n">
        <v>0.357500357500306</v>
      </c>
      <c r="C6997" s="188" t="n">
        <v>0.500500500500429</v>
      </c>
      <c r="D6997" s="188" t="n">
        <v>0.715000715000613</v>
      </c>
      <c r="E6997" s="188" t="n">
        <v>1.2870012870011</v>
      </c>
      <c r="F6997" s="108" t="inlineStr">
        <is>
          <t>2025 Modal Y Combined spectra</t>
        </is>
      </c>
    </row>
    <row r="6998" ht="15" customHeight="1" s="109">
      <c r="A6998" s="188" t="n">
        <v>3.4970000000005</v>
      </c>
      <c r="B6998" s="188" t="n">
        <v>0.357449242207555</v>
      </c>
      <c r="C6998" s="188" t="n">
        <v>0.500428939090578</v>
      </c>
      <c r="D6998" s="188" t="n">
        <v>0.7148984844151109</v>
      </c>
      <c r="E6998" s="188" t="n">
        <v>1.2868172719472</v>
      </c>
      <c r="F6998" s="108" t="inlineStr">
        <is>
          <t>2025 Modal Y Combined spectra</t>
        </is>
      </c>
    </row>
    <row r="6999" ht="15" customHeight="1" s="109">
      <c r="A6999" s="188" t="n">
        <v>3.4975000000005</v>
      </c>
      <c r="B6999" s="188" t="n">
        <v>0.357398141529613</v>
      </c>
      <c r="C6999" s="188" t="n">
        <v>0.500357398141458</v>
      </c>
      <c r="D6999" s="188" t="n">
        <v>0.714796283059226</v>
      </c>
      <c r="E6999" s="188" t="n">
        <v>1.28663330950661</v>
      </c>
      <c r="F6999" s="108" t="inlineStr">
        <is>
          <t>2025 Modal Y Combined spectra</t>
        </is>
      </c>
    </row>
    <row r="7000" ht="15" customHeight="1" s="109">
      <c r="A7000" s="188" t="n">
        <v>3.4980000000005</v>
      </c>
      <c r="B7000" s="188" t="n">
        <v>0.357347055460212</v>
      </c>
      <c r="C7000" s="188" t="n">
        <v>0.500285877644297</v>
      </c>
      <c r="D7000" s="188" t="n">
        <v>0.714694110920424</v>
      </c>
      <c r="E7000" s="188" t="n">
        <v>1.28644939965676</v>
      </c>
      <c r="F7000" s="108" t="inlineStr">
        <is>
          <t>2025 Modal Y Combined spectra</t>
        </is>
      </c>
    </row>
    <row r="7001" ht="15" customHeight="1" s="109">
      <c r="A7001" s="188" t="n">
        <v>3.4985000000005</v>
      </c>
      <c r="B7001" s="188" t="n">
        <v>0.357295983993089</v>
      </c>
      <c r="C7001" s="188" t="n">
        <v>0.5002143775903241</v>
      </c>
      <c r="D7001" s="188" t="n">
        <v>0.714591967986178</v>
      </c>
      <c r="E7001" s="188" t="n">
        <v>1.28626554237512</v>
      </c>
      <c r="F7001" s="108" t="inlineStr">
        <is>
          <t>2025 Modal Y Combined spectra</t>
        </is>
      </c>
    </row>
    <row r="7002" ht="15" customHeight="1" s="109">
      <c r="A7002" s="188" t="n">
        <v>3.4990000000005</v>
      </c>
      <c r="B7002" s="188" t="n">
        <v>0.357244927121984</v>
      </c>
      <c r="C7002" s="188" t="n">
        <v>0.500142897970777</v>
      </c>
      <c r="D7002" s="188" t="n">
        <v>0.714489854243968</v>
      </c>
      <c r="E7002" s="188" t="n">
        <v>1.28608173763914</v>
      </c>
      <c r="F7002" s="108" t="inlineStr">
        <is>
          <t>2025 Modal Y Combined spectra</t>
        </is>
      </c>
    </row>
    <row r="7003" ht="15" customHeight="1" s="109">
      <c r="A7003" s="188" t="n">
        <v>3.4995000000005</v>
      </c>
      <c r="B7003" s="188" t="n">
        <v>0.35719388484064</v>
      </c>
      <c r="C7003" s="188" t="n">
        <v>0.500071438776897</v>
      </c>
      <c r="D7003" s="188" t="n">
        <v>0.714387769681281</v>
      </c>
      <c r="E7003" s="188" t="n">
        <v>1.28589798542631</v>
      </c>
      <c r="F7003" s="108" t="inlineStr">
        <is>
          <t>2025 Modal Y Combined spectra</t>
        </is>
      </c>
    </row>
    <row r="7004" ht="15" customHeight="1" s="109">
      <c r="A7004" s="188" t="n">
        <v>3.5000000000005</v>
      </c>
      <c r="B7004" s="188" t="n">
        <v>0.357142857142806</v>
      </c>
      <c r="C7004" s="188" t="n">
        <v>0.499999999999928</v>
      </c>
      <c r="D7004" s="188" t="n">
        <v>0.7142857142856121</v>
      </c>
      <c r="E7004" s="188" t="n">
        <v>1.2857142857141</v>
      </c>
      <c r="F7004" s="108" t="inlineStr">
        <is>
          <t>2025 Modal Y Combined spectra</t>
        </is>
      </c>
    </row>
    <row r="7005" ht="15" customHeight="1" s="109">
      <c r="A7005" s="188" t="n">
        <v>3.5005000000005</v>
      </c>
      <c r="B7005" s="188" t="n">
        <v>0.357091844022231</v>
      </c>
      <c r="C7005" s="188" t="n">
        <v>0.499928581631124</v>
      </c>
      <c r="D7005" s="188" t="n">
        <v>0.714183688044463</v>
      </c>
      <c r="E7005" s="188" t="n">
        <v>1.28553063848003</v>
      </c>
      <c r="F7005" s="108" t="inlineStr">
        <is>
          <t>2025 Modal Y Combined spectra</t>
        </is>
      </c>
    </row>
    <row r="7006" ht="15" customHeight="1" s="109">
      <c r="A7006" s="188" t="n">
        <v>3.5010000000005</v>
      </c>
      <c r="B7006" s="188" t="n">
        <v>0.357040845472671</v>
      </c>
      <c r="C7006" s="188" t="n">
        <v>0.499857183661739</v>
      </c>
      <c r="D7006" s="188" t="n">
        <v>0.714081690945342</v>
      </c>
      <c r="E7006" s="188" t="n">
        <v>1.28534704370162</v>
      </c>
      <c r="F7006" s="108" t="inlineStr">
        <is>
          <t>2025 Modal Y Combined spectra</t>
        </is>
      </c>
    </row>
    <row r="7007" ht="15" customHeight="1" s="109">
      <c r="A7007" s="188" t="n">
        <v>3.5015000000005</v>
      </c>
      <c r="B7007" s="188" t="n">
        <v>0.356989861487883</v>
      </c>
      <c r="C7007" s="188" t="n">
        <v>0.499785806083036</v>
      </c>
      <c r="D7007" s="188" t="n">
        <v>0.713979722975765</v>
      </c>
      <c r="E7007" s="188" t="n">
        <v>1.28516350135638</v>
      </c>
      <c r="F7007" s="108" t="inlineStr">
        <is>
          <t>2025 Modal Y Combined spectra</t>
        </is>
      </c>
    </row>
    <row r="7008" ht="15" customHeight="1" s="109">
      <c r="A7008" s="188" t="n">
        <v>3.5020000000005</v>
      </c>
      <c r="B7008" s="188" t="n">
        <v>0.356938892061628</v>
      </c>
      <c r="C7008" s="188" t="n">
        <v>0.499714448886279</v>
      </c>
      <c r="D7008" s="188" t="n">
        <v>0.713877784123256</v>
      </c>
      <c r="E7008" s="188" t="n">
        <v>1.28498001142186</v>
      </c>
      <c r="F7008" s="108" t="inlineStr">
        <is>
          <t>2025 Modal Y Combined spectra</t>
        </is>
      </c>
    </row>
    <row r="7009" ht="15" customHeight="1" s="109">
      <c r="A7009" s="188" t="n">
        <v>3.5025000000005</v>
      </c>
      <c r="B7009" s="188" t="n">
        <v>0.356887937187672</v>
      </c>
      <c r="C7009" s="188" t="n">
        <v>0.499643112062741</v>
      </c>
      <c r="D7009" s="188" t="n">
        <v>0.713775874375344</v>
      </c>
      <c r="E7009" s="188" t="n">
        <v>1.28479657387562</v>
      </c>
      <c r="F7009" s="108" t="inlineStr">
        <is>
          <t>2025 Modal Y Combined spectra</t>
        </is>
      </c>
    </row>
    <row r="7010" ht="15" customHeight="1" s="109">
      <c r="A7010" s="188" t="n">
        <v>3.5030000000005</v>
      </c>
      <c r="B7010" s="188" t="n">
        <v>0.356836996859783</v>
      </c>
      <c r="C7010" s="188" t="n">
        <v>0.499571795603697</v>
      </c>
      <c r="D7010" s="188" t="n">
        <v>0.713673993719567</v>
      </c>
      <c r="E7010" s="188" t="n">
        <v>1.28461318869522</v>
      </c>
      <c r="F7010" s="108" t="inlineStr">
        <is>
          <t>2025 Modal Y Combined spectra</t>
        </is>
      </c>
    </row>
    <row r="7011" ht="15" customHeight="1" s="109">
      <c r="A7011" s="188" t="n">
        <v>3.5035000000005</v>
      </c>
      <c r="B7011" s="188" t="n">
        <v>0.356786071071734</v>
      </c>
      <c r="C7011" s="188" t="n">
        <v>0.499500499500428</v>
      </c>
      <c r="D7011" s="188" t="n">
        <v>0.713572142143468</v>
      </c>
      <c r="E7011" s="188" t="n">
        <v>1.28442985585824</v>
      </c>
      <c r="F7011" s="108" t="inlineStr">
        <is>
          <t>2025 Modal Y Combined spectra</t>
        </is>
      </c>
    </row>
    <row r="7012" ht="15" customHeight="1" s="109">
      <c r="A7012" s="188" t="n">
        <v>3.5040000000005</v>
      </c>
      <c r="B7012" s="188" t="n">
        <v>0.356735159817301</v>
      </c>
      <c r="C7012" s="188" t="n">
        <v>0.499429223744221</v>
      </c>
      <c r="D7012" s="188" t="n">
        <v>0.7134703196346009</v>
      </c>
      <c r="E7012" s="188" t="n">
        <v>1.28424657534228</v>
      </c>
      <c r="F7012" s="108" t="inlineStr">
        <is>
          <t>2025 Modal Y Combined spectra</t>
        </is>
      </c>
    </row>
    <row r="7013" ht="15" customHeight="1" s="109">
      <c r="A7013" s="188" t="n">
        <v>3.5045000000005</v>
      </c>
      <c r="B7013" s="188" t="n">
        <v>0.356684263090261</v>
      </c>
      <c r="C7013" s="188" t="n">
        <v>0.499357968326366</v>
      </c>
      <c r="D7013" s="188" t="n">
        <v>0.713368526180523</v>
      </c>
      <c r="E7013" s="188" t="n">
        <v>1.28406334712494</v>
      </c>
      <c r="F7013" s="108" t="inlineStr">
        <is>
          <t>2025 Modal Y Combined spectra</t>
        </is>
      </c>
    </row>
    <row r="7014" ht="15" customHeight="1" s="109">
      <c r="A7014" s="188" t="n">
        <v>3.5050000000005</v>
      </c>
      <c r="B7014" s="188" t="n">
        <v>0.3566333808844</v>
      </c>
      <c r="C7014" s="188" t="n">
        <v>0.49928673323816</v>
      </c>
      <c r="D7014" s="188" t="n">
        <v>0.713266761768799</v>
      </c>
      <c r="E7014" s="188" t="n">
        <v>1.28388017118384</v>
      </c>
      <c r="F7014" s="108" t="inlineStr">
        <is>
          <t>2025 Modal Y Combined spectra</t>
        </is>
      </c>
    </row>
    <row r="7015" ht="15" customHeight="1" s="109">
      <c r="A7015" s="188" t="n">
        <v>3.5055000000005</v>
      </c>
      <c r="B7015" s="188" t="n">
        <v>0.356582513193502</v>
      </c>
      <c r="C7015" s="188" t="n">
        <v>0.499215518470903</v>
      </c>
      <c r="D7015" s="188" t="n">
        <v>0.713165026387004</v>
      </c>
      <c r="E7015" s="188" t="n">
        <v>1.28369704749661</v>
      </c>
      <c r="F7015" s="108" t="inlineStr">
        <is>
          <t>2025 Modal Y Combined spectra</t>
        </is>
      </c>
    </row>
    <row r="7016" ht="15" customHeight="1" s="109">
      <c r="A7016" s="188" t="n">
        <v>3.5060000000005</v>
      </c>
      <c r="B7016" s="188" t="n">
        <v>0.356531660011358</v>
      </c>
      <c r="C7016" s="188" t="n">
        <v>0.499144324015901</v>
      </c>
      <c r="D7016" s="188" t="n">
        <v>0.713063320022716</v>
      </c>
      <c r="E7016" s="188" t="n">
        <v>1.28351397604089</v>
      </c>
      <c r="F7016" s="108" t="inlineStr">
        <is>
          <t>2025 Modal Y Combined spectra</t>
        </is>
      </c>
    </row>
    <row r="7017" ht="15" customHeight="1" s="109">
      <c r="A7017" s="188" t="n">
        <v>3.5065000000005</v>
      </c>
      <c r="B7017" s="188" t="n">
        <v>0.356480821331761</v>
      </c>
      <c r="C7017" s="188" t="n">
        <v>0.499073149864466</v>
      </c>
      <c r="D7017" s="188" t="n">
        <v>0.712961642663522</v>
      </c>
      <c r="E7017" s="188" t="n">
        <v>1.28333095679434</v>
      </c>
      <c r="F7017" s="108" t="inlineStr">
        <is>
          <t>2025 Modal Y Combined spectra</t>
        </is>
      </c>
    </row>
    <row r="7018" ht="15" customHeight="1" s="109">
      <c r="A7018" s="188" t="n">
        <v>3.5070000000005</v>
      </c>
      <c r="B7018" s="188" t="n">
        <v>0.356429997148509</v>
      </c>
      <c r="C7018" s="188" t="n">
        <v>0.499001996007912</v>
      </c>
      <c r="D7018" s="188" t="n">
        <v>0.712859994297018</v>
      </c>
      <c r="E7018" s="188" t="n">
        <v>1.28314798973463</v>
      </c>
      <c r="F7018" s="108" t="inlineStr">
        <is>
          <t>2025 Modal Y Combined spectra</t>
        </is>
      </c>
    </row>
    <row r="7019" ht="15" customHeight="1" s="109">
      <c r="A7019" s="188" t="n">
        <v>3.5075000000005</v>
      </c>
      <c r="B7019" s="188" t="n">
        <v>0.356379187455402</v>
      </c>
      <c r="C7019" s="188" t="n">
        <v>0.498930862437562</v>
      </c>
      <c r="D7019" s="188" t="n">
        <v>0.712758374910803</v>
      </c>
      <c r="E7019" s="188" t="n">
        <v>1.28296507483945</v>
      </c>
      <c r="F7019" s="108" t="inlineStr">
        <is>
          <t>2025 Modal Y Combined spectra</t>
        </is>
      </c>
    </row>
    <row r="7020" ht="15" customHeight="1" s="109">
      <c r="A7020" s="188" t="n">
        <v>3.5080000000005</v>
      </c>
      <c r="B7020" s="188" t="n">
        <v>0.356328392246243</v>
      </c>
      <c r="C7020" s="188" t="n">
        <v>0.49885974914474</v>
      </c>
      <c r="D7020" s="188" t="n">
        <v>0.712656784492486</v>
      </c>
      <c r="E7020" s="188" t="n">
        <v>1.28278221208648</v>
      </c>
      <c r="F7020" s="108" t="inlineStr">
        <is>
          <t>2025 Modal Y Combined spectra</t>
        </is>
      </c>
    </row>
    <row r="7021" ht="15" customHeight="1" s="109">
      <c r="A7021" s="188" t="n">
        <v>3.5085000000005</v>
      </c>
      <c r="B7021" s="188" t="n">
        <v>0.356277611514841</v>
      </c>
      <c r="C7021" s="188" t="n">
        <v>0.498788656120778</v>
      </c>
      <c r="D7021" s="188" t="n">
        <v>0.712555223029683</v>
      </c>
      <c r="E7021" s="188" t="n">
        <v>1.28259940145343</v>
      </c>
      <c r="F7021" s="108" t="inlineStr">
        <is>
          <t>2025 Modal Y Combined spectra</t>
        </is>
      </c>
    </row>
    <row r="7022" ht="15" customHeight="1" s="109">
      <c r="A7022" s="188" t="n">
        <v>3.5090000000005</v>
      </c>
      <c r="B7022" s="188" t="n">
        <v>0.356226845255007</v>
      </c>
      <c r="C7022" s="188" t="n">
        <v>0.49871758335701</v>
      </c>
      <c r="D7022" s="188" t="n">
        <v>0.7124536905100149</v>
      </c>
      <c r="E7022" s="188" t="n">
        <v>1.28241664291803</v>
      </c>
      <c r="F7022" s="108" t="inlineStr">
        <is>
          <t>2025 Modal Y Combined spectra</t>
        </is>
      </c>
    </row>
    <row r="7023" ht="15" customHeight="1" s="109">
      <c r="A7023" s="188" t="n">
        <v>3.5095000000005</v>
      </c>
      <c r="B7023" s="188" t="n">
        <v>0.356176093460556</v>
      </c>
      <c r="C7023" s="188" t="n">
        <v>0.498646530844778</v>
      </c>
      <c r="D7023" s="188" t="n">
        <v>0.712352186921112</v>
      </c>
      <c r="E7023" s="188" t="n">
        <v>1.282233936458</v>
      </c>
      <c r="F7023" s="108" t="inlineStr">
        <is>
          <t>2025 Modal Y Combined spectra</t>
        </is>
      </c>
    </row>
    <row r="7024" ht="15" customHeight="1" s="109">
      <c r="A7024" s="188" t="n">
        <v>3.5100000000005</v>
      </c>
      <c r="B7024" s="188" t="n">
        <v>0.356125356125305</v>
      </c>
      <c r="C7024" s="188" t="n">
        <v>0.498575498575427</v>
      </c>
      <c r="D7024" s="188" t="n">
        <v>0.71225071225061</v>
      </c>
      <c r="E7024" s="188" t="n">
        <v>1.2820512820511</v>
      </c>
      <c r="F7024" s="108" t="inlineStr">
        <is>
          <t>2025 Modal Y Combined spectra</t>
        </is>
      </c>
    </row>
    <row r="7025" ht="15" customHeight="1" s="109">
      <c r="A7025" s="188" t="n">
        <v>3.5105000000005</v>
      </c>
      <c r="B7025" s="188" t="n">
        <v>0.356074633243077</v>
      </c>
      <c r="C7025" s="188" t="n">
        <v>0.498504486540307</v>
      </c>
      <c r="D7025" s="188" t="n">
        <v>0.712149266486153</v>
      </c>
      <c r="E7025" s="188" t="n">
        <v>1.28186867967508</v>
      </c>
      <c r="F7025" s="108" t="inlineStr">
        <is>
          <t>2025 Modal Y Combined spectra</t>
        </is>
      </c>
    </row>
    <row r="7026" ht="15" customHeight="1" s="109">
      <c r="A7026" s="188" t="n">
        <v>3.51100000000051</v>
      </c>
      <c r="B7026" s="188" t="n">
        <v>0.356023924807696</v>
      </c>
      <c r="C7026" s="188" t="n">
        <v>0.498433494730774</v>
      </c>
      <c r="D7026" s="188" t="n">
        <v>0.712047849615392</v>
      </c>
      <c r="E7026" s="188" t="n">
        <v>1.28168612930771</v>
      </c>
      <c r="F7026" s="108" t="inlineStr">
        <is>
          <t>2025 Modal Y Combined spectra</t>
        </is>
      </c>
    </row>
    <row r="7027" ht="15" customHeight="1" s="109">
      <c r="A7027" s="188" t="n">
        <v>3.51150000000051</v>
      </c>
      <c r="B7027" s="188" t="n">
        <v>0.355973230812992</v>
      </c>
      <c r="C7027" s="188" t="n">
        <v>0.498362523138188</v>
      </c>
      <c r="D7027" s="188" t="n">
        <v>0.711946461625983</v>
      </c>
      <c r="E7027" s="188" t="n">
        <v>1.28150363092677</v>
      </c>
      <c r="F7027" s="108" t="inlineStr">
        <is>
          <t>2025 Modal Y Combined spectra</t>
        </is>
      </c>
    </row>
    <row r="7028" ht="15" customHeight="1" s="109">
      <c r="A7028" s="188" t="n">
        <v>3.51200000000051</v>
      </c>
      <c r="B7028" s="188" t="n">
        <v>0.355922551252796</v>
      </c>
      <c r="C7028" s="188" t="n">
        <v>0.498291571753915</v>
      </c>
      <c r="D7028" s="188" t="n">
        <v>0.711845102505593</v>
      </c>
      <c r="E7028" s="188" t="n">
        <v>1.28132118451007</v>
      </c>
      <c r="F7028" s="108" t="inlineStr">
        <is>
          <t>2025 Modal Y Combined spectra</t>
        </is>
      </c>
    </row>
    <row r="7029" ht="15" customHeight="1" s="109">
      <c r="A7029" s="188" t="n">
        <v>3.51250000000051</v>
      </c>
      <c r="B7029" s="188" t="n">
        <v>0.355871886120945</v>
      </c>
      <c r="C7029" s="188" t="n">
        <v>0.498220640569323</v>
      </c>
      <c r="D7029" s="188" t="n">
        <v>0.711743772241891</v>
      </c>
      <c r="E7029" s="188" t="n">
        <v>1.2811387900354</v>
      </c>
      <c r="F7029" s="108" t="inlineStr">
        <is>
          <t>2025 Modal Y Combined spectra</t>
        </is>
      </c>
    </row>
    <row r="7030" ht="15" customHeight="1" s="109">
      <c r="A7030" s="188" t="n">
        <v>3.51300000000051</v>
      </c>
      <c r="B7030" s="188" t="n">
        <v>0.355821235411278</v>
      </c>
      <c r="C7030" s="188" t="n">
        <v>0.498149729575789</v>
      </c>
      <c r="D7030" s="188" t="n">
        <v>0.7116424708225561</v>
      </c>
      <c r="E7030" s="188" t="n">
        <v>1.2809564474806</v>
      </c>
      <c r="F7030" s="108" t="inlineStr">
        <is>
          <t>2025 Modal Y Combined spectra</t>
        </is>
      </c>
    </row>
    <row r="7031" ht="15" customHeight="1" s="109">
      <c r="A7031" s="188" t="n">
        <v>3.51350000000051</v>
      </c>
      <c r="B7031" s="188" t="n">
        <v>0.355770599117638</v>
      </c>
      <c r="C7031" s="188" t="n">
        <v>0.498078838764693</v>
      </c>
      <c r="D7031" s="188" t="n">
        <v>0.711541198235276</v>
      </c>
      <c r="E7031" s="188" t="n">
        <v>1.2807741568235</v>
      </c>
      <c r="F7031" s="108" t="inlineStr">
        <is>
          <t>2025 Modal Y Combined spectra</t>
        </is>
      </c>
    </row>
    <row r="7032" ht="15" customHeight="1" s="109">
      <c r="A7032" s="188" t="n">
        <v>3.51400000000051</v>
      </c>
      <c r="B7032" s="188" t="n">
        <v>0.35571997723387</v>
      </c>
      <c r="C7032" s="188" t="n">
        <v>0.498007968127418</v>
      </c>
      <c r="D7032" s="188" t="n">
        <v>0.711439954467741</v>
      </c>
      <c r="E7032" s="188" t="n">
        <v>1.28059191804193</v>
      </c>
      <c r="F7032" s="108" t="inlineStr">
        <is>
          <t>2025 Modal Y Combined spectra</t>
        </is>
      </c>
    </row>
    <row r="7033" ht="15" customHeight="1" s="109">
      <c r="A7033" s="188" t="n">
        <v>3.51450000000051</v>
      </c>
      <c r="B7033" s="188" t="n">
        <v>0.355669369753826</v>
      </c>
      <c r="C7033" s="188" t="n">
        <v>0.497937117655356</v>
      </c>
      <c r="D7033" s="188" t="n">
        <v>0.711338739507651</v>
      </c>
      <c r="E7033" s="188" t="n">
        <v>1.28040973111377</v>
      </c>
      <c r="F7033" s="108" t="inlineStr">
        <is>
          <t>2025 Modal Y Combined spectra</t>
        </is>
      </c>
    </row>
    <row r="7034" ht="15" customHeight="1" s="109">
      <c r="A7034" s="188" t="n">
        <v>3.51500000000051</v>
      </c>
      <c r="B7034" s="188" t="n">
        <v>0.355618776671357</v>
      </c>
      <c r="C7034" s="188" t="n">
        <v>0.4978662873399</v>
      </c>
      <c r="D7034" s="188" t="n">
        <v>0.711237553342714</v>
      </c>
      <c r="E7034" s="188" t="n">
        <v>1.28022759601689</v>
      </c>
      <c r="F7034" s="108" t="inlineStr">
        <is>
          <t>2025 Modal Y Combined spectra</t>
        </is>
      </c>
    </row>
    <row r="7035" ht="15" customHeight="1" s="109">
      <c r="A7035" s="188" t="n">
        <v>3.51550000000051</v>
      </c>
      <c r="B7035" s="188" t="n">
        <v>0.355568197980322</v>
      </c>
      <c r="C7035" s="188" t="n">
        <v>0.49779547717245</v>
      </c>
      <c r="D7035" s="188" t="n">
        <v>0.711136395960643</v>
      </c>
      <c r="E7035" s="188" t="n">
        <v>1.28004551272916</v>
      </c>
      <c r="F7035" s="108" t="inlineStr">
        <is>
          <t>2025 Modal Y Combined spectra</t>
        </is>
      </c>
    </row>
    <row r="7036" ht="15" customHeight="1" s="109">
      <c r="A7036" s="188" t="n">
        <v>3.51600000000051</v>
      </c>
      <c r="B7036" s="188" t="n">
        <v>0.355517633674579</v>
      </c>
      <c r="C7036" s="188" t="n">
        <v>0.497724687144411</v>
      </c>
      <c r="D7036" s="188" t="n">
        <v>0.711035267349158</v>
      </c>
      <c r="E7036" s="188" t="n">
        <v>1.27986348122849</v>
      </c>
      <c r="F7036" s="108" t="inlineStr">
        <is>
          <t>2025 Modal Y Combined spectra</t>
        </is>
      </c>
    </row>
    <row r="7037" ht="15" customHeight="1" s="109">
      <c r="A7037" s="188" t="n">
        <v>3.51650000000051</v>
      </c>
      <c r="B7037" s="188" t="n">
        <v>0.355467083747994</v>
      </c>
      <c r="C7037" s="188" t="n">
        <v>0.497653917247191</v>
      </c>
      <c r="D7037" s="188" t="n">
        <v>0.710934167495988</v>
      </c>
      <c r="E7037" s="188" t="n">
        <v>1.27968150149278</v>
      </c>
      <c r="F7037" s="108" t="inlineStr">
        <is>
          <t>2025 Modal Y Combined spectra</t>
        </is>
      </c>
    </row>
    <row r="7038" ht="15" customHeight="1" s="109">
      <c r="A7038" s="188" t="n">
        <v>3.51700000000051</v>
      </c>
      <c r="B7038" s="188" t="n">
        <v>0.355416548194433</v>
      </c>
      <c r="C7038" s="188" t="n">
        <v>0.497583167472206</v>
      </c>
      <c r="D7038" s="188" t="n">
        <v>0.710833096388866</v>
      </c>
      <c r="E7038" s="188" t="n">
        <v>1.27949957349996</v>
      </c>
      <c r="F7038" s="108" t="inlineStr">
        <is>
          <t>2025 Modal Y Combined spectra</t>
        </is>
      </c>
    </row>
    <row r="7039" ht="15" customHeight="1" s="109">
      <c r="A7039" s="188" t="n">
        <v>3.51750000000051</v>
      </c>
      <c r="B7039" s="188" t="n">
        <v>0.355366027007767</v>
      </c>
      <c r="C7039" s="188" t="n">
        <v>0.497512437810874</v>
      </c>
      <c r="D7039" s="188" t="n">
        <v>0.710732054015534</v>
      </c>
      <c r="E7039" s="188" t="n">
        <v>1.27931769722796</v>
      </c>
      <c r="F7039" s="108" t="inlineStr">
        <is>
          <t>2025 Modal Y Combined spectra</t>
        </is>
      </c>
    </row>
    <row r="7040" ht="15" customHeight="1" s="109">
      <c r="A7040" s="188" t="n">
        <v>3.51800000000051</v>
      </c>
      <c r="B7040" s="188" t="n">
        <v>0.35531552018187</v>
      </c>
      <c r="C7040" s="188" t="n">
        <v>0.497441728254619</v>
      </c>
      <c r="D7040" s="188" t="n">
        <v>0.710631040363741</v>
      </c>
      <c r="E7040" s="188" t="n">
        <v>1.27913587265473</v>
      </c>
      <c r="F7040" s="108" t="inlineStr">
        <is>
          <t>2025 Modal Y Combined spectra</t>
        </is>
      </c>
    </row>
    <row r="7041" ht="15" customHeight="1" s="109">
      <c r="A7041" s="188" t="n">
        <v>3.51850000000051</v>
      </c>
      <c r="B7041" s="188" t="n">
        <v>0.355265027710621</v>
      </c>
      <c r="C7041" s="188" t="n">
        <v>0.497371038794869</v>
      </c>
      <c r="D7041" s="188" t="n">
        <v>0.710530055421242</v>
      </c>
      <c r="E7041" s="188" t="n">
        <v>1.27895409975824</v>
      </c>
      <c r="F7041" s="108" t="inlineStr">
        <is>
          <t>2025 Modal Y Combined spectra</t>
        </is>
      </c>
    </row>
    <row r="7042" ht="15" customHeight="1" s="109">
      <c r="A7042" s="188" t="n">
        <v>3.51900000000051</v>
      </c>
      <c r="B7042" s="188" t="n">
        <v>0.3552145495879</v>
      </c>
      <c r="C7042" s="188" t="n">
        <v>0.49730036942306</v>
      </c>
      <c r="D7042" s="188" t="n">
        <v>0.7104290991758</v>
      </c>
      <c r="E7042" s="188" t="n">
        <v>1.27877237851644</v>
      </c>
      <c r="F7042" s="108" t="inlineStr">
        <is>
          <t>2025 Modal Y Combined spectra</t>
        </is>
      </c>
    </row>
    <row r="7043" ht="15" customHeight="1" s="109">
      <c r="A7043" s="188" t="n">
        <v>3.51950000000051</v>
      </c>
      <c r="B7043" s="188" t="n">
        <v>0.355164085807592</v>
      </c>
      <c r="C7043" s="188" t="n">
        <v>0.497229720130629</v>
      </c>
      <c r="D7043" s="188" t="n">
        <v>0.710328171615184</v>
      </c>
      <c r="E7043" s="188" t="n">
        <v>1.27859070890733</v>
      </c>
      <c r="F7043" s="108" t="inlineStr">
        <is>
          <t>2025 Modal Y Combined spectra</t>
        </is>
      </c>
    </row>
    <row r="7044" ht="15" customHeight="1" s="109">
      <c r="A7044" s="188" t="n">
        <v>3.52000000000051</v>
      </c>
      <c r="B7044" s="188" t="n">
        <v>0.355113636363585</v>
      </c>
      <c r="C7044" s="188" t="n">
        <v>0.497159090909019</v>
      </c>
      <c r="D7044" s="188" t="n">
        <v>0.71022727272717</v>
      </c>
      <c r="E7044" s="188" t="n">
        <v>1.27840909090891</v>
      </c>
      <c r="F7044" s="108" t="inlineStr">
        <is>
          <t>2025 Modal Y Combined spectra</t>
        </is>
      </c>
    </row>
    <row r="7045" ht="15" customHeight="1" s="109">
      <c r="A7045" s="188" t="n">
        <v>3.52050000000051</v>
      </c>
      <c r="B7045" s="188" t="n">
        <v>0.355063201249771</v>
      </c>
      <c r="C7045" s="188" t="n">
        <v>0.49708848174968</v>
      </c>
      <c r="D7045" s="188" t="n">
        <v>0.710126402499543</v>
      </c>
      <c r="E7045" s="188" t="n">
        <v>1.27822752449918</v>
      </c>
      <c r="F7045" s="108" t="inlineStr">
        <is>
          <t>2025 Modal Y Combined spectra</t>
        </is>
      </c>
    </row>
    <row r="7046" ht="15" customHeight="1" s="109">
      <c r="A7046" s="188" t="n">
        <v>3.52100000000051</v>
      </c>
      <c r="B7046" s="188" t="n">
        <v>0.355012780460045</v>
      </c>
      <c r="C7046" s="188" t="n">
        <v>0.497017892644064</v>
      </c>
      <c r="D7046" s="188" t="n">
        <v>0.7100255609200909</v>
      </c>
      <c r="E7046" s="188" t="n">
        <v>1.27804600965616</v>
      </c>
      <c r="F7046" s="108" t="inlineStr">
        <is>
          <t>2025 Modal Y Combined spectra</t>
        </is>
      </c>
    </row>
    <row r="7047" ht="15" customHeight="1" s="109">
      <c r="A7047" s="188" t="n">
        <v>3.52150000000051</v>
      </c>
      <c r="B7047" s="188" t="n">
        <v>0.354962373988306</v>
      </c>
      <c r="C7047" s="188" t="n">
        <v>0.496947323583628</v>
      </c>
      <c r="D7047" s="188" t="n">
        <v>0.709924747976612</v>
      </c>
      <c r="E7047" s="188" t="n">
        <v>1.2778645463579</v>
      </c>
      <c r="F7047" s="108" t="inlineStr">
        <is>
          <t>2025 Modal Y Combined spectra</t>
        </is>
      </c>
    </row>
    <row r="7048" ht="15" customHeight="1" s="109">
      <c r="A7048" s="188" t="n">
        <v>3.52200000000051</v>
      </c>
      <c r="B7048" s="188" t="n">
        <v>0.354911981828455</v>
      </c>
      <c r="C7048" s="188" t="n">
        <v>0.496876774559837</v>
      </c>
      <c r="D7048" s="188" t="n">
        <v>0.709823963656911</v>
      </c>
      <c r="E7048" s="188" t="n">
        <v>1.27768313458244</v>
      </c>
      <c r="F7048" s="108" t="inlineStr">
        <is>
          <t>2025 Modal Y Combined spectra</t>
        </is>
      </c>
    </row>
    <row r="7049" ht="15" customHeight="1" s="109">
      <c r="A7049" s="188" t="n">
        <v>3.52250000000051</v>
      </c>
      <c r="B7049" s="188" t="n">
        <v>0.354861603974399</v>
      </c>
      <c r="C7049" s="188" t="n">
        <v>0.496806245564158</v>
      </c>
      <c r="D7049" s="188" t="n">
        <v>0.709723207948798</v>
      </c>
      <c r="E7049" s="188" t="n">
        <v>1.27750177430784</v>
      </c>
      <c r="F7049" s="108" t="inlineStr">
        <is>
          <t>2025 Modal Y Combined spectra</t>
        </is>
      </c>
    </row>
    <row r="7050" ht="15" customHeight="1" s="109">
      <c r="A7050" s="188" t="n">
        <v>3.52300000000051</v>
      </c>
      <c r="B7050" s="188" t="n">
        <v>0.354811240420045</v>
      </c>
      <c r="C7050" s="188" t="n">
        <v>0.496735736588063</v>
      </c>
      <c r="D7050" s="188" t="n">
        <v>0.7096224808400911</v>
      </c>
      <c r="E7050" s="188" t="n">
        <v>1.27732046551216</v>
      </c>
      <c r="F7050" s="108" t="inlineStr">
        <is>
          <t>2025 Modal Y Combined spectra</t>
        </is>
      </c>
    </row>
    <row r="7051" ht="15" customHeight="1" s="109">
      <c r="A7051" s="188" t="n">
        <v>3.52350000000051</v>
      </c>
      <c r="B7051" s="188" t="n">
        <v>0.354760891159307</v>
      </c>
      <c r="C7051" s="188" t="n">
        <v>0.49666524762303</v>
      </c>
      <c r="D7051" s="188" t="n">
        <v>0.709521782318615</v>
      </c>
      <c r="E7051" s="188" t="n">
        <v>1.27713920817351</v>
      </c>
      <c r="F7051" s="108" t="inlineStr">
        <is>
          <t>2025 Modal Y Combined spectra</t>
        </is>
      </c>
    </row>
    <row r="7052" ht="15" customHeight="1" s="109">
      <c r="A7052" s="188" t="n">
        <v>3.52400000000051</v>
      </c>
      <c r="B7052" s="188" t="n">
        <v>0.354710556186101</v>
      </c>
      <c r="C7052" s="188" t="n">
        <v>0.496594778660541</v>
      </c>
      <c r="D7052" s="188" t="n">
        <v>0.709421112372202</v>
      </c>
      <c r="E7052" s="188" t="n">
        <v>1.27695800226996</v>
      </c>
      <c r="F7052" s="108" t="inlineStr">
        <is>
          <t>2025 Modal Y Combined spectra</t>
        </is>
      </c>
    </row>
    <row r="7053" ht="15" customHeight="1" s="109">
      <c r="A7053" s="188" t="n">
        <v>3.52450000000051</v>
      </c>
      <c r="B7053" s="188" t="n">
        <v>0.354660235494345</v>
      </c>
      <c r="C7053" s="188" t="n">
        <v>0.496524329692083</v>
      </c>
      <c r="D7053" s="188" t="n">
        <v>0.70932047098869</v>
      </c>
      <c r="E7053" s="188" t="n">
        <v>1.27677684777964</v>
      </c>
      <c r="F7053" s="108" t="inlineStr">
        <is>
          <t>2025 Modal Y Combined spectra</t>
        </is>
      </c>
    </row>
    <row r="7054" ht="15" customHeight="1" s="109">
      <c r="A7054" s="188" t="n">
        <v>3.52500000000051</v>
      </c>
      <c r="B7054" s="188" t="n">
        <v>0.354609929077963</v>
      </c>
      <c r="C7054" s="188" t="n">
        <v>0.496453900709148</v>
      </c>
      <c r="D7054" s="188" t="n">
        <v>0.709219858155926</v>
      </c>
      <c r="E7054" s="188" t="n">
        <v>1.27659574468067</v>
      </c>
      <c r="F7054" s="108" t="inlineStr">
        <is>
          <t>2025 Modal Y Combined spectra</t>
        </is>
      </c>
    </row>
    <row r="7055" ht="15" customHeight="1" s="109">
      <c r="A7055" s="188" t="n">
        <v>3.52550000000051</v>
      </c>
      <c r="B7055" s="188" t="n">
        <v>0.354559636930881</v>
      </c>
      <c r="C7055" s="188" t="n">
        <v>0.496383491703233</v>
      </c>
      <c r="D7055" s="188" t="n">
        <v>0.709119273861761</v>
      </c>
      <c r="E7055" s="188" t="n">
        <v>1.27641469295117</v>
      </c>
      <c r="F7055" s="108" t="inlineStr">
        <is>
          <t>2025 Modal Y Combined spectra</t>
        </is>
      </c>
    </row>
    <row r="7056" ht="15" customHeight="1" s="109">
      <c r="A7056" s="188" t="n">
        <v>3.52600000000051</v>
      </c>
      <c r="B7056" s="188" t="n">
        <v>0.354509359047028</v>
      </c>
      <c r="C7056" s="188" t="n">
        <v>0.496313102665839</v>
      </c>
      <c r="D7056" s="188" t="n">
        <v>0.709018718094055</v>
      </c>
      <c r="E7056" s="188" t="n">
        <v>1.2762336925693</v>
      </c>
      <c r="F7056" s="108" t="inlineStr">
        <is>
          <t>2025 Modal Y Combined spectra</t>
        </is>
      </c>
    </row>
    <row r="7057" ht="15" customHeight="1" s="109">
      <c r="A7057" s="188" t="n">
        <v>3.52650000000051</v>
      </c>
      <c r="B7057" s="188" t="n">
        <v>0.354459095420337</v>
      </c>
      <c r="C7057" s="188" t="n">
        <v>0.496242733588472</v>
      </c>
      <c r="D7057" s="188" t="n">
        <v>0.708918190840675</v>
      </c>
      <c r="E7057" s="188" t="n">
        <v>1.27605274351321</v>
      </c>
      <c r="F7057" s="108" t="inlineStr">
        <is>
          <t>2025 Modal Y Combined spectra</t>
        </is>
      </c>
    </row>
    <row r="7058" ht="15" customHeight="1" s="109">
      <c r="A7058" s="188" t="n">
        <v>3.52700000000051</v>
      </c>
      <c r="B7058" s="188" t="n">
        <v>0.354408846044746</v>
      </c>
      <c r="C7058" s="188" t="n">
        <v>0.496172384462644</v>
      </c>
      <c r="D7058" s="188" t="n">
        <v>0.708817692089492</v>
      </c>
      <c r="E7058" s="188" t="n">
        <v>1.27587184576109</v>
      </c>
      <c r="F7058" s="108" t="inlineStr">
        <is>
          <t>2025 Modal Y Combined spectra</t>
        </is>
      </c>
    </row>
    <row r="7059" ht="15" customHeight="1" s="109">
      <c r="A7059" s="188" t="n">
        <v>3.52750000000051</v>
      </c>
      <c r="B7059" s="188" t="n">
        <v>0.354358610914194</v>
      </c>
      <c r="C7059" s="188" t="n">
        <v>0.496102055279872</v>
      </c>
      <c r="D7059" s="188" t="n">
        <v>0.708717221828388</v>
      </c>
      <c r="E7059" s="188" t="n">
        <v>1.2756909992911</v>
      </c>
      <c r="F7059" s="108" t="inlineStr">
        <is>
          <t>2025 Modal Y Combined spectra</t>
        </is>
      </c>
    </row>
    <row r="7060" ht="15" customHeight="1" s="109">
      <c r="A7060" s="188" t="n">
        <v>3.52800000000051</v>
      </c>
      <c r="B7060" s="188" t="n">
        <v>0.354308390022625</v>
      </c>
      <c r="C7060" s="188" t="n">
        <v>0.496031746031674</v>
      </c>
      <c r="D7060" s="188" t="n">
        <v>0.708616780045249</v>
      </c>
      <c r="E7060" s="188" t="n">
        <v>1.27551020408145</v>
      </c>
      <c r="F7060" s="108" t="inlineStr">
        <is>
          <t>2025 Modal Y Combined spectra</t>
        </is>
      </c>
    </row>
    <row r="7061" ht="15" customHeight="1" s="109">
      <c r="A7061" s="188" t="n">
        <v>3.52850000000051</v>
      </c>
      <c r="B7061" s="188" t="n">
        <v>0.354258183363985</v>
      </c>
      <c r="C7061" s="188" t="n">
        <v>0.495961456709578</v>
      </c>
      <c r="D7061" s="188" t="n">
        <v>0.708516366727969</v>
      </c>
      <c r="E7061" s="188" t="n">
        <v>1.27532946011034</v>
      </c>
      <c r="F7061" s="108" t="inlineStr">
        <is>
          <t>2025 Modal Y Combined spectra</t>
        </is>
      </c>
    </row>
    <row r="7062" ht="15" customHeight="1" s="109">
      <c r="A7062" s="188" t="n">
        <v>3.52900000000051</v>
      </c>
      <c r="B7062" s="188" t="n">
        <v>0.354207990932224</v>
      </c>
      <c r="C7062" s="188" t="n">
        <v>0.495891187305114</v>
      </c>
      <c r="D7062" s="188" t="n">
        <v>0.708415981864448</v>
      </c>
      <c r="E7062" s="188" t="n">
        <v>1.27514876735601</v>
      </c>
      <c r="F7062" s="108" t="inlineStr">
        <is>
          <t>2025 Modal Y Combined spectra</t>
        </is>
      </c>
    </row>
    <row r="7063" ht="15" customHeight="1" s="109">
      <c r="A7063" s="188" t="n">
        <v>3.52950000000051</v>
      </c>
      <c r="B7063" s="188" t="n">
        <v>0.354157812721297</v>
      </c>
      <c r="C7063" s="188" t="n">
        <v>0.495820937809816</v>
      </c>
      <c r="D7063" s="188" t="n">
        <v>0.708315625442595</v>
      </c>
      <c r="E7063" s="188" t="n">
        <v>1.27496812579667</v>
      </c>
      <c r="F7063" s="108" t="inlineStr">
        <is>
          <t>2025 Modal Y Combined spectra</t>
        </is>
      </c>
    </row>
    <row r="7064" ht="15" customHeight="1" s="109">
      <c r="A7064" s="188" t="n">
        <v>3.53000000000051</v>
      </c>
      <c r="B7064" s="188" t="n">
        <v>0.354107648725161</v>
      </c>
      <c r="C7064" s="188" t="n">
        <v>0.495750708215226</v>
      </c>
      <c r="D7064" s="188" t="n">
        <v>0.708215297450322</v>
      </c>
      <c r="E7064" s="188" t="n">
        <v>1.27478753541058</v>
      </c>
      <c r="F7064" s="108" t="inlineStr">
        <is>
          <t>2025 Modal Y Combined spectra</t>
        </is>
      </c>
    </row>
    <row r="7065" ht="15" customHeight="1" s="109">
      <c r="A7065" s="188" t="n">
        <v>3.53050000000051</v>
      </c>
      <c r="B7065" s="188" t="n">
        <v>0.354057498937776</v>
      </c>
      <c r="C7065" s="188" t="n">
        <v>0.495680498512887</v>
      </c>
      <c r="D7065" s="188" t="n">
        <v>0.708114997875552</v>
      </c>
      <c r="E7065" s="188" t="n">
        <v>1.27460699617599</v>
      </c>
      <c r="F7065" s="108" t="inlineStr">
        <is>
          <t>2025 Modal Y Combined spectra</t>
        </is>
      </c>
    </row>
    <row r="7066" ht="15" customHeight="1" s="109">
      <c r="A7066" s="188" t="n">
        <v>3.53100000000051</v>
      </c>
      <c r="B7066" s="188" t="n">
        <v>0.354007363353107</v>
      </c>
      <c r="C7066" s="188" t="n">
        <v>0.495610308694349</v>
      </c>
      <c r="D7066" s="188" t="n">
        <v>0.708014726706213</v>
      </c>
      <c r="E7066" s="188" t="n">
        <v>1.27442650807118</v>
      </c>
      <c r="F7066" s="108" t="inlineStr">
        <is>
          <t>2025 Modal Y Combined spectra</t>
        </is>
      </c>
    </row>
    <row r="7067" ht="15" customHeight="1" s="109">
      <c r="A7067" s="188" t="n">
        <v>3.53150000000051</v>
      </c>
      <c r="B7067" s="188" t="n">
        <v>0.353957241965119</v>
      </c>
      <c r="C7067" s="188" t="n">
        <v>0.495540138751167</v>
      </c>
      <c r="D7067" s="188" t="n">
        <v>0.707914483930239</v>
      </c>
      <c r="E7067" s="188" t="n">
        <v>1.27424607107443</v>
      </c>
      <c r="F7067" s="108" t="inlineStr">
        <is>
          <t>2025 Modal Y Combined spectra</t>
        </is>
      </c>
    </row>
    <row r="7068" ht="15" customHeight="1" s="109">
      <c r="A7068" s="188" t="n">
        <v>3.53200000000051</v>
      </c>
      <c r="B7068" s="188" t="n">
        <v>0.353907134767786</v>
      </c>
      <c r="C7068" s="188" t="n">
        <v>0.4954699886749</v>
      </c>
      <c r="D7068" s="188" t="n">
        <v>0.707814269535571</v>
      </c>
      <c r="E7068" s="188" t="n">
        <v>1.27406568516403</v>
      </c>
      <c r="F7068" s="108" t="inlineStr">
        <is>
          <t>2025 Modal Y Combined spectra</t>
        </is>
      </c>
    </row>
    <row r="7069" ht="15" customHeight="1" s="109">
      <c r="A7069" s="188" t="n">
        <v>3.53250000000051</v>
      </c>
      <c r="B7069" s="188" t="n">
        <v>0.35385704175508</v>
      </c>
      <c r="C7069" s="188" t="n">
        <v>0.495399858457112</v>
      </c>
      <c r="D7069" s="188" t="n">
        <v>0.707714083510159</v>
      </c>
      <c r="E7069" s="188" t="n">
        <v>1.27388535031829</v>
      </c>
      <c r="F7069" s="108" t="inlineStr">
        <is>
          <t>2025 Modal Y Combined spectra</t>
        </is>
      </c>
    </row>
    <row r="7070" ht="15" customHeight="1" s="109">
      <c r="A7070" s="188" t="n">
        <v>3.53300000000051</v>
      </c>
      <c r="B7070" s="188" t="n">
        <v>0.353806962920979</v>
      </c>
      <c r="C7070" s="188" t="n">
        <v>0.495329748089371</v>
      </c>
      <c r="D7070" s="188" t="n">
        <v>0.707613925841958</v>
      </c>
      <c r="E7070" s="188" t="n">
        <v>1.27370506651553</v>
      </c>
      <c r="F7070" s="108" t="inlineStr">
        <is>
          <t>2025 Modal Y Combined spectra</t>
        </is>
      </c>
    </row>
    <row r="7071" ht="15" customHeight="1" s="109">
      <c r="A7071" s="188" t="n">
        <v>3.53350000000051</v>
      </c>
      <c r="B7071" s="188" t="n">
        <v>0.353756898259465</v>
      </c>
      <c r="C7071" s="188" t="n">
        <v>0.495259657563251</v>
      </c>
      <c r="D7071" s="188" t="n">
        <v>0.70751379651893</v>
      </c>
      <c r="E7071" s="188" t="n">
        <v>1.27352483373407</v>
      </c>
      <c r="F7071" s="108" t="inlineStr">
        <is>
          <t>2025 Modal Y Combined spectra</t>
        </is>
      </c>
    </row>
    <row r="7072" ht="15" customHeight="1" s="109">
      <c r="A7072" s="188" t="n">
        <v>3.53400000000051</v>
      </c>
      <c r="B7072" s="188" t="n">
        <v>0.353706847764521</v>
      </c>
      <c r="C7072" s="188" t="n">
        <v>0.49518958687033</v>
      </c>
      <c r="D7072" s="188" t="n">
        <v>0.707413695529043</v>
      </c>
      <c r="E7072" s="188" t="n">
        <v>1.27334465195228</v>
      </c>
      <c r="F7072" s="108" t="inlineStr">
        <is>
          <t>2025 Modal Y Combined spectra</t>
        </is>
      </c>
    </row>
    <row r="7073" ht="15" customHeight="1" s="109">
      <c r="A7073" s="188" t="n">
        <v>3.53450000000051</v>
      </c>
      <c r="B7073" s="188" t="n">
        <v>0.353656811430137</v>
      </c>
      <c r="C7073" s="188" t="n">
        <v>0.495119536002192</v>
      </c>
      <c r="D7073" s="188" t="n">
        <v>0.707313622860274</v>
      </c>
      <c r="E7073" s="188" t="n">
        <v>1.27316452114849</v>
      </c>
      <c r="F7073" s="108" t="inlineStr">
        <is>
          <t>2025 Modal Y Combined spectra</t>
        </is>
      </c>
    </row>
    <row r="7074" ht="15" customHeight="1" s="109">
      <c r="A7074" s="188" t="n">
        <v>3.53500000000051</v>
      </c>
      <c r="B7074" s="188" t="n">
        <v>0.353606789250302</v>
      </c>
      <c r="C7074" s="188" t="n">
        <v>0.495049504950423</v>
      </c>
      <c r="D7074" s="188" t="n">
        <v>0.707213578500605</v>
      </c>
      <c r="E7074" s="188" t="n">
        <v>1.27298444130109</v>
      </c>
      <c r="F7074" s="108" t="inlineStr">
        <is>
          <t>2025 Modal Y Combined spectra</t>
        </is>
      </c>
    </row>
    <row r="7075" ht="15" customHeight="1" s="109">
      <c r="A7075" s="188" t="n">
        <v>3.53550000000051</v>
      </c>
      <c r="B7075" s="188" t="n">
        <v>0.353556781219013</v>
      </c>
      <c r="C7075" s="188" t="n">
        <v>0.494979493706617</v>
      </c>
      <c r="D7075" s="188" t="n">
        <v>0.707113562438025</v>
      </c>
      <c r="E7075" s="188" t="n">
        <v>1.27280441238845</v>
      </c>
      <c r="F7075" s="108" t="inlineStr">
        <is>
          <t>2025 Modal Y Combined spectra</t>
        </is>
      </c>
    </row>
    <row r="7076" ht="15" customHeight="1" s="109">
      <c r="A7076" s="188" t="n">
        <v>3.53600000000051</v>
      </c>
      <c r="B7076" s="188" t="n">
        <v>0.353506787330266</v>
      </c>
      <c r="C7076" s="188" t="n">
        <v>0.494909502262372</v>
      </c>
      <c r="D7076" s="188" t="n">
        <v>0.7070135746605311</v>
      </c>
      <c r="E7076" s="188" t="n">
        <v>1.27262443438896</v>
      </c>
      <c r="F7076" s="108" t="inlineStr">
        <is>
          <t>2025 Modal Y Combined spectra</t>
        </is>
      </c>
    </row>
    <row r="7077" ht="15" customHeight="1" s="109">
      <c r="A7077" s="188" t="n">
        <v>3.53650000000051</v>
      </c>
      <c r="B7077" s="188" t="n">
        <v>0.353456807578063</v>
      </c>
      <c r="C7077" s="188" t="n">
        <v>0.494839530609288</v>
      </c>
      <c r="D7077" s="188" t="n">
        <v>0.7069136151561251</v>
      </c>
      <c r="E7077" s="188" t="n">
        <v>1.27244450728103</v>
      </c>
      <c r="F7077" s="108" t="inlineStr">
        <is>
          <t>2025 Modal Y Combined spectra</t>
        </is>
      </c>
    </row>
    <row r="7078" ht="15" customHeight="1" s="109">
      <c r="A7078" s="188" t="n">
        <v>3.53700000000051</v>
      </c>
      <c r="B7078" s="188" t="n">
        <v>0.353406841956409</v>
      </c>
      <c r="C7078" s="188" t="n">
        <v>0.494769578738973</v>
      </c>
      <c r="D7078" s="188" t="n">
        <v>0.706813683912818</v>
      </c>
      <c r="E7078" s="188" t="n">
        <v>1.27226463104307</v>
      </c>
      <c r="F7078" s="108" t="inlineStr">
        <is>
          <t>2025 Modal Y Combined spectra</t>
        </is>
      </c>
    </row>
    <row r="7079" ht="15" customHeight="1" s="109">
      <c r="A7079" s="188" t="n">
        <v>3.53750000000051</v>
      </c>
      <c r="B7079" s="188" t="n">
        <v>0.353356890459313</v>
      </c>
      <c r="C7079" s="188" t="n">
        <v>0.494699646643038</v>
      </c>
      <c r="D7079" s="188" t="n">
        <v>0.706713780918625</v>
      </c>
      <c r="E7079" s="188" t="n">
        <v>1.27208480565353</v>
      </c>
      <c r="F7079" s="108" t="inlineStr">
        <is>
          <t>2025 Modal Y Combined spectra</t>
        </is>
      </c>
    </row>
    <row r="7080" ht="15" customHeight="1" s="109">
      <c r="A7080" s="188" t="n">
        <v>3.53800000000051</v>
      </c>
      <c r="B7080" s="188" t="n">
        <v>0.353306953080785</v>
      </c>
      <c r="C7080" s="188" t="n">
        <v>0.4946297343131</v>
      </c>
      <c r="D7080" s="188" t="n">
        <v>0.706613906161571</v>
      </c>
      <c r="E7080" s="188" t="n">
        <v>1.27190503109083</v>
      </c>
      <c r="F7080" s="108" t="inlineStr">
        <is>
          <t>2025 Modal Y Combined spectra</t>
        </is>
      </c>
    </row>
    <row r="7081" ht="15" customHeight="1" s="109">
      <c r="A7081" s="188" t="n">
        <v>3.53850000000051</v>
      </c>
      <c r="B7081" s="188" t="n">
        <v>0.353257029814842</v>
      </c>
      <c r="C7081" s="188" t="n">
        <v>0.494559841740779</v>
      </c>
      <c r="D7081" s="188" t="n">
        <v>0.7065140596296841</v>
      </c>
      <c r="E7081" s="188" t="n">
        <v>1.27172530733343</v>
      </c>
      <c r="F7081" s="108" t="inlineStr">
        <is>
          <t>2025 Modal Y Combined spectra</t>
        </is>
      </c>
    </row>
    <row r="7082" ht="15" customHeight="1" s="109">
      <c r="A7082" s="188" t="n">
        <v>3.53900000000051</v>
      </c>
      <c r="B7082" s="188" t="n">
        <v>0.353207120655501</v>
      </c>
      <c r="C7082" s="188" t="n">
        <v>0.494489968917702</v>
      </c>
      <c r="D7082" s="188" t="n">
        <v>0.7064142413110019</v>
      </c>
      <c r="E7082" s="188" t="n">
        <v>1.2715456343598</v>
      </c>
      <c r="F7082" s="108" t="inlineStr">
        <is>
          <t>2025 Modal Y Combined spectra</t>
        </is>
      </c>
    </row>
    <row r="7083" ht="15" customHeight="1" s="109">
      <c r="A7083" s="188" t="n">
        <v>3.53950000000051</v>
      </c>
      <c r="B7083" s="188" t="n">
        <v>0.353157225596784</v>
      </c>
      <c r="C7083" s="188" t="n">
        <v>0.494420115835498</v>
      </c>
      <c r="D7083" s="188" t="n">
        <v>0.7063144511935689</v>
      </c>
      <c r="E7083" s="188" t="n">
        <v>1.27136601214842</v>
      </c>
      <c r="F7083" s="108" t="inlineStr">
        <is>
          <t>2025 Modal Y Combined spectra</t>
        </is>
      </c>
    </row>
    <row r="7084" ht="15" customHeight="1" s="109">
      <c r="A7084" s="188" t="n">
        <v>3.54000000000051</v>
      </c>
      <c r="B7084" s="188" t="n">
        <v>0.353107344632717</v>
      </c>
      <c r="C7084" s="188" t="n">
        <v>0.494350282485804</v>
      </c>
      <c r="D7084" s="188" t="n">
        <v>0.706214689265434</v>
      </c>
      <c r="E7084" s="188" t="n">
        <v>1.27118644067778</v>
      </c>
      <c r="F7084" s="108" t="inlineStr">
        <is>
          <t>2025 Modal Y Combined spectra</t>
        </is>
      </c>
    </row>
    <row r="7085" ht="15" customHeight="1" s="109">
      <c r="A7085" s="188" t="n">
        <v>3.54050000000051</v>
      </c>
      <c r="B7085" s="188" t="n">
        <v>0.353057477757328</v>
      </c>
      <c r="C7085" s="188" t="n">
        <v>0.494280468860259</v>
      </c>
      <c r="D7085" s="188" t="n">
        <v>0.706114955514655</v>
      </c>
      <c r="E7085" s="188" t="n">
        <v>1.27100691992638</v>
      </c>
      <c r="F7085" s="108" t="inlineStr">
        <is>
          <t>2025 Modal Y Combined spectra</t>
        </is>
      </c>
    </row>
    <row r="7086" ht="15" customHeight="1" s="109">
      <c r="A7086" s="188" t="n">
        <v>3.54100000000052</v>
      </c>
      <c r="B7086" s="188" t="n">
        <v>0.353007624964648</v>
      </c>
      <c r="C7086" s="188" t="n">
        <v>0.494210674950507</v>
      </c>
      <c r="D7086" s="188" t="n">
        <v>0.706015249929296</v>
      </c>
      <c r="E7086" s="188" t="n">
        <v>1.27082744987273</v>
      </c>
      <c r="F7086" s="108" t="inlineStr">
        <is>
          <t>2025 Modal Y Combined spectra</t>
        </is>
      </c>
    </row>
    <row r="7087" ht="15" customHeight="1" s="109">
      <c r="A7087" s="188" t="n">
        <v>3.54150000000052</v>
      </c>
      <c r="B7087" s="188" t="n">
        <v>0.352957786248713</v>
      </c>
      <c r="C7087" s="188" t="n">
        <v>0.494140900748199</v>
      </c>
      <c r="D7087" s="188" t="n">
        <v>0.705915572497427</v>
      </c>
      <c r="E7087" s="188" t="n">
        <v>1.27064803049537</v>
      </c>
      <c r="F7087" s="108" t="inlineStr">
        <is>
          <t>2025 Modal Y Combined spectra</t>
        </is>
      </c>
    </row>
    <row r="7088" ht="15" customHeight="1" s="109">
      <c r="A7088" s="188" t="n">
        <v>3.54200000000052</v>
      </c>
      <c r="B7088" s="188" t="n">
        <v>0.352907961603563</v>
      </c>
      <c r="C7088" s="188" t="n">
        <v>0.494071146244987</v>
      </c>
      <c r="D7088" s="188" t="n">
        <v>0.7058159232071251</v>
      </c>
      <c r="E7088" s="188" t="n">
        <v>1.27046866177283</v>
      </c>
      <c r="F7088" s="108" t="inlineStr">
        <is>
          <t>2025 Modal Y Combined spectra</t>
        </is>
      </c>
    </row>
    <row r="7089" ht="15" customHeight="1" s="109">
      <c r="A7089" s="188" t="n">
        <v>3.54250000000052</v>
      </c>
      <c r="B7089" s="188" t="n">
        <v>0.352858151023237</v>
      </c>
      <c r="C7089" s="188" t="n">
        <v>0.494001411432532</v>
      </c>
      <c r="D7089" s="188" t="n">
        <v>0.705716302046475</v>
      </c>
      <c r="E7089" s="188" t="n">
        <v>1.27028934368365</v>
      </c>
      <c r="F7089" s="108" t="inlineStr">
        <is>
          <t>2025 Modal Y Combined spectra</t>
        </is>
      </c>
    </row>
    <row r="7090" ht="15" customHeight="1" s="109">
      <c r="A7090" s="188" t="n">
        <v>3.54300000000052</v>
      </c>
      <c r="B7090" s="188" t="n">
        <v>0.352808354501783</v>
      </c>
      <c r="C7090" s="188" t="n">
        <v>0.493931696302497</v>
      </c>
      <c r="D7090" s="188" t="n">
        <v>0.705616709003567</v>
      </c>
      <c r="E7090" s="188" t="n">
        <v>1.27011007620642</v>
      </c>
      <c r="F7090" s="108" t="inlineStr">
        <is>
          <t>2025 Modal Y Combined spectra</t>
        </is>
      </c>
    </row>
    <row r="7091" ht="15" customHeight="1" s="109">
      <c r="A7091" s="188" t="n">
        <v>3.54350000000052</v>
      </c>
      <c r="B7091" s="188" t="n">
        <v>0.352758572033249</v>
      </c>
      <c r="C7091" s="188" t="n">
        <v>0.493862000846549</v>
      </c>
      <c r="D7091" s="188" t="n">
        <v>0.705517144066498</v>
      </c>
      <c r="E7091" s="188" t="n">
        <v>1.2699308593197</v>
      </c>
      <c r="F7091" s="108" t="inlineStr">
        <is>
          <t>2025 Modal Y Combined spectra</t>
        </is>
      </c>
    </row>
    <row r="7092" ht="15" customHeight="1" s="109">
      <c r="A7092" s="188" t="n">
        <v>3.54400000000052</v>
      </c>
      <c r="B7092" s="188" t="n">
        <v>0.352708803611687</v>
      </c>
      <c r="C7092" s="188" t="n">
        <v>0.493792325056362</v>
      </c>
      <c r="D7092" s="188" t="n">
        <v>0.705417607223374</v>
      </c>
      <c r="E7092" s="188" t="n">
        <v>1.26975169300207</v>
      </c>
      <c r="F7092" s="108" t="inlineStr">
        <is>
          <t>2025 Modal Y Combined spectra</t>
        </is>
      </c>
    </row>
    <row r="7093" ht="15" customHeight="1" s="109">
      <c r="A7093" s="188" t="n">
        <v>3.54450000000052</v>
      </c>
      <c r="B7093" s="188" t="n">
        <v>0.352659049231152</v>
      </c>
      <c r="C7093" s="188" t="n">
        <v>0.493722668923613</v>
      </c>
      <c r="D7093" s="188" t="n">
        <v>0.705318098462304</v>
      </c>
      <c r="E7093" s="188" t="n">
        <v>1.26957257723215</v>
      </c>
      <c r="F7093" s="108" t="inlineStr">
        <is>
          <t>2025 Modal Y Combined spectra</t>
        </is>
      </c>
    </row>
    <row r="7094" ht="15" customHeight="1" s="109">
      <c r="A7094" s="188" t="n">
        <v>3.54500000000052</v>
      </c>
      <c r="B7094" s="188" t="n">
        <v>0.352609308885703</v>
      </c>
      <c r="C7094" s="188" t="n">
        <v>0.493653032439985</v>
      </c>
      <c r="D7094" s="188" t="n">
        <v>0.705218617771407</v>
      </c>
      <c r="E7094" s="188" t="n">
        <v>1.26939351198853</v>
      </c>
      <c r="F7094" s="108" t="inlineStr">
        <is>
          <t>2025 Modal Y Combined spectra</t>
        </is>
      </c>
    </row>
    <row r="7095" ht="15" customHeight="1" s="109">
      <c r="A7095" s="188" t="n">
        <v>3.54550000000052</v>
      </c>
      <c r="B7095" s="188" t="n">
        <v>0.352559582569403</v>
      </c>
      <c r="C7095" s="188" t="n">
        <v>0.493583415597164</v>
      </c>
      <c r="D7095" s="188" t="n">
        <v>0.705119165138806</v>
      </c>
      <c r="E7095" s="188" t="n">
        <v>1.26921449724985</v>
      </c>
      <c r="F7095" s="108" t="inlineStr">
        <is>
          <t>2025 Modal Y Combined spectra</t>
        </is>
      </c>
    </row>
    <row r="7096" ht="15" customHeight="1" s="109">
      <c r="A7096" s="188" t="n">
        <v>3.54600000000052</v>
      </c>
      <c r="B7096" s="188" t="n">
        <v>0.352509870276316</v>
      </c>
      <c r="C7096" s="188" t="n">
        <v>0.493513818386843</v>
      </c>
      <c r="D7096" s="188" t="n">
        <v>0.7050197405526329</v>
      </c>
      <c r="E7096" s="188" t="n">
        <v>1.26903553299474</v>
      </c>
      <c r="F7096" s="108" t="inlineStr">
        <is>
          <t>2025 Modal Y Combined spectra</t>
        </is>
      </c>
    </row>
    <row r="7097" ht="15" customHeight="1" s="109">
      <c r="A7097" s="188" t="n">
        <v>3.54650000000052</v>
      </c>
      <c r="B7097" s="188" t="n">
        <v>0.352460172000513</v>
      </c>
      <c r="C7097" s="188" t="n">
        <v>0.493444240800718</v>
      </c>
      <c r="D7097" s="188" t="n">
        <v>0.704920344001025</v>
      </c>
      <c r="E7097" s="188" t="n">
        <v>1.26885661920185</v>
      </c>
      <c r="F7097" s="108" t="inlineStr">
        <is>
          <t>2025 Modal Y Combined spectra</t>
        </is>
      </c>
    </row>
    <row r="7098" ht="15" customHeight="1" s="109">
      <c r="A7098" s="188" t="n">
        <v>3.54700000000052</v>
      </c>
      <c r="B7098" s="188" t="n">
        <v>0.352410487736064</v>
      </c>
      <c r="C7098" s="188" t="n">
        <v>0.493374682830489</v>
      </c>
      <c r="D7098" s="188" t="n">
        <v>0.704820975472127</v>
      </c>
      <c r="E7098" s="188" t="n">
        <v>1.26867775584983</v>
      </c>
      <c r="F7098" s="108" t="inlineStr">
        <is>
          <t>2025 Modal Y Combined spectra</t>
        </is>
      </c>
    </row>
    <row r="7099" ht="15" customHeight="1" s="109">
      <c r="A7099" s="188" t="n">
        <v>3.54750000000052</v>
      </c>
      <c r="B7099" s="188" t="n">
        <v>0.352360817477045</v>
      </c>
      <c r="C7099" s="188" t="n">
        <v>0.493305144467863</v>
      </c>
      <c r="D7099" s="188" t="n">
        <v>0.70472163495409</v>
      </c>
      <c r="E7099" s="188" t="n">
        <v>1.26849894291736</v>
      </c>
      <c r="F7099" s="108" t="inlineStr">
        <is>
          <t>2025 Modal Y Combined spectra</t>
        </is>
      </c>
    </row>
    <row r="7100" ht="15" customHeight="1" s="109">
      <c r="A7100" s="188" t="n">
        <v>3.54800000000052</v>
      </c>
      <c r="B7100" s="188" t="n">
        <v>0.352311161217536</v>
      </c>
      <c r="C7100" s="188" t="n">
        <v>0.493235625704551</v>
      </c>
      <c r="D7100" s="188" t="n">
        <v>0.7046223224350719</v>
      </c>
      <c r="E7100" s="188" t="n">
        <v>1.26832018038313</v>
      </c>
      <c r="F7100" s="108" t="inlineStr">
        <is>
          <t>2025 Modal Y Combined spectra</t>
        </is>
      </c>
    </row>
    <row r="7101" ht="15" customHeight="1" s="109">
      <c r="A7101" s="188" t="n">
        <v>3.54850000000052</v>
      </c>
      <c r="B7101" s="188" t="n">
        <v>0.352261518951618</v>
      </c>
      <c r="C7101" s="188" t="n">
        <v>0.493166126532266</v>
      </c>
      <c r="D7101" s="188" t="n">
        <v>0.704523037903237</v>
      </c>
      <c r="E7101" s="188" t="n">
        <v>1.26814146822583</v>
      </c>
      <c r="F7101" s="108" t="inlineStr">
        <is>
          <t>2025 Modal Y Combined spectra</t>
        </is>
      </c>
    </row>
    <row r="7102" ht="15" customHeight="1" s="109">
      <c r="A7102" s="188" t="n">
        <v>3.54900000000052</v>
      </c>
      <c r="B7102" s="188" t="n">
        <v>0.352211890673378</v>
      </c>
      <c r="C7102" s="188" t="n">
        <v>0.493096646942729</v>
      </c>
      <c r="D7102" s="188" t="n">
        <v>0.704423781346756</v>
      </c>
      <c r="E7102" s="188" t="n">
        <v>1.26796280642416</v>
      </c>
      <c r="F7102" s="108" t="inlineStr">
        <is>
          <t>2025 Modal Y Combined spectra</t>
        </is>
      </c>
    </row>
    <row r="7103" ht="15" customHeight="1" s="109">
      <c r="A7103" s="188" t="n">
        <v>3.54950000000052</v>
      </c>
      <c r="B7103" s="188" t="n">
        <v>0.352162276376903</v>
      </c>
      <c r="C7103" s="188" t="n">
        <v>0.493027186927664</v>
      </c>
      <c r="D7103" s="188" t="n">
        <v>0.704324552753806</v>
      </c>
      <c r="E7103" s="188" t="n">
        <v>1.26778419495685</v>
      </c>
      <c r="F7103" s="108" t="inlineStr">
        <is>
          <t>2025 Modal Y Combined spectra</t>
        </is>
      </c>
    </row>
    <row r="7104" ht="15" customHeight="1" s="109">
      <c r="A7104" s="188" t="n">
        <v>3.55000000000052</v>
      </c>
      <c r="B7104" s="188" t="n">
        <v>0.352112676056287</v>
      </c>
      <c r="C7104" s="188" t="n">
        <v>0.492957746478801</v>
      </c>
      <c r="D7104" s="188" t="n">
        <v>0.704225352112573</v>
      </c>
      <c r="E7104" s="188" t="n">
        <v>1.26760563380263</v>
      </c>
      <c r="F7104" s="108" t="inlineStr">
        <is>
          <t>2025 Modal Y Combined spectra</t>
        </is>
      </c>
    </row>
    <row r="7105" ht="15" customHeight="1" s="109">
      <c r="A7105" s="188" t="n">
        <v>3.55050000000052</v>
      </c>
      <c r="B7105" s="188" t="n">
        <v>0.352063089705624</v>
      </c>
      <c r="C7105" s="188" t="n">
        <v>0.492888325587874</v>
      </c>
      <c r="D7105" s="188" t="n">
        <v>0.704126179411248</v>
      </c>
      <c r="E7105" s="188" t="n">
        <v>1.26742712294025</v>
      </c>
      <c r="F7105" s="108" t="inlineStr">
        <is>
          <t>2025 Modal Y Combined spectra</t>
        </is>
      </c>
    </row>
    <row r="7106" ht="15" customHeight="1" s="109">
      <c r="A7106" s="188" t="n">
        <v>3.55100000000052</v>
      </c>
      <c r="B7106" s="188" t="n">
        <v>0.352013517319014</v>
      </c>
      <c r="C7106" s="188" t="n">
        <v>0.492818924246619</v>
      </c>
      <c r="D7106" s="188" t="n">
        <v>0.704027034638027</v>
      </c>
      <c r="E7106" s="188" t="n">
        <v>1.26724866234845</v>
      </c>
      <c r="F7106" s="108" t="inlineStr">
        <is>
          <t>2025 Modal Y Combined spectra</t>
        </is>
      </c>
    </row>
    <row r="7107" ht="15" customHeight="1" s="109">
      <c r="A7107" s="188" t="n">
        <v>3.55150000000052</v>
      </c>
      <c r="B7107" s="188" t="n">
        <v>0.351963958890558</v>
      </c>
      <c r="C7107" s="188" t="n">
        <v>0.492749542446782</v>
      </c>
      <c r="D7107" s="188" t="n">
        <v>0.703927917781117</v>
      </c>
      <c r="E7107" s="188" t="n">
        <v>1.26707025200601</v>
      </c>
      <c r="F7107" s="108" t="inlineStr">
        <is>
          <t>2025 Modal Y Combined spectra</t>
        </is>
      </c>
    </row>
    <row r="7108" ht="15" customHeight="1" s="109">
      <c r="A7108" s="188" t="n">
        <v>3.55200000000052</v>
      </c>
      <c r="B7108" s="188" t="n">
        <v>0.351914414414363</v>
      </c>
      <c r="C7108" s="188" t="n">
        <v>0.492680180180108</v>
      </c>
      <c r="D7108" s="188" t="n">
        <v>0.703828828828726</v>
      </c>
      <c r="E7108" s="188" t="n">
        <v>1.26689189189171</v>
      </c>
      <c r="F7108" s="108" t="inlineStr">
        <is>
          <t>2025 Modal Y Combined spectra</t>
        </is>
      </c>
    </row>
    <row r="7109" ht="15" customHeight="1" s="109">
      <c r="A7109" s="188" t="n">
        <v>3.55250000000052</v>
      </c>
      <c r="B7109" s="188" t="n">
        <v>0.351864883884537</v>
      </c>
      <c r="C7109" s="188" t="n">
        <v>0.492610837438352</v>
      </c>
      <c r="D7109" s="188" t="n">
        <v>0.703729767769074</v>
      </c>
      <c r="E7109" s="188" t="n">
        <v>1.26671358198433</v>
      </c>
      <c r="F7109" s="108" t="inlineStr">
        <is>
          <t>2025 Modal Y Combined spectra</t>
        </is>
      </c>
    </row>
    <row r="7110" ht="15" customHeight="1" s="109">
      <c r="A7110" s="188" t="n">
        <v>3.55300000000052</v>
      </c>
      <c r="B7110" s="188" t="n">
        <v>0.351815367295192</v>
      </c>
      <c r="C7110" s="188" t="n">
        <v>0.492541514213269</v>
      </c>
      <c r="D7110" s="188" t="n">
        <v>0.7036307345903841</v>
      </c>
      <c r="E7110" s="188" t="n">
        <v>1.26653532226269</v>
      </c>
      <c r="F7110" s="108" t="inlineStr">
        <is>
          <t>2025 Modal Y Combined spectra</t>
        </is>
      </c>
    </row>
    <row r="7111" ht="15" customHeight="1" s="109">
      <c r="A7111" s="188" t="n">
        <v>3.55350000000052</v>
      </c>
      <c r="B7111" s="188" t="n">
        <v>0.351765864640444</v>
      </c>
      <c r="C7111" s="188" t="n">
        <v>0.492472210496622</v>
      </c>
      <c r="D7111" s="188" t="n">
        <v>0.703531729280888</v>
      </c>
      <c r="E7111" s="188" t="n">
        <v>1.2663571127056</v>
      </c>
      <c r="F7111" s="108" t="inlineStr">
        <is>
          <t>2025 Modal Y Combined spectra</t>
        </is>
      </c>
    </row>
    <row r="7112" ht="15" customHeight="1" s="109">
      <c r="A7112" s="188" t="n">
        <v>3.55400000000052</v>
      </c>
      <c r="B7112" s="188" t="n">
        <v>0.351716375914411</v>
      </c>
      <c r="C7112" s="188" t="n">
        <v>0.492402926280176</v>
      </c>
      <c r="D7112" s="188" t="n">
        <v>0.703432751828823</v>
      </c>
      <c r="E7112" s="188" t="n">
        <v>1.26617895329188</v>
      </c>
      <c r="F7112" s="108" t="inlineStr">
        <is>
          <t>2025 Modal Y Combined spectra</t>
        </is>
      </c>
    </row>
    <row r="7113" ht="15" customHeight="1" s="109">
      <c r="A7113" s="188" t="n">
        <v>3.55450000000052</v>
      </c>
      <c r="B7113" s="188" t="n">
        <v>0.351666901111216</v>
      </c>
      <c r="C7113" s="188" t="n">
        <v>0.492333661555703</v>
      </c>
      <c r="D7113" s="188" t="n">
        <v>0.703333802222432</v>
      </c>
      <c r="E7113" s="188" t="n">
        <v>1.26600084400038</v>
      </c>
      <c r="F7113" s="108" t="inlineStr">
        <is>
          <t>2025 Modal Y Combined spectra</t>
        </is>
      </c>
    </row>
    <row r="7114" ht="15" customHeight="1" s="109">
      <c r="A7114" s="188" t="n">
        <v>3.55500000000052</v>
      </c>
      <c r="B7114" s="188" t="n">
        <v>0.351617440224984</v>
      </c>
      <c r="C7114" s="188" t="n">
        <v>0.492264416314977</v>
      </c>
      <c r="D7114" s="188" t="n">
        <v>0.703234880449968</v>
      </c>
      <c r="E7114" s="188" t="n">
        <v>1.26582278480994</v>
      </c>
      <c r="F7114" s="108" t="inlineStr">
        <is>
          <t>2025 Modal Y Combined spectra</t>
        </is>
      </c>
    </row>
    <row r="7115" ht="15" customHeight="1" s="109">
      <c r="A7115" s="188" t="n">
        <v>3.55550000000052</v>
      </c>
      <c r="B7115" s="188" t="n">
        <v>0.351567993249843</v>
      </c>
      <c r="C7115" s="188" t="n">
        <v>0.49219519054978</v>
      </c>
      <c r="D7115" s="188" t="n">
        <v>0.703135986499686</v>
      </c>
      <c r="E7115" s="188" t="n">
        <v>1.26564477569944</v>
      </c>
      <c r="F7115" s="108" t="inlineStr">
        <is>
          <t>2025 Modal Y Combined spectra</t>
        </is>
      </c>
    </row>
    <row r="7116" ht="15" customHeight="1" s="109">
      <c r="A7116" s="188" t="n">
        <v>3.55600000000052</v>
      </c>
      <c r="B7116" s="188" t="n">
        <v>0.351518560179926</v>
      </c>
      <c r="C7116" s="188" t="n">
        <v>0.492125984251897</v>
      </c>
      <c r="D7116" s="188" t="n">
        <v>0.703037120359852</v>
      </c>
      <c r="E7116" s="188" t="n">
        <v>1.26546681664773</v>
      </c>
      <c r="F7116" s="108" t="inlineStr">
        <is>
          <t>2025 Modal Y Combined spectra</t>
        </is>
      </c>
    </row>
    <row r="7117" ht="15" customHeight="1" s="109">
      <c r="A7117" s="188" t="n">
        <v>3.55650000000052</v>
      </c>
      <c r="B7117" s="188" t="n">
        <v>0.351469141009368</v>
      </c>
      <c r="C7117" s="188" t="n">
        <v>0.492056797413115</v>
      </c>
      <c r="D7117" s="188" t="n">
        <v>0.702938282018736</v>
      </c>
      <c r="E7117" s="188" t="n">
        <v>1.26528890763373</v>
      </c>
      <c r="F7117" s="108" t="inlineStr">
        <is>
          <t>2025 Modal Y Combined spectra</t>
        </is>
      </c>
    </row>
    <row r="7118" ht="15" customHeight="1" s="109">
      <c r="A7118" s="188" t="n">
        <v>3.55700000000052</v>
      </c>
      <c r="B7118" s="188" t="n">
        <v>0.351419735732307</v>
      </c>
      <c r="C7118" s="188" t="n">
        <v>0.49198763002523</v>
      </c>
      <c r="D7118" s="188" t="n">
        <v>0.702839471464615</v>
      </c>
      <c r="E7118" s="188" t="n">
        <v>1.26511104863631</v>
      </c>
      <c r="F7118" s="108" t="inlineStr">
        <is>
          <t>2025 Modal Y Combined spectra</t>
        </is>
      </c>
    </row>
    <row r="7119" ht="15" customHeight="1" s="109">
      <c r="A7119" s="188" t="n">
        <v>3.55750000000052</v>
      </c>
      <c r="B7119" s="188" t="n">
        <v>0.351370344342886</v>
      </c>
      <c r="C7119" s="188" t="n">
        <v>0.491918482080041</v>
      </c>
      <c r="D7119" s="188" t="n">
        <v>0.702740688685772</v>
      </c>
      <c r="E7119" s="188" t="n">
        <v>1.26493323963439</v>
      </c>
      <c r="F7119" s="108" t="inlineStr">
        <is>
          <t>2025 Modal Y Combined spectra</t>
        </is>
      </c>
    </row>
    <row r="7120" ht="15" customHeight="1" s="109">
      <c r="A7120" s="188" t="n">
        <v>3.55800000000052</v>
      </c>
      <c r="B7120" s="188" t="n">
        <v>0.351320966835249</v>
      </c>
      <c r="C7120" s="188" t="n">
        <v>0.491849353569349</v>
      </c>
      <c r="D7120" s="188" t="n">
        <v>0.702641933670499</v>
      </c>
      <c r="E7120" s="188" t="n">
        <v>1.2647554806069</v>
      </c>
      <c r="F7120" s="108" t="inlineStr">
        <is>
          <t>2025 Modal Y Combined spectra</t>
        </is>
      </c>
    </row>
    <row r="7121" ht="15" customHeight="1" s="109">
      <c r="A7121" s="188" t="n">
        <v>3.55850000000052</v>
      </c>
      <c r="B7121" s="188" t="n">
        <v>0.351271603203546</v>
      </c>
      <c r="C7121" s="188" t="n">
        <v>0.491780244484964</v>
      </c>
      <c r="D7121" s="188" t="n">
        <v>0.702543206407091</v>
      </c>
      <c r="E7121" s="188" t="n">
        <v>1.26457777153276</v>
      </c>
      <c r="F7121" s="108" t="inlineStr">
        <is>
          <t>2025 Modal Y Combined spectra</t>
        </is>
      </c>
    </row>
    <row r="7122" ht="15" customHeight="1" s="109">
      <c r="A7122" s="188" t="n">
        <v>3.55900000000052</v>
      </c>
      <c r="B7122" s="188" t="n">
        <v>0.351222253441927</v>
      </c>
      <c r="C7122" s="188" t="n">
        <v>0.491711154818697</v>
      </c>
      <c r="D7122" s="188" t="n">
        <v>0.702444506883853</v>
      </c>
      <c r="E7122" s="188" t="n">
        <v>1.26440011239094</v>
      </c>
      <c r="F7122" s="108" t="inlineStr">
        <is>
          <t>2025 Modal Y Combined spectra</t>
        </is>
      </c>
    </row>
    <row r="7123" ht="15" customHeight="1" s="109">
      <c r="A7123" s="188" t="n">
        <v>3.55950000000052</v>
      </c>
      <c r="B7123" s="188" t="n">
        <v>0.351172917544548</v>
      </c>
      <c r="C7123" s="188" t="n">
        <v>0.491642084562367</v>
      </c>
      <c r="D7123" s="188" t="n">
        <v>0.702345835089095</v>
      </c>
      <c r="E7123" s="188" t="n">
        <v>1.26422250316037</v>
      </c>
      <c r="F7123" s="108" t="inlineStr">
        <is>
          <t>2025 Modal Y Combined spectra</t>
        </is>
      </c>
    </row>
    <row r="7124" ht="15" customHeight="1" s="109">
      <c r="A7124" s="188" t="n">
        <v>3.56000000000052</v>
      </c>
      <c r="B7124" s="188" t="n">
        <v>0.351123595505567</v>
      </c>
      <c r="C7124" s="188" t="n">
        <v>0.491573033707793</v>
      </c>
      <c r="D7124" s="188" t="n">
        <v>0.702247191011133</v>
      </c>
      <c r="E7124" s="188" t="n">
        <v>1.26404494382004</v>
      </c>
      <c r="F7124" s="108" t="inlineStr">
        <is>
          <t>2025 Modal Y Combined spectra</t>
        </is>
      </c>
    </row>
    <row r="7125" ht="15" customHeight="1" s="109">
      <c r="A7125" s="188" t="n">
        <v>3.56050000000052</v>
      </c>
      <c r="B7125" s="188" t="n">
        <v>0.351074287319145</v>
      </c>
      <c r="C7125" s="188" t="n">
        <v>0.491504002246804</v>
      </c>
      <c r="D7125" s="188" t="n">
        <v>0.7021485746382909</v>
      </c>
      <c r="E7125" s="188" t="n">
        <v>1.26386743434892</v>
      </c>
      <c r="F7125" s="108" t="inlineStr">
        <is>
          <t>2025 Modal Y Combined spectra</t>
        </is>
      </c>
    </row>
    <row r="7126" ht="15" customHeight="1" s="109">
      <c r="A7126" s="188" t="n">
        <v>3.56100000000052</v>
      </c>
      <c r="B7126" s="188" t="n">
        <v>0.351024992979449</v>
      </c>
      <c r="C7126" s="188" t="n">
        <v>0.491434990171228</v>
      </c>
      <c r="D7126" s="188" t="n">
        <v>0.702049985958897</v>
      </c>
      <c r="E7126" s="188" t="n">
        <v>1.26368997472602</v>
      </c>
      <c r="F7126" s="108" t="inlineStr">
        <is>
          <t>2025 Modal Y Combined spectra</t>
        </is>
      </c>
    </row>
    <row r="7127" ht="15" customHeight="1" s="109">
      <c r="A7127" s="188" t="n">
        <v>3.56150000000052</v>
      </c>
      <c r="B7127" s="188" t="n">
        <v>0.350975712480645</v>
      </c>
      <c r="C7127" s="188" t="n">
        <v>0.491365997472903</v>
      </c>
      <c r="D7127" s="188" t="n">
        <v>0.70195142496129</v>
      </c>
      <c r="E7127" s="188" t="n">
        <v>1.26351256493032</v>
      </c>
      <c r="F7127" s="108" t="inlineStr">
        <is>
          <t>2025 Modal Y Combined spectra</t>
        </is>
      </c>
    </row>
    <row r="7128" ht="15" customHeight="1" s="109">
      <c r="A7128" s="188" t="n">
        <v>3.56200000000052</v>
      </c>
      <c r="B7128" s="188" t="n">
        <v>0.350926445816905</v>
      </c>
      <c r="C7128" s="188" t="n">
        <v>0.491297024143668</v>
      </c>
      <c r="D7128" s="188" t="n">
        <v>0.701852891633811</v>
      </c>
      <c r="E7128" s="188" t="n">
        <v>1.26333520494086</v>
      </c>
      <c r="F7128" s="108" t="inlineStr">
        <is>
          <t>2025 Modal Y Combined spectra</t>
        </is>
      </c>
    </row>
    <row r="7129" ht="15" customHeight="1" s="109">
      <c r="A7129" s="188" t="n">
        <v>3.56250000000052</v>
      </c>
      <c r="B7129" s="188" t="n">
        <v>0.350877192982405</v>
      </c>
      <c r="C7129" s="188" t="n">
        <v>0.491228070175367</v>
      </c>
      <c r="D7129" s="188" t="n">
        <v>0.70175438596481</v>
      </c>
      <c r="E7129" s="188" t="n">
        <v>1.26315789473666</v>
      </c>
      <c r="F7129" s="108" t="inlineStr">
        <is>
          <t>2025 Modal Y Combined spectra</t>
        </is>
      </c>
    </row>
    <row r="7130" ht="15" customHeight="1" s="109">
      <c r="A7130" s="188" t="n">
        <v>3.56300000000052</v>
      </c>
      <c r="B7130" s="188" t="n">
        <v>0.350827953971321</v>
      </c>
      <c r="C7130" s="188" t="n">
        <v>0.491159135559849</v>
      </c>
      <c r="D7130" s="188" t="n">
        <v>0.701655907942642</v>
      </c>
      <c r="E7130" s="188" t="n">
        <v>1.26298063429676</v>
      </c>
      <c r="F7130" s="108" t="inlineStr">
        <is>
          <t>2025 Modal Y Combined spectra</t>
        </is>
      </c>
    </row>
    <row r="7131" ht="15" customHeight="1" s="109">
      <c r="A7131" s="188" t="n">
        <v>3.56350000000052</v>
      </c>
      <c r="B7131" s="188" t="n">
        <v>0.350778728777836</v>
      </c>
      <c r="C7131" s="188" t="n">
        <v>0.49109022028897</v>
      </c>
      <c r="D7131" s="188" t="n">
        <v>0.701557457555671</v>
      </c>
      <c r="E7131" s="188" t="n">
        <v>1.26280342360021</v>
      </c>
      <c r="F7131" s="108" t="inlineStr">
        <is>
          <t>2025 Modal Y Combined spectra</t>
        </is>
      </c>
    </row>
    <row r="7132" ht="15" customHeight="1" s="109">
      <c r="A7132" s="188" t="n">
        <v>3.56400000000052</v>
      </c>
      <c r="B7132" s="188" t="n">
        <v>0.350729517396133</v>
      </c>
      <c r="C7132" s="188" t="n">
        <v>0.491021324354586</v>
      </c>
      <c r="D7132" s="188" t="n">
        <v>0.701459034792265</v>
      </c>
      <c r="E7132" s="188" t="n">
        <v>1.26262626262608</v>
      </c>
      <c r="F7132" s="108" t="inlineStr">
        <is>
          <t>2025 Modal Y Combined spectra</t>
        </is>
      </c>
    </row>
    <row r="7133" ht="15" customHeight="1" s="109">
      <c r="A7133" s="188" t="n">
        <v>3.56450000000052</v>
      </c>
      <c r="B7133" s="188" t="n">
        <v>0.3506803198204</v>
      </c>
      <c r="C7133" s="188" t="n">
        <v>0.49095244774856</v>
      </c>
      <c r="D7133" s="188" t="n">
        <v>0.701360639640801</v>
      </c>
      <c r="E7133" s="188" t="n">
        <v>1.26244915135344</v>
      </c>
      <c r="F7133" s="108" t="inlineStr">
        <is>
          <t>2025 Modal Y Combined spectra</t>
        </is>
      </c>
    </row>
    <row r="7134" ht="15" customHeight="1" s="109">
      <c r="A7134" s="188" t="n">
        <v>3.56500000000052</v>
      </c>
      <c r="B7134" s="188" t="n">
        <v>0.350631136044829</v>
      </c>
      <c r="C7134" s="188" t="n">
        <v>0.490883590462761</v>
      </c>
      <c r="D7134" s="188" t="n">
        <v>0.701262272089659</v>
      </c>
      <c r="E7134" s="188" t="n">
        <v>1.26227208976139</v>
      </c>
      <c r="F7134" s="108" t="inlineStr">
        <is>
          <t>2025 Modal Y Combined spectra</t>
        </is>
      </c>
    </row>
    <row r="7135" ht="15" customHeight="1" s="109">
      <c r="A7135" s="188" t="n">
        <v>3.56550000000052</v>
      </c>
      <c r="B7135" s="188" t="n">
        <v>0.350581966063614</v>
      </c>
      <c r="C7135" s="188" t="n">
        <v>0.49081475248906</v>
      </c>
      <c r="D7135" s="188" t="n">
        <v>0.7011639321272291</v>
      </c>
      <c r="E7135" s="188" t="n">
        <v>1.26209507782901</v>
      </c>
      <c r="F7135" s="108" t="inlineStr">
        <is>
          <t>2025 Modal Y Combined spectra</t>
        </is>
      </c>
    </row>
    <row r="7136" ht="15" customHeight="1" s="109">
      <c r="A7136" s="188" t="n">
        <v>3.56600000000052</v>
      </c>
      <c r="B7136" s="188" t="n">
        <v>0.350532809870953</v>
      </c>
      <c r="C7136" s="188" t="n">
        <v>0.490745933819334</v>
      </c>
      <c r="D7136" s="188" t="n">
        <v>0.701065619741905</v>
      </c>
      <c r="E7136" s="188" t="n">
        <v>1.26191811553543</v>
      </c>
      <c r="F7136" s="108" t="inlineStr">
        <is>
          <t>2025 Modal Y Combined spectra</t>
        </is>
      </c>
    </row>
    <row r="7137" ht="15" customHeight="1" s="109">
      <c r="A7137" s="188" t="n">
        <v>3.56650000000052</v>
      </c>
      <c r="B7137" s="188" t="n">
        <v>0.350483667461045</v>
      </c>
      <c r="C7137" s="188" t="n">
        <v>0.490677134445463</v>
      </c>
      <c r="D7137" s="188" t="n">
        <v>0.70096733492209</v>
      </c>
      <c r="E7137" s="188" t="n">
        <v>1.26174120285976</v>
      </c>
      <c r="F7137" s="108" t="inlineStr">
        <is>
          <t>2025 Modal Y Combined spectra</t>
        </is>
      </c>
    </row>
    <row r="7138" ht="15" customHeight="1" s="109">
      <c r="A7138" s="188" t="n">
        <v>3.56700000000052</v>
      </c>
      <c r="B7138" s="188" t="n">
        <v>0.350434538828096</v>
      </c>
      <c r="C7138" s="188" t="n">
        <v>0.490608354359334</v>
      </c>
      <c r="D7138" s="188" t="n">
        <v>0.700869077656191</v>
      </c>
      <c r="E7138" s="188" t="n">
        <v>1.26156433978114</v>
      </c>
      <c r="F7138" s="108" t="inlineStr">
        <is>
          <t>2025 Modal Y Combined spectra</t>
        </is>
      </c>
    </row>
    <row r="7139" ht="15" customHeight="1" s="109">
      <c r="A7139" s="188" t="n">
        <v>3.56750000000052</v>
      </c>
      <c r="B7139" s="188" t="n">
        <v>0.350385423966312</v>
      </c>
      <c r="C7139" s="188" t="n">
        <v>0.490539593552836</v>
      </c>
      <c r="D7139" s="188" t="n">
        <v>0.700770847932623</v>
      </c>
      <c r="E7139" s="188" t="n">
        <v>1.26138752627872</v>
      </c>
      <c r="F7139" s="108" t="inlineStr">
        <is>
          <t>2025 Modal Y Combined spectra</t>
        </is>
      </c>
    </row>
    <row r="7140" ht="15" customHeight="1" s="109">
      <c r="A7140" s="188" t="n">
        <v>3.56800000000052</v>
      </c>
      <c r="B7140" s="188" t="n">
        <v>0.350336322869904</v>
      </c>
      <c r="C7140" s="188" t="n">
        <v>0.490470852017865</v>
      </c>
      <c r="D7140" s="188" t="n">
        <v>0.700672645739807</v>
      </c>
      <c r="E7140" s="188" t="n">
        <v>1.26121076233165</v>
      </c>
      <c r="F7140" s="108" t="inlineStr">
        <is>
          <t>2025 Modal Y Combined spectra</t>
        </is>
      </c>
    </row>
    <row r="7141" ht="15" customHeight="1" s="109">
      <c r="A7141" s="188" t="n">
        <v>3.56850000000052</v>
      </c>
      <c r="B7141" s="188" t="n">
        <v>0.350287235533086</v>
      </c>
      <c r="C7141" s="188" t="n">
        <v>0.49040212974632</v>
      </c>
      <c r="D7141" s="188" t="n">
        <v>0.700574471066172</v>
      </c>
      <c r="E7141" s="188" t="n">
        <v>1.26103404791911</v>
      </c>
      <c r="F7141" s="108" t="inlineStr">
        <is>
          <t>2025 Modal Y Combined spectra</t>
        </is>
      </c>
    </row>
    <row r="7142" ht="15" customHeight="1" s="109">
      <c r="A7142" s="188" t="n">
        <v>3.56900000000052</v>
      </c>
      <c r="B7142" s="188" t="n">
        <v>0.350238161950075</v>
      </c>
      <c r="C7142" s="188" t="n">
        <v>0.490333426730105</v>
      </c>
      <c r="D7142" s="188" t="n">
        <v>0.700476323900149</v>
      </c>
      <c r="E7142" s="188" t="n">
        <v>1.26085738302027</v>
      </c>
      <c r="F7142" s="108" t="inlineStr">
        <is>
          <t>2025 Modal Y Combined spectra</t>
        </is>
      </c>
    </row>
    <row r="7143" ht="15" customHeight="1" s="109">
      <c r="A7143" s="188" t="n">
        <v>3.56950000000052</v>
      </c>
      <c r="B7143" s="188" t="n">
        <v>0.350189102115091</v>
      </c>
      <c r="C7143" s="188" t="n">
        <v>0.490264742961127</v>
      </c>
      <c r="D7143" s="188" t="n">
        <v>0.700378204230182</v>
      </c>
      <c r="E7143" s="188" t="n">
        <v>1.26068076761433</v>
      </c>
      <c r="F7143" s="108" t="inlineStr">
        <is>
          <t>2025 Modal Y Combined spectra</t>
        </is>
      </c>
    </row>
    <row r="7144" ht="15" customHeight="1" s="109">
      <c r="A7144" s="188" t="n">
        <v>3.57000000000052</v>
      </c>
      <c r="B7144" s="188" t="n">
        <v>0.350140056022358</v>
      </c>
      <c r="C7144" s="188" t="n">
        <v>0.490196078431301</v>
      </c>
      <c r="D7144" s="188" t="n">
        <v>0.700280112044715</v>
      </c>
      <c r="E7144" s="188" t="n">
        <v>1.26050420168049</v>
      </c>
      <c r="F7144" s="108" t="inlineStr">
        <is>
          <t>2025 Modal Y Combined spectra</t>
        </is>
      </c>
    </row>
    <row r="7145" ht="15" customHeight="1" s="109">
      <c r="A7145" s="188" t="n">
        <v>3.57050000000052</v>
      </c>
      <c r="B7145" s="188" t="n">
        <v>0.350091023666102</v>
      </c>
      <c r="C7145" s="188" t="n">
        <v>0.490127433132543</v>
      </c>
      <c r="D7145" s="188" t="n">
        <v>0.700182047332204</v>
      </c>
      <c r="E7145" s="188" t="n">
        <v>1.26032768519797</v>
      </c>
      <c r="F7145" s="108" t="inlineStr">
        <is>
          <t>2025 Modal Y Combined spectra</t>
        </is>
      </c>
    </row>
    <row r="7146" ht="15" customHeight="1" s="109">
      <c r="A7146" s="188" t="n">
        <v>3.57100000000053</v>
      </c>
      <c r="B7146" s="188" t="n">
        <v>0.350042005040553</v>
      </c>
      <c r="C7146" s="188" t="n">
        <v>0.490058807056775</v>
      </c>
      <c r="D7146" s="188" t="n">
        <v>0.700084010081107</v>
      </c>
      <c r="E7146" s="188" t="n">
        <v>1.26015121814599</v>
      </c>
      <c r="F7146" s="108" t="inlineStr">
        <is>
          <t>2025 Modal Y Combined spectra</t>
        </is>
      </c>
    </row>
    <row r="7147" ht="15" customHeight="1" s="109">
      <c r="A7147" s="188" t="n">
        <v>3.57150000000053</v>
      </c>
      <c r="B7147" s="188" t="n">
        <v>0.349993000139946</v>
      </c>
      <c r="C7147" s="188" t="n">
        <v>0.489990200195924</v>
      </c>
      <c r="D7147" s="188" t="n">
        <v>0.699986000279892</v>
      </c>
      <c r="E7147" s="188" t="n">
        <v>1.25997480050381</v>
      </c>
      <c r="F7147" s="108" t="inlineStr">
        <is>
          <t>2025 Modal Y Combined spectra</t>
        </is>
      </c>
    </row>
    <row r="7148" ht="15" customHeight="1" s="109">
      <c r="A7148" s="188" t="n">
        <v>3.57200000000053</v>
      </c>
      <c r="B7148" s="188" t="n">
        <v>0.349944008958515</v>
      </c>
      <c r="C7148" s="188" t="n">
        <v>0.489921612541921</v>
      </c>
      <c r="D7148" s="188" t="n">
        <v>0.69988801791703</v>
      </c>
      <c r="E7148" s="188" t="n">
        <v>1.25979843225066</v>
      </c>
      <c r="F7148" s="108" t="inlineStr">
        <is>
          <t>2025 Modal Y Combined spectra</t>
        </is>
      </c>
    </row>
    <row r="7149" ht="15" customHeight="1" s="109">
      <c r="A7149" s="188" t="n">
        <v>3.57250000000053</v>
      </c>
      <c r="B7149" s="188" t="n">
        <v>0.349895031490501</v>
      </c>
      <c r="C7149" s="188" t="n">
        <v>0.489853044086702</v>
      </c>
      <c r="D7149" s="188" t="n">
        <v>0.699790062981003</v>
      </c>
      <c r="E7149" s="188" t="n">
        <v>1.25962211336581</v>
      </c>
      <c r="F7149" s="108" t="inlineStr">
        <is>
          <t>2025 Modal Y Combined spectra</t>
        </is>
      </c>
    </row>
    <row r="7150" ht="15" customHeight="1" s="109">
      <c r="A7150" s="188" t="n">
        <v>3.57300000000053</v>
      </c>
      <c r="B7150" s="188" t="n">
        <v>0.349846067730147</v>
      </c>
      <c r="C7150" s="188" t="n">
        <v>0.489784494822206</v>
      </c>
      <c r="D7150" s="188" t="n">
        <v>0.699692135460295</v>
      </c>
      <c r="E7150" s="188" t="n">
        <v>1.25944584382853</v>
      </c>
      <c r="F7150" s="108" t="inlineStr">
        <is>
          <t>2025 Modal Y Combined spectra</t>
        </is>
      </c>
    </row>
    <row r="7151" ht="15" customHeight="1" s="109">
      <c r="A7151" s="188" t="n">
        <v>3.57350000000053</v>
      </c>
      <c r="B7151" s="188" t="n">
        <v>0.349797117671699</v>
      </c>
      <c r="C7151" s="188" t="n">
        <v>0.489715964740379</v>
      </c>
      <c r="D7151" s="188" t="n">
        <v>0.699594235343398</v>
      </c>
      <c r="E7151" s="188" t="n">
        <v>1.25926962361812</v>
      </c>
      <c r="F7151" s="108" t="inlineStr">
        <is>
          <t>2025 Modal Y Combined spectra</t>
        </is>
      </c>
    </row>
    <row r="7152" ht="15" customHeight="1" s="109">
      <c r="A7152" s="188" t="n">
        <v>3.57400000000053</v>
      </c>
      <c r="B7152" s="188" t="n">
        <v>0.349748181309406</v>
      </c>
      <c r="C7152" s="188" t="n">
        <v>0.489647453833168</v>
      </c>
      <c r="D7152" s="188" t="n">
        <v>0.699496362618812</v>
      </c>
      <c r="E7152" s="188" t="n">
        <v>1.25909345271386</v>
      </c>
      <c r="F7152" s="108" t="inlineStr">
        <is>
          <t>2025 Modal Y Combined spectra</t>
        </is>
      </c>
    </row>
    <row r="7153" ht="15" customHeight="1" s="109">
      <c r="A7153" s="188" t="n">
        <v>3.57450000000053</v>
      </c>
      <c r="B7153" s="188" t="n">
        <v>0.34969925863752</v>
      </c>
      <c r="C7153" s="188" t="n">
        <v>0.489578962092528</v>
      </c>
      <c r="D7153" s="188" t="n">
        <v>0.699398517275041</v>
      </c>
      <c r="E7153" s="188" t="n">
        <v>1.25891733109507</v>
      </c>
      <c r="F7153" s="108" t="inlineStr">
        <is>
          <t>2025 Modal Y Combined spectra</t>
        </is>
      </c>
    </row>
    <row r="7154" ht="15" customHeight="1" s="109">
      <c r="A7154" s="188" t="n">
        <v>3.57500000000053</v>
      </c>
      <c r="B7154" s="188" t="n">
        <v>0.349650349650298</v>
      </c>
      <c r="C7154" s="188" t="n">
        <v>0.489510489510418</v>
      </c>
      <c r="D7154" s="188" t="n">
        <v>0.699300699300596</v>
      </c>
      <c r="E7154" s="188" t="n">
        <v>1.25874125874107</v>
      </c>
      <c r="F7154" s="108" t="inlineStr">
        <is>
          <t>2025 Modal Y Combined spectra</t>
        </is>
      </c>
    </row>
    <row r="7155" ht="15" customHeight="1" s="109">
      <c r="A7155" s="188" t="n">
        <v>3.57550000000053</v>
      </c>
      <c r="B7155" s="188" t="n">
        <v>0.349601454341999</v>
      </c>
      <c r="C7155" s="188" t="n">
        <v>0.489442036078798</v>
      </c>
      <c r="D7155" s="188" t="n">
        <v>0.699202908683997</v>
      </c>
      <c r="E7155" s="188" t="n">
        <v>1.2585652356312</v>
      </c>
      <c r="F7155" s="108" t="inlineStr">
        <is>
          <t>2025 Modal Y Combined spectra</t>
        </is>
      </c>
    </row>
    <row r="7156" ht="15" customHeight="1" s="109">
      <c r="A7156" s="188" t="n">
        <v>3.57600000000053</v>
      </c>
      <c r="B7156" s="188" t="n">
        <v>0.349552572706884</v>
      </c>
      <c r="C7156" s="188" t="n">
        <v>0.489373601789637</v>
      </c>
      <c r="D7156" s="188" t="n">
        <v>0.699105145413767</v>
      </c>
      <c r="E7156" s="188" t="n">
        <v>1.25838926174478</v>
      </c>
      <c r="F7156" s="108" t="inlineStr">
        <is>
          <t>2025 Modal Y Combined spectra</t>
        </is>
      </c>
    </row>
    <row r="7157" ht="15" customHeight="1" s="109">
      <c r="A7157" s="188" t="n">
        <v>3.57650000000053</v>
      </c>
      <c r="B7157" s="188" t="n">
        <v>0.349503704739219</v>
      </c>
      <c r="C7157" s="188" t="n">
        <v>0.489305186634906</v>
      </c>
      <c r="D7157" s="188" t="n">
        <v>0.699007409478438</v>
      </c>
      <c r="E7157" s="188" t="n">
        <v>1.25821333706119</v>
      </c>
      <c r="F7157" s="108" t="inlineStr">
        <is>
          <t>2025 Modal Y Combined spectra</t>
        </is>
      </c>
    </row>
    <row r="7158" ht="15" customHeight="1" s="109">
      <c r="A7158" s="188" t="n">
        <v>3.57700000000053</v>
      </c>
      <c r="B7158" s="188" t="n">
        <v>0.349454850433273</v>
      </c>
      <c r="C7158" s="188" t="n">
        <v>0.489236790606582</v>
      </c>
      <c r="D7158" s="188" t="n">
        <v>0.698909700866545</v>
      </c>
      <c r="E7158" s="188" t="n">
        <v>1.25803746155978</v>
      </c>
      <c r="F7158" s="108" t="inlineStr">
        <is>
          <t>2025 Modal Y Combined spectra</t>
        </is>
      </c>
    </row>
    <row r="7159" ht="15" customHeight="1" s="109">
      <c r="A7159" s="188" t="n">
        <v>3.57750000000053</v>
      </c>
      <c r="B7159" s="188" t="n">
        <v>0.349406009783317</v>
      </c>
      <c r="C7159" s="188" t="n">
        <v>0.489168413696644</v>
      </c>
      <c r="D7159" s="188" t="n">
        <v>0.698812019566634</v>
      </c>
      <c r="E7159" s="188" t="n">
        <v>1.25786163521994</v>
      </c>
      <c r="F7159" s="108" t="inlineStr">
        <is>
          <t>2025 Modal Y Combined spectra</t>
        </is>
      </c>
    </row>
    <row r="7160" ht="15" customHeight="1" s="109">
      <c r="A7160" s="188" t="n">
        <v>3.57800000000053</v>
      </c>
      <c r="B7160" s="188" t="n">
        <v>0.349357182783627</v>
      </c>
      <c r="C7160" s="188" t="n">
        <v>0.489100055897077</v>
      </c>
      <c r="D7160" s="188" t="n">
        <v>0.698714365567253</v>
      </c>
      <c r="E7160" s="188" t="n">
        <v>1.25768585802106</v>
      </c>
      <c r="F7160" s="108" t="inlineStr">
        <is>
          <t>2025 Modal Y Combined spectra</t>
        </is>
      </c>
    </row>
    <row r="7161" ht="15" customHeight="1" s="109">
      <c r="A7161" s="188" t="n">
        <v>3.57850000000053</v>
      </c>
      <c r="B7161" s="188" t="n">
        <v>0.34930836942848</v>
      </c>
      <c r="C7161" s="188" t="n">
        <v>0.489031717199872</v>
      </c>
      <c r="D7161" s="188" t="n">
        <v>0.69861673885696</v>
      </c>
      <c r="E7161" s="188" t="n">
        <v>1.25751012994253</v>
      </c>
      <c r="F7161" s="108" t="inlineStr">
        <is>
          <t>2025 Modal Y Combined spectra</t>
        </is>
      </c>
    </row>
    <row r="7162" ht="15" customHeight="1" s="109">
      <c r="A7162" s="188" t="n">
        <v>3.57900000000053</v>
      </c>
      <c r="B7162" s="188" t="n">
        <v>0.349259569712159</v>
      </c>
      <c r="C7162" s="188" t="n">
        <v>0.488963397597022</v>
      </c>
      <c r="D7162" s="188" t="n">
        <v>0.698519139424317</v>
      </c>
      <c r="E7162" s="188" t="n">
        <v>1.25733445096377</v>
      </c>
      <c r="F7162" s="108" t="inlineStr">
        <is>
          <t>2025 Modal Y Combined spectra</t>
        </is>
      </c>
    </row>
    <row r="7163" ht="15" customHeight="1" s="109">
      <c r="A7163" s="188" t="n">
        <v>3.57950000000053</v>
      </c>
      <c r="B7163" s="188" t="n">
        <v>0.349210783628947</v>
      </c>
      <c r="C7163" s="188" t="n">
        <v>0.488895097080526</v>
      </c>
      <c r="D7163" s="188" t="n">
        <v>0.6984215672578939</v>
      </c>
      <c r="E7163" s="188" t="n">
        <v>1.25715882106421</v>
      </c>
      <c r="F7163" s="108" t="inlineStr">
        <is>
          <t>2025 Modal Y Combined spectra</t>
        </is>
      </c>
    </row>
    <row r="7164" ht="15" customHeight="1" s="109">
      <c r="A7164" s="188" t="n">
        <v>3.58000000000053</v>
      </c>
      <c r="B7164" s="188" t="n">
        <v>0.349162011173133</v>
      </c>
      <c r="C7164" s="188" t="n">
        <v>0.488826815642386</v>
      </c>
      <c r="D7164" s="188" t="n">
        <v>0.698324022346266</v>
      </c>
      <c r="E7164" s="188" t="n">
        <v>1.25698324022328</v>
      </c>
      <c r="F7164" s="108" t="inlineStr">
        <is>
          <t>2025 Modal Y Combined spectra</t>
        </is>
      </c>
    </row>
    <row r="7165" ht="15" customHeight="1" s="109">
      <c r="A7165" s="188" t="n">
        <v>3.58050000000053</v>
      </c>
      <c r="B7165" s="188" t="n">
        <v>0.349113252339007</v>
      </c>
      <c r="C7165" s="188" t="n">
        <v>0.48875855327461</v>
      </c>
      <c r="D7165" s="188" t="n">
        <v>0.6982265046780149</v>
      </c>
      <c r="E7165" s="188" t="n">
        <v>1.25680770842043</v>
      </c>
      <c r="F7165" s="108" t="inlineStr">
        <is>
          <t>2025 Modal Y Combined spectra</t>
        </is>
      </c>
    </row>
    <row r="7166" ht="15" customHeight="1" s="109">
      <c r="A7166" s="188" t="n">
        <v>3.58100000000053</v>
      </c>
      <c r="B7166" s="188" t="n">
        <v>0.349064507120865</v>
      </c>
      <c r="C7166" s="188" t="n">
        <v>0.48869030996921</v>
      </c>
      <c r="D7166" s="188" t="n">
        <v>0.698129014241729</v>
      </c>
      <c r="E7166" s="188" t="n">
        <v>1.25663222563511</v>
      </c>
      <c r="F7166" s="108" t="inlineStr">
        <is>
          <t>2025 Modal Y Combined spectra</t>
        </is>
      </c>
    </row>
    <row r="7167" ht="15" customHeight="1" s="109">
      <c r="A7167" s="188" t="n">
        <v>3.58150000000053</v>
      </c>
      <c r="B7167" s="188" t="n">
        <v>0.349015775513002</v>
      </c>
      <c r="C7167" s="188" t="n">
        <v>0.488622085718202</v>
      </c>
      <c r="D7167" s="188" t="n">
        <v>0.698031551026004</v>
      </c>
      <c r="E7167" s="188" t="n">
        <v>1.25645679184681</v>
      </c>
      <c r="F7167" s="108" t="inlineStr">
        <is>
          <t>2025 Modal Y Combined spectra</t>
        </is>
      </c>
    </row>
    <row r="7168" ht="15" customHeight="1" s="109">
      <c r="A7168" s="188" t="n">
        <v>3.58200000000053</v>
      </c>
      <c r="B7168" s="188" t="n">
        <v>0.34896705750972</v>
      </c>
      <c r="C7168" s="188" t="n">
        <v>0.488553880513607</v>
      </c>
      <c r="D7168" s="188" t="n">
        <v>0.697934115019439</v>
      </c>
      <c r="E7168" s="188" t="n">
        <v>1.25628140703499</v>
      </c>
      <c r="F7168" s="108" t="inlineStr">
        <is>
          <t>2025 Modal Y Combined spectra</t>
        </is>
      </c>
    </row>
    <row r="7169" ht="15" customHeight="1" s="109">
      <c r="A7169" s="188" t="n">
        <v>3.58250000000053</v>
      </c>
      <c r="B7169" s="188" t="n">
        <v>0.348918353105322</v>
      </c>
      <c r="C7169" s="188" t="n">
        <v>0.488485694347451</v>
      </c>
      <c r="D7169" s="188" t="n">
        <v>0.697836706210644</v>
      </c>
      <c r="E7169" s="188" t="n">
        <v>1.25610607117916</v>
      </c>
      <c r="F7169" s="108" t="inlineStr">
        <is>
          <t>2025 Modal Y Combined spectra</t>
        </is>
      </c>
    </row>
    <row r="7170" ht="15" customHeight="1" s="109">
      <c r="A7170" s="188" t="n">
        <v>3.58300000000053</v>
      </c>
      <c r="B7170" s="188" t="n">
        <v>0.348869662294115</v>
      </c>
      <c r="C7170" s="188" t="n">
        <v>0.488417527211762</v>
      </c>
      <c r="D7170" s="188" t="n">
        <v>0.697739324588231</v>
      </c>
      <c r="E7170" s="188" t="n">
        <v>1.25593078425882</v>
      </c>
      <c r="F7170" s="108" t="inlineStr">
        <is>
          <t>2025 Modal Y Combined spectra</t>
        </is>
      </c>
    </row>
    <row r="7171" ht="15" customHeight="1" s="109">
      <c r="A7171" s="188" t="n">
        <v>3.58350000000053</v>
      </c>
      <c r="B7171" s="188" t="n">
        <v>0.34882098507041</v>
      </c>
      <c r="C7171" s="188" t="n">
        <v>0.488349379098575</v>
      </c>
      <c r="D7171" s="188" t="n">
        <v>0.697641970140821</v>
      </c>
      <c r="E7171" s="188" t="n">
        <v>1.25575554625348</v>
      </c>
      <c r="F7171" s="108" t="inlineStr">
        <is>
          <t>2025 Modal Y Combined spectra</t>
        </is>
      </c>
    </row>
    <row r="7172" ht="15" customHeight="1" s="109">
      <c r="A7172" s="188" t="n">
        <v>3.58400000000053</v>
      </c>
      <c r="B7172" s="188" t="n">
        <v>0.34877232142852</v>
      </c>
      <c r="C7172" s="188" t="n">
        <v>0.488281249999928</v>
      </c>
      <c r="D7172" s="188" t="n">
        <v>0.69754464285704</v>
      </c>
      <c r="E7172" s="188" t="n">
        <v>1.25558035714267</v>
      </c>
      <c r="F7172" s="108" t="inlineStr">
        <is>
          <t>2025 Modal Y Combined spectra</t>
        </is>
      </c>
    </row>
    <row r="7173" ht="15" customHeight="1" s="109">
      <c r="A7173" s="188" t="n">
        <v>3.58450000000053</v>
      </c>
      <c r="B7173" s="188" t="n">
        <v>0.348723671362761</v>
      </c>
      <c r="C7173" s="188" t="n">
        <v>0.488213139907865</v>
      </c>
      <c r="D7173" s="188" t="n">
        <v>0.697447342725521</v>
      </c>
      <c r="E7173" s="188" t="n">
        <v>1.25540521690594</v>
      </c>
      <c r="F7173" s="108" t="inlineStr">
        <is>
          <t>2025 Modal Y Combined spectra</t>
        </is>
      </c>
    </row>
    <row r="7174" ht="15" customHeight="1" s="109">
      <c r="A7174" s="188" t="n">
        <v>3.58500000000053</v>
      </c>
      <c r="B7174" s="188" t="n">
        <v>0.348675034867452</v>
      </c>
      <c r="C7174" s="188" t="n">
        <v>0.488145048814433</v>
      </c>
      <c r="D7174" s="188" t="n">
        <v>0.697350069734904</v>
      </c>
      <c r="E7174" s="188" t="n">
        <v>1.25523012552283</v>
      </c>
      <c r="F7174" s="108" t="inlineStr">
        <is>
          <t>2025 Modal Y Combined spectra</t>
        </is>
      </c>
    </row>
    <row r="7175" ht="15" customHeight="1" s="109">
      <c r="A7175" s="188" t="n">
        <v>3.58550000000053</v>
      </c>
      <c r="B7175" s="188" t="n">
        <v>0.348626411936917</v>
      </c>
      <c r="C7175" s="188" t="n">
        <v>0.488076976711684</v>
      </c>
      <c r="D7175" s="188" t="n">
        <v>0.697252823873834</v>
      </c>
      <c r="E7175" s="188" t="n">
        <v>1.2550550829729</v>
      </c>
      <c r="F7175" s="108" t="inlineStr">
        <is>
          <t>2025 Modal Y Combined spectra</t>
        </is>
      </c>
    </row>
    <row r="7176" ht="15" customHeight="1" s="109">
      <c r="A7176" s="188" t="n">
        <v>3.58600000000053</v>
      </c>
      <c r="B7176" s="188" t="n">
        <v>0.348577802565481</v>
      </c>
      <c r="C7176" s="188" t="n">
        <v>0.488008923591674</v>
      </c>
      <c r="D7176" s="188" t="n">
        <v>0.697155605130962</v>
      </c>
      <c r="E7176" s="188" t="n">
        <v>1.25488008923573</v>
      </c>
      <c r="F7176" s="108" t="inlineStr">
        <is>
          <t>2025 Modal Y Combined spectra</t>
        </is>
      </c>
    </row>
    <row r="7177" ht="15" customHeight="1" s="109">
      <c r="A7177" s="188" t="n">
        <v>3.58650000000053</v>
      </c>
      <c r="B7177" s="188" t="n">
        <v>0.348529206747474</v>
      </c>
      <c r="C7177" s="188" t="n">
        <v>0.487940889446464</v>
      </c>
      <c r="D7177" s="188" t="n">
        <v>0.697058413494948</v>
      </c>
      <c r="E7177" s="188" t="n">
        <v>1.25470514429091</v>
      </c>
      <c r="F7177" s="108" t="inlineStr">
        <is>
          <t>2025 Modal Y Combined spectra</t>
        </is>
      </c>
    </row>
    <row r="7178" ht="15" customHeight="1" s="109">
      <c r="A7178" s="188" t="n">
        <v>3.58700000000053</v>
      </c>
      <c r="B7178" s="188" t="n">
        <v>0.348480624477228</v>
      </c>
      <c r="C7178" s="188" t="n">
        <v>0.487872874268119</v>
      </c>
      <c r="D7178" s="188" t="n">
        <v>0.696961248954455</v>
      </c>
      <c r="E7178" s="188" t="n">
        <v>1.25453024811802</v>
      </c>
      <c r="F7178" s="108" t="inlineStr">
        <is>
          <t>2025 Modal Y Combined spectra</t>
        </is>
      </c>
    </row>
    <row r="7179" ht="15" customHeight="1" s="109">
      <c r="A7179" s="188" t="n">
        <v>3.58750000000053</v>
      </c>
      <c r="B7179" s="188" t="n">
        <v>0.348432055749077</v>
      </c>
      <c r="C7179" s="188" t="n">
        <v>0.487804878048708</v>
      </c>
      <c r="D7179" s="188" t="n">
        <v>0.696864111498155</v>
      </c>
      <c r="E7179" s="188" t="n">
        <v>1.25435540069668</v>
      </c>
      <c r="F7179" s="108" t="inlineStr">
        <is>
          <t>2025 Modal Y Combined spectra</t>
        </is>
      </c>
    </row>
    <row r="7180" ht="15" customHeight="1" s="109">
      <c r="A7180" s="188" t="n">
        <v>3.58800000000053</v>
      </c>
      <c r="B7180" s="188" t="n">
        <v>0.348383500557362</v>
      </c>
      <c r="C7180" s="188" t="n">
        <v>0.487736900780307</v>
      </c>
      <c r="D7180" s="188" t="n">
        <v>0.696767001114724</v>
      </c>
      <c r="E7180" s="188" t="n">
        <v>1.2541806020065</v>
      </c>
      <c r="F7180" s="108" t="inlineStr">
        <is>
          <t>2025 Modal Y Combined spectra</t>
        </is>
      </c>
    </row>
    <row r="7181" ht="15" customHeight="1" s="109">
      <c r="A7181" s="188" t="n">
        <v>3.58850000000053</v>
      </c>
      <c r="B7181" s="188" t="n">
        <v>0.348334958896423</v>
      </c>
      <c r="C7181" s="188" t="n">
        <v>0.487668942454993</v>
      </c>
      <c r="D7181" s="188" t="n">
        <v>0.696669917792847</v>
      </c>
      <c r="E7181" s="188" t="n">
        <v>1.25400585202712</v>
      </c>
      <c r="F7181" s="108" t="inlineStr">
        <is>
          <t>2025 Modal Y Combined spectra</t>
        </is>
      </c>
    </row>
    <row r="7182" ht="15" customHeight="1" s="109">
      <c r="A7182" s="188" t="n">
        <v>3.58900000000053</v>
      </c>
      <c r="B7182" s="188" t="n">
        <v>0.348286430760606</v>
      </c>
      <c r="C7182" s="188" t="n">
        <v>0.487601003064848</v>
      </c>
      <c r="D7182" s="188" t="n">
        <v>0.696572861521212</v>
      </c>
      <c r="E7182" s="188" t="n">
        <v>1.25383115073818</v>
      </c>
      <c r="F7182" s="108" t="inlineStr">
        <is>
          <t>2025 Modal Y Combined spectra</t>
        </is>
      </c>
    </row>
    <row r="7183" ht="15" customHeight="1" s="109">
      <c r="A7183" s="188" t="n">
        <v>3.58950000000053</v>
      </c>
      <c r="B7183" s="188" t="n">
        <v>0.348237916144258</v>
      </c>
      <c r="C7183" s="188" t="n">
        <v>0.487533082601962</v>
      </c>
      <c r="D7183" s="188" t="n">
        <v>0.6964758322885169</v>
      </c>
      <c r="E7183" s="188" t="n">
        <v>1.25365649811933</v>
      </c>
      <c r="F7183" s="108" t="inlineStr">
        <is>
          <t>2025 Modal Y Combined spectra</t>
        </is>
      </c>
    </row>
    <row r="7184" ht="15" customHeight="1" s="109">
      <c r="A7184" s="188" t="n">
        <v>3.59000000000053</v>
      </c>
      <c r="B7184" s="188" t="n">
        <v>0.348189415041731</v>
      </c>
      <c r="C7184" s="188" t="n">
        <v>0.487465181058424</v>
      </c>
      <c r="D7184" s="188" t="n">
        <v>0.696378830083463</v>
      </c>
      <c r="E7184" s="188" t="n">
        <v>1.25348189415023</v>
      </c>
      <c r="F7184" s="108" t="inlineStr">
        <is>
          <t>2025 Modal Y Combined spectra</t>
        </is>
      </c>
    </row>
    <row r="7185" ht="15" customHeight="1" s="109">
      <c r="A7185" s="188" t="n">
        <v>3.59050000000053</v>
      </c>
      <c r="B7185" s="188" t="n">
        <v>0.348140927447379</v>
      </c>
      <c r="C7185" s="188" t="n">
        <v>0.487397298426331</v>
      </c>
      <c r="D7185" s="188" t="n">
        <v>0.696281854894759</v>
      </c>
      <c r="E7185" s="188" t="n">
        <v>1.25330733881057</v>
      </c>
      <c r="F7185" s="108" t="inlineStr">
        <is>
          <t>2025 Modal Y Combined spectra</t>
        </is>
      </c>
    </row>
    <row r="7186" ht="15" customHeight="1" s="109">
      <c r="A7186" s="188" t="n">
        <v>3.59100000000053</v>
      </c>
      <c r="B7186" s="188" t="n">
        <v>0.34809245335556</v>
      </c>
      <c r="C7186" s="188" t="n">
        <v>0.487329434697784</v>
      </c>
      <c r="D7186" s="188" t="n">
        <v>0.696184906711119</v>
      </c>
      <c r="E7186" s="188" t="n">
        <v>1.25313283208002</v>
      </c>
      <c r="F7186" s="108" t="inlineStr">
        <is>
          <t>2025 Modal Y Combined spectra</t>
        </is>
      </c>
    </row>
    <row r="7187" ht="15" customHeight="1" s="109">
      <c r="A7187" s="188" t="n">
        <v>3.59150000000053</v>
      </c>
      <c r="B7187" s="188" t="n">
        <v>0.348043992760634</v>
      </c>
      <c r="C7187" s="188" t="n">
        <v>0.487261589864887</v>
      </c>
      <c r="D7187" s="188" t="n">
        <v>0.696087985521267</v>
      </c>
      <c r="E7187" s="188" t="n">
        <v>1.25295837393828</v>
      </c>
      <c r="F7187" s="108" t="inlineStr">
        <is>
          <t>2025 Modal Y Combined spectra</t>
        </is>
      </c>
    </row>
    <row r="7188" ht="15" customHeight="1" s="109">
      <c r="A7188" s="188" t="n">
        <v>3.59200000000053</v>
      </c>
      <c r="B7188" s="188" t="n">
        <v>0.347995545656964</v>
      </c>
      <c r="C7188" s="188" t="n">
        <v>0.48719376391975</v>
      </c>
      <c r="D7188" s="188" t="n">
        <v>0.695991091313928</v>
      </c>
      <c r="E7188" s="188" t="n">
        <v>1.25278396436507</v>
      </c>
      <c r="F7188" s="108" t="inlineStr">
        <is>
          <t>2025 Modal Y Combined spectra</t>
        </is>
      </c>
    </row>
    <row r="7189" ht="15" customHeight="1" s="109">
      <c r="A7189" s="188" t="n">
        <v>3.59250000000053</v>
      </c>
      <c r="B7189" s="188" t="n">
        <v>0.347947112038919</v>
      </c>
      <c r="C7189" s="188" t="n">
        <v>0.487125956854486</v>
      </c>
      <c r="D7189" s="188" t="n">
        <v>0.695894224077837</v>
      </c>
      <c r="E7189" s="188" t="n">
        <v>1.25260960334011</v>
      </c>
      <c r="F7189" s="108" t="inlineStr">
        <is>
          <t>2025 Modal Y Combined spectra</t>
        </is>
      </c>
    </row>
    <row r="7190" ht="15" customHeight="1" s="109">
      <c r="A7190" s="188" t="n">
        <v>3.59300000000053</v>
      </c>
      <c r="B7190" s="188" t="n">
        <v>0.347898691900867</v>
      </c>
      <c r="C7190" s="188" t="n">
        <v>0.487058168661214</v>
      </c>
      <c r="D7190" s="188" t="n">
        <v>0.6957973838017339</v>
      </c>
      <c r="E7190" s="188" t="n">
        <v>1.25243529084312</v>
      </c>
      <c r="F7190" s="108" t="inlineStr">
        <is>
          <t>2025 Modal Y Combined spectra</t>
        </is>
      </c>
    </row>
    <row r="7191" ht="15" customHeight="1" s="109">
      <c r="A7191" s="188" t="n">
        <v>3.59350000000053</v>
      </c>
      <c r="B7191" s="188" t="n">
        <v>0.347850285237182</v>
      </c>
      <c r="C7191" s="188" t="n">
        <v>0.486990399332055</v>
      </c>
      <c r="D7191" s="188" t="n">
        <v>0.695700570474365</v>
      </c>
      <c r="E7191" s="188" t="n">
        <v>1.25226102685386</v>
      </c>
      <c r="F7191" s="108" t="inlineStr">
        <is>
          <t>2025 Modal Y Combined spectra</t>
        </is>
      </c>
    </row>
    <row r="7192" ht="15" customHeight="1" s="109">
      <c r="A7192" s="188" t="n">
        <v>3.59400000000053</v>
      </c>
      <c r="B7192" s="188" t="n">
        <v>0.347801892042241</v>
      </c>
      <c r="C7192" s="188" t="n">
        <v>0.486922648859138</v>
      </c>
      <c r="D7192" s="188" t="n">
        <v>0.695603784084482</v>
      </c>
      <c r="E7192" s="188" t="n">
        <v>1.25208681135207</v>
      </c>
      <c r="F7192" s="108" t="inlineStr">
        <is>
          <t>2025 Modal Y Combined spectra</t>
        </is>
      </c>
    </row>
    <row r="7193" ht="15" customHeight="1" s="109">
      <c r="A7193" s="188" t="n">
        <v>3.59450000000053</v>
      </c>
      <c r="B7193" s="188" t="n">
        <v>0.347753512310423</v>
      </c>
      <c r="C7193" s="188" t="n">
        <v>0.486854917234592</v>
      </c>
      <c r="D7193" s="188" t="n">
        <v>0.695507024620846</v>
      </c>
      <c r="E7193" s="188" t="n">
        <v>1.25191264431752</v>
      </c>
      <c r="F7193" s="108" t="inlineStr">
        <is>
          <t>2025 Modal Y Combined spectra</t>
        </is>
      </c>
    </row>
    <row r="7194" ht="15" customHeight="1" s="109">
      <c r="A7194" s="188" t="n">
        <v>3.59500000000053</v>
      </c>
      <c r="B7194" s="188" t="n">
        <v>0.34770514603611</v>
      </c>
      <c r="C7194" s="188" t="n">
        <v>0.486787204450554</v>
      </c>
      <c r="D7194" s="188" t="n">
        <v>0.69541029207222</v>
      </c>
      <c r="E7194" s="188" t="n">
        <v>1.25173852573</v>
      </c>
      <c r="F7194" s="108" t="inlineStr">
        <is>
          <t>2025 Modal Y Combined spectra</t>
        </is>
      </c>
    </row>
    <row r="7195" ht="15" customHeight="1" s="109">
      <c r="A7195" s="188" t="n">
        <v>3.59550000000053</v>
      </c>
      <c r="B7195" s="188" t="n">
        <v>0.347656793213688</v>
      </c>
      <c r="C7195" s="188" t="n">
        <v>0.486719510499163</v>
      </c>
      <c r="D7195" s="188" t="n">
        <v>0.695313586427376</v>
      </c>
      <c r="E7195" s="188" t="n">
        <v>1.25156445556928</v>
      </c>
      <c r="F7195" s="108" t="inlineStr">
        <is>
          <t>2025 Modal Y Combined spectra</t>
        </is>
      </c>
    </row>
    <row r="7196" ht="15" customHeight="1" s="109">
      <c r="A7196" s="188" t="n">
        <v>3.59600000000053</v>
      </c>
      <c r="B7196" s="188" t="n">
        <v>0.347608453837546</v>
      </c>
      <c r="C7196" s="188" t="n">
        <v>0.486651835372564</v>
      </c>
      <c r="D7196" s="188" t="n">
        <v>0.695216907675092</v>
      </c>
      <c r="E7196" s="188" t="n">
        <v>1.25139043381517</v>
      </c>
      <c r="F7196" s="108" t="inlineStr">
        <is>
          <t>2025 Modal Y Combined spectra</t>
        </is>
      </c>
    </row>
    <row r="7197" ht="15" customHeight="1" s="109">
      <c r="A7197" s="188" t="n">
        <v>3.59650000000053</v>
      </c>
      <c r="B7197" s="188" t="n">
        <v>0.347560127902076</v>
      </c>
      <c r="C7197" s="188" t="n">
        <v>0.486584179062906</v>
      </c>
      <c r="D7197" s="188" t="n">
        <v>0.695120255804151</v>
      </c>
      <c r="E7197" s="188" t="n">
        <v>1.25121646044747</v>
      </c>
      <c r="F7197" s="108" t="inlineStr">
        <is>
          <t>2025 Modal Y Combined spectra</t>
        </is>
      </c>
    </row>
    <row r="7198" ht="15" customHeight="1" s="109">
      <c r="A7198" s="188" t="n">
        <v>3.59700000000053</v>
      </c>
      <c r="B7198" s="188" t="n">
        <v>0.347511815401672</v>
      </c>
      <c r="C7198" s="188" t="n">
        <v>0.486516541562341</v>
      </c>
      <c r="D7198" s="188" t="n">
        <v>0.695023630803344</v>
      </c>
      <c r="E7198" s="188" t="n">
        <v>1.25104253544602</v>
      </c>
      <c r="F7198" s="108" t="inlineStr">
        <is>
          <t>2025 Modal Y Combined spectra</t>
        </is>
      </c>
    </row>
    <row r="7199" ht="15" customHeight="1" s="109">
      <c r="A7199" s="188" t="n">
        <v>3.59750000000053</v>
      </c>
      <c r="B7199" s="188" t="n">
        <v>0.347463516330734</v>
      </c>
      <c r="C7199" s="188" t="n">
        <v>0.486448922863027</v>
      </c>
      <c r="D7199" s="188" t="n">
        <v>0.694927032661468</v>
      </c>
      <c r="E7199" s="188" t="n">
        <v>1.25086865879064</v>
      </c>
      <c r="F7199" s="108" t="inlineStr">
        <is>
          <t>2025 Modal Y Combined spectra</t>
        </is>
      </c>
    </row>
    <row r="7200" ht="15" customHeight="1" s="109">
      <c r="A7200" s="188" t="n">
        <v>3.59800000000053</v>
      </c>
      <c r="B7200" s="188" t="n">
        <v>0.347415230683662</v>
      </c>
      <c r="C7200" s="188" t="n">
        <v>0.486381322957126</v>
      </c>
      <c r="D7200" s="188" t="n">
        <v>0.694830461367323</v>
      </c>
      <c r="E7200" s="188" t="n">
        <v>1.25069483046118</v>
      </c>
      <c r="F7200" s="108" t="inlineStr">
        <is>
          <t>2025 Modal Y Combined spectra</t>
        </is>
      </c>
    </row>
    <row r="7201" ht="15" customHeight="1" s="109">
      <c r="A7201" s="188" t="n">
        <v>3.59850000000053</v>
      </c>
      <c r="B7201" s="188" t="n">
        <v>0.34736695845486</v>
      </c>
      <c r="C7201" s="188" t="n">
        <v>0.486313741836804</v>
      </c>
      <c r="D7201" s="188" t="n">
        <v>0.694733916909721</v>
      </c>
      <c r="E7201" s="188" t="n">
        <v>1.2505210504375</v>
      </c>
      <c r="F7201" s="108" t="inlineStr">
        <is>
          <t>2025 Modal Y Combined spectra</t>
        </is>
      </c>
    </row>
    <row r="7202" ht="15" customHeight="1" s="109">
      <c r="A7202" s="188" t="n">
        <v>3.59900000000053</v>
      </c>
      <c r="B7202" s="188" t="n">
        <v>0.347318699638737</v>
      </c>
      <c r="C7202" s="188" t="n">
        <v>0.486246179494232</v>
      </c>
      <c r="D7202" s="188" t="n">
        <v>0.694637399277474</v>
      </c>
      <c r="E7202" s="188" t="n">
        <v>1.25034731869945</v>
      </c>
      <c r="F7202" s="108" t="inlineStr">
        <is>
          <t>2025 Modal Y Combined spectra</t>
        </is>
      </c>
    </row>
    <row r="7203" ht="15" customHeight="1" s="109">
      <c r="A7203" s="188" t="n">
        <v>3.59950000000053</v>
      </c>
      <c r="B7203" s="188" t="n">
        <v>0.347270454229703</v>
      </c>
      <c r="C7203" s="188" t="n">
        <v>0.486178635921584</v>
      </c>
      <c r="D7203" s="188" t="n">
        <v>0.694540908459405</v>
      </c>
      <c r="E7203" s="188" t="n">
        <v>1.25017363522693</v>
      </c>
      <c r="F7203" s="108" t="inlineStr">
        <is>
          <t>2025 Modal Y Combined spectra</t>
        </is>
      </c>
    </row>
    <row r="7204" ht="15" customHeight="1" s="109">
      <c r="A7204" s="188" t="n">
        <v>3.60000000000053</v>
      </c>
      <c r="B7204" s="188" t="n">
        <v>0.347222222222171</v>
      </c>
      <c r="C7204" s="188" t="n">
        <v>0.486111111111039</v>
      </c>
      <c r="D7204" s="188" t="n">
        <v>0.6944444444443409</v>
      </c>
      <c r="E7204" s="188" t="n">
        <v>1.24999999999981</v>
      </c>
      <c r="F7204" s="108" t="inlineStr">
        <is>
          <t>2025 Modal Y Combined spectra</t>
        </is>
      </c>
    </row>
    <row r="7205" ht="15" customHeight="1" s="109">
      <c r="A7205" s="188" t="n">
        <v>3.60050000000053</v>
      </c>
      <c r="B7205" s="188" t="n">
        <v>0.347174003610558</v>
      </c>
      <c r="C7205" s="188" t="n">
        <v>0.486043605054781</v>
      </c>
      <c r="D7205" s="188" t="n">
        <v>0.694348007221116</v>
      </c>
      <c r="E7205" s="188" t="n">
        <v>1.24982641299801</v>
      </c>
      <c r="F7205" s="108" t="inlineStr">
        <is>
          <t>2025 Modal Y Combined spectra</t>
        </is>
      </c>
    </row>
    <row r="7206" ht="15" customHeight="1" s="109">
      <c r="A7206" s="188" t="n">
        <v>3.60100000000054</v>
      </c>
      <c r="B7206" s="188" t="n">
        <v>0.347125798389285</v>
      </c>
      <c r="C7206" s="188" t="n">
        <v>0.485976117744999</v>
      </c>
      <c r="D7206" s="188" t="n">
        <v>0.69425159677857</v>
      </c>
      <c r="E7206" s="188" t="n">
        <v>1.24965287420143</v>
      </c>
      <c r="F7206" s="108" t="inlineStr">
        <is>
          <t>2025 Modal Y Combined spectra</t>
        </is>
      </c>
    </row>
    <row r="7207" ht="15" customHeight="1" s="109">
      <c r="A7207" s="188" t="n">
        <v>3.60150000000054</v>
      </c>
      <c r="B7207" s="188" t="n">
        <v>0.347077606552774</v>
      </c>
      <c r="C7207" s="188" t="n">
        <v>0.485908649173883</v>
      </c>
      <c r="D7207" s="188" t="n">
        <v>0.694155213105547</v>
      </c>
      <c r="E7207" s="188" t="n">
        <v>1.24947938358999</v>
      </c>
      <c r="F7207" s="108" t="inlineStr">
        <is>
          <t>2025 Modal Y Combined spectra</t>
        </is>
      </c>
    </row>
    <row r="7208" ht="15" customHeight="1" s="109">
      <c r="A7208" s="188" t="n">
        <v>3.60200000000054</v>
      </c>
      <c r="B7208" s="188" t="n">
        <v>0.347029428095451</v>
      </c>
      <c r="C7208" s="188" t="n">
        <v>0.485841199333631</v>
      </c>
      <c r="D7208" s="188" t="n">
        <v>0.694058856190902</v>
      </c>
      <c r="E7208" s="188" t="n">
        <v>1.24930594114362</v>
      </c>
      <c r="F7208" s="108" t="inlineStr">
        <is>
          <t>2025 Modal Y Combined spectra</t>
        </is>
      </c>
    </row>
    <row r="7209" ht="15" customHeight="1" s="109">
      <c r="A7209" s="188" t="n">
        <v>3.60250000000054</v>
      </c>
      <c r="B7209" s="188" t="n">
        <v>0.346981263011746</v>
      </c>
      <c r="C7209" s="188" t="n">
        <v>0.485773768216444</v>
      </c>
      <c r="D7209" s="188" t="n">
        <v>0.693962526023492</v>
      </c>
      <c r="E7209" s="188" t="n">
        <v>1.24913254684229</v>
      </c>
      <c r="F7209" s="108" t="inlineStr">
        <is>
          <t>2025 Modal Y Combined spectra</t>
        </is>
      </c>
    </row>
    <row r="7210" ht="15" customHeight="1" s="109">
      <c r="A7210" s="188" t="n">
        <v>3.60300000000054</v>
      </c>
      <c r="B7210" s="188" t="n">
        <v>0.346933111296091</v>
      </c>
      <c r="C7210" s="188" t="n">
        <v>0.485706355814527</v>
      </c>
      <c r="D7210" s="188" t="n">
        <v>0.693866222592181</v>
      </c>
      <c r="E7210" s="188" t="n">
        <v>1.24895920066593</v>
      </c>
      <c r="F7210" s="108" t="inlineStr">
        <is>
          <t>2025 Modal Y Combined spectra</t>
        </is>
      </c>
    </row>
    <row r="7211" ht="15" customHeight="1" s="109">
      <c r="A7211" s="188" t="n">
        <v>3.60350000000054</v>
      </c>
      <c r="B7211" s="188" t="n">
        <v>0.346884972942921</v>
      </c>
      <c r="C7211" s="188" t="n">
        <v>0.485638962120089</v>
      </c>
      <c r="D7211" s="188" t="n">
        <v>0.693769945885841</v>
      </c>
      <c r="E7211" s="188" t="n">
        <v>1.24878590259451</v>
      </c>
      <c r="F7211" s="108" t="inlineStr">
        <is>
          <t>2025 Modal Y Combined spectra</t>
        </is>
      </c>
    </row>
    <row r="7212" ht="15" customHeight="1" s="109">
      <c r="A7212" s="188" t="n">
        <v>3.60400000000054</v>
      </c>
      <c r="B7212" s="188" t="n">
        <v>0.346836847946674</v>
      </c>
      <c r="C7212" s="188" t="n">
        <v>0.485571587125344</v>
      </c>
      <c r="D7212" s="188" t="n">
        <v>0.693673695893349</v>
      </c>
      <c r="E7212" s="188" t="n">
        <v>1.24861265260803</v>
      </c>
      <c r="F7212" s="108" t="inlineStr">
        <is>
          <t>2025 Modal Y Combined spectra</t>
        </is>
      </c>
    </row>
    <row r="7213" ht="15" customHeight="1" s="109">
      <c r="A7213" s="188" t="n">
        <v>3.60450000000054</v>
      </c>
      <c r="B7213" s="188" t="n">
        <v>0.346788736301793</v>
      </c>
      <c r="C7213" s="188" t="n">
        <v>0.485504230822511</v>
      </c>
      <c r="D7213" s="188" t="n">
        <v>0.693577472603587</v>
      </c>
      <c r="E7213" s="188" t="n">
        <v>1.24843945068646</v>
      </c>
      <c r="F7213" s="108" t="inlineStr">
        <is>
          <t>2025 Modal Y Combined spectra</t>
        </is>
      </c>
    </row>
    <row r="7214" ht="15" customHeight="1" s="109">
      <c r="A7214" s="188" t="n">
        <v>3.60500000000054</v>
      </c>
      <c r="B7214" s="188" t="n">
        <v>0.346740638002722</v>
      </c>
      <c r="C7214" s="188" t="n">
        <v>0.485436893203811</v>
      </c>
      <c r="D7214" s="188" t="n">
        <v>0.693481276005445</v>
      </c>
      <c r="E7214" s="188" t="n">
        <v>1.2482662968098</v>
      </c>
      <c r="F7214" s="108" t="inlineStr">
        <is>
          <t>2025 Modal Y Combined spectra</t>
        </is>
      </c>
    </row>
    <row r="7215" ht="15" customHeight="1" s="109">
      <c r="A7215" s="188" t="n">
        <v>3.60550000000054</v>
      </c>
      <c r="B7215" s="188" t="n">
        <v>0.346692553043909</v>
      </c>
      <c r="C7215" s="188" t="n">
        <v>0.485369574261473</v>
      </c>
      <c r="D7215" s="188" t="n">
        <v>0.693385106087818</v>
      </c>
      <c r="E7215" s="188" t="n">
        <v>1.24809319095807</v>
      </c>
      <c r="F7215" s="108" t="inlineStr">
        <is>
          <t>2025 Modal Y Combined spectra</t>
        </is>
      </c>
    </row>
    <row r="7216" ht="15" customHeight="1" s="109">
      <c r="A7216" s="188" t="n">
        <v>3.60600000000054</v>
      </c>
      <c r="B7216" s="188" t="n">
        <v>0.346644481419804</v>
      </c>
      <c r="C7216" s="188" t="n">
        <v>0.485302273987726</v>
      </c>
      <c r="D7216" s="188" t="n">
        <v>0.6932889628396079</v>
      </c>
      <c r="E7216" s="188" t="n">
        <v>1.2479201331113</v>
      </c>
      <c r="F7216" s="108" t="inlineStr">
        <is>
          <t>2025 Modal Y Combined spectra</t>
        </is>
      </c>
    </row>
    <row r="7217" ht="15" customHeight="1" s="109">
      <c r="A7217" s="188" t="n">
        <v>3.60650000000054</v>
      </c>
      <c r="B7217" s="188" t="n">
        <v>0.346596423124862</v>
      </c>
      <c r="C7217" s="188" t="n">
        <v>0.485234992374807</v>
      </c>
      <c r="D7217" s="188" t="n">
        <v>0.693192846249724</v>
      </c>
      <c r="E7217" s="188" t="n">
        <v>1.2477471232495</v>
      </c>
      <c r="F7217" s="108" t="inlineStr">
        <is>
          <t>2025 Modal Y Combined spectra</t>
        </is>
      </c>
    </row>
    <row r="7218" ht="15" customHeight="1" s="109">
      <c r="A7218" s="188" t="n">
        <v>3.60700000000054</v>
      </c>
      <c r="B7218" s="188" t="n">
        <v>0.346548378153539</v>
      </c>
      <c r="C7218" s="188" t="n">
        <v>0.485167729414954</v>
      </c>
      <c r="D7218" s="188" t="n">
        <v>0.693096756307077</v>
      </c>
      <c r="E7218" s="188" t="n">
        <v>1.24757416135274</v>
      </c>
      <c r="F7218" s="108" t="inlineStr">
        <is>
          <t>2025 Modal Y Combined spectra</t>
        </is>
      </c>
    </row>
    <row r="7219" ht="15" customHeight="1" s="109">
      <c r="A7219" s="188" t="n">
        <v>3.60750000000054</v>
      </c>
      <c r="B7219" s="188" t="n">
        <v>0.346500346500295</v>
      </c>
      <c r="C7219" s="188" t="n">
        <v>0.485100485100413</v>
      </c>
      <c r="D7219" s="188" t="n">
        <v>0.69300069300059</v>
      </c>
      <c r="E7219" s="188" t="n">
        <v>1.24740124740106</v>
      </c>
      <c r="F7219" s="108" t="inlineStr">
        <is>
          <t>2025 Modal Y Combined spectra</t>
        </is>
      </c>
    </row>
    <row r="7220" ht="15" customHeight="1" s="109">
      <c r="A7220" s="188" t="n">
        <v>3.60800000000054</v>
      </c>
      <c r="B7220" s="188" t="n">
        <v>0.346452328159594</v>
      </c>
      <c r="C7220" s="188" t="n">
        <v>0.485033259423431</v>
      </c>
      <c r="D7220" s="188" t="n">
        <v>0.692904656319187</v>
      </c>
      <c r="E7220" s="188" t="n">
        <v>1.24722838137454</v>
      </c>
      <c r="F7220" s="108" t="inlineStr">
        <is>
          <t>2025 Modal Y Combined spectra</t>
        </is>
      </c>
    </row>
    <row r="7221" ht="15" customHeight="1" s="109">
      <c r="A7221" s="188" t="n">
        <v>3.60850000000054</v>
      </c>
      <c r="B7221" s="188" t="n">
        <v>0.346404323125901</v>
      </c>
      <c r="C7221" s="188" t="n">
        <v>0.484966052376261</v>
      </c>
      <c r="D7221" s="188" t="n">
        <v>0.6928086462518021</v>
      </c>
      <c r="E7221" s="188" t="n">
        <v>1.24705556325324</v>
      </c>
      <c r="F7221" s="108" t="inlineStr">
        <is>
          <t>2025 Modal Y Combined spectra</t>
        </is>
      </c>
    </row>
    <row r="7222" ht="15" customHeight="1" s="109">
      <c r="A7222" s="188" t="n">
        <v>3.60900000000054</v>
      </c>
      <c r="B7222" s="188" t="n">
        <v>0.346356331393686</v>
      </c>
      <c r="C7222" s="188" t="n">
        <v>0.484898863951161</v>
      </c>
      <c r="D7222" s="188" t="n">
        <v>0.692712662787373</v>
      </c>
      <c r="E7222" s="188" t="n">
        <v>1.24688279301727</v>
      </c>
      <c r="F7222" s="108" t="inlineStr">
        <is>
          <t>2025 Modal Y Combined spectra</t>
        </is>
      </c>
    </row>
    <row r="7223" ht="15" customHeight="1" s="109">
      <c r="A7223" s="188" t="n">
        <v>3.60950000000054</v>
      </c>
      <c r="B7223" s="188" t="n">
        <v>0.346308352957422</v>
      </c>
      <c r="C7223" s="188" t="n">
        <v>0.484831694140391</v>
      </c>
      <c r="D7223" s="188" t="n">
        <v>0.692616705914844</v>
      </c>
      <c r="E7223" s="188" t="n">
        <v>1.24671007064672</v>
      </c>
      <c r="F7223" s="108" t="inlineStr">
        <is>
          <t>2025 Modal Y Combined spectra</t>
        </is>
      </c>
    </row>
    <row r="7224" ht="15" customHeight="1" s="109">
      <c r="A7224" s="188" t="n">
        <v>3.61000000000054</v>
      </c>
      <c r="B7224" s="188" t="n">
        <v>0.346260387811583</v>
      </c>
      <c r="C7224" s="188" t="n">
        <v>0.484764542936216</v>
      </c>
      <c r="D7224" s="188" t="n">
        <v>0.6925207756231661</v>
      </c>
      <c r="E7224" s="188" t="n">
        <v>1.2465373961217</v>
      </c>
      <c r="F7224" s="108" t="inlineStr">
        <is>
          <t>2025 Modal Y Combined spectra</t>
        </is>
      </c>
    </row>
    <row r="7225" ht="15" customHeight="1" s="109">
      <c r="A7225" s="188" t="n">
        <v>3.61050000000054</v>
      </c>
      <c r="B7225" s="188" t="n">
        <v>0.346212435950648</v>
      </c>
      <c r="C7225" s="188" t="n">
        <v>0.484697410330907</v>
      </c>
      <c r="D7225" s="188" t="n">
        <v>0.692424871901296</v>
      </c>
      <c r="E7225" s="188" t="n">
        <v>1.24636476942233</v>
      </c>
      <c r="F7225" s="108" t="inlineStr">
        <is>
          <t>2025 Modal Y Combined spectra</t>
        </is>
      </c>
    </row>
    <row r="7226" ht="15" customHeight="1" s="109">
      <c r="A7226" s="188" t="n">
        <v>3.61100000000054</v>
      </c>
      <c r="B7226" s="188" t="n">
        <v>0.346164497369098</v>
      </c>
      <c r="C7226" s="188" t="n">
        <v>0.484630296316738</v>
      </c>
      <c r="D7226" s="188" t="n">
        <v>0.692328994738197</v>
      </c>
      <c r="E7226" s="188" t="n">
        <v>1.24619219052875</v>
      </c>
      <c r="F7226" s="108" t="inlineStr">
        <is>
          <t>2025 Modal Y Combined spectra</t>
        </is>
      </c>
    </row>
    <row r="7227" ht="15" customHeight="1" s="109">
      <c r="A7227" s="188" t="n">
        <v>3.61150000000054</v>
      </c>
      <c r="B7227" s="188" t="n">
        <v>0.346116572061419</v>
      </c>
      <c r="C7227" s="188" t="n">
        <v>0.484563200885986</v>
      </c>
      <c r="D7227" s="188" t="n">
        <v>0.692233144122837</v>
      </c>
      <c r="E7227" s="188" t="n">
        <v>1.24601965942111</v>
      </c>
      <c r="F7227" s="108" t="inlineStr">
        <is>
          <t>2025 Modal Y Combined spectra</t>
        </is>
      </c>
    </row>
    <row r="7228" ht="15" customHeight="1" s="109">
      <c r="A7228" s="188" t="n">
        <v>3.61200000000054</v>
      </c>
      <c r="B7228" s="188" t="n">
        <v>0.346068660022097</v>
      </c>
      <c r="C7228" s="188" t="n">
        <v>0.484496124030936</v>
      </c>
      <c r="D7228" s="188" t="n">
        <v>0.692137320044194</v>
      </c>
      <c r="E7228" s="188" t="n">
        <v>1.24584717607955</v>
      </c>
      <c r="F7228" s="108" t="inlineStr">
        <is>
          <t>2025 Modal Y Combined spectra</t>
        </is>
      </c>
    </row>
    <row r="7229" ht="15" customHeight="1" s="109">
      <c r="A7229" s="188" t="n">
        <v>3.61250000000054</v>
      </c>
      <c r="B7229" s="188" t="n">
        <v>0.346020761245623</v>
      </c>
      <c r="C7229" s="188" t="n">
        <v>0.484429065743872</v>
      </c>
      <c r="D7229" s="188" t="n">
        <v>0.692041522491246</v>
      </c>
      <c r="E7229" s="188" t="n">
        <v>1.24567474048424</v>
      </c>
      <c r="F7229" s="108" t="inlineStr">
        <is>
          <t>2025 Modal Y Combined spectra</t>
        </is>
      </c>
    </row>
    <row r="7230" ht="15" customHeight="1" s="109">
      <c r="A7230" s="188" t="n">
        <v>3.61300000000054</v>
      </c>
      <c r="B7230" s="188" t="n">
        <v>0.345972875726492</v>
      </c>
      <c r="C7230" s="188" t="n">
        <v>0.484362026017088</v>
      </c>
      <c r="D7230" s="188" t="n">
        <v>0.691945751452983</v>
      </c>
      <c r="E7230" s="188" t="n">
        <v>1.24550235261537</v>
      </c>
      <c r="F7230" s="108" t="inlineStr">
        <is>
          <t>2025 Modal Y Combined spectra</t>
        </is>
      </c>
    </row>
    <row r="7231" ht="15" customHeight="1" s="109">
      <c r="A7231" s="188" t="n">
        <v>3.61350000000054</v>
      </c>
      <c r="B7231" s="188" t="n">
        <v>0.345925003459199</v>
      </c>
      <c r="C7231" s="188" t="n">
        <v>0.484295004842878</v>
      </c>
      <c r="D7231" s="188" t="n">
        <v>0.691850006918397</v>
      </c>
      <c r="E7231" s="188" t="n">
        <v>1.24533001245312</v>
      </c>
      <c r="F7231" s="108" t="inlineStr">
        <is>
          <t>2025 Modal Y Combined spectra</t>
        </is>
      </c>
    </row>
    <row r="7232" ht="15" customHeight="1" s="109">
      <c r="A7232" s="188" t="n">
        <v>3.61400000000054</v>
      </c>
      <c r="B7232" s="188" t="n">
        <v>0.345877144438244</v>
      </c>
      <c r="C7232" s="188" t="n">
        <v>0.484228002213542</v>
      </c>
      <c r="D7232" s="188" t="n">
        <v>0.691754288876488</v>
      </c>
      <c r="E7232" s="188" t="n">
        <v>1.24515771997768</v>
      </c>
      <c r="F7232" s="108" t="inlineStr">
        <is>
          <t>2025 Modal Y Combined spectra</t>
        </is>
      </c>
    </row>
    <row r="7233" ht="15" customHeight="1" s="109">
      <c r="A7233" s="188" t="n">
        <v>3.61450000000054</v>
      </c>
      <c r="B7233" s="188" t="n">
        <v>0.345829298658131</v>
      </c>
      <c r="C7233" s="188" t="n">
        <v>0.484161018121383</v>
      </c>
      <c r="D7233" s="188" t="n">
        <v>0.691658597316261</v>
      </c>
      <c r="E7233" s="188" t="n">
        <v>1.24498547516927</v>
      </c>
      <c r="F7233" s="108" t="inlineStr">
        <is>
          <t>2025 Modal Y Combined spectra</t>
        </is>
      </c>
    </row>
    <row r="7234" ht="15" customHeight="1" s="109">
      <c r="A7234" s="188" t="n">
        <v>3.61500000000054</v>
      </c>
      <c r="B7234" s="188" t="n">
        <v>0.345781466113365</v>
      </c>
      <c r="C7234" s="188" t="n">
        <v>0.484094052558711</v>
      </c>
      <c r="D7234" s="188" t="n">
        <v>0.691562932226729</v>
      </c>
      <c r="E7234" s="188" t="n">
        <v>1.24481327800811</v>
      </c>
      <c r="F7234" s="108" t="inlineStr">
        <is>
          <t>2025 Modal Y Combined spectra</t>
        </is>
      </c>
    </row>
    <row r="7235" ht="15" customHeight="1" s="109">
      <c r="A7235" s="188" t="n">
        <v>3.61550000000054</v>
      </c>
      <c r="B7235" s="188" t="n">
        <v>0.345733646798455</v>
      </c>
      <c r="C7235" s="188" t="n">
        <v>0.484027105517837</v>
      </c>
      <c r="D7235" s="188" t="n">
        <v>0.6914672935969099</v>
      </c>
      <c r="E7235" s="188" t="n">
        <v>1.24464112847444</v>
      </c>
      <c r="F7235" s="108" t="inlineStr">
        <is>
          <t>2025 Modal Y Combined spectra</t>
        </is>
      </c>
    </row>
    <row r="7236" ht="15" customHeight="1" s="109">
      <c r="A7236" s="188" t="n">
        <v>3.61600000000054</v>
      </c>
      <c r="B7236" s="188" t="n">
        <v>0.345685840707913</v>
      </c>
      <c r="C7236" s="188" t="n">
        <v>0.483960176991078</v>
      </c>
      <c r="D7236" s="188" t="n">
        <v>0.6913716814158259</v>
      </c>
      <c r="E7236" s="188" t="n">
        <v>1.24446902654849</v>
      </c>
      <c r="F7236" s="108" t="inlineStr">
        <is>
          <t>2025 Modal Y Combined spectra</t>
        </is>
      </c>
    </row>
    <row r="7237" ht="15" customHeight="1" s="109">
      <c r="A7237" s="188" t="n">
        <v>3.61650000000054</v>
      </c>
      <c r="B7237" s="188" t="n">
        <v>0.345638047836254</v>
      </c>
      <c r="C7237" s="188" t="n">
        <v>0.483893266970756</v>
      </c>
      <c r="D7237" s="188" t="n">
        <v>0.691276095672509</v>
      </c>
      <c r="E7237" s="188" t="n">
        <v>1.24429697221052</v>
      </c>
      <c r="F7237" s="108" t="inlineStr">
        <is>
          <t>2025 Modal Y Combined spectra</t>
        </is>
      </c>
    </row>
    <row r="7238" ht="15" customHeight="1" s="109">
      <c r="A7238" s="188" t="n">
        <v>3.61700000000054</v>
      </c>
      <c r="B7238" s="188" t="n">
        <v>0.345590268177997</v>
      </c>
      <c r="C7238" s="188" t="n">
        <v>0.483826375449195</v>
      </c>
      <c r="D7238" s="188" t="n">
        <v>0.691180536355993</v>
      </c>
      <c r="E7238" s="188" t="n">
        <v>1.24412496544079</v>
      </c>
      <c r="F7238" s="108" t="inlineStr">
        <is>
          <t>2025 Modal Y Combined spectra</t>
        </is>
      </c>
    </row>
    <row r="7239" ht="15" customHeight="1" s="109">
      <c r="A7239" s="188" t="n">
        <v>3.61750000000054</v>
      </c>
      <c r="B7239" s="188" t="n">
        <v>0.345542501727661</v>
      </c>
      <c r="C7239" s="188" t="n">
        <v>0.483759502418725</v>
      </c>
      <c r="D7239" s="188" t="n">
        <v>0.691085003455322</v>
      </c>
      <c r="E7239" s="188" t="n">
        <v>1.24395300621958</v>
      </c>
      <c r="F7239" s="108" t="inlineStr">
        <is>
          <t>2025 Modal Y Combined spectra</t>
        </is>
      </c>
    </row>
    <row r="7240" ht="15" customHeight="1" s="109">
      <c r="A7240" s="188" t="n">
        <v>3.61800000000054</v>
      </c>
      <c r="B7240" s="188" t="n">
        <v>0.345494748479772</v>
      </c>
      <c r="C7240" s="188" t="n">
        <v>0.48369264787168</v>
      </c>
      <c r="D7240" s="188" t="n">
        <v>0.690989496959543</v>
      </c>
      <c r="E7240" s="188" t="n">
        <v>1.24378109452718</v>
      </c>
      <c r="F7240" s="108" t="inlineStr">
        <is>
          <t>2025 Modal Y Combined spectra</t>
        </is>
      </c>
    </row>
    <row r="7241" ht="15" customHeight="1" s="109">
      <c r="A7241" s="188" t="n">
        <v>3.61850000000054</v>
      </c>
      <c r="B7241" s="188" t="n">
        <v>0.345447008428856</v>
      </c>
      <c r="C7241" s="188" t="n">
        <v>0.483625811800398</v>
      </c>
      <c r="D7241" s="188" t="n">
        <v>0.690894016857711</v>
      </c>
      <c r="E7241" s="188" t="n">
        <v>1.24360923034388</v>
      </c>
      <c r="F7241" s="108" t="inlineStr">
        <is>
          <t>2025 Modal Y Combined spectra</t>
        </is>
      </c>
    </row>
    <row r="7242" ht="15" customHeight="1" s="109">
      <c r="A7242" s="188" t="n">
        <v>3.61900000000054</v>
      </c>
      <c r="B7242" s="188" t="n">
        <v>0.345399281569443</v>
      </c>
      <c r="C7242" s="188" t="n">
        <v>0.48355899419722</v>
      </c>
      <c r="D7242" s="188" t="n">
        <v>0.690798563138886</v>
      </c>
      <c r="E7242" s="188" t="n">
        <v>1.24343741364999</v>
      </c>
      <c r="F7242" s="108" t="inlineStr">
        <is>
          <t>2025 Modal Y Combined spectra</t>
        </is>
      </c>
    </row>
    <row r="7243" ht="15" customHeight="1" s="109">
      <c r="A7243" s="188" t="n">
        <v>3.61950000000054</v>
      </c>
      <c r="B7243" s="188" t="n">
        <v>0.345351567896067</v>
      </c>
      <c r="C7243" s="188" t="n">
        <v>0.483492195054493</v>
      </c>
      <c r="D7243" s="188" t="n">
        <v>0.690703135792133</v>
      </c>
      <c r="E7243" s="188" t="n">
        <v>1.24326564442584</v>
      </c>
      <c r="F7243" s="108" t="inlineStr">
        <is>
          <t>2025 Modal Y Combined spectra</t>
        </is>
      </c>
    </row>
    <row r="7244" ht="15" customHeight="1" s="109">
      <c r="A7244" s="188" t="n">
        <v>3.62000000000054</v>
      </c>
      <c r="B7244" s="188" t="n">
        <v>0.345303867403263</v>
      </c>
      <c r="C7244" s="188" t="n">
        <v>0.483425414364569</v>
      </c>
      <c r="D7244" s="188" t="n">
        <v>0.690607734806527</v>
      </c>
      <c r="E7244" s="188" t="n">
        <v>1.24309392265175</v>
      </c>
      <c r="F7244" s="108" t="inlineStr">
        <is>
          <t>2025 Modal Y Combined spectra</t>
        </is>
      </c>
    </row>
    <row r="7245" ht="15" customHeight="1" s="109">
      <c r="A7245" s="188" t="n">
        <v>3.62050000000054</v>
      </c>
      <c r="B7245" s="188" t="n">
        <v>0.345256180085572</v>
      </c>
      <c r="C7245" s="188" t="n">
        <v>0.483358652119801</v>
      </c>
      <c r="D7245" s="188" t="n">
        <v>0.690512360171144</v>
      </c>
      <c r="E7245" s="188" t="n">
        <v>1.24292224830806</v>
      </c>
      <c r="F7245" s="108" t="inlineStr">
        <is>
          <t>2025 Modal Y Combined spectra</t>
        </is>
      </c>
    </row>
    <row r="7246" ht="15" customHeight="1" s="109">
      <c r="A7246" s="188" t="n">
        <v>3.62100000000054</v>
      </c>
      <c r="B7246" s="188" t="n">
        <v>0.345208505937535</v>
      </c>
      <c r="C7246" s="188" t="n">
        <v>0.483291908312549</v>
      </c>
      <c r="D7246" s="188" t="n">
        <v>0.690417011875069</v>
      </c>
      <c r="E7246" s="188" t="n">
        <v>1.24275062137513</v>
      </c>
      <c r="F7246" s="108" t="inlineStr">
        <is>
          <t>2025 Modal Y Combined spectra</t>
        </is>
      </c>
    </row>
    <row r="7247" ht="15" customHeight="1" s="109">
      <c r="A7247" s="188" t="n">
        <v>3.62150000000054</v>
      </c>
      <c r="B7247" s="188" t="n">
        <v>0.345160844953697</v>
      </c>
      <c r="C7247" s="188" t="n">
        <v>0.483225182935176</v>
      </c>
      <c r="D7247" s="188" t="n">
        <v>0.690321689907394</v>
      </c>
      <c r="E7247" s="188" t="n">
        <v>1.24257904183331</v>
      </c>
      <c r="F7247" s="108" t="inlineStr">
        <is>
          <t>2025 Modal Y Combined spectra</t>
        </is>
      </c>
    </row>
    <row r="7248" ht="15" customHeight="1" s="109">
      <c r="A7248" s="188" t="n">
        <v>3.62200000000054</v>
      </c>
      <c r="B7248" s="188" t="n">
        <v>0.345113197128607</v>
      </c>
      <c r="C7248" s="188" t="n">
        <v>0.483158475980049</v>
      </c>
      <c r="D7248" s="188" t="n">
        <v>0.690226394257213</v>
      </c>
      <c r="E7248" s="188" t="n">
        <v>1.24240750966298</v>
      </c>
      <c r="F7248" s="108" t="inlineStr">
        <is>
          <t>2025 Modal Y Combined spectra</t>
        </is>
      </c>
    </row>
    <row r="7249" ht="15" customHeight="1" s="109">
      <c r="A7249" s="188" t="n">
        <v>3.62250000000054</v>
      </c>
      <c r="B7249" s="188" t="n">
        <v>0.345065562456815</v>
      </c>
      <c r="C7249" s="188" t="n">
        <v>0.483091787439541</v>
      </c>
      <c r="D7249" s="188" t="n">
        <v>0.69013112491363</v>
      </c>
      <c r="E7249" s="188" t="n">
        <v>1.24223602484454</v>
      </c>
      <c r="F7249" s="108" t="inlineStr">
        <is>
          <t>2025 Modal Y Combined spectra</t>
        </is>
      </c>
    </row>
    <row r="7250" ht="15" customHeight="1" s="109">
      <c r="A7250" s="188" t="n">
        <v>3.62300000000054</v>
      </c>
      <c r="B7250" s="188" t="n">
        <v>0.345017940932877</v>
      </c>
      <c r="C7250" s="188" t="n">
        <v>0.483025117306028</v>
      </c>
      <c r="D7250" s="188" t="n">
        <v>0.690035881865754</v>
      </c>
      <c r="E7250" s="188" t="n">
        <v>1.24206458735836</v>
      </c>
      <c r="F7250" s="108" t="inlineStr">
        <is>
          <t>2025 Modal Y Combined spectra</t>
        </is>
      </c>
    </row>
    <row r="7251" ht="15" customHeight="1" s="109">
      <c r="A7251" s="188" t="n">
        <v>3.62350000000054</v>
      </c>
      <c r="B7251" s="188" t="n">
        <v>0.344970332551349</v>
      </c>
      <c r="C7251" s="188" t="n">
        <v>0.482958465571889</v>
      </c>
      <c r="D7251" s="188" t="n">
        <v>0.689940665102698</v>
      </c>
      <c r="E7251" s="188" t="n">
        <v>1.24189319718486</v>
      </c>
      <c r="F7251" s="108" t="inlineStr">
        <is>
          <t>2025 Modal Y Combined spectra</t>
        </is>
      </c>
    </row>
    <row r="7252" ht="15" customHeight="1" s="109">
      <c r="A7252" s="188" t="n">
        <v>3.62400000000054</v>
      </c>
      <c r="B7252" s="188" t="n">
        <v>0.344922737306792</v>
      </c>
      <c r="C7252" s="188" t="n">
        <v>0.482891832229508</v>
      </c>
      <c r="D7252" s="188" t="n">
        <v>0.689845474613583</v>
      </c>
      <c r="E7252" s="188" t="n">
        <v>1.24172185430445</v>
      </c>
      <c r="F7252" s="108" t="inlineStr">
        <is>
          <t>2025 Modal Y Combined spectra</t>
        </is>
      </c>
    </row>
    <row r="7253" ht="15" customHeight="1" s="109">
      <c r="A7253" s="188" t="n">
        <v>3.62450000000054</v>
      </c>
      <c r="B7253" s="188" t="n">
        <v>0.344875155193768</v>
      </c>
      <c r="C7253" s="188" t="n">
        <v>0.482825217271276</v>
      </c>
      <c r="D7253" s="188" t="n">
        <v>0.689750310387536</v>
      </c>
      <c r="E7253" s="188" t="n">
        <v>1.24155055869757</v>
      </c>
      <c r="F7253" s="108" t="inlineStr">
        <is>
          <t>2025 Modal Y Combined spectra</t>
        </is>
      </c>
    </row>
    <row r="7254" ht="15" customHeight="1" s="109">
      <c r="A7254" s="188" t="n">
        <v>3.62500000000054</v>
      </c>
      <c r="B7254" s="188" t="n">
        <v>0.344827586206845</v>
      </c>
      <c r="C7254" s="188" t="n">
        <v>0.482758620689583</v>
      </c>
      <c r="D7254" s="188" t="n">
        <v>0.68965517241369</v>
      </c>
      <c r="E7254" s="188" t="n">
        <v>1.24137931034464</v>
      </c>
      <c r="F7254" s="108" t="inlineStr">
        <is>
          <t>2025 Modal Y Combined spectra</t>
        </is>
      </c>
    </row>
    <row r="7255" ht="15" customHeight="1" s="109">
      <c r="A7255" s="188" t="n">
        <v>3.62550000000054</v>
      </c>
      <c r="B7255" s="188" t="n">
        <v>0.344780030340591</v>
      </c>
      <c r="C7255" s="188" t="n">
        <v>0.482692042476828</v>
      </c>
      <c r="D7255" s="188" t="n">
        <v>0.689560060681182</v>
      </c>
      <c r="E7255" s="188" t="n">
        <v>1.24120810922613</v>
      </c>
      <c r="F7255" s="108" t="inlineStr">
        <is>
          <t>2025 Modal Y Combined spectra</t>
        </is>
      </c>
    </row>
    <row r="7256" ht="15" customHeight="1" s="109">
      <c r="A7256" s="188" t="n">
        <v>3.62600000000054</v>
      </c>
      <c r="B7256" s="188" t="n">
        <v>0.344732487589579</v>
      </c>
      <c r="C7256" s="188" t="n">
        <v>0.48262548262541</v>
      </c>
      <c r="D7256" s="188" t="n">
        <v>0.6894649751791579</v>
      </c>
      <c r="E7256" s="188" t="n">
        <v>1.24103695532248</v>
      </c>
      <c r="F7256" s="108" t="inlineStr">
        <is>
          <t>2025 Modal Y Combined spectra</t>
        </is>
      </c>
    </row>
    <row r="7257" ht="15" customHeight="1" s="109">
      <c r="A7257" s="188" t="n">
        <v>3.62650000000054</v>
      </c>
      <c r="B7257" s="188" t="n">
        <v>0.344684957948384</v>
      </c>
      <c r="C7257" s="188" t="n">
        <v>0.482558941127737</v>
      </c>
      <c r="D7257" s="188" t="n">
        <v>0.689369915896767</v>
      </c>
      <c r="E7257" s="188" t="n">
        <v>1.24086584861418</v>
      </c>
      <c r="F7257" s="108" t="inlineStr">
        <is>
          <t>2025 Modal Y Combined spectra</t>
        </is>
      </c>
    </row>
    <row r="7258" ht="15" customHeight="1" s="109">
      <c r="A7258" s="188" t="n">
        <v>3.62700000000054</v>
      </c>
      <c r="B7258" s="188" t="n">
        <v>0.344637441411583</v>
      </c>
      <c r="C7258" s="188" t="n">
        <v>0.482492417976217</v>
      </c>
      <c r="D7258" s="188" t="n">
        <v>0.689274882823167</v>
      </c>
      <c r="E7258" s="188" t="n">
        <v>1.2406947890817</v>
      </c>
      <c r="F7258" s="108" t="inlineStr">
        <is>
          <t>2025 Modal Y Combined spectra</t>
        </is>
      </c>
    </row>
    <row r="7259" ht="15" customHeight="1" s="109">
      <c r="A7259" s="188" t="n">
        <v>3.62750000000054</v>
      </c>
      <c r="B7259" s="188" t="n">
        <v>0.34458993797376</v>
      </c>
      <c r="C7259" s="188" t="n">
        <v>0.482425913163263</v>
      </c>
      <c r="D7259" s="188" t="n">
        <v>0.6891798759475189</v>
      </c>
      <c r="E7259" s="188" t="n">
        <v>1.24052377670553</v>
      </c>
      <c r="F7259" s="108" t="inlineStr">
        <is>
          <t>2025 Modal Y Combined spectra</t>
        </is>
      </c>
    </row>
    <row r="7260" ht="15" customHeight="1" s="109">
      <c r="A7260" s="188" t="n">
        <v>3.62800000000054</v>
      </c>
      <c r="B7260" s="188" t="n">
        <v>0.344542447629496</v>
      </c>
      <c r="C7260" s="188" t="n">
        <v>0.482359426681295</v>
      </c>
      <c r="D7260" s="188" t="n">
        <v>0.689084895258993</v>
      </c>
      <c r="E7260" s="188" t="n">
        <v>1.24035281146619</v>
      </c>
      <c r="F7260" s="108" t="inlineStr">
        <is>
          <t>2025 Modal Y Combined spectra</t>
        </is>
      </c>
    </row>
    <row r="7261" ht="15" customHeight="1" s="109">
      <c r="A7261" s="188" t="n">
        <v>3.62850000000054</v>
      </c>
      <c r="B7261" s="188" t="n">
        <v>0.344494970373381</v>
      </c>
      <c r="C7261" s="188" t="n">
        <v>0.482292958522733</v>
      </c>
      <c r="D7261" s="188" t="n">
        <v>0.688989940746762</v>
      </c>
      <c r="E7261" s="188" t="n">
        <v>1.24018189334417</v>
      </c>
      <c r="F7261" s="108" t="inlineStr">
        <is>
          <t>2025 Modal Y Combined spectra</t>
        </is>
      </c>
    </row>
    <row r="7262" ht="15" customHeight="1" s="109">
      <c r="A7262" s="188" t="n">
        <v>3.62900000000054</v>
      </c>
      <c r="B7262" s="188" t="n">
        <v>0.344447506200004</v>
      </c>
      <c r="C7262" s="188" t="n">
        <v>0.482226508680005</v>
      </c>
      <c r="D7262" s="188" t="n">
        <v>0.6888950124000069</v>
      </c>
      <c r="E7262" s="188" t="n">
        <v>1.24001102232001</v>
      </c>
      <c r="F7262" s="108" t="inlineStr">
        <is>
          <t>2025 Modal Y Combined spectra</t>
        </is>
      </c>
    </row>
    <row r="7263" ht="15" customHeight="1" s="109">
      <c r="A7263" s="188" t="n">
        <v>3.62950000000054</v>
      </c>
      <c r="B7263" s="188" t="n">
        <v>0.344400055103957</v>
      </c>
      <c r="C7263" s="188" t="n">
        <v>0.48216007714554</v>
      </c>
      <c r="D7263" s="188" t="n">
        <v>0.688800110207914</v>
      </c>
      <c r="E7263" s="188" t="n">
        <v>1.23984019837425</v>
      </c>
      <c r="F7263" s="108" t="inlineStr">
        <is>
          <t>2025 Modal Y Combined spectra</t>
        </is>
      </c>
    </row>
    <row r="7264" ht="15" customHeight="1" s="109">
      <c r="A7264" s="188" t="n">
        <v>3.63000000000054</v>
      </c>
      <c r="B7264" s="188" t="n">
        <v>0.344352617079838</v>
      </c>
      <c r="C7264" s="188" t="n">
        <v>0.482093663911773</v>
      </c>
      <c r="D7264" s="188" t="n">
        <v>0.688705234159676</v>
      </c>
      <c r="E7264" s="188" t="n">
        <v>1.23966942148742</v>
      </c>
      <c r="F7264" s="108" t="inlineStr">
        <is>
          <t>2025 Modal Y Combined spectra</t>
        </is>
      </c>
    </row>
    <row r="7265" ht="15" customHeight="1" s="109">
      <c r="A7265" s="188" t="n">
        <v>3.63050000000055</v>
      </c>
      <c r="B7265" s="188" t="n">
        <v>0.344305192122246</v>
      </c>
      <c r="C7265" s="188" t="n">
        <v>0.482027268971144</v>
      </c>
      <c r="D7265" s="188" t="n">
        <v>0.6886103842444909</v>
      </c>
      <c r="E7265" s="188" t="n">
        <v>1.23949869164008</v>
      </c>
      <c r="F7265" s="108" t="inlineStr">
        <is>
          <t>2025 Modal Y Combined spectra</t>
        </is>
      </c>
    </row>
    <row r="7266" ht="15" customHeight="1" s="109">
      <c r="A7266" s="188" t="n">
        <v>3.63100000000055</v>
      </c>
      <c r="B7266" s="188" t="n">
        <v>0.344257780225782</v>
      </c>
      <c r="C7266" s="188" t="n">
        <v>0.481960892316094</v>
      </c>
      <c r="D7266" s="188" t="n">
        <v>0.688515560451563</v>
      </c>
      <c r="E7266" s="188" t="n">
        <v>1.23932800881281</v>
      </c>
      <c r="F7266" s="108" t="inlineStr">
        <is>
          <t>2025 Modal Y Combined spectra</t>
        </is>
      </c>
    </row>
    <row r="7267" ht="15" customHeight="1" s="109">
      <c r="A7267" s="188" t="n">
        <v>3.63150000000055</v>
      </c>
      <c r="B7267" s="188" t="n">
        <v>0.344210381385051</v>
      </c>
      <c r="C7267" s="188" t="n">
        <v>0.481894533939071</v>
      </c>
      <c r="D7267" s="188" t="n">
        <v>0.688420762770102</v>
      </c>
      <c r="E7267" s="188" t="n">
        <v>1.23915737298618</v>
      </c>
      <c r="F7267" s="108" t="inlineStr">
        <is>
          <t>2025 Modal Y Combined spectra</t>
        </is>
      </c>
    </row>
    <row r="7268" ht="15" customHeight="1" s="109">
      <c r="A7268" s="188" t="n">
        <v>3.63200000000055</v>
      </c>
      <c r="B7268" s="188" t="n">
        <v>0.344162995594662</v>
      </c>
      <c r="C7268" s="188" t="n">
        <v>0.481828193832527</v>
      </c>
      <c r="D7268" s="188" t="n">
        <v>0.688325991189324</v>
      </c>
      <c r="E7268" s="188" t="n">
        <v>1.23898678414078</v>
      </c>
      <c r="F7268" s="108" t="inlineStr">
        <is>
          <t>2025 Modal Y Combined spectra</t>
        </is>
      </c>
    </row>
    <row r="7269" ht="15" customHeight="1" s="109">
      <c r="A7269" s="188" t="n">
        <v>3.63250000000055</v>
      </c>
      <c r="B7269" s="188" t="n">
        <v>0.344115622849226</v>
      </c>
      <c r="C7269" s="188" t="n">
        <v>0.481761871988916</v>
      </c>
      <c r="D7269" s="188" t="n">
        <v>0.688231245698451</v>
      </c>
      <c r="E7269" s="188" t="n">
        <v>1.23881624225721</v>
      </c>
      <c r="F7269" s="108" t="inlineStr">
        <is>
          <t>2025 Modal Y Combined spectra</t>
        </is>
      </c>
    </row>
    <row r="7270" ht="15" customHeight="1" s="109">
      <c r="A7270" s="188" t="n">
        <v>3.63300000000055</v>
      </c>
      <c r="B7270" s="188" t="n">
        <v>0.344068263143356</v>
      </c>
      <c r="C7270" s="188" t="n">
        <v>0.481695568400698</v>
      </c>
      <c r="D7270" s="188" t="n">
        <v>0.688136526286712</v>
      </c>
      <c r="E7270" s="188" t="n">
        <v>1.23864574731608</v>
      </c>
      <c r="F7270" s="108" t="inlineStr">
        <is>
          <t>2025 Modal Y Combined spectra</t>
        </is>
      </c>
    </row>
    <row r="7271" ht="15" customHeight="1" s="109">
      <c r="A7271" s="188" t="n">
        <v>3.63350000000055</v>
      </c>
      <c r="B7271" s="188" t="n">
        <v>0.34402091647167</v>
      </c>
      <c r="C7271" s="188" t="n">
        <v>0.481629283060338</v>
      </c>
      <c r="D7271" s="188" t="n">
        <v>0.68804183294334</v>
      </c>
      <c r="E7271" s="188" t="n">
        <v>1.23847529929801</v>
      </c>
      <c r="F7271" s="108" t="inlineStr">
        <is>
          <t>2025 Modal Y Combined spectra</t>
        </is>
      </c>
    </row>
    <row r="7272" ht="15" customHeight="1" s="109">
      <c r="A7272" s="188" t="n">
        <v>3.63400000000055</v>
      </c>
      <c r="B7272" s="188" t="n">
        <v>0.343973582828787</v>
      </c>
      <c r="C7272" s="188" t="n">
        <v>0.481563015960302</v>
      </c>
      <c r="D7272" s="188" t="n">
        <v>0.687947165657574</v>
      </c>
      <c r="E7272" s="188" t="n">
        <v>1.23830489818363</v>
      </c>
      <c r="F7272" s="108" t="inlineStr">
        <is>
          <t>2025 Modal Y Combined spectra</t>
        </is>
      </c>
    </row>
    <row r="7273" ht="15" customHeight="1" s="109">
      <c r="A7273" s="188" t="n">
        <v>3.63450000000055</v>
      </c>
      <c r="B7273" s="188" t="n">
        <v>0.343926262209331</v>
      </c>
      <c r="C7273" s="188" t="n">
        <v>0.481496767093063</v>
      </c>
      <c r="D7273" s="188" t="n">
        <v>0.687852524418661</v>
      </c>
      <c r="E7273" s="188" t="n">
        <v>1.23813454395359</v>
      </c>
      <c r="F7273" s="108" t="inlineStr">
        <is>
          <t>2025 Modal Y Combined spectra</t>
        </is>
      </c>
    </row>
    <row r="7274" ht="15" customHeight="1" s="109">
      <c r="A7274" s="188" t="n">
        <v>3.63500000000055</v>
      </c>
      <c r="B7274" s="188" t="n">
        <v>0.343878954607926</v>
      </c>
      <c r="C7274" s="188" t="n">
        <v>0.481430536451097</v>
      </c>
      <c r="D7274" s="188" t="n">
        <v>0.687757909215853</v>
      </c>
      <c r="E7274" s="188" t="n">
        <v>1.23796423658854</v>
      </c>
      <c r="F7274" s="108" t="inlineStr">
        <is>
          <t>2025 Modal Y Combined spectra</t>
        </is>
      </c>
    </row>
    <row r="7275" ht="15" customHeight="1" s="109">
      <c r="A7275" s="188" t="n">
        <v>3.63550000000055</v>
      </c>
      <c r="B7275" s="188" t="n">
        <v>0.343831660019203</v>
      </c>
      <c r="C7275" s="188" t="n">
        <v>0.481364324026884</v>
      </c>
      <c r="D7275" s="188" t="n">
        <v>0.687663320038406</v>
      </c>
      <c r="E7275" s="188" t="n">
        <v>1.23779397606913</v>
      </c>
      <c r="F7275" s="108" t="inlineStr">
        <is>
          <t>2025 Modal Y Combined spectra</t>
        </is>
      </c>
    </row>
    <row r="7276" ht="15" customHeight="1" s="109">
      <c r="A7276" s="188" t="n">
        <v>3.63600000000055</v>
      </c>
      <c r="B7276" s="188" t="n">
        <v>0.343784378437792</v>
      </c>
      <c r="C7276" s="188" t="n">
        <v>0.481298129812909</v>
      </c>
      <c r="D7276" s="188" t="n">
        <v>0.6875687568755841</v>
      </c>
      <c r="E7276" s="188" t="n">
        <v>1.23762376237605</v>
      </c>
      <c r="F7276" s="108" t="inlineStr">
        <is>
          <t>2025 Modal Y Combined spectra</t>
        </is>
      </c>
    </row>
    <row r="7277" ht="15" customHeight="1" s="109">
      <c r="A7277" s="188" t="n">
        <v>3.63650000000055</v>
      </c>
      <c r="B7277" s="188" t="n">
        <v>0.343737109858329</v>
      </c>
      <c r="C7277" s="188" t="n">
        <v>0.48123195380166</v>
      </c>
      <c r="D7277" s="188" t="n">
        <v>0.687474219716657</v>
      </c>
      <c r="E7277" s="188" t="n">
        <v>1.23745359548998</v>
      </c>
      <c r="F7277" s="108" t="inlineStr">
        <is>
          <t>2025 Modal Y Combined spectra</t>
        </is>
      </c>
    </row>
    <row r="7278" ht="15" customHeight="1" s="109">
      <c r="A7278" s="188" t="n">
        <v>3.63700000000055</v>
      </c>
      <c r="B7278" s="188" t="n">
        <v>0.34368985427545</v>
      </c>
      <c r="C7278" s="188" t="n">
        <v>0.48116579598563</v>
      </c>
      <c r="D7278" s="188" t="n">
        <v>0.6873797085509</v>
      </c>
      <c r="E7278" s="188" t="n">
        <v>1.23728347539162</v>
      </c>
      <c r="F7278" s="108" t="inlineStr">
        <is>
          <t>2025 Modal Y Combined spectra</t>
        </is>
      </c>
    </row>
    <row r="7279" ht="15" customHeight="1" s="109">
      <c r="A7279" s="188" t="n">
        <v>3.63750000000055</v>
      </c>
      <c r="B7279" s="188" t="n">
        <v>0.343642611683797</v>
      </c>
      <c r="C7279" s="188" t="n">
        <v>0.481099656357316</v>
      </c>
      <c r="D7279" s="188" t="n">
        <v>0.687285223367594</v>
      </c>
      <c r="E7279" s="188" t="n">
        <v>1.23711340206167</v>
      </c>
      <c r="F7279" s="108" t="inlineStr">
        <is>
          <t>2025 Modal Y Combined spectra</t>
        </is>
      </c>
    </row>
    <row r="7280" ht="15" customHeight="1" s="109">
      <c r="A7280" s="188" t="n">
        <v>3.63800000000055</v>
      </c>
      <c r="B7280" s="188" t="n">
        <v>0.343595382078013</v>
      </c>
      <c r="C7280" s="188" t="n">
        <v>0.481033534909219</v>
      </c>
      <c r="D7280" s="188" t="n">
        <v>0.687190764156026</v>
      </c>
      <c r="E7280" s="188" t="n">
        <v>1.23694337548085</v>
      </c>
      <c r="F7280" s="108" t="inlineStr">
        <is>
          <t>2025 Modal Y Combined spectra</t>
        </is>
      </c>
    </row>
    <row r="7281" ht="15" customHeight="1" s="109">
      <c r="A7281" s="188" t="n">
        <v>3.63850000000055</v>
      </c>
      <c r="B7281" s="188" t="n">
        <v>0.343548165452745</v>
      </c>
      <c r="C7281" s="188" t="n">
        <v>0.480967431633843</v>
      </c>
      <c r="D7281" s="188" t="n">
        <v>0.68709633090549</v>
      </c>
      <c r="E7281" s="188" t="n">
        <v>1.23677339562988</v>
      </c>
      <c r="F7281" s="108" t="inlineStr">
        <is>
          <t>2025 Modal Y Combined spectra</t>
        </is>
      </c>
    </row>
    <row r="7282" ht="15" customHeight="1" s="109">
      <c r="A7282" s="188" t="n">
        <v>3.63900000000055</v>
      </c>
      <c r="B7282" s="188" t="n">
        <v>0.343500961802641</v>
      </c>
      <c r="C7282" s="188" t="n">
        <v>0.480901346523698</v>
      </c>
      <c r="D7282" s="188" t="n">
        <v>0.687001923605283</v>
      </c>
      <c r="E7282" s="188" t="n">
        <v>1.23660346248951</v>
      </c>
      <c r="F7282" s="108" t="inlineStr">
        <is>
          <t>2025 Modal Y Combined spectra</t>
        </is>
      </c>
    </row>
    <row r="7283" ht="15" customHeight="1" s="109">
      <c r="A7283" s="188" t="n">
        <v>3.63950000000055</v>
      </c>
      <c r="B7283" s="188" t="n">
        <v>0.343453771122355</v>
      </c>
      <c r="C7283" s="188" t="n">
        <v>0.480835279571297</v>
      </c>
      <c r="D7283" s="188" t="n">
        <v>0.68690754224471</v>
      </c>
      <c r="E7283" s="188" t="n">
        <v>1.23643357604048</v>
      </c>
      <c r="F7283" s="108" t="inlineStr">
        <is>
          <t>2025 Modal Y Combined spectra</t>
        </is>
      </c>
    </row>
    <row r="7284" ht="15" customHeight="1" s="109">
      <c r="A7284" s="188" t="n">
        <v>3.64000000000055</v>
      </c>
      <c r="B7284" s="188" t="n">
        <v>0.343406593406542</v>
      </c>
      <c r="C7284" s="188" t="n">
        <v>0.480769230769159</v>
      </c>
      <c r="D7284" s="188" t="n">
        <v>0.686813186813084</v>
      </c>
      <c r="E7284" s="188" t="n">
        <v>1.23626373626355</v>
      </c>
      <c r="F7284" s="108" t="inlineStr">
        <is>
          <t>2025 Modal Y Combined spectra</t>
        </is>
      </c>
    </row>
    <row r="7285" ht="15" customHeight="1" s="109">
      <c r="A7285" s="188" t="n">
        <v>3.64050000000055</v>
      </c>
      <c r="B7285" s="188" t="n">
        <v>0.343359428649859</v>
      </c>
      <c r="C7285" s="188" t="n">
        <v>0.480703200109803</v>
      </c>
      <c r="D7285" s="188" t="n">
        <v>0.686718857299718</v>
      </c>
      <c r="E7285" s="188" t="n">
        <v>1.23609394313949</v>
      </c>
      <c r="F7285" s="108" t="inlineStr">
        <is>
          <t>2025 Modal Y Combined spectra</t>
        </is>
      </c>
    </row>
    <row r="7286" ht="15" customHeight="1" s="109">
      <c r="A7286" s="188" t="n">
        <v>3.64100000000055</v>
      </c>
      <c r="B7286" s="188" t="n">
        <v>0.343312276846968</v>
      </c>
      <c r="C7286" s="188" t="n">
        <v>0.480637187585756</v>
      </c>
      <c r="D7286" s="188" t="n">
        <v>0.686624553693937</v>
      </c>
      <c r="E7286" s="188" t="n">
        <v>1.23592419664909</v>
      </c>
      <c r="F7286" s="108" t="inlineStr">
        <is>
          <t>2025 Modal Y Combined spectra</t>
        </is>
      </c>
    </row>
    <row r="7287" ht="15" customHeight="1" s="109">
      <c r="A7287" s="188" t="n">
        <v>3.64150000000055</v>
      </c>
      <c r="B7287" s="188" t="n">
        <v>0.343265137992534</v>
      </c>
      <c r="C7287" s="188" t="n">
        <v>0.480571193189547</v>
      </c>
      <c r="D7287" s="188" t="n">
        <v>0.686530275985068</v>
      </c>
      <c r="E7287" s="188" t="n">
        <v>1.23575449677312</v>
      </c>
      <c r="F7287" s="108" t="inlineStr">
        <is>
          <t>2025 Modal Y Combined spectra</t>
        </is>
      </c>
    </row>
    <row r="7288" ht="15" customHeight="1" s="109">
      <c r="A7288" s="188" t="n">
        <v>3.64200000000055</v>
      </c>
      <c r="B7288" s="188" t="n">
        <v>0.343218012081222</v>
      </c>
      <c r="C7288" s="188" t="n">
        <v>0.480505216913711</v>
      </c>
      <c r="D7288" s="188" t="n">
        <v>0.686436024162445</v>
      </c>
      <c r="E7288" s="188" t="n">
        <v>1.2355848434924</v>
      </c>
      <c r="F7288" s="108" t="inlineStr">
        <is>
          <t>2025 Modal Y Combined spectra</t>
        </is>
      </c>
    </row>
    <row r="7289" ht="15" customHeight="1" s="109">
      <c r="A7289" s="188" t="n">
        <v>3.64250000000055</v>
      </c>
      <c r="B7289" s="188" t="n">
        <v>0.343170899107704</v>
      </c>
      <c r="C7289" s="188" t="n">
        <v>0.480439258750786</v>
      </c>
      <c r="D7289" s="188" t="n">
        <v>0.686341798215408</v>
      </c>
      <c r="E7289" s="188" t="n">
        <v>1.23541523678773</v>
      </c>
      <c r="F7289" s="108" t="inlineStr">
        <is>
          <t>2025 Modal Y Combined spectra</t>
        </is>
      </c>
    </row>
    <row r="7290" ht="15" customHeight="1" s="109">
      <c r="A7290" s="188" t="n">
        <v>3.64300000000055</v>
      </c>
      <c r="B7290" s="188" t="n">
        <v>0.343123799066652</v>
      </c>
      <c r="C7290" s="188" t="n">
        <v>0.480373318693312</v>
      </c>
      <c r="D7290" s="188" t="n">
        <v>0.686247598133303</v>
      </c>
      <c r="E7290" s="188" t="n">
        <v>1.23524567663995</v>
      </c>
      <c r="F7290" s="108" t="inlineStr">
        <is>
          <t>2025 Modal Y Combined spectra</t>
        </is>
      </c>
    </row>
    <row r="7291" ht="15" customHeight="1" s="109">
      <c r="A7291" s="188" t="n">
        <v>3.64350000000055</v>
      </c>
      <c r="B7291" s="188" t="n">
        <v>0.343076711952741</v>
      </c>
      <c r="C7291" s="188" t="n">
        <v>0.480307396733837</v>
      </c>
      <c r="D7291" s="188" t="n">
        <v>0.686153423905482</v>
      </c>
      <c r="E7291" s="188" t="n">
        <v>1.23507616302987</v>
      </c>
      <c r="F7291" s="108" t="inlineStr">
        <is>
          <t>2025 Modal Y Combined spectra</t>
        </is>
      </c>
    </row>
    <row r="7292" ht="15" customHeight="1" s="109">
      <c r="A7292" s="188" t="n">
        <v>3.64400000000055</v>
      </c>
      <c r="B7292" s="188" t="n">
        <v>0.343029637760651</v>
      </c>
      <c r="C7292" s="188" t="n">
        <v>0.480241492864911</v>
      </c>
      <c r="D7292" s="188" t="n">
        <v>0.686059275521302</v>
      </c>
      <c r="E7292" s="188" t="n">
        <v>1.23490669593834</v>
      </c>
      <c r="F7292" s="108" t="inlineStr">
        <is>
          <t>2025 Modal Y Combined spectra</t>
        </is>
      </c>
    </row>
    <row r="7293" ht="15" customHeight="1" s="109">
      <c r="A7293" s="188" t="n">
        <v>3.64450000000055</v>
      </c>
      <c r="B7293" s="188" t="n">
        <v>0.342982576485063</v>
      </c>
      <c r="C7293" s="188" t="n">
        <v>0.480175607079088</v>
      </c>
      <c r="D7293" s="188" t="n">
        <v>0.6859651529701259</v>
      </c>
      <c r="E7293" s="188" t="n">
        <v>1.23473727534623</v>
      </c>
      <c r="F7293" s="108" t="inlineStr">
        <is>
          <t>2025 Modal Y Combined spectra</t>
        </is>
      </c>
    </row>
    <row r="7294" ht="15" customHeight="1" s="109">
      <c r="A7294" s="188" t="n">
        <v>3.64500000000055</v>
      </c>
      <c r="B7294" s="188" t="n">
        <v>0.342935528120662</v>
      </c>
      <c r="C7294" s="188" t="n">
        <v>0.480109739368926</v>
      </c>
      <c r="D7294" s="188" t="n">
        <v>0.6858710562413231</v>
      </c>
      <c r="E7294" s="188" t="n">
        <v>1.23456790123438</v>
      </c>
      <c r="F7294" s="108" t="inlineStr">
        <is>
          <t>2025 Modal Y Combined spectra</t>
        </is>
      </c>
    </row>
    <row r="7295" ht="15" customHeight="1" s="109">
      <c r="A7295" s="188" t="n">
        <v>3.64550000000055</v>
      </c>
      <c r="B7295" s="188" t="n">
        <v>0.342888492662135</v>
      </c>
      <c r="C7295" s="188" t="n">
        <v>0.480043889726988</v>
      </c>
      <c r="D7295" s="188" t="n">
        <v>0.685776985324269</v>
      </c>
      <c r="E7295" s="188" t="n">
        <v>1.23439857358368</v>
      </c>
      <c r="F7295" s="108" t="inlineStr">
        <is>
          <t>2025 Modal Y Combined spectra</t>
        </is>
      </c>
    </row>
    <row r="7296" ht="15" customHeight="1" s="109">
      <c r="A7296" s="188" t="n">
        <v>3.64600000000055</v>
      </c>
      <c r="B7296" s="188" t="n">
        <v>0.342841470104172</v>
      </c>
      <c r="C7296" s="188" t="n">
        <v>0.479978058145841</v>
      </c>
      <c r="D7296" s="188" t="n">
        <v>0.685682940208344</v>
      </c>
      <c r="E7296" s="188" t="n">
        <v>1.23422929237502</v>
      </c>
      <c r="F7296" s="108" t="inlineStr">
        <is>
          <t>2025 Modal Y Combined spectra</t>
        </is>
      </c>
    </row>
    <row r="7297" ht="15" customHeight="1" s="109">
      <c r="A7297" s="188" t="n">
        <v>3.64650000000055</v>
      </c>
      <c r="B7297" s="188" t="n">
        <v>0.342794460441468</v>
      </c>
      <c r="C7297" s="188" t="n">
        <v>0.479912244618055</v>
      </c>
      <c r="D7297" s="188" t="n">
        <v>0.685588920882935</v>
      </c>
      <c r="E7297" s="188" t="n">
        <v>1.23406005758928</v>
      </c>
      <c r="F7297" s="108" t="inlineStr">
        <is>
          <t>2025 Modal Y Combined spectra</t>
        </is>
      </c>
    </row>
    <row r="7298" ht="15" customHeight="1" s="109">
      <c r="A7298" s="188" t="n">
        <v>3.64700000000055</v>
      </c>
      <c r="B7298" s="188" t="n">
        <v>0.342747463668717</v>
      </c>
      <c r="C7298" s="188" t="n">
        <v>0.479846449136204</v>
      </c>
      <c r="D7298" s="188" t="n">
        <v>0.685494927337434</v>
      </c>
      <c r="E7298" s="188" t="n">
        <v>1.23389086920738</v>
      </c>
      <c r="F7298" s="108" t="inlineStr">
        <is>
          <t>2025 Modal Y Combined spectra</t>
        </is>
      </c>
    </row>
    <row r="7299" ht="15" customHeight="1" s="109">
      <c r="A7299" s="188" t="n">
        <v>3.64750000000055</v>
      </c>
      <c r="B7299" s="188" t="n">
        <v>0.34270047978062</v>
      </c>
      <c r="C7299" s="188" t="n">
        <v>0.479780671692868</v>
      </c>
      <c r="D7299" s="188" t="n">
        <v>0.68540095956124</v>
      </c>
      <c r="E7299" s="188" t="n">
        <v>1.23372172721023</v>
      </c>
      <c r="F7299" s="108" t="inlineStr">
        <is>
          <t>2025 Modal Y Combined spectra</t>
        </is>
      </c>
    </row>
    <row r="7300" ht="15" customHeight="1" s="109">
      <c r="A7300" s="188" t="n">
        <v>3.64800000000055</v>
      </c>
      <c r="B7300" s="188" t="n">
        <v>0.342653508771878</v>
      </c>
      <c r="C7300" s="188" t="n">
        <v>0.479714912280629</v>
      </c>
      <c r="D7300" s="188" t="n">
        <v>0.685307017543756</v>
      </c>
      <c r="E7300" s="188" t="n">
        <v>1.23355263157876</v>
      </c>
      <c r="F7300" s="108" t="inlineStr">
        <is>
          <t>2025 Modal Y Combined spectra</t>
        </is>
      </c>
    </row>
    <row r="7301" ht="15" customHeight="1" s="109">
      <c r="A7301" s="188" t="n">
        <v>3.64850000000055</v>
      </c>
      <c r="B7301" s="188" t="n">
        <v>0.342606550637197</v>
      </c>
      <c r="C7301" s="188" t="n">
        <v>0.479649170892075</v>
      </c>
      <c r="D7301" s="188" t="n">
        <v>0.6852131012743931</v>
      </c>
      <c r="E7301" s="188" t="n">
        <v>1.23338358229391</v>
      </c>
      <c r="F7301" s="108" t="inlineStr">
        <is>
          <t>2025 Modal Y Combined spectra</t>
        </is>
      </c>
    </row>
    <row r="7302" ht="15" customHeight="1" s="109">
      <c r="A7302" s="188" t="n">
        <v>3.64900000000055</v>
      </c>
      <c r="B7302" s="188" t="n">
        <v>0.342559605371283</v>
      </c>
      <c r="C7302" s="188" t="n">
        <v>0.479583447519796</v>
      </c>
      <c r="D7302" s="188" t="n">
        <v>0.685119210742566</v>
      </c>
      <c r="E7302" s="188" t="n">
        <v>1.23321457933662</v>
      </c>
      <c r="F7302" s="108" t="inlineStr">
        <is>
          <t>2025 Modal Y Combined spectra</t>
        </is>
      </c>
    </row>
    <row r="7303" ht="15" customHeight="1" s="109">
      <c r="A7303" s="188" t="n">
        <v>3.64950000000055</v>
      </c>
      <c r="B7303" s="188" t="n">
        <v>0.342512672968848</v>
      </c>
      <c r="C7303" s="188" t="n">
        <v>0.479517742156387</v>
      </c>
      <c r="D7303" s="188" t="n">
        <v>0.685025345937696</v>
      </c>
      <c r="E7303" s="188" t="n">
        <v>1.23304562268785</v>
      </c>
      <c r="F7303" s="108" t="inlineStr">
        <is>
          <t>2025 Modal Y Combined spectra</t>
        </is>
      </c>
    </row>
    <row r="7304" ht="15" customHeight="1" s="109">
      <c r="A7304" s="188" t="n">
        <v>3.65000000000055</v>
      </c>
      <c r="B7304" s="188" t="n">
        <v>0.342465753424606</v>
      </c>
      <c r="C7304" s="188" t="n">
        <v>0.479452054794448</v>
      </c>
      <c r="D7304" s="188" t="n">
        <v>0.684931506849212</v>
      </c>
      <c r="E7304" s="188" t="n">
        <v>1.23287671232858</v>
      </c>
      <c r="F7304" s="108" t="inlineStr">
        <is>
          <t>2025 Modal Y Combined spectra</t>
        </is>
      </c>
    </row>
    <row r="7305" ht="15" customHeight="1" s="109">
      <c r="A7305" s="188" t="n">
        <v>3.65050000000055</v>
      </c>
      <c r="B7305" s="188" t="n">
        <v>0.342418846733273</v>
      </c>
      <c r="C7305" s="188" t="n">
        <v>0.479386385426582</v>
      </c>
      <c r="D7305" s="188" t="n">
        <v>0.684837693466545</v>
      </c>
      <c r="E7305" s="188" t="n">
        <v>1.23270784823978</v>
      </c>
      <c r="F7305" s="108" t="inlineStr">
        <is>
          <t>2025 Modal Y Combined spectra</t>
        </is>
      </c>
    </row>
    <row r="7306" ht="15" customHeight="1" s="109">
      <c r="A7306" s="188" t="n">
        <v>3.65100000000055</v>
      </c>
      <c r="B7306" s="188" t="n">
        <v>0.342371952889568</v>
      </c>
      <c r="C7306" s="188" t="n">
        <v>0.479320734045395</v>
      </c>
      <c r="D7306" s="188" t="n">
        <v>0.684743905779135</v>
      </c>
      <c r="E7306" s="188" t="n">
        <v>1.23253903040244</v>
      </c>
      <c r="F7306" s="108" t="inlineStr">
        <is>
          <t>2025 Modal Y Combined spectra</t>
        </is>
      </c>
    </row>
    <row r="7307" ht="15" customHeight="1" s="109">
      <c r="A7307" s="188" t="n">
        <v>3.65150000000055</v>
      </c>
      <c r="B7307" s="188" t="n">
        <v>0.342325071888213</v>
      </c>
      <c r="C7307" s="188" t="n">
        <v>0.479255100643499</v>
      </c>
      <c r="D7307" s="188" t="n">
        <v>0.684650143776427</v>
      </c>
      <c r="E7307" s="188" t="n">
        <v>1.23237025879757</v>
      </c>
      <c r="F7307" s="108" t="inlineStr">
        <is>
          <t>2025 Modal Y Combined spectra</t>
        </is>
      </c>
    </row>
    <row r="7308" ht="15" customHeight="1" s="109">
      <c r="A7308" s="188" t="n">
        <v>3.65200000000055</v>
      </c>
      <c r="B7308" s="188" t="n">
        <v>0.342278203723935</v>
      </c>
      <c r="C7308" s="188" t="n">
        <v>0.479189485213509</v>
      </c>
      <c r="D7308" s="188" t="n">
        <v>0.6845564074478701</v>
      </c>
      <c r="E7308" s="188" t="n">
        <v>1.23220153340617</v>
      </c>
      <c r="F7308" s="108" t="inlineStr">
        <is>
          <t>2025 Modal Y Combined spectra</t>
        </is>
      </c>
    </row>
    <row r="7309" ht="15" customHeight="1" s="109">
      <c r="A7309" s="188" t="n">
        <v>3.65250000000055</v>
      </c>
      <c r="B7309" s="188" t="n">
        <v>0.342231348391461</v>
      </c>
      <c r="C7309" s="188" t="n">
        <v>0.479123887748045</v>
      </c>
      <c r="D7309" s="188" t="n">
        <v>0.684462696782922</v>
      </c>
      <c r="E7309" s="188" t="n">
        <v>1.23203285420926</v>
      </c>
      <c r="F7309" s="108" t="inlineStr">
        <is>
          <t>2025 Modal Y Combined spectra</t>
        </is>
      </c>
    </row>
    <row r="7310" ht="15" customHeight="1" s="109">
      <c r="A7310" s="188" t="n">
        <v>3.65300000000055</v>
      </c>
      <c r="B7310" s="188" t="n">
        <v>0.342184505885522</v>
      </c>
      <c r="C7310" s="188" t="n">
        <v>0.47905830823973</v>
      </c>
      <c r="D7310" s="188" t="n">
        <v>0.684369011771044</v>
      </c>
      <c r="E7310" s="188" t="n">
        <v>1.23186422118788</v>
      </c>
      <c r="F7310" s="108" t="inlineStr">
        <is>
          <t>2025 Modal Y Combined spectra</t>
        </is>
      </c>
    </row>
    <row r="7311" ht="15" customHeight="1" s="109">
      <c r="A7311" s="188" t="n">
        <v>3.65350000000055</v>
      </c>
      <c r="B7311" s="188" t="n">
        <v>0.342137676200852</v>
      </c>
      <c r="C7311" s="188" t="n">
        <v>0.478992746681192</v>
      </c>
      <c r="D7311" s="188" t="n">
        <v>0.684275352401703</v>
      </c>
      <c r="E7311" s="188" t="n">
        <v>1.23169563432307</v>
      </c>
      <c r="F7311" s="108" t="inlineStr">
        <is>
          <t>2025 Modal Y Combined spectra</t>
        </is>
      </c>
    </row>
    <row r="7312" ht="15" customHeight="1" s="109">
      <c r="A7312" s="188" t="n">
        <v>3.65400000000055</v>
      </c>
      <c r="B7312" s="188" t="n">
        <v>0.342090859332187</v>
      </c>
      <c r="C7312" s="188" t="n">
        <v>0.478927203065062</v>
      </c>
      <c r="D7312" s="188" t="n">
        <v>0.6841817186643741</v>
      </c>
      <c r="E7312" s="188" t="n">
        <v>1.23152709359587</v>
      </c>
      <c r="F7312" s="108" t="inlineStr">
        <is>
          <t>2025 Modal Y Combined spectra</t>
        </is>
      </c>
    </row>
    <row r="7313" ht="15" customHeight="1" s="109">
      <c r="A7313" s="188" t="n">
        <v>3.65450000000055</v>
      </c>
      <c r="B7313" s="188" t="n">
        <v>0.342044055274268</v>
      </c>
      <c r="C7313" s="188" t="n">
        <v>0.478861677383975</v>
      </c>
      <c r="D7313" s="188" t="n">
        <v>0.684088110548535</v>
      </c>
      <c r="E7313" s="188" t="n">
        <v>1.23135859898736</v>
      </c>
      <c r="F7313" s="108" t="inlineStr">
        <is>
          <t>2025 Modal Y Combined spectra</t>
        </is>
      </c>
    </row>
    <row r="7314" ht="15" customHeight="1" s="109">
      <c r="A7314" s="188" t="n">
        <v>3.65500000000055</v>
      </c>
      <c r="B7314" s="188" t="n">
        <v>0.341997264021836</v>
      </c>
      <c r="C7314" s="188" t="n">
        <v>0.478796169630571</v>
      </c>
      <c r="D7314" s="188" t="n">
        <v>0.683994528043672</v>
      </c>
      <c r="E7314" s="188" t="n">
        <v>1.23119015047861</v>
      </c>
      <c r="F7314" s="108" t="inlineStr">
        <is>
          <t>2025 Modal Y Combined spectra</t>
        </is>
      </c>
    </row>
    <row r="7315" ht="15" customHeight="1" s="109">
      <c r="A7315" s="188" t="n">
        <v>3.65550000000055</v>
      </c>
      <c r="B7315" s="188" t="n">
        <v>0.341950485569638</v>
      </c>
      <c r="C7315" s="188" t="n">
        <v>0.478730679797493</v>
      </c>
      <c r="D7315" s="188" t="n">
        <v>0.6839009711392759</v>
      </c>
      <c r="E7315" s="188" t="n">
        <v>1.2310217480507</v>
      </c>
      <c r="F7315" s="108" t="inlineStr">
        <is>
          <t>2025 Modal Y Combined spectra</t>
        </is>
      </c>
    </row>
    <row r="7316" ht="15" customHeight="1" s="109">
      <c r="A7316" s="188" t="n">
        <v>3.65600000000055</v>
      </c>
      <c r="B7316" s="188" t="n">
        <v>0.341903719912421</v>
      </c>
      <c r="C7316" s="188" t="n">
        <v>0.478665207877389</v>
      </c>
      <c r="D7316" s="188" t="n">
        <v>0.683807439824842</v>
      </c>
      <c r="E7316" s="188" t="n">
        <v>1.23085339168472</v>
      </c>
      <c r="F7316" s="108" t="inlineStr">
        <is>
          <t>2025 Modal Y Combined spectra</t>
        </is>
      </c>
    </row>
    <row r="7317" ht="15" customHeight="1" s="109">
      <c r="A7317" s="188" t="n">
        <v>3.65650000000055</v>
      </c>
      <c r="B7317" s="188" t="n">
        <v>0.341856967044937</v>
      </c>
      <c r="C7317" s="188" t="n">
        <v>0.478599753862911</v>
      </c>
      <c r="D7317" s="188" t="n">
        <v>0.683713934089873</v>
      </c>
      <c r="E7317" s="188" t="n">
        <v>1.23068508136177</v>
      </c>
      <c r="F7317" s="108" t="inlineStr">
        <is>
          <t>2025 Modal Y Combined spectra</t>
        </is>
      </c>
    </row>
    <row r="7318" ht="15" customHeight="1" s="109">
      <c r="A7318" s="188" t="n">
        <v>3.65700000000055</v>
      </c>
      <c r="B7318" s="188" t="n">
        <v>0.341810226961939</v>
      </c>
      <c r="C7318" s="188" t="n">
        <v>0.478534317746715</v>
      </c>
      <c r="D7318" s="188" t="n">
        <v>0.683620453923878</v>
      </c>
      <c r="E7318" s="188" t="n">
        <v>1.23051681706298</v>
      </c>
      <c r="F7318" s="108" t="inlineStr">
        <is>
          <t>2025 Modal Y Combined spectra</t>
        </is>
      </c>
    </row>
    <row r="7319" ht="15" customHeight="1" s="109">
      <c r="A7319" s="188" t="n">
        <v>3.65750000000055</v>
      </c>
      <c r="B7319" s="188" t="n">
        <v>0.341763499658185</v>
      </c>
      <c r="C7319" s="188" t="n">
        <v>0.478468899521459</v>
      </c>
      <c r="D7319" s="188" t="n">
        <v>0.68352699931637</v>
      </c>
      <c r="E7319" s="188" t="n">
        <v>1.23034859876947</v>
      </c>
      <c r="F7319" s="108" t="inlineStr">
        <is>
          <t>2025 Modal Y Combined spectra</t>
        </is>
      </c>
    </row>
    <row r="7320" ht="15" customHeight="1" s="109">
      <c r="A7320" s="188" t="n">
        <v>3.65800000000055</v>
      </c>
      <c r="B7320" s="188" t="n">
        <v>0.341716785128434</v>
      </c>
      <c r="C7320" s="188" t="n">
        <v>0.478403499179807</v>
      </c>
      <c r="D7320" s="188" t="n">
        <v>0.683433570256868</v>
      </c>
      <c r="E7320" s="188" t="n">
        <v>1.23018042646236</v>
      </c>
      <c r="F7320" s="108" t="inlineStr">
        <is>
          <t>2025 Modal Y Combined spectra</t>
        </is>
      </c>
    </row>
    <row r="7321" ht="15" customHeight="1" s="109">
      <c r="A7321" s="188" t="n">
        <v>3.65850000000055</v>
      </c>
      <c r="B7321" s="188" t="n">
        <v>0.341670083367449</v>
      </c>
      <c r="C7321" s="188" t="n">
        <v>0.478338116714428</v>
      </c>
      <c r="D7321" s="188" t="n">
        <v>0.6833401667348969</v>
      </c>
      <c r="E7321" s="188" t="n">
        <v>1.23001230012282</v>
      </c>
      <c r="F7321" s="108" t="inlineStr">
        <is>
          <t>2025 Modal Y Combined spectra</t>
        </is>
      </c>
    </row>
    <row r="7322" ht="15" customHeight="1" s="109">
      <c r="A7322" s="188" t="n">
        <v>3.65900000000055</v>
      </c>
      <c r="B7322" s="188" t="n">
        <v>0.341623394369995</v>
      </c>
      <c r="C7322" s="188" t="n">
        <v>0.478272752117993</v>
      </c>
      <c r="D7322" s="188" t="n">
        <v>0.68324678873999</v>
      </c>
      <c r="E7322" s="188" t="n">
        <v>1.22984421973198</v>
      </c>
      <c r="F7322" s="108" t="inlineStr">
        <is>
          <t>2025 Modal Y Combined spectra</t>
        </is>
      </c>
    </row>
    <row r="7323" ht="15" customHeight="1" s="109">
      <c r="A7323" s="188" t="n">
        <v>3.65950000000055</v>
      </c>
      <c r="B7323" s="188" t="n">
        <v>0.341576718130841</v>
      </c>
      <c r="C7323" s="188" t="n">
        <v>0.478207405383177</v>
      </c>
      <c r="D7323" s="188" t="n">
        <v>0.683153436261681</v>
      </c>
      <c r="E7323" s="188" t="n">
        <v>1.22967618527103</v>
      </c>
      <c r="F7323" s="108" t="inlineStr">
        <is>
          <t>2025 Modal Y Combined spectra</t>
        </is>
      </c>
    </row>
    <row r="7324" ht="15" customHeight="1" s="109">
      <c r="A7324" s="188" t="n">
        <v>3.66000000000055</v>
      </c>
      <c r="B7324" s="188" t="n">
        <v>0.341530054644757</v>
      </c>
      <c r="C7324" s="188" t="n">
        <v>0.47814207650266</v>
      </c>
      <c r="D7324" s="188" t="n">
        <v>0.683060109289514</v>
      </c>
      <c r="E7324" s="188" t="n">
        <v>1.22950819672113</v>
      </c>
      <c r="F7324" s="108" t="inlineStr">
        <is>
          <t>2025 Modal Y Combined spectra</t>
        </is>
      </c>
    </row>
    <row r="7325" ht="15" customHeight="1" s="109">
      <c r="A7325" s="188" t="n">
        <v>3.66050000000056</v>
      </c>
      <c r="B7325" s="188" t="n">
        <v>0.341483403906518</v>
      </c>
      <c r="C7325" s="188" t="n">
        <v>0.478076765469126</v>
      </c>
      <c r="D7325" s="188" t="n">
        <v>0.682966807813037</v>
      </c>
      <c r="E7325" s="188" t="n">
        <v>1.22934025406347</v>
      </c>
      <c r="F7325" s="108" t="inlineStr">
        <is>
          <t>2025 Modal Y Combined spectra</t>
        </is>
      </c>
    </row>
    <row r="7326" ht="15" customHeight="1" s="109">
      <c r="A7326" s="188" t="n">
        <v>3.66100000000056</v>
      </c>
      <c r="B7326" s="188" t="n">
        <v>0.341436765910902</v>
      </c>
      <c r="C7326" s="188" t="n">
        <v>0.478011472275262</v>
      </c>
      <c r="D7326" s="188" t="n">
        <v>0.682873531821803</v>
      </c>
      <c r="E7326" s="188" t="n">
        <v>1.22917235727925</v>
      </c>
      <c r="F7326" s="108" t="inlineStr">
        <is>
          <t>2025 Modal Y Combined spectra</t>
        </is>
      </c>
    </row>
    <row r="7327" ht="15" customHeight="1" s="109">
      <c r="A7327" s="188" t="n">
        <v>3.66150000000056</v>
      </c>
      <c r="B7327" s="188" t="n">
        <v>0.341390140652686</v>
      </c>
      <c r="C7327" s="188" t="n">
        <v>0.477946196913761</v>
      </c>
      <c r="D7327" s="188" t="n">
        <v>0.682780281305372</v>
      </c>
      <c r="E7327" s="188" t="n">
        <v>1.22900450634967</v>
      </c>
      <c r="F7327" s="108" t="inlineStr">
        <is>
          <t>2025 Modal Y Combined spectra</t>
        </is>
      </c>
    </row>
    <row r="7328" ht="15" customHeight="1" s="109">
      <c r="A7328" s="188" t="n">
        <v>3.66200000000056</v>
      </c>
      <c r="B7328" s="188" t="n">
        <v>0.341343528126655</v>
      </c>
      <c r="C7328" s="188" t="n">
        <v>0.477880939377317</v>
      </c>
      <c r="D7328" s="188" t="n">
        <v>0.6826870562533101</v>
      </c>
      <c r="E7328" s="188" t="n">
        <v>1.22883670125596</v>
      </c>
      <c r="F7328" s="108" t="inlineStr">
        <is>
          <t>2025 Modal Y Combined spectra</t>
        </is>
      </c>
    </row>
    <row r="7329" ht="15" customHeight="1" s="109">
      <c r="A7329" s="188" t="n">
        <v>3.66250000000056</v>
      </c>
      <c r="B7329" s="188" t="n">
        <v>0.341296928327593</v>
      </c>
      <c r="C7329" s="188" t="n">
        <v>0.477815699658631</v>
      </c>
      <c r="D7329" s="188" t="n">
        <v>0.682593856655187</v>
      </c>
      <c r="E7329" s="188" t="n">
        <v>1.22866894197934</v>
      </c>
      <c r="F7329" s="108" t="inlineStr">
        <is>
          <t>2025 Modal Y Combined spectra</t>
        </is>
      </c>
    </row>
    <row r="7330" ht="15" customHeight="1" s="109">
      <c r="A7330" s="188" t="n">
        <v>3.66300000000056</v>
      </c>
      <c r="B7330" s="188" t="n">
        <v>0.34125034125029</v>
      </c>
      <c r="C7330" s="188" t="n">
        <v>0.477750477750405</v>
      </c>
      <c r="D7330" s="188" t="n">
        <v>0.682500682500579</v>
      </c>
      <c r="E7330" s="188" t="n">
        <v>1.22850122850104</v>
      </c>
      <c r="F7330" s="108" t="inlineStr">
        <is>
          <t>2025 Modal Y Combined spectra</t>
        </is>
      </c>
    </row>
    <row r="7331" ht="15" customHeight="1" s="109">
      <c r="A7331" s="188" t="n">
        <v>3.66350000000056</v>
      </c>
      <c r="B7331" s="188" t="n">
        <v>0.341203766889535</v>
      </c>
      <c r="C7331" s="188" t="n">
        <v>0.477685273645349</v>
      </c>
      <c r="D7331" s="188" t="n">
        <v>0.682407533779069</v>
      </c>
      <c r="E7331" s="188" t="n">
        <v>1.22833356080233</v>
      </c>
      <c r="F7331" s="108" t="inlineStr">
        <is>
          <t>2025 Modal Y Combined spectra</t>
        </is>
      </c>
    </row>
    <row r="7332" ht="15" customHeight="1" s="109">
      <c r="A7332" s="188" t="n">
        <v>3.66400000000056</v>
      </c>
      <c r="B7332" s="188" t="n">
        <v>0.341157205240123</v>
      </c>
      <c r="C7332" s="188" t="n">
        <v>0.477620087336172</v>
      </c>
      <c r="D7332" s="188" t="n">
        <v>0.682314410480246</v>
      </c>
      <c r="E7332" s="188" t="n">
        <v>1.22816593886444</v>
      </c>
      <c r="F7332" s="108" t="inlineStr">
        <is>
          <t>2025 Modal Y Combined spectra</t>
        </is>
      </c>
    </row>
    <row r="7333" ht="15" customHeight="1" s="109">
      <c r="A7333" s="188" t="n">
        <v>3.66450000000056</v>
      </c>
      <c r="B7333" s="188" t="n">
        <v>0.341110656296851</v>
      </c>
      <c r="C7333" s="188" t="n">
        <v>0.477554918815591</v>
      </c>
      <c r="D7333" s="188" t="n">
        <v>0.682221312593702</v>
      </c>
      <c r="E7333" s="188" t="n">
        <v>1.22799836266866</v>
      </c>
      <c r="F7333" s="108" t="inlineStr">
        <is>
          <t>2025 Modal Y Combined spectra</t>
        </is>
      </c>
    </row>
    <row r="7334" ht="15" customHeight="1" s="109">
      <c r="A7334" s="188" t="n">
        <v>3.66500000000056</v>
      </c>
      <c r="B7334" s="188" t="n">
        <v>0.341064120054519</v>
      </c>
      <c r="C7334" s="188" t="n">
        <v>0.477489768076326</v>
      </c>
      <c r="D7334" s="188" t="n">
        <v>0.6821282401090371</v>
      </c>
      <c r="E7334" s="188" t="n">
        <v>1.22783083219627</v>
      </c>
      <c r="F7334" s="108" t="inlineStr">
        <is>
          <t>2025 Modal Y Combined spectra</t>
        </is>
      </c>
    </row>
    <row r="7335" ht="15" customHeight="1" s="109">
      <c r="A7335" s="188" t="n">
        <v>3.66550000000056</v>
      </c>
      <c r="B7335" s="188" t="n">
        <v>0.341017596507928</v>
      </c>
      <c r="C7335" s="188" t="n">
        <v>0.477424635111099</v>
      </c>
      <c r="D7335" s="188" t="n">
        <v>0.682035193015856</v>
      </c>
      <c r="E7335" s="188" t="n">
        <v>1.22766334742854</v>
      </c>
      <c r="F7335" s="108" t="inlineStr">
        <is>
          <t>2025 Modal Y Combined spectra</t>
        </is>
      </c>
    </row>
    <row r="7336" ht="15" customHeight="1" s="109">
      <c r="A7336" s="188" t="n">
        <v>3.66600000000056</v>
      </c>
      <c r="B7336" s="188" t="n">
        <v>0.340971085651885</v>
      </c>
      <c r="C7336" s="188" t="n">
        <v>0.477359519912639</v>
      </c>
      <c r="D7336" s="188" t="n">
        <v>0.68194217130377</v>
      </c>
      <c r="E7336" s="188" t="n">
        <v>1.22749590834679</v>
      </c>
      <c r="F7336" s="108" t="inlineStr">
        <is>
          <t>2025 Modal Y Combined spectra</t>
        </is>
      </c>
    </row>
    <row r="7337" ht="15" customHeight="1" s="109">
      <c r="A7337" s="188" t="n">
        <v>3.66650000000056</v>
      </c>
      <c r="B7337" s="188" t="n">
        <v>0.340924587481197</v>
      </c>
      <c r="C7337" s="188" t="n">
        <v>0.477294422473676</v>
      </c>
      <c r="D7337" s="188" t="n">
        <v>0.6818491749623951</v>
      </c>
      <c r="E7337" s="188" t="n">
        <v>1.22732851493231</v>
      </c>
      <c r="F7337" s="108" t="inlineStr">
        <is>
          <t>2025 Modal Y Combined spectra</t>
        </is>
      </c>
    </row>
    <row r="7338" ht="15" customHeight="1" s="109">
      <c r="A7338" s="188" t="n">
        <v>3.66700000000056</v>
      </c>
      <c r="B7338" s="188" t="n">
        <v>0.340878101990676</v>
      </c>
      <c r="C7338" s="188" t="n">
        <v>0.477229342786947</v>
      </c>
      <c r="D7338" s="188" t="n">
        <v>0.6817562039813529</v>
      </c>
      <c r="E7338" s="188" t="n">
        <v>1.22716116716644</v>
      </c>
      <c r="F7338" s="108" t="inlineStr">
        <is>
          <t>2025 Modal Y Combined spectra</t>
        </is>
      </c>
    </row>
    <row r="7339" ht="15" customHeight="1" s="109">
      <c r="A7339" s="188" t="n">
        <v>3.66750000000056</v>
      </c>
      <c r="B7339" s="188" t="n">
        <v>0.340831629175136</v>
      </c>
      <c r="C7339" s="188" t="n">
        <v>0.47716428084519</v>
      </c>
      <c r="D7339" s="188" t="n">
        <v>0.681663258350271</v>
      </c>
      <c r="E7339" s="188" t="n">
        <v>1.22699386503049</v>
      </c>
      <c r="F7339" s="108" t="inlineStr">
        <is>
          <t>2025 Modal Y Combined spectra</t>
        </is>
      </c>
    </row>
    <row r="7340" ht="15" customHeight="1" s="109">
      <c r="A7340" s="188" t="n">
        <v>3.66800000000056</v>
      </c>
      <c r="B7340" s="188" t="n">
        <v>0.340785169029392</v>
      </c>
      <c r="C7340" s="188" t="n">
        <v>0.477099236641149</v>
      </c>
      <c r="D7340" s="188" t="n">
        <v>0.681570338058784</v>
      </c>
      <c r="E7340" s="188" t="n">
        <v>1.22682660850581</v>
      </c>
      <c r="F7340" s="108" t="inlineStr">
        <is>
          <t>2025 Modal Y Combined spectra</t>
        </is>
      </c>
    </row>
    <row r="7341" ht="15" customHeight="1" s="109">
      <c r="A7341" s="188" t="n">
        <v>3.66850000000056</v>
      </c>
      <c r="B7341" s="188" t="n">
        <v>0.340738721548265</v>
      </c>
      <c r="C7341" s="188" t="n">
        <v>0.477034210167571</v>
      </c>
      <c r="D7341" s="188" t="n">
        <v>0.68147744309653</v>
      </c>
      <c r="E7341" s="188" t="n">
        <v>1.22665939757375</v>
      </c>
      <c r="F7341" s="108" t="inlineStr">
        <is>
          <t>2025 Modal Y Combined spectra</t>
        </is>
      </c>
    </row>
    <row r="7342" ht="15" customHeight="1" s="109">
      <c r="A7342" s="188" t="n">
        <v>3.66900000000056</v>
      </c>
      <c r="B7342" s="188" t="n">
        <v>0.340692286726577</v>
      </c>
      <c r="C7342" s="188" t="n">
        <v>0.476969201417207</v>
      </c>
      <c r="D7342" s="188" t="n">
        <v>0.681384573453153</v>
      </c>
      <c r="E7342" s="188" t="n">
        <v>1.22649223221568</v>
      </c>
      <c r="F7342" s="108" t="inlineStr">
        <is>
          <t>2025 Modal Y Combined spectra</t>
        </is>
      </c>
    </row>
    <row r="7343" ht="15" customHeight="1" s="109">
      <c r="A7343" s="188" t="n">
        <v>3.66950000000056</v>
      </c>
      <c r="B7343" s="188" t="n">
        <v>0.340645864559153</v>
      </c>
      <c r="C7343" s="188" t="n">
        <v>0.476904210382814</v>
      </c>
      <c r="D7343" s="188" t="n">
        <v>0.681291729118305</v>
      </c>
      <c r="E7343" s="188" t="n">
        <v>1.22632511241295</v>
      </c>
      <c r="F7343" s="108" t="inlineStr">
        <is>
          <t>2025 Modal Y Combined spectra</t>
        </is>
      </c>
    </row>
    <row r="7344" ht="15" customHeight="1" s="109">
      <c r="A7344" s="188" t="n">
        <v>3.67000000000056</v>
      </c>
      <c r="B7344" s="188" t="n">
        <v>0.34059945504082</v>
      </c>
      <c r="C7344" s="188" t="n">
        <v>0.476839237057148</v>
      </c>
      <c r="D7344" s="188" t="n">
        <v>0.681198910081641</v>
      </c>
      <c r="E7344" s="188" t="n">
        <v>1.22615803814695</v>
      </c>
      <c r="F7344" s="108" t="inlineStr">
        <is>
          <t>2025 Modal Y Combined spectra</t>
        </is>
      </c>
    </row>
    <row r="7345" ht="15" customHeight="1" s="109">
      <c r="A7345" s="188" t="n">
        <v>3.67050000000056</v>
      </c>
      <c r="B7345" s="188" t="n">
        <v>0.340553058166411</v>
      </c>
      <c r="C7345" s="188" t="n">
        <v>0.476774281432975</v>
      </c>
      <c r="D7345" s="188" t="n">
        <v>0.681106116332821</v>
      </c>
      <c r="E7345" s="188" t="n">
        <v>1.22599100939908</v>
      </c>
      <c r="F7345" s="108" t="inlineStr">
        <is>
          <t>2025 Modal Y Combined spectra</t>
        </is>
      </c>
    </row>
    <row r="7346" ht="15" customHeight="1" s="109">
      <c r="A7346" s="188" t="n">
        <v>3.67100000000056</v>
      </c>
      <c r="B7346" s="188" t="n">
        <v>0.340506673930757</v>
      </c>
      <c r="C7346" s="188" t="n">
        <v>0.47670934350306</v>
      </c>
      <c r="D7346" s="188" t="n">
        <v>0.681013347861515</v>
      </c>
      <c r="E7346" s="188" t="n">
        <v>1.22582402615073</v>
      </c>
      <c r="F7346" s="108" t="inlineStr">
        <is>
          <t>2025 Modal Y Combined spectra</t>
        </is>
      </c>
    </row>
    <row r="7347" ht="15" customHeight="1" s="109">
      <c r="A7347" s="188" t="n">
        <v>3.67150000000056</v>
      </c>
      <c r="B7347" s="188" t="n">
        <v>0.340460302328697</v>
      </c>
      <c r="C7347" s="188" t="n">
        <v>0.476644423260175</v>
      </c>
      <c r="D7347" s="188" t="n">
        <v>0.680920604657394</v>
      </c>
      <c r="E7347" s="188" t="n">
        <v>1.22565708838331</v>
      </c>
      <c r="F7347" s="108" t="inlineStr">
        <is>
          <t>2025 Modal Y Combined spectra</t>
        </is>
      </c>
    </row>
    <row r="7348" ht="15" customHeight="1" s="109">
      <c r="A7348" s="188" t="n">
        <v>3.67200000000056</v>
      </c>
      <c r="B7348" s="188" t="n">
        <v>0.340413943355068</v>
      </c>
      <c r="C7348" s="188" t="n">
        <v>0.476579520697095</v>
      </c>
      <c r="D7348" s="188" t="n">
        <v>0.6808278867101361</v>
      </c>
      <c r="E7348" s="188" t="n">
        <v>1.22549019607825</v>
      </c>
      <c r="F7348" s="108" t="inlineStr">
        <is>
          <t>2025 Modal Y Combined spectra</t>
        </is>
      </c>
    </row>
    <row r="7349" ht="15" customHeight="1" s="109">
      <c r="A7349" s="188" t="n">
        <v>3.67250000000056</v>
      </c>
      <c r="B7349" s="188" t="n">
        <v>0.340367597004713</v>
      </c>
      <c r="C7349" s="188" t="n">
        <v>0.476514635806599</v>
      </c>
      <c r="D7349" s="188" t="n">
        <v>0.6807351940094269</v>
      </c>
      <c r="E7349" s="188" t="n">
        <v>1.22532334921697</v>
      </c>
      <c r="F7349" s="108" t="inlineStr">
        <is>
          <t>2025 Modal Y Combined spectra</t>
        </is>
      </c>
    </row>
    <row r="7350" ht="15" customHeight="1" s="109">
      <c r="A7350" s="188" t="n">
        <v>3.67300000000056</v>
      </c>
      <c r="B7350" s="188" t="n">
        <v>0.340321263272478</v>
      </c>
      <c r="C7350" s="188" t="n">
        <v>0.476449768581468</v>
      </c>
      <c r="D7350" s="188" t="n">
        <v>0.6806425265449551</v>
      </c>
      <c r="E7350" s="188" t="n">
        <v>1.22515654778092</v>
      </c>
      <c r="F7350" s="108" t="inlineStr">
        <is>
          <t>2025 Modal Y Combined spectra</t>
        </is>
      </c>
    </row>
    <row r="7351" ht="15" customHeight="1" s="109">
      <c r="A7351" s="188" t="n">
        <v>3.67350000000056</v>
      </c>
      <c r="B7351" s="188" t="n">
        <v>0.340274942153208</v>
      </c>
      <c r="C7351" s="188" t="n">
        <v>0.476384919014491</v>
      </c>
      <c r="D7351" s="188" t="n">
        <v>0.6805498843064161</v>
      </c>
      <c r="E7351" s="188" t="n">
        <v>1.22498979175155</v>
      </c>
      <c r="F7351" s="108" t="inlineStr">
        <is>
          <t>2025 Modal Y Combined spectra</t>
        </is>
      </c>
    </row>
    <row r="7352" ht="15" customHeight="1" s="109">
      <c r="A7352" s="188" t="n">
        <v>3.67400000000056</v>
      </c>
      <c r="B7352" s="188" t="n">
        <v>0.340228633641756</v>
      </c>
      <c r="C7352" s="188" t="n">
        <v>0.476320087098458</v>
      </c>
      <c r="D7352" s="188" t="n">
        <v>0.680457267283511</v>
      </c>
      <c r="E7352" s="188" t="n">
        <v>1.22482308111032</v>
      </c>
      <c r="F7352" s="108" t="inlineStr">
        <is>
          <t>2025 Modal Y Combined spectra</t>
        </is>
      </c>
    </row>
    <row r="7353" ht="15" customHeight="1" s="109">
      <c r="A7353" s="188" t="n">
        <v>3.67450000000056</v>
      </c>
      <c r="B7353" s="188" t="n">
        <v>0.340182337732973</v>
      </c>
      <c r="C7353" s="188" t="n">
        <v>0.476255272826162</v>
      </c>
      <c r="D7353" s="188" t="n">
        <v>0.680364675465946</v>
      </c>
      <c r="E7353" s="188" t="n">
        <v>1.2246564158387</v>
      </c>
      <c r="F7353" s="108" t="inlineStr">
        <is>
          <t>2025 Modal Y Combined spectra</t>
        </is>
      </c>
    </row>
    <row r="7354" ht="15" customHeight="1" s="109">
      <c r="A7354" s="188" t="n">
        <v>3.67500000000056</v>
      </c>
      <c r="B7354" s="188" t="n">
        <v>0.340136054421717</v>
      </c>
      <c r="C7354" s="188" t="n">
        <v>0.476190476190404</v>
      </c>
      <c r="D7354" s="188" t="n">
        <v>0.680272108843434</v>
      </c>
      <c r="E7354" s="188" t="n">
        <v>1.22448979591818</v>
      </c>
      <c r="F7354" s="108" t="inlineStr">
        <is>
          <t>2025 Modal Y Combined spectra</t>
        </is>
      </c>
    </row>
    <row r="7355" ht="15" customHeight="1" s="109">
      <c r="A7355" s="188" t="n">
        <v>3.67550000000056</v>
      </c>
      <c r="B7355" s="188" t="n">
        <v>0.340089783702846</v>
      </c>
      <c r="C7355" s="188" t="n">
        <v>0.476125697183984</v>
      </c>
      <c r="D7355" s="188" t="n">
        <v>0.680179567405692</v>
      </c>
      <c r="E7355" s="188" t="n">
        <v>1.22432322133025</v>
      </c>
      <c r="F7355" s="108" t="inlineStr">
        <is>
          <t>2025 Modal Y Combined spectra</t>
        </is>
      </c>
    </row>
    <row r="7356" ht="15" customHeight="1" s="109">
      <c r="A7356" s="188" t="n">
        <v>3.67600000000056</v>
      </c>
      <c r="B7356" s="188" t="n">
        <v>0.340043525571221</v>
      </c>
      <c r="C7356" s="188" t="n">
        <v>0.47606093579971</v>
      </c>
      <c r="D7356" s="188" t="n">
        <v>0.6800870511424431</v>
      </c>
      <c r="E7356" s="188" t="n">
        <v>1.2241566920564</v>
      </c>
      <c r="F7356" s="108" t="inlineStr">
        <is>
          <t>2025 Modal Y Combined spectra</t>
        </is>
      </c>
    </row>
    <row r="7357" ht="15" customHeight="1" s="109">
      <c r="A7357" s="188" t="n">
        <v>3.67650000000056</v>
      </c>
      <c r="B7357" s="188" t="n">
        <v>0.339997280021708</v>
      </c>
      <c r="C7357" s="188" t="n">
        <v>0.475996192030391</v>
      </c>
      <c r="D7357" s="188" t="n">
        <v>0.679994560043416</v>
      </c>
      <c r="E7357" s="188" t="n">
        <v>1.22399020807815</v>
      </c>
      <c r="F7357" s="108" t="inlineStr">
        <is>
          <t>2025 Modal Y Combined spectra</t>
        </is>
      </c>
    </row>
    <row r="7358" ht="15" customHeight="1" s="109">
      <c r="A7358" s="188" t="n">
        <v>3.67700000000056</v>
      </c>
      <c r="B7358" s="188" t="n">
        <v>0.339951047049173</v>
      </c>
      <c r="C7358" s="188" t="n">
        <v>0.475931465868842</v>
      </c>
      <c r="D7358" s="188" t="n">
        <v>0.679902094098346</v>
      </c>
      <c r="E7358" s="188" t="n">
        <v>1.22382376937702</v>
      </c>
      <c r="F7358" s="108" t="inlineStr">
        <is>
          <t>2025 Modal Y Combined spectra</t>
        </is>
      </c>
    </row>
    <row r="7359" ht="15" customHeight="1" s="109">
      <c r="A7359" s="188" t="n">
        <v>3.67750000000056</v>
      </c>
      <c r="B7359" s="188" t="n">
        <v>0.339904826648487</v>
      </c>
      <c r="C7359" s="188" t="n">
        <v>0.475866757307881</v>
      </c>
      <c r="D7359" s="188" t="n">
        <v>0.679809653296973</v>
      </c>
      <c r="E7359" s="188" t="n">
        <v>1.22365737593455</v>
      </c>
      <c r="F7359" s="108" t="inlineStr">
        <is>
          <t>2025 Modal Y Combined spectra</t>
        </is>
      </c>
    </row>
    <row r="7360" ht="15" customHeight="1" s="109">
      <c r="A7360" s="188" t="n">
        <v>3.67800000000056</v>
      </c>
      <c r="B7360" s="188" t="n">
        <v>0.339858618814521</v>
      </c>
      <c r="C7360" s="188" t="n">
        <v>0.47580206634033</v>
      </c>
      <c r="D7360" s="188" t="n">
        <v>0.679717237629043</v>
      </c>
      <c r="E7360" s="188" t="n">
        <v>1.22349102773228</v>
      </c>
      <c r="F7360" s="108" t="inlineStr">
        <is>
          <t>2025 Modal Y Combined spectra</t>
        </is>
      </c>
    </row>
    <row r="7361" ht="15" customHeight="1" s="109">
      <c r="A7361" s="188" t="n">
        <v>3.67850000000056</v>
      </c>
      <c r="B7361" s="188" t="n">
        <v>0.339812423542153</v>
      </c>
      <c r="C7361" s="188" t="n">
        <v>0.475737392959014</v>
      </c>
      <c r="D7361" s="188" t="n">
        <v>0.679624847084306</v>
      </c>
      <c r="E7361" s="188" t="n">
        <v>1.22332472475175</v>
      </c>
      <c r="F7361" s="108" t="inlineStr">
        <is>
          <t>2025 Modal Y Combined spectra</t>
        </is>
      </c>
    </row>
    <row r="7362" ht="15" customHeight="1" s="109">
      <c r="A7362" s="188" t="n">
        <v>3.67900000000056</v>
      </c>
      <c r="B7362" s="188" t="n">
        <v>0.33976624082626</v>
      </c>
      <c r="C7362" s="188" t="n">
        <v>0.475672737156764</v>
      </c>
      <c r="D7362" s="188" t="n">
        <v>0.679532481652519</v>
      </c>
      <c r="E7362" s="188" t="n">
        <v>1.22315846697454</v>
      </c>
      <c r="F7362" s="108" t="inlineStr">
        <is>
          <t>2025 Modal Y Combined spectra</t>
        </is>
      </c>
    </row>
    <row r="7363" ht="15" customHeight="1" s="109">
      <c r="A7363" s="188" t="n">
        <v>3.67950000000056</v>
      </c>
      <c r="B7363" s="188" t="n">
        <v>0.339720070661723</v>
      </c>
      <c r="C7363" s="188" t="n">
        <v>0.475608098926412</v>
      </c>
      <c r="D7363" s="188" t="n">
        <v>0.679440141323446</v>
      </c>
      <c r="E7363" s="188" t="n">
        <v>1.2229922543822</v>
      </c>
      <c r="F7363" s="108" t="inlineStr">
        <is>
          <t>2025 Modal Y Combined spectra</t>
        </is>
      </c>
    </row>
    <row r="7364" ht="15" customHeight="1" s="109">
      <c r="A7364" s="188" t="n">
        <v>3.68000000000056</v>
      </c>
      <c r="B7364" s="188" t="n">
        <v>0.339673913043427</v>
      </c>
      <c r="C7364" s="188" t="n">
        <v>0.475543478260797</v>
      </c>
      <c r="D7364" s="188" t="n">
        <v>0.679347826086853</v>
      </c>
      <c r="E7364" s="188" t="n">
        <v>1.22282608695634</v>
      </c>
      <c r="F7364" s="108" t="inlineStr">
        <is>
          <t>2025 Modal Y Combined spectra</t>
        </is>
      </c>
    </row>
    <row r="7365" ht="15" customHeight="1" s="109">
      <c r="A7365" s="188" t="n">
        <v>3.68050000000056</v>
      </c>
      <c r="B7365" s="188" t="n">
        <v>0.339627767966257</v>
      </c>
      <c r="C7365" s="188" t="n">
        <v>0.47547887515276</v>
      </c>
      <c r="D7365" s="188" t="n">
        <v>0.679255535932514</v>
      </c>
      <c r="E7365" s="188" t="n">
        <v>1.22265996467853</v>
      </c>
      <c r="F7365" s="108" t="inlineStr">
        <is>
          <t>2025 Modal Y Combined spectra</t>
        </is>
      </c>
    </row>
    <row r="7366" ht="15" customHeight="1" s="109">
      <c r="A7366" s="188" t="n">
        <v>3.68100000000056</v>
      </c>
      <c r="B7366" s="188" t="n">
        <v>0.339581635425104</v>
      </c>
      <c r="C7366" s="188" t="n">
        <v>0.475414289595146</v>
      </c>
      <c r="D7366" s="188" t="n">
        <v>0.679163270850209</v>
      </c>
      <c r="E7366" s="188" t="n">
        <v>1.22249388753038</v>
      </c>
      <c r="F7366" s="108" t="inlineStr">
        <is>
          <t>2025 Modal Y Combined spectra</t>
        </is>
      </c>
    </row>
    <row r="7367" ht="15" customHeight="1" s="109">
      <c r="A7367" s="188" t="n">
        <v>3.68150000000056</v>
      </c>
      <c r="B7367" s="188" t="n">
        <v>0.339535515414861</v>
      </c>
      <c r="C7367" s="188" t="n">
        <v>0.475349721580805</v>
      </c>
      <c r="D7367" s="188" t="n">
        <v>0.679071030829721</v>
      </c>
      <c r="E7367" s="188" t="n">
        <v>1.2223278554935</v>
      </c>
      <c r="F7367" s="108" t="inlineStr">
        <is>
          <t>2025 Modal Y Combined spectra</t>
        </is>
      </c>
    </row>
    <row r="7368" ht="15" customHeight="1" s="109">
      <c r="A7368" s="188" t="n">
        <v>3.68200000000056</v>
      </c>
      <c r="B7368" s="188" t="n">
        <v>0.339489407930421</v>
      </c>
      <c r="C7368" s="188" t="n">
        <v>0.475285171102589</v>
      </c>
      <c r="D7368" s="188" t="n">
        <v>0.678978815860842</v>
      </c>
      <c r="E7368" s="188" t="n">
        <v>1.22216186854952</v>
      </c>
      <c r="F7368" s="108" t="inlineStr">
        <is>
          <t>2025 Modal Y Combined spectra</t>
        </is>
      </c>
    </row>
    <row r="7369" ht="15" customHeight="1" s="109">
      <c r="A7369" s="188" t="n">
        <v>3.68250000000056</v>
      </c>
      <c r="B7369" s="188" t="n">
        <v>0.339443312966683</v>
      </c>
      <c r="C7369" s="188" t="n">
        <v>0.475220638153356</v>
      </c>
      <c r="D7369" s="188" t="n">
        <v>0.678886625933366</v>
      </c>
      <c r="E7369" s="188" t="n">
        <v>1.22199592668006</v>
      </c>
      <c r="F7369" s="108" t="inlineStr">
        <is>
          <t>2025 Modal Y Combined spectra</t>
        </is>
      </c>
    </row>
    <row r="7370" ht="15" customHeight="1" s="109">
      <c r="A7370" s="188" t="n">
        <v>3.68300000000056</v>
      </c>
      <c r="B7370" s="188" t="n">
        <v>0.339397230518547</v>
      </c>
      <c r="C7370" s="188" t="n">
        <v>0.475156122725966</v>
      </c>
      <c r="D7370" s="188" t="n">
        <v>0.678794461037094</v>
      </c>
      <c r="E7370" s="188" t="n">
        <v>1.22183002986677</v>
      </c>
      <c r="F7370" s="108" t="inlineStr">
        <is>
          <t>2025 Modal Y Combined spectra</t>
        </is>
      </c>
    </row>
    <row r="7371" ht="15" customHeight="1" s="109">
      <c r="A7371" s="188" t="n">
        <v>3.68350000000056</v>
      </c>
      <c r="B7371" s="188" t="n">
        <v>0.339351160580917</v>
      </c>
      <c r="C7371" s="188" t="n">
        <v>0.475091624813284</v>
      </c>
      <c r="D7371" s="188" t="n">
        <v>0.678702321161835</v>
      </c>
      <c r="E7371" s="188" t="n">
        <v>1.2216641780913</v>
      </c>
      <c r="F7371" s="108" t="inlineStr">
        <is>
          <t>2025 Modal Y Combined spectra</t>
        </is>
      </c>
    </row>
    <row r="7372" ht="15" customHeight="1" s="109">
      <c r="A7372" s="188" t="n">
        <v>3.68400000000056</v>
      </c>
      <c r="B7372" s="188" t="n">
        <v>0.3393051031487</v>
      </c>
      <c r="C7372" s="188" t="n">
        <v>0.475027144408179</v>
      </c>
      <c r="D7372" s="188" t="n">
        <v>0.678610206297399</v>
      </c>
      <c r="E7372" s="188" t="n">
        <v>1.22149837133532</v>
      </c>
      <c r="F7372" s="108" t="inlineStr">
        <is>
          <t>2025 Modal Y Combined spectra</t>
        </is>
      </c>
    </row>
    <row r="7373" ht="15" customHeight="1" s="109">
      <c r="A7373" s="188" t="n">
        <v>3.68450000000056</v>
      </c>
      <c r="B7373" s="188" t="n">
        <v>0.339259058216803</v>
      </c>
      <c r="C7373" s="188" t="n">
        <v>0.474962681503524</v>
      </c>
      <c r="D7373" s="188" t="n">
        <v>0.678518116433605</v>
      </c>
      <c r="E7373" s="188" t="n">
        <v>1.22133260958049</v>
      </c>
      <c r="F7373" s="108" t="inlineStr">
        <is>
          <t>2025 Modal Y Combined spectra</t>
        </is>
      </c>
    </row>
    <row r="7374" ht="15" customHeight="1" s="109">
      <c r="A7374" s="188" t="n">
        <v>3.68500000000056</v>
      </c>
      <c r="B7374" s="188" t="n">
        <v>0.339213025780138</v>
      </c>
      <c r="C7374" s="188" t="n">
        <v>0.474898236092193</v>
      </c>
      <c r="D7374" s="188" t="n">
        <v>0.678426051560276</v>
      </c>
      <c r="E7374" s="188" t="n">
        <v>1.2211668928085</v>
      </c>
      <c r="F7374" s="108" t="inlineStr">
        <is>
          <t>2025 Modal Y Combined spectra</t>
        </is>
      </c>
    </row>
    <row r="7375" ht="15" customHeight="1" s="109">
      <c r="A7375" s="188" t="n">
        <v>3.68550000000056</v>
      </c>
      <c r="B7375" s="188" t="n">
        <v>0.339167005833621</v>
      </c>
      <c r="C7375" s="188" t="n">
        <v>0.474833808167069</v>
      </c>
      <c r="D7375" s="188" t="n">
        <v>0.6783340116672411</v>
      </c>
      <c r="E7375" s="188" t="n">
        <v>1.22100122100103</v>
      </c>
      <c r="F7375" s="108" t="inlineStr">
        <is>
          <t>2025 Modal Y Combined spectra</t>
        </is>
      </c>
    </row>
    <row r="7376" ht="15" customHeight="1" s="109">
      <c r="A7376" s="188" t="n">
        <v>3.68600000000056</v>
      </c>
      <c r="B7376" s="188" t="n">
        <v>0.339120998372167</v>
      </c>
      <c r="C7376" s="188" t="n">
        <v>0.474769397721034</v>
      </c>
      <c r="D7376" s="188" t="n">
        <v>0.6782419967443351</v>
      </c>
      <c r="E7376" s="188" t="n">
        <v>1.2208355941398</v>
      </c>
      <c r="F7376" s="108" t="inlineStr">
        <is>
          <t>2025 Modal Y Combined spectra</t>
        </is>
      </c>
    </row>
    <row r="7377" ht="15" customHeight="1" s="109">
      <c r="A7377" s="188" t="n">
        <v>3.68650000000056</v>
      </c>
      <c r="B7377" s="188" t="n">
        <v>0.339075003390698</v>
      </c>
      <c r="C7377" s="188" t="n">
        <v>0.474705004746978</v>
      </c>
      <c r="D7377" s="188" t="n">
        <v>0.678150006781396</v>
      </c>
      <c r="E7377" s="188" t="n">
        <v>1.22067001220651</v>
      </c>
      <c r="F7377" s="108" t="inlineStr">
        <is>
          <t>2025 Modal Y Combined spectra</t>
        </is>
      </c>
    </row>
    <row r="7378" ht="15" customHeight="1" s="109">
      <c r="A7378" s="188" t="n">
        <v>3.68700000000056</v>
      </c>
      <c r="B7378" s="188" t="n">
        <v>0.339029020884136</v>
      </c>
      <c r="C7378" s="188" t="n">
        <v>0.47464062923779</v>
      </c>
      <c r="D7378" s="188" t="n">
        <v>0.678058041768272</v>
      </c>
      <c r="E7378" s="188" t="n">
        <v>1.22050447518289</v>
      </c>
      <c r="F7378" s="108" t="inlineStr">
        <is>
          <t>2025 Modal Y Combined spectra</t>
        </is>
      </c>
    </row>
    <row r="7379" ht="15" customHeight="1" s="109">
      <c r="A7379" s="188" t="n">
        <v>3.68750000000056</v>
      </c>
      <c r="B7379" s="188" t="n">
        <v>0.338983050847406</v>
      </c>
      <c r="C7379" s="188" t="n">
        <v>0.474576271186368</v>
      </c>
      <c r="D7379" s="188" t="n">
        <v>0.677966101694812</v>
      </c>
      <c r="E7379" s="188" t="n">
        <v>1.22033898305066</v>
      </c>
      <c r="F7379" s="108" t="inlineStr">
        <is>
          <t>2025 Modal Y Combined spectra</t>
        </is>
      </c>
    </row>
    <row r="7380" ht="15" customHeight="1" s="109">
      <c r="A7380" s="188" t="n">
        <v>3.68800000000056</v>
      </c>
      <c r="B7380" s="188" t="n">
        <v>0.338937093275436</v>
      </c>
      <c r="C7380" s="188" t="n">
        <v>0.474511930585611</v>
      </c>
      <c r="D7380" s="188" t="n">
        <v>0.6778741865508729</v>
      </c>
      <c r="E7380" s="188" t="n">
        <v>1.22017353579157</v>
      </c>
      <c r="F7380" s="108" t="inlineStr">
        <is>
          <t>2025 Modal Y Combined spectra</t>
        </is>
      </c>
    </row>
    <row r="7381" ht="15" customHeight="1" s="109">
      <c r="A7381" s="188" t="n">
        <v>3.68850000000056</v>
      </c>
      <c r="B7381" s="188" t="n">
        <v>0.338891148163158</v>
      </c>
      <c r="C7381" s="188" t="n">
        <v>0.474447607428421</v>
      </c>
      <c r="D7381" s="188" t="n">
        <v>0.677782296326316</v>
      </c>
      <c r="E7381" s="188" t="n">
        <v>1.22000813338737</v>
      </c>
      <c r="F7381" s="108" t="inlineStr">
        <is>
          <t>2025 Modal Y Combined spectra</t>
        </is>
      </c>
    </row>
    <row r="7382" ht="15" customHeight="1" s="109">
      <c r="A7382" s="188" t="n">
        <v>3.68900000000056</v>
      </c>
      <c r="B7382" s="188" t="n">
        <v>0.338845215505505</v>
      </c>
      <c r="C7382" s="188" t="n">
        <v>0.474383301707707</v>
      </c>
      <c r="D7382" s="188" t="n">
        <v>0.677690431011011</v>
      </c>
      <c r="E7382" s="188" t="n">
        <v>1.21984277581982</v>
      </c>
      <c r="F7382" s="108" t="inlineStr">
        <is>
          <t>2025 Modal Y Combined spectra</t>
        </is>
      </c>
    </row>
    <row r="7383" ht="15" customHeight="1" s="109">
      <c r="A7383" s="188" t="n">
        <v>3.68950000000056</v>
      </c>
      <c r="B7383" s="188" t="n">
        <v>0.338799295297414</v>
      </c>
      <c r="C7383" s="188" t="n">
        <v>0.47431901341638</v>
      </c>
      <c r="D7383" s="188" t="n">
        <v>0.677598590594828</v>
      </c>
      <c r="E7383" s="188" t="n">
        <v>1.21967746307069</v>
      </c>
      <c r="F7383" s="108" t="inlineStr">
        <is>
          <t>2025 Modal Y Combined spectra</t>
        </is>
      </c>
    </row>
    <row r="7384" ht="15" customHeight="1" s="109">
      <c r="A7384" s="188" t="n">
        <v>3.69000000000056</v>
      </c>
      <c r="B7384" s="188" t="n">
        <v>0.338753387533824</v>
      </c>
      <c r="C7384" s="188" t="n">
        <v>0.474254742547353</v>
      </c>
      <c r="D7384" s="188" t="n">
        <v>0.677506775067647</v>
      </c>
      <c r="E7384" s="188" t="n">
        <v>1.21951219512177</v>
      </c>
      <c r="F7384" s="108" t="inlineStr">
        <is>
          <t>2025 Modal Y Combined spectra</t>
        </is>
      </c>
    </row>
    <row r="7385" ht="15" customHeight="1" s="109">
      <c r="A7385" s="188" t="n">
        <v>3.69050000000057</v>
      </c>
      <c r="B7385" s="188" t="n">
        <v>0.338707492209676</v>
      </c>
      <c r="C7385" s="188" t="n">
        <v>0.474190489093546</v>
      </c>
      <c r="D7385" s="188" t="n">
        <v>0.677414984419352</v>
      </c>
      <c r="E7385" s="188" t="n">
        <v>1.21934697195483</v>
      </c>
      <c r="F7385" s="108" t="inlineStr">
        <is>
          <t>2025 Modal Y Combined spectra</t>
        </is>
      </c>
    </row>
    <row r="7386" ht="15" customHeight="1" s="109">
      <c r="A7386" s="188" t="n">
        <v>3.69100000000057</v>
      </c>
      <c r="B7386" s="188" t="n">
        <v>0.338661609319916</v>
      </c>
      <c r="C7386" s="188" t="n">
        <v>0.474126253047882</v>
      </c>
      <c r="D7386" s="188" t="n">
        <v>0.677323218639831</v>
      </c>
      <c r="E7386" s="188" t="n">
        <v>1.2191817935517</v>
      </c>
      <c r="F7386" s="108" t="inlineStr">
        <is>
          <t>2025 Modal Y Combined spectra</t>
        </is>
      </c>
    </row>
    <row r="7387" ht="15" customHeight="1" s="109">
      <c r="A7387" s="188" t="n">
        <v>3.69150000000057</v>
      </c>
      <c r="B7387" s="188" t="n">
        <v>0.33861573885949</v>
      </c>
      <c r="C7387" s="188" t="n">
        <v>0.474062034403287</v>
      </c>
      <c r="D7387" s="188" t="n">
        <v>0.677231477718981</v>
      </c>
      <c r="E7387" s="188" t="n">
        <v>1.21901665989417</v>
      </c>
      <c r="F7387" s="108" t="inlineStr">
        <is>
          <t>2025 Modal Y Combined spectra</t>
        </is>
      </c>
    </row>
    <row r="7388" ht="15" customHeight="1" s="109">
      <c r="A7388" s="188" t="n">
        <v>3.69200000000057</v>
      </c>
      <c r="B7388" s="188" t="n">
        <v>0.33856988082335</v>
      </c>
      <c r="C7388" s="188" t="n">
        <v>0.47399783315269</v>
      </c>
      <c r="D7388" s="188" t="n">
        <v>0.6771397616467</v>
      </c>
      <c r="E7388" s="188" t="n">
        <v>1.21885157096406</v>
      </c>
      <c r="F7388" s="108" t="inlineStr">
        <is>
          <t>2025 Modal Y Combined spectra</t>
        </is>
      </c>
    </row>
    <row r="7389" ht="15" customHeight="1" s="109">
      <c r="A7389" s="188" t="n">
        <v>3.69250000000057</v>
      </c>
      <c r="B7389" s="188" t="n">
        <v>0.338524035206448</v>
      </c>
      <c r="C7389" s="188" t="n">
        <v>0.473933649289027</v>
      </c>
      <c r="D7389" s="188" t="n">
        <v>0.6770480704128961</v>
      </c>
      <c r="E7389" s="188" t="n">
        <v>1.21868652674321</v>
      </c>
      <c r="F7389" s="108" t="inlineStr">
        <is>
          <t>2025 Modal Y Combined spectra</t>
        </is>
      </c>
    </row>
    <row r="7390" ht="15" customHeight="1" s="109">
      <c r="A7390" s="188" t="n">
        <v>3.69300000000057</v>
      </c>
      <c r="B7390" s="188" t="n">
        <v>0.338478202003739</v>
      </c>
      <c r="C7390" s="188" t="n">
        <v>0.473869482805235</v>
      </c>
      <c r="D7390" s="188" t="n">
        <v>0.676956404007478</v>
      </c>
      <c r="E7390" s="188" t="n">
        <v>1.21852152721346</v>
      </c>
      <c r="F7390" s="108" t="inlineStr">
        <is>
          <t>2025 Modal Y Combined spectra</t>
        </is>
      </c>
    </row>
    <row r="7391" ht="15" customHeight="1" s="109">
      <c r="A7391" s="188" t="n">
        <v>3.69350000000057</v>
      </c>
      <c r="B7391" s="188" t="n">
        <v>0.338432381210182</v>
      </c>
      <c r="C7391" s="188" t="n">
        <v>0.473805333694255</v>
      </c>
      <c r="D7391" s="188" t="n">
        <v>0.676864762420365</v>
      </c>
      <c r="E7391" s="188" t="n">
        <v>1.21835657235666</v>
      </c>
      <c r="F7391" s="108" t="inlineStr">
        <is>
          <t>2025 Modal Y Combined spectra</t>
        </is>
      </c>
    </row>
    <row r="7392" ht="15" customHeight="1" s="109">
      <c r="A7392" s="188" t="n">
        <v>3.69400000000057</v>
      </c>
      <c r="B7392" s="188" t="n">
        <v>0.338386572820739</v>
      </c>
      <c r="C7392" s="188" t="n">
        <v>0.473741201949034</v>
      </c>
      <c r="D7392" s="188" t="n">
        <v>0.6767731456414769</v>
      </c>
      <c r="E7392" s="188" t="n">
        <v>1.21819166215466</v>
      </c>
      <c r="F7392" s="108" t="inlineStr">
        <is>
          <t>2025 Modal Y Combined spectra</t>
        </is>
      </c>
    </row>
    <row r="7393" ht="15" customHeight="1" s="109">
      <c r="A7393" s="188" t="n">
        <v>3.69450000000057</v>
      </c>
      <c r="B7393" s="188" t="n">
        <v>0.338340776830372</v>
      </c>
      <c r="C7393" s="188" t="n">
        <v>0.473677087562521</v>
      </c>
      <c r="D7393" s="188" t="n">
        <v>0.676681553660744</v>
      </c>
      <c r="E7393" s="188" t="n">
        <v>1.21802679658934</v>
      </c>
      <c r="F7393" s="108" t="inlineStr">
        <is>
          <t>2025 Modal Y Combined spectra</t>
        </is>
      </c>
    </row>
    <row r="7394" ht="15" customHeight="1" s="109">
      <c r="A7394" s="188" t="n">
        <v>3.69500000000057</v>
      </c>
      <c r="B7394" s="188" t="n">
        <v>0.338294993234048</v>
      </c>
      <c r="C7394" s="188" t="n">
        <v>0.473612990527668</v>
      </c>
      <c r="D7394" s="188" t="n">
        <v>0.676589986468097</v>
      </c>
      <c r="E7394" s="188" t="n">
        <v>1.21786197564257</v>
      </c>
      <c r="F7394" s="108" t="inlineStr">
        <is>
          <t>2025 Modal Y Combined spectra</t>
        </is>
      </c>
    </row>
    <row r="7395" ht="15" customHeight="1" s="109">
      <c r="A7395" s="188" t="n">
        <v>3.69550000000057</v>
      </c>
      <c r="B7395" s="188" t="n">
        <v>0.338249222026738</v>
      </c>
      <c r="C7395" s="188" t="n">
        <v>0.473548910837433</v>
      </c>
      <c r="D7395" s="188" t="n">
        <v>0.676498444053475</v>
      </c>
      <c r="E7395" s="188" t="n">
        <v>1.21769719929626</v>
      </c>
      <c r="F7395" s="108" t="inlineStr">
        <is>
          <t>2025 Modal Y Combined spectra</t>
        </is>
      </c>
    </row>
    <row r="7396" ht="15" customHeight="1" s="109">
      <c r="A7396" s="188" t="n">
        <v>3.69600000000057</v>
      </c>
      <c r="B7396" s="188" t="n">
        <v>0.338203463203411</v>
      </c>
      <c r="C7396" s="188" t="n">
        <v>0.473484848484776</v>
      </c>
      <c r="D7396" s="188" t="n">
        <v>0.676406926406823</v>
      </c>
      <c r="E7396" s="188" t="n">
        <v>1.21753246753228</v>
      </c>
      <c r="F7396" s="108" t="inlineStr">
        <is>
          <t>2025 Modal Y Combined spectra</t>
        </is>
      </c>
    </row>
    <row r="7397" ht="15" customHeight="1" s="109">
      <c r="A7397" s="188" t="n">
        <v>3.69650000000057</v>
      </c>
      <c r="B7397" s="188" t="n">
        <v>0.338157716759045</v>
      </c>
      <c r="C7397" s="188" t="n">
        <v>0.473420803462662</v>
      </c>
      <c r="D7397" s="188" t="n">
        <v>0.676315433518089</v>
      </c>
      <c r="E7397" s="188" t="n">
        <v>1.21736778033256</v>
      </c>
      <c r="F7397" s="108" t="inlineStr">
        <is>
          <t>2025 Modal Y Combined spectra</t>
        </is>
      </c>
    </row>
    <row r="7398" ht="15" customHeight="1" s="109">
      <c r="A7398" s="188" t="n">
        <v>3.69700000000057</v>
      </c>
      <c r="B7398" s="188" t="n">
        <v>0.338111982688615</v>
      </c>
      <c r="C7398" s="188" t="n">
        <v>0.473356775764061</v>
      </c>
      <c r="D7398" s="188" t="n">
        <v>0.676223965377229</v>
      </c>
      <c r="E7398" s="188" t="n">
        <v>1.21720313767901</v>
      </c>
      <c r="F7398" s="108" t="inlineStr">
        <is>
          <t>2025 Modal Y Combined spectra</t>
        </is>
      </c>
    </row>
    <row r="7399" ht="15" customHeight="1" s="109">
      <c r="A7399" s="188" t="n">
        <v>3.69750000000057</v>
      </c>
      <c r="B7399" s="188" t="n">
        <v>0.338066260987102</v>
      </c>
      <c r="C7399" s="188" t="n">
        <v>0.473292765381942</v>
      </c>
      <c r="D7399" s="188" t="n">
        <v>0.676132521974203</v>
      </c>
      <c r="E7399" s="188" t="n">
        <v>1.21703853955357</v>
      </c>
      <c r="F7399" s="108" t="inlineStr">
        <is>
          <t>2025 Modal Y Combined spectra</t>
        </is>
      </c>
    </row>
    <row r="7400" ht="15" customHeight="1" s="109">
      <c r="A7400" s="188" t="n">
        <v>3.69800000000057</v>
      </c>
      <c r="B7400" s="188" t="n">
        <v>0.338020551649488</v>
      </c>
      <c r="C7400" s="188" t="n">
        <v>0.473228772309284</v>
      </c>
      <c r="D7400" s="188" t="n">
        <v>0.676041103298977</v>
      </c>
      <c r="E7400" s="188" t="n">
        <v>1.21687398593816</v>
      </c>
      <c r="F7400" s="108" t="inlineStr">
        <is>
          <t>2025 Modal Y Combined spectra</t>
        </is>
      </c>
    </row>
    <row r="7401" ht="15" customHeight="1" s="109">
      <c r="A7401" s="188" t="n">
        <v>3.69850000000057</v>
      </c>
      <c r="B7401" s="188" t="n">
        <v>0.337974854670761</v>
      </c>
      <c r="C7401" s="188" t="n">
        <v>0.473164796539065</v>
      </c>
      <c r="D7401" s="188" t="n">
        <v>0.675949709341521</v>
      </c>
      <c r="E7401" s="188" t="n">
        <v>1.21670947681474</v>
      </c>
      <c r="F7401" s="108" t="inlineStr">
        <is>
          <t>2025 Modal Y Combined spectra</t>
        </is>
      </c>
    </row>
    <row r="7402" ht="15" customHeight="1" s="109">
      <c r="A7402" s="188" t="n">
        <v>3.69900000000057</v>
      </c>
      <c r="B7402" s="188" t="n">
        <v>0.337929170045907</v>
      </c>
      <c r="C7402" s="188" t="n">
        <v>0.473100838064269</v>
      </c>
      <c r="D7402" s="188" t="n">
        <v>0.675858340091813</v>
      </c>
      <c r="E7402" s="188" t="n">
        <v>1.21654501216526</v>
      </c>
      <c r="F7402" s="108" t="inlineStr">
        <is>
          <t>2025 Modal Y Combined spectra</t>
        </is>
      </c>
    </row>
    <row r="7403" ht="15" customHeight="1" s="109">
      <c r="A7403" s="188" t="n">
        <v>3.69950000000057</v>
      </c>
      <c r="B7403" s="188" t="n">
        <v>0.337883497769917</v>
      </c>
      <c r="C7403" s="188" t="n">
        <v>0.473036896877884</v>
      </c>
      <c r="D7403" s="188" t="n">
        <v>0.675766995539834</v>
      </c>
      <c r="E7403" s="188" t="n">
        <v>1.2163805919717</v>
      </c>
      <c r="F7403" s="108" t="inlineStr">
        <is>
          <t>2025 Modal Y Combined spectra</t>
        </is>
      </c>
    </row>
    <row r="7404" ht="15" customHeight="1" s="109">
      <c r="A7404" s="188" t="n">
        <v>3.70000000000057</v>
      </c>
      <c r="B7404" s="188" t="n">
        <v>0.337837837837786</v>
      </c>
      <c r="C7404" s="188" t="n">
        <v>0.4729729729729</v>
      </c>
      <c r="D7404" s="188" t="n">
        <v>0.675675675675572</v>
      </c>
      <c r="E7404" s="188" t="n">
        <v>1.21621621621603</v>
      </c>
      <c r="F7404" s="108" t="inlineStr">
        <is>
          <t>2025 Modal Y Combined spectra</t>
        </is>
      </c>
    </row>
    <row r="7405" ht="15" customHeight="1" s="109">
      <c r="A7405" s="188" t="n">
        <v>3.70050000000057</v>
      </c>
      <c r="B7405" s="188" t="n">
        <v>0.33779219024451</v>
      </c>
      <c r="C7405" s="188" t="n">
        <v>0.472909066342314</v>
      </c>
      <c r="D7405" s="188" t="n">
        <v>0.675584380489019</v>
      </c>
      <c r="E7405" s="188" t="n">
        <v>1.21605188488024</v>
      </c>
      <c r="F7405" s="108" t="inlineStr">
        <is>
          <t>2025 Modal Y Combined spectra</t>
        </is>
      </c>
    </row>
    <row r="7406" ht="15" customHeight="1" s="109">
      <c r="A7406" s="188" t="n">
        <v>3.70100000000057</v>
      </c>
      <c r="B7406" s="188" t="n">
        <v>0.337746554985087</v>
      </c>
      <c r="C7406" s="188" t="n">
        <v>0.472845176979122</v>
      </c>
      <c r="D7406" s="188" t="n">
        <v>0.675493109970175</v>
      </c>
      <c r="E7406" s="188" t="n">
        <v>1.21588759794631</v>
      </c>
      <c r="F7406" s="108" t="inlineStr">
        <is>
          <t>2025 Modal Y Combined spectra</t>
        </is>
      </c>
    </row>
    <row r="7407" ht="15" customHeight="1" s="109">
      <c r="A7407" s="188" t="n">
        <v>3.70150000000057</v>
      </c>
      <c r="B7407" s="188" t="n">
        <v>0.337700932054521</v>
      </c>
      <c r="C7407" s="188" t="n">
        <v>0.472781304876329</v>
      </c>
      <c r="D7407" s="188" t="n">
        <v>0.675401864109041</v>
      </c>
      <c r="E7407" s="188" t="n">
        <v>1.21572335539627</v>
      </c>
      <c r="F7407" s="108" t="inlineStr">
        <is>
          <t>2025 Modal Y Combined spectra</t>
        </is>
      </c>
    </row>
    <row r="7408" ht="15" customHeight="1" s="109">
      <c r="A7408" s="188" t="n">
        <v>3.70200000000057</v>
      </c>
      <c r="B7408" s="188" t="n">
        <v>0.337655321447814</v>
      </c>
      <c r="C7408" s="188" t="n">
        <v>0.47271745002694</v>
      </c>
      <c r="D7408" s="188" t="n">
        <v>0.675310642895628</v>
      </c>
      <c r="E7408" s="188" t="n">
        <v>1.21555915721213</v>
      </c>
      <c r="F7408" s="108" t="inlineStr">
        <is>
          <t>2025 Modal Y Combined spectra</t>
        </is>
      </c>
    </row>
    <row r="7409" ht="15" customHeight="1" s="109">
      <c r="A7409" s="188" t="n">
        <v>3.70250000000057</v>
      </c>
      <c r="B7409" s="188" t="n">
        <v>0.337609723159975</v>
      </c>
      <c r="C7409" s="188" t="n">
        <v>0.472653612423965</v>
      </c>
      <c r="D7409" s="188" t="n">
        <v>0.67521944631995</v>
      </c>
      <c r="E7409" s="188" t="n">
        <v>1.21539500337591</v>
      </c>
      <c r="F7409" s="108" t="inlineStr">
        <is>
          <t>2025 Modal Y Combined spectra</t>
        </is>
      </c>
    </row>
    <row r="7410" ht="15" customHeight="1" s="109">
      <c r="A7410" s="188" t="n">
        <v>3.70300000000057</v>
      </c>
      <c r="B7410" s="188" t="n">
        <v>0.337564137186014</v>
      </c>
      <c r="C7410" s="188" t="n">
        <v>0.472589792060419</v>
      </c>
      <c r="D7410" s="188" t="n">
        <v>0.675128274372027</v>
      </c>
      <c r="E7410" s="188" t="n">
        <v>1.21523089386965</v>
      </c>
      <c r="F7410" s="108" t="inlineStr">
        <is>
          <t>2025 Modal Y Combined spectra</t>
        </is>
      </c>
    </row>
    <row r="7411" ht="15" customHeight="1" s="109">
      <c r="A7411" s="188" t="n">
        <v>3.70350000000057</v>
      </c>
      <c r="B7411" s="188" t="n">
        <v>0.337518563520942</v>
      </c>
      <c r="C7411" s="188" t="n">
        <v>0.472525988929319</v>
      </c>
      <c r="D7411" s="188" t="n">
        <v>0.675037127041884</v>
      </c>
      <c r="E7411" s="188" t="n">
        <v>1.21506682867539</v>
      </c>
      <c r="F7411" s="108" t="inlineStr">
        <is>
          <t>2025 Modal Y Combined spectra</t>
        </is>
      </c>
    </row>
    <row r="7412" ht="15" customHeight="1" s="109">
      <c r="A7412" s="188" t="n">
        <v>3.70400000000057</v>
      </c>
      <c r="B7412" s="188" t="n">
        <v>0.337473002159775</v>
      </c>
      <c r="C7412" s="188" t="n">
        <v>0.472462203023686</v>
      </c>
      <c r="D7412" s="188" t="n">
        <v>0.674946004319551</v>
      </c>
      <c r="E7412" s="188" t="n">
        <v>1.21490280777519</v>
      </c>
      <c r="F7412" s="108" t="inlineStr">
        <is>
          <t>2025 Modal Y Combined spectra</t>
        </is>
      </c>
    </row>
    <row r="7413" ht="15" customHeight="1" s="109">
      <c r="A7413" s="188" t="n">
        <v>3.70450000000057</v>
      </c>
      <c r="B7413" s="188" t="n">
        <v>0.337427453097532</v>
      </c>
      <c r="C7413" s="188" t="n">
        <v>0.472398434336545</v>
      </c>
      <c r="D7413" s="188" t="n">
        <v>0.6748549061950641</v>
      </c>
      <c r="E7413" s="188" t="n">
        <v>1.21473883115112</v>
      </c>
      <c r="F7413" s="108" t="inlineStr">
        <is>
          <t>2025 Modal Y Combined spectra</t>
        </is>
      </c>
    </row>
    <row r="7414" ht="15" customHeight="1" s="109">
      <c r="A7414" s="188" t="n">
        <v>3.70500000000057</v>
      </c>
      <c r="B7414" s="188" t="n">
        <v>0.337381916329233</v>
      </c>
      <c r="C7414" s="188" t="n">
        <v>0.472334682860926</v>
      </c>
      <c r="D7414" s="188" t="n">
        <v>0.674763832658466</v>
      </c>
      <c r="E7414" s="188" t="n">
        <v>1.21457489878524</v>
      </c>
      <c r="F7414" s="108" t="inlineStr">
        <is>
          <t>2025 Modal Y Combined spectra</t>
        </is>
      </c>
    </row>
    <row r="7415" ht="15" customHeight="1" s="109">
      <c r="A7415" s="188" t="n">
        <v>3.70550000000057</v>
      </c>
      <c r="B7415" s="188" t="n">
        <v>0.337336391849901</v>
      </c>
      <c r="C7415" s="188" t="n">
        <v>0.472270948589861</v>
      </c>
      <c r="D7415" s="188" t="n">
        <v>0.674672783699802</v>
      </c>
      <c r="E7415" s="188" t="n">
        <v>1.21441101065964</v>
      </c>
      <c r="F7415" s="108" t="inlineStr">
        <is>
          <t>2025 Modal Y Combined spectra</t>
        </is>
      </c>
    </row>
    <row r="7416" ht="15" customHeight="1" s="109">
      <c r="A7416" s="188" t="n">
        <v>3.70600000000057</v>
      </c>
      <c r="B7416" s="188" t="n">
        <v>0.337290879654562</v>
      </c>
      <c r="C7416" s="188" t="n">
        <v>0.472207231516387</v>
      </c>
      <c r="D7416" s="188" t="n">
        <v>0.674581759309125</v>
      </c>
      <c r="E7416" s="188" t="n">
        <v>1.21424716675642</v>
      </c>
      <c r="F7416" s="108" t="inlineStr">
        <is>
          <t>2025 Modal Y Combined spectra</t>
        </is>
      </c>
    </row>
    <row r="7417" ht="15" customHeight="1" s="109">
      <c r="A7417" s="188" t="n">
        <v>3.70650000000057</v>
      </c>
      <c r="B7417" s="188" t="n">
        <v>0.337245379738246</v>
      </c>
      <c r="C7417" s="188" t="n">
        <v>0.472143531633544</v>
      </c>
      <c r="D7417" s="188" t="n">
        <v>0.674490759476492</v>
      </c>
      <c r="E7417" s="188" t="n">
        <v>1.21408336705769</v>
      </c>
      <c r="F7417" s="108" t="inlineStr">
        <is>
          <t>2025 Modal Y Combined spectra</t>
        </is>
      </c>
    </row>
    <row r="7418" ht="15" customHeight="1" s="109">
      <c r="A7418" s="188" t="n">
        <v>3.70700000000057</v>
      </c>
      <c r="B7418" s="188" t="n">
        <v>0.337199892095983</v>
      </c>
      <c r="C7418" s="188" t="n">
        <v>0.472079848934376</v>
      </c>
      <c r="D7418" s="188" t="n">
        <v>0.674399784191965</v>
      </c>
      <c r="E7418" s="188" t="n">
        <v>1.21391961154554</v>
      </c>
      <c r="F7418" s="108" t="inlineStr">
        <is>
          <t>2025 Modal Y Combined spectra</t>
        </is>
      </c>
    </row>
    <row r="7419" ht="15" customHeight="1" s="109">
      <c r="A7419" s="188" t="n">
        <v>3.70750000000057</v>
      </c>
      <c r="B7419" s="188" t="n">
        <v>0.337154416722807</v>
      </c>
      <c r="C7419" s="188" t="n">
        <v>0.47201618341193</v>
      </c>
      <c r="D7419" s="188" t="n">
        <v>0.674308833445614</v>
      </c>
      <c r="E7419" s="188" t="n">
        <v>1.21375590020211</v>
      </c>
      <c r="F7419" s="108" t="inlineStr">
        <is>
          <t>2025 Modal Y Combined spectra</t>
        </is>
      </c>
    </row>
    <row r="7420" ht="15" customHeight="1" s="109">
      <c r="A7420" s="188" t="n">
        <v>3.70800000000057</v>
      </c>
      <c r="B7420" s="188" t="n">
        <v>0.337108953613756</v>
      </c>
      <c r="C7420" s="188" t="n">
        <v>0.471952535059259</v>
      </c>
      <c r="D7420" s="188" t="n">
        <v>0.674217907227512</v>
      </c>
      <c r="E7420" s="188" t="n">
        <v>1.21359223300952</v>
      </c>
      <c r="F7420" s="108" t="inlineStr">
        <is>
          <t>2025 Modal Y Combined spectra</t>
        </is>
      </c>
    </row>
    <row r="7421" ht="15" customHeight="1" s="109">
      <c r="A7421" s="188" t="n">
        <v>3.70850000000057</v>
      </c>
      <c r="B7421" s="188" t="n">
        <v>0.337063502763869</v>
      </c>
      <c r="C7421" s="188" t="n">
        <v>0.471888903869416</v>
      </c>
      <c r="D7421" s="188" t="n">
        <v>0.674127005527738</v>
      </c>
      <c r="E7421" s="188" t="n">
        <v>1.21342860994993</v>
      </c>
      <c r="F7421" s="108" t="inlineStr">
        <is>
          <t>2025 Modal Y Combined spectra</t>
        </is>
      </c>
    </row>
    <row r="7422" ht="15" customHeight="1" s="109">
      <c r="A7422" s="188" t="n">
        <v>3.70900000000057</v>
      </c>
      <c r="B7422" s="188" t="n">
        <v>0.337018064168188</v>
      </c>
      <c r="C7422" s="188" t="n">
        <v>0.471825289835463</v>
      </c>
      <c r="D7422" s="188" t="n">
        <v>0.6740361283363751</v>
      </c>
      <c r="E7422" s="188" t="n">
        <v>1.21326503100548</v>
      </c>
      <c r="F7422" s="108" t="inlineStr">
        <is>
          <t>2025 Modal Y Combined spectra</t>
        </is>
      </c>
    </row>
    <row r="7423" ht="15" customHeight="1" s="109">
      <c r="A7423" s="188" t="n">
        <v>3.70950000000057</v>
      </c>
      <c r="B7423" s="188" t="n">
        <v>0.336972637821757</v>
      </c>
      <c r="C7423" s="188" t="n">
        <v>0.47176169295046</v>
      </c>
      <c r="D7423" s="188" t="n">
        <v>0.673945275643514</v>
      </c>
      <c r="E7423" s="188" t="n">
        <v>1.21310149615833</v>
      </c>
      <c r="F7423" s="108" t="inlineStr">
        <is>
          <t>2025 Modal Y Combined spectra</t>
        </is>
      </c>
    </row>
    <row r="7424" ht="15" customHeight="1" s="109">
      <c r="A7424" s="188" t="n">
        <v>3.71000000000057</v>
      </c>
      <c r="B7424" s="188" t="n">
        <v>0.336927223719625</v>
      </c>
      <c r="C7424" s="188" t="n">
        <v>0.471698113207475</v>
      </c>
      <c r="D7424" s="188" t="n">
        <v>0.673854447439249</v>
      </c>
      <c r="E7424" s="188" t="n">
        <v>1.21293800539065</v>
      </c>
      <c r="F7424" s="108" t="inlineStr">
        <is>
          <t>2025 Modal Y Combined spectra</t>
        </is>
      </c>
    </row>
    <row r="7425" ht="15" customHeight="1" s="109">
      <c r="A7425" s="188" t="n">
        <v>3.71050000000057</v>
      </c>
      <c r="B7425" s="188" t="n">
        <v>0.336881821856841</v>
      </c>
      <c r="C7425" s="188" t="n">
        <v>0.471634550599577</v>
      </c>
      <c r="D7425" s="188" t="n">
        <v>0.673763643713682</v>
      </c>
      <c r="E7425" s="188" t="n">
        <v>1.21277455868463</v>
      </c>
      <c r="F7425" s="108" t="inlineStr">
        <is>
          <t>2025 Modal Y Combined spectra</t>
        </is>
      </c>
    </row>
    <row r="7426" ht="15" customHeight="1" s="109">
      <c r="A7426" s="188" t="n">
        <v>3.71100000000057</v>
      </c>
      <c r="B7426" s="188" t="n">
        <v>0.336836432228458</v>
      </c>
      <c r="C7426" s="188" t="n">
        <v>0.471571005119841</v>
      </c>
      <c r="D7426" s="188" t="n">
        <v>0.673672864456916</v>
      </c>
      <c r="E7426" s="188" t="n">
        <v>1.21261115602245</v>
      </c>
      <c r="F7426" s="108" t="inlineStr">
        <is>
          <t>2025 Modal Y Combined spectra</t>
        </is>
      </c>
    </row>
    <row r="7427" ht="15" customHeight="1" s="109">
      <c r="A7427" s="188" t="n">
        <v>3.71150000000057</v>
      </c>
      <c r="B7427" s="188" t="n">
        <v>0.336791054829532</v>
      </c>
      <c r="C7427" s="188" t="n">
        <v>0.471507476761345</v>
      </c>
      <c r="D7427" s="188" t="n">
        <v>0.673582109659064</v>
      </c>
      <c r="E7427" s="188" t="n">
        <v>1.21244779738632</v>
      </c>
      <c r="F7427" s="108" t="inlineStr">
        <is>
          <t>2025 Modal Y Combined spectra</t>
        </is>
      </c>
    </row>
    <row r="7428" ht="15" customHeight="1" s="109">
      <c r="A7428" s="188" t="n">
        <v>3.71200000000057</v>
      </c>
      <c r="B7428" s="188" t="n">
        <v>0.336745689655121</v>
      </c>
      <c r="C7428" s="188" t="n">
        <v>0.471443965517169</v>
      </c>
      <c r="D7428" s="188" t="n">
        <v>0.6734913793102409</v>
      </c>
      <c r="E7428" s="188" t="n">
        <v>1.21228448275843</v>
      </c>
      <c r="F7428" s="108" t="inlineStr">
        <is>
          <t>2025 Modal Y Combined spectra</t>
        </is>
      </c>
    </row>
    <row r="7429" ht="15" customHeight="1" s="109">
      <c r="A7429" s="188" t="n">
        <v>3.71250000000057</v>
      </c>
      <c r="B7429" s="188" t="n">
        <v>0.336700336700285</v>
      </c>
      <c r="C7429" s="188" t="n">
        <v>0.471380471380399</v>
      </c>
      <c r="D7429" s="188" t="n">
        <v>0.67340067340057</v>
      </c>
      <c r="E7429" s="188" t="n">
        <v>1.21212121212103</v>
      </c>
      <c r="F7429" s="108" t="inlineStr">
        <is>
          <t>2025 Modal Y Combined spectra</t>
        </is>
      </c>
    </row>
    <row r="7430" ht="15" customHeight="1" s="109">
      <c r="A7430" s="188" t="n">
        <v>3.71300000000057</v>
      </c>
      <c r="B7430" s="188" t="n">
        <v>0.336654995960088</v>
      </c>
      <c r="C7430" s="188" t="n">
        <v>0.471316994344123</v>
      </c>
      <c r="D7430" s="188" t="n">
        <v>0.673309991920176</v>
      </c>
      <c r="E7430" s="188" t="n">
        <v>1.21195798545632</v>
      </c>
      <c r="F7430" s="108" t="inlineStr">
        <is>
          <t>2025 Modal Y Combined spectra</t>
        </is>
      </c>
    </row>
    <row r="7431" ht="15" customHeight="1" s="109">
      <c r="A7431" s="188" t="n">
        <v>3.71350000000057</v>
      </c>
      <c r="B7431" s="188" t="n">
        <v>0.336609667429597</v>
      </c>
      <c r="C7431" s="188" t="n">
        <v>0.471253534401435</v>
      </c>
      <c r="D7431" s="188" t="n">
        <v>0.6732193348591941</v>
      </c>
      <c r="E7431" s="188" t="n">
        <v>1.21179480274655</v>
      </c>
      <c r="F7431" s="108" t="inlineStr">
        <is>
          <t>2025 Modal Y Combined spectra</t>
        </is>
      </c>
    </row>
    <row r="7432" ht="15" customHeight="1" s="109">
      <c r="A7432" s="188" t="n">
        <v>3.71400000000057</v>
      </c>
      <c r="B7432" s="188" t="n">
        <v>0.336564351103879</v>
      </c>
      <c r="C7432" s="188" t="n">
        <v>0.471190091545431</v>
      </c>
      <c r="D7432" s="188" t="n">
        <v>0.673128702207758</v>
      </c>
      <c r="E7432" s="188" t="n">
        <v>1.21163166397397</v>
      </c>
      <c r="F7432" s="108" t="inlineStr">
        <is>
          <t>2025 Modal Y Combined spectra</t>
        </is>
      </c>
    </row>
    <row r="7433" ht="15" customHeight="1" s="109">
      <c r="A7433" s="188" t="n">
        <v>3.71450000000057</v>
      </c>
      <c r="B7433" s="188" t="n">
        <v>0.336519046978007</v>
      </c>
      <c r="C7433" s="188" t="n">
        <v>0.47112666576921</v>
      </c>
      <c r="D7433" s="188" t="n">
        <v>0.673038093956014</v>
      </c>
      <c r="E7433" s="188" t="n">
        <v>1.21146856912083</v>
      </c>
      <c r="F7433" s="108" t="inlineStr">
        <is>
          <t>2025 Modal Y Combined spectra</t>
        </is>
      </c>
    </row>
    <row r="7434" ht="15" customHeight="1" s="109">
      <c r="A7434" s="188" t="n">
        <v>3.71500000000057</v>
      </c>
      <c r="B7434" s="188" t="n">
        <v>0.336473755047055</v>
      </c>
      <c r="C7434" s="188" t="n">
        <v>0.471063257065876</v>
      </c>
      <c r="D7434" s="188" t="n">
        <v>0.672947510094109</v>
      </c>
      <c r="E7434" s="188" t="n">
        <v>1.2113055181694</v>
      </c>
      <c r="F7434" s="108" t="inlineStr">
        <is>
          <t>2025 Modal Y Combined spectra</t>
        </is>
      </c>
    </row>
    <row r="7435" ht="15" customHeight="1" s="109">
      <c r="A7435" s="188" t="n">
        <v>3.71550000000057</v>
      </c>
      <c r="B7435" s="188" t="n">
        <v>0.336428475306098</v>
      </c>
      <c r="C7435" s="188" t="n">
        <v>0.470999865428537</v>
      </c>
      <c r="D7435" s="188" t="n">
        <v>0.672856950612196</v>
      </c>
      <c r="E7435" s="188" t="n">
        <v>1.21114251110195</v>
      </c>
      <c r="F7435" s="108" t="inlineStr">
        <is>
          <t>2025 Modal Y Combined spectra</t>
        </is>
      </c>
    </row>
    <row r="7436" ht="15" customHeight="1" s="109">
      <c r="A7436" s="188" t="n">
        <v>3.71600000000057</v>
      </c>
      <c r="B7436" s="188" t="n">
        <v>0.336383207750217</v>
      </c>
      <c r="C7436" s="188" t="n">
        <v>0.470936490850304</v>
      </c>
      <c r="D7436" s="188" t="n">
        <v>0.672766415500434</v>
      </c>
      <c r="E7436" s="188" t="n">
        <v>1.21097954790078</v>
      </c>
      <c r="F7436" s="108" t="inlineStr">
        <is>
          <t>2025 Modal Y Combined spectra</t>
        </is>
      </c>
    </row>
    <row r="7437" ht="15" customHeight="1" s="109">
      <c r="A7437" s="188" t="n">
        <v>3.71650000000057</v>
      </c>
      <c r="B7437" s="188" t="n">
        <v>0.336337952374494</v>
      </c>
      <c r="C7437" s="188" t="n">
        <v>0.470873133324292</v>
      </c>
      <c r="D7437" s="188" t="n">
        <v>0.672675904748988</v>
      </c>
      <c r="E7437" s="188" t="n">
        <v>1.21081662854818</v>
      </c>
      <c r="F7437" s="108" t="inlineStr">
        <is>
          <t>2025 Modal Y Combined spectra</t>
        </is>
      </c>
    </row>
    <row r="7438" ht="15" customHeight="1" s="109">
      <c r="A7438" s="188" t="n">
        <v>3.71700000000057</v>
      </c>
      <c r="B7438" s="188" t="n">
        <v>0.336292709174013</v>
      </c>
      <c r="C7438" s="188" t="n">
        <v>0.470809792843619</v>
      </c>
      <c r="D7438" s="188" t="n">
        <v>0.672585418348026</v>
      </c>
      <c r="E7438" s="188" t="n">
        <v>1.21065375302645</v>
      </c>
      <c r="F7438" s="108" t="inlineStr">
        <is>
          <t>2025 Modal Y Combined spectra</t>
        </is>
      </c>
    </row>
    <row r="7439" ht="15" customHeight="1" s="109">
      <c r="A7439" s="188" t="n">
        <v>3.71750000000057</v>
      </c>
      <c r="B7439" s="188" t="n">
        <v>0.336247478143862</v>
      </c>
      <c r="C7439" s="188" t="n">
        <v>0.470746469401407</v>
      </c>
      <c r="D7439" s="188" t="n">
        <v>0.672494956287724</v>
      </c>
      <c r="E7439" s="188" t="n">
        <v>1.2104909213179</v>
      </c>
      <c r="F7439" s="108" t="inlineStr">
        <is>
          <t>2025 Modal Y Combined spectra</t>
        </is>
      </c>
    </row>
    <row r="7440" ht="15" customHeight="1" s="109">
      <c r="A7440" s="188" t="n">
        <v>3.71800000000057</v>
      </c>
      <c r="B7440" s="188" t="n">
        <v>0.336202259279131</v>
      </c>
      <c r="C7440" s="188" t="n">
        <v>0.470683162990783</v>
      </c>
      <c r="D7440" s="188" t="n">
        <v>0.672404518558261</v>
      </c>
      <c r="E7440" s="188" t="n">
        <v>1.21032813340487</v>
      </c>
      <c r="F7440" s="108" t="inlineStr">
        <is>
          <t>2025 Modal Y Combined spectra</t>
        </is>
      </c>
    </row>
    <row r="7441" ht="15" customHeight="1" s="109">
      <c r="A7441" s="188" t="n">
        <v>3.71850000000057</v>
      </c>
      <c r="B7441" s="188" t="n">
        <v>0.336157052574911</v>
      </c>
      <c r="C7441" s="188" t="n">
        <v>0.470619873604876</v>
      </c>
      <c r="D7441" s="188" t="n">
        <v>0.672314105149822</v>
      </c>
      <c r="E7441" s="188" t="n">
        <v>1.21016538926968</v>
      </c>
      <c r="F7441" s="108" t="inlineStr">
        <is>
          <t>2025 Modal Y Combined spectra</t>
        </is>
      </c>
    </row>
    <row r="7442" ht="15" customHeight="1" s="109">
      <c r="A7442" s="188" t="n">
        <v>3.71900000000057</v>
      </c>
      <c r="B7442" s="188" t="n">
        <v>0.336111858026299</v>
      </c>
      <c r="C7442" s="188" t="n">
        <v>0.470556601236819</v>
      </c>
      <c r="D7442" s="188" t="n">
        <v>0.672223716052599</v>
      </c>
      <c r="E7442" s="188" t="n">
        <v>1.21000268889468</v>
      </c>
      <c r="F7442" s="108" t="inlineStr">
        <is>
          <t>2025 Modal Y Combined spectra</t>
        </is>
      </c>
    </row>
    <row r="7443" ht="15" customHeight="1" s="109">
      <c r="A7443" s="188" t="n">
        <v>3.71950000000057</v>
      </c>
      <c r="B7443" s="188" t="n">
        <v>0.336066675628393</v>
      </c>
      <c r="C7443" s="188" t="n">
        <v>0.47049334587975</v>
      </c>
      <c r="D7443" s="188" t="n">
        <v>0.672133351256786</v>
      </c>
      <c r="E7443" s="188" t="n">
        <v>1.20984003226221</v>
      </c>
      <c r="F7443" s="108" t="inlineStr">
        <is>
          <t>2025 Modal Y Combined spectra</t>
        </is>
      </c>
    </row>
    <row r="7444" ht="15" customHeight="1" s="109">
      <c r="A7444" s="188" t="n">
        <v>3.72000000000057</v>
      </c>
      <c r="B7444" s="188" t="n">
        <v>0.336021505376292</v>
      </c>
      <c r="C7444" s="188" t="n">
        <v>0.470430107526809</v>
      </c>
      <c r="D7444" s="188" t="n">
        <v>0.672043010752584</v>
      </c>
      <c r="E7444" s="188" t="n">
        <v>1.20967741935465</v>
      </c>
      <c r="F7444" s="108" t="inlineStr">
        <is>
          <t>2025 Modal Y Combined spectra</t>
        </is>
      </c>
    </row>
    <row r="7445" ht="15" customHeight="1" s="109">
      <c r="A7445" s="188" t="n">
        <v>3.72050000000058</v>
      </c>
      <c r="B7445" s="188" t="n">
        <v>0.335976347265101</v>
      </c>
      <c r="C7445" s="188" t="n">
        <v>0.470366886171141</v>
      </c>
      <c r="D7445" s="188" t="n">
        <v>0.671952694530201</v>
      </c>
      <c r="E7445" s="188" t="n">
        <v>1.20951485015436</v>
      </c>
      <c r="F7445" s="108" t="inlineStr">
        <is>
          <t>2025 Modal Y Combined spectra</t>
        </is>
      </c>
    </row>
    <row r="7446" ht="15" customHeight="1" s="109">
      <c r="A7446" s="188" t="n">
        <v>3.72100000000058</v>
      </c>
      <c r="B7446" s="188" t="n">
        <v>0.335931201289924</v>
      </c>
      <c r="C7446" s="188" t="n">
        <v>0.470303681805893</v>
      </c>
      <c r="D7446" s="188" t="n">
        <v>0.671862402579848</v>
      </c>
      <c r="E7446" s="188" t="n">
        <v>1.20935232464373</v>
      </c>
      <c r="F7446" s="108" t="inlineStr">
        <is>
          <t>2025 Modal Y Combined spectra</t>
        </is>
      </c>
    </row>
    <row r="7447" ht="15" customHeight="1" s="109">
      <c r="A7447" s="188" t="n">
        <v>3.72150000000058</v>
      </c>
      <c r="B7447" s="188" t="n">
        <v>0.335886067445871</v>
      </c>
      <c r="C7447" s="188" t="n">
        <v>0.470240494424219</v>
      </c>
      <c r="D7447" s="188" t="n">
        <v>0.671772134891741</v>
      </c>
      <c r="E7447" s="188" t="n">
        <v>1.20918984280513</v>
      </c>
      <c r="F7447" s="108" t="inlineStr">
        <is>
          <t>2025 Modal Y Combined spectra</t>
        </is>
      </c>
    </row>
    <row r="7448" ht="15" customHeight="1" s="109">
      <c r="A7448" s="188" t="n">
        <v>3.72200000000058</v>
      </c>
      <c r="B7448" s="188" t="n">
        <v>0.335840945728051</v>
      </c>
      <c r="C7448" s="188" t="n">
        <v>0.470177324019272</v>
      </c>
      <c r="D7448" s="188" t="n">
        <v>0.671681891456103</v>
      </c>
      <c r="E7448" s="188" t="n">
        <v>1.20902740462099</v>
      </c>
      <c r="F7448" s="108" t="inlineStr">
        <is>
          <t>2025 Modal Y Combined spectra</t>
        </is>
      </c>
    </row>
    <row r="7449" ht="15" customHeight="1" s="109">
      <c r="A7449" s="188" t="n">
        <v>3.72250000000058</v>
      </c>
      <c r="B7449" s="188" t="n">
        <v>0.33579583613158</v>
      </c>
      <c r="C7449" s="188" t="n">
        <v>0.470114170584212</v>
      </c>
      <c r="D7449" s="188" t="n">
        <v>0.67159167226316</v>
      </c>
      <c r="E7449" s="188" t="n">
        <v>1.20886501007369</v>
      </c>
      <c r="F7449" s="108" t="inlineStr">
        <is>
          <t>2025 Modal Y Combined spectra</t>
        </is>
      </c>
    </row>
    <row r="7450" ht="15" customHeight="1" s="109">
      <c r="A7450" s="188" t="n">
        <v>3.72300000000058</v>
      </c>
      <c r="B7450" s="188" t="n">
        <v>0.335750738651573</v>
      </c>
      <c r="C7450" s="188" t="n">
        <v>0.470051034112202</v>
      </c>
      <c r="D7450" s="188" t="n">
        <v>0.671501477303146</v>
      </c>
      <c r="E7450" s="188" t="n">
        <v>1.20870265914566</v>
      </c>
      <c r="F7450" s="108" t="inlineStr">
        <is>
          <t>2025 Modal Y Combined spectra</t>
        </is>
      </c>
    </row>
    <row r="7451" ht="15" customHeight="1" s="109">
      <c r="A7451" s="188" t="n">
        <v>3.72350000000058</v>
      </c>
      <c r="B7451" s="188" t="n">
        <v>0.335705653283149</v>
      </c>
      <c r="C7451" s="188" t="n">
        <v>0.469987914596409</v>
      </c>
      <c r="D7451" s="188" t="n">
        <v>0.671411306566299</v>
      </c>
      <c r="E7451" s="188" t="n">
        <v>1.20854035181934</v>
      </c>
      <c r="F7451" s="108" t="inlineStr">
        <is>
          <t>2025 Modal Y Combined spectra</t>
        </is>
      </c>
    </row>
    <row r="7452" ht="15" customHeight="1" s="109">
      <c r="A7452" s="188" t="n">
        <v>3.72400000000058</v>
      </c>
      <c r="B7452" s="188" t="n">
        <v>0.33566058002143</v>
      </c>
      <c r="C7452" s="188" t="n">
        <v>0.469924812030003</v>
      </c>
      <c r="D7452" s="188" t="n">
        <v>0.671321160042861</v>
      </c>
      <c r="E7452" s="188" t="n">
        <v>1.20837808807715</v>
      </c>
      <c r="F7452" s="108" t="inlineStr">
        <is>
          <t>2025 Modal Y Combined spectra</t>
        </is>
      </c>
    </row>
    <row r="7453" ht="15" customHeight="1" s="109">
      <c r="A7453" s="188" t="n">
        <v>3.72450000000058</v>
      </c>
      <c r="B7453" s="188" t="n">
        <v>0.33561551886154</v>
      </c>
      <c r="C7453" s="188" t="n">
        <v>0.469861726406156</v>
      </c>
      <c r="D7453" s="188" t="n">
        <v>0.671231037723081</v>
      </c>
      <c r="E7453" s="188" t="n">
        <v>1.20821586790155</v>
      </c>
      <c r="F7453" s="108" t="inlineStr">
        <is>
          <t>2025 Modal Y Combined spectra</t>
        </is>
      </c>
    </row>
    <row r="7454" ht="15" customHeight="1" s="109">
      <c r="A7454" s="188" t="n">
        <v>3.72500000000058</v>
      </c>
      <c r="B7454" s="188" t="n">
        <v>0.335570469798606</v>
      </c>
      <c r="C7454" s="188" t="n">
        <v>0.469798657718048</v>
      </c>
      <c r="D7454" s="188" t="n">
        <v>0.671140939597212</v>
      </c>
      <c r="E7454" s="188" t="n">
        <v>1.20805369127498</v>
      </c>
      <c r="F7454" s="108" t="inlineStr">
        <is>
          <t>2025 Modal Y Combined spectra</t>
        </is>
      </c>
    </row>
    <row r="7455" ht="15" customHeight="1" s="109">
      <c r="A7455" s="188" t="n">
        <v>3.72550000000058</v>
      </c>
      <c r="B7455" s="188" t="n">
        <v>0.335525432827757</v>
      </c>
      <c r="C7455" s="188" t="n">
        <v>0.469735605958859</v>
      </c>
      <c r="D7455" s="188" t="n">
        <v>0.671050865655513</v>
      </c>
      <c r="E7455" s="188" t="n">
        <v>1.20789155817992</v>
      </c>
      <c r="F7455" s="108" t="inlineStr">
        <is>
          <t>2025 Modal Y Combined spectra</t>
        </is>
      </c>
    </row>
    <row r="7456" ht="15" customHeight="1" s="109">
      <c r="A7456" s="188" t="n">
        <v>3.72600000000058</v>
      </c>
      <c r="B7456" s="188" t="n">
        <v>0.335480407944124</v>
      </c>
      <c r="C7456" s="188" t="n">
        <v>0.469672571121774</v>
      </c>
      <c r="D7456" s="188" t="n">
        <v>0.670960815888248</v>
      </c>
      <c r="E7456" s="188" t="n">
        <v>1.20772946859885</v>
      </c>
      <c r="F7456" s="108" t="inlineStr">
        <is>
          <t>2025 Modal Y Combined spectra</t>
        </is>
      </c>
    </row>
    <row r="7457" ht="15" customHeight="1" s="109">
      <c r="A7457" s="188" t="n">
        <v>3.72650000000058</v>
      </c>
      <c r="B7457" s="188" t="n">
        <v>0.335435395142844</v>
      </c>
      <c r="C7457" s="188" t="n">
        <v>0.469609553199981</v>
      </c>
      <c r="D7457" s="188" t="n">
        <v>0.670870790285687</v>
      </c>
      <c r="E7457" s="188" t="n">
        <v>1.20756742251424</v>
      </c>
      <c r="F7457" s="108" t="inlineStr">
        <is>
          <t>2025 Modal Y Combined spectra</t>
        </is>
      </c>
    </row>
    <row r="7458" ht="15" customHeight="1" s="109">
      <c r="A7458" s="188" t="n">
        <v>3.72700000000058</v>
      </c>
      <c r="B7458" s="188" t="n">
        <v>0.335390394419052</v>
      </c>
      <c r="C7458" s="188" t="n">
        <v>0.469546552186673</v>
      </c>
      <c r="D7458" s="188" t="n">
        <v>0.670780788838104</v>
      </c>
      <c r="E7458" s="188" t="n">
        <v>1.20740541990859</v>
      </c>
      <c r="F7458" s="108" t="inlineStr">
        <is>
          <t>2025 Modal Y Combined spectra</t>
        </is>
      </c>
    </row>
    <row r="7459" ht="15" customHeight="1" s="109">
      <c r="A7459" s="188" t="n">
        <v>3.72750000000058</v>
      </c>
      <c r="B7459" s="188" t="n">
        <v>0.335345405767889</v>
      </c>
      <c r="C7459" s="188" t="n">
        <v>0.469483568075045</v>
      </c>
      <c r="D7459" s="188" t="n">
        <v>0.670690811535778</v>
      </c>
      <c r="E7459" s="188" t="n">
        <v>1.2072434607644</v>
      </c>
      <c r="F7459" s="108" t="inlineStr">
        <is>
          <t>2025 Modal Y Combined spectra</t>
        </is>
      </c>
    </row>
    <row r="7460" ht="15" customHeight="1" s="109">
      <c r="A7460" s="188" t="n">
        <v>3.72800000000058</v>
      </c>
      <c r="B7460" s="188" t="n">
        <v>0.335300429184497</v>
      </c>
      <c r="C7460" s="188" t="n">
        <v>0.469420600858296</v>
      </c>
      <c r="D7460" s="188" t="n">
        <v>0.670600858368995</v>
      </c>
      <c r="E7460" s="188" t="n">
        <v>1.20708154506419</v>
      </c>
      <c r="F7460" s="108" t="inlineStr">
        <is>
          <t>2025 Modal Y Combined spectra</t>
        </is>
      </c>
    </row>
    <row r="7461" ht="15" customHeight="1" s="109">
      <c r="A7461" s="188" t="n">
        <v>3.72850000000058</v>
      </c>
      <c r="B7461" s="188" t="n">
        <v>0.335255464664022</v>
      </c>
      <c r="C7461" s="188" t="n">
        <v>0.469357650529631</v>
      </c>
      <c r="D7461" s="188" t="n">
        <v>0.670510929328044</v>
      </c>
      <c r="E7461" s="188" t="n">
        <v>1.20691967279048</v>
      </c>
      <c r="F7461" s="108" t="inlineStr">
        <is>
          <t>2025 Modal Y Combined spectra</t>
        </is>
      </c>
    </row>
    <row r="7462" ht="15" customHeight="1" s="109">
      <c r="A7462" s="188" t="n">
        <v>3.72900000000058</v>
      </c>
      <c r="B7462" s="188" t="n">
        <v>0.335210512201611</v>
      </c>
      <c r="C7462" s="188" t="n">
        <v>0.469294717082255</v>
      </c>
      <c r="D7462" s="188" t="n">
        <v>0.670421024403222</v>
      </c>
      <c r="E7462" s="188" t="n">
        <v>1.2067578439258</v>
      </c>
      <c r="F7462" s="108" t="inlineStr">
        <is>
          <t>2025 Modal Y Combined spectra</t>
        </is>
      </c>
    </row>
    <row r="7463" ht="15" customHeight="1" s="109">
      <c r="A7463" s="188" t="n">
        <v>3.72950000000058</v>
      </c>
      <c r="B7463" s="188" t="n">
        <v>0.335165571792414</v>
      </c>
      <c r="C7463" s="188" t="n">
        <v>0.469231800509379</v>
      </c>
      <c r="D7463" s="188" t="n">
        <v>0.670331143584827</v>
      </c>
      <c r="E7463" s="188" t="n">
        <v>1.20659605845269</v>
      </c>
      <c r="F7463" s="108" t="inlineStr">
        <is>
          <t>2025 Modal Y Combined spectra</t>
        </is>
      </c>
    </row>
    <row r="7464" ht="15" customHeight="1" s="109">
      <c r="A7464" s="188" t="n">
        <v>3.73000000000058</v>
      </c>
      <c r="B7464" s="188" t="n">
        <v>0.335120643431584</v>
      </c>
      <c r="C7464" s="188" t="n">
        <v>0.469168900804217</v>
      </c>
      <c r="D7464" s="188" t="n">
        <v>0.670241286863167</v>
      </c>
      <c r="E7464" s="188" t="n">
        <v>1.2064343163537</v>
      </c>
      <c r="F7464" s="108" t="inlineStr">
        <is>
          <t>2025 Modal Y Combined spectra</t>
        </is>
      </c>
    </row>
    <row r="7465" ht="15" customHeight="1" s="109">
      <c r="A7465" s="188" t="n">
        <v>3.73050000000058</v>
      </c>
      <c r="B7465" s="188" t="n">
        <v>0.335075727114276</v>
      </c>
      <c r="C7465" s="188" t="n">
        <v>0.469106017959986</v>
      </c>
      <c r="D7465" s="188" t="n">
        <v>0.670151454228552</v>
      </c>
      <c r="E7465" s="188" t="n">
        <v>1.20627261761139</v>
      </c>
      <c r="F7465" s="108" t="inlineStr">
        <is>
          <t>2025 Modal Y Combined spectra</t>
        </is>
      </c>
    </row>
    <row r="7466" ht="15" customHeight="1" s="109">
      <c r="A7466" s="188" t="n">
        <v>3.73100000000058</v>
      </c>
      <c r="B7466" s="188" t="n">
        <v>0.335030822835649</v>
      </c>
      <c r="C7466" s="188" t="n">
        <v>0.469043151969909</v>
      </c>
      <c r="D7466" s="188" t="n">
        <v>0.670061645671298</v>
      </c>
      <c r="E7466" s="188" t="n">
        <v>1.20611096220834</v>
      </c>
      <c r="F7466" s="108" t="inlineStr">
        <is>
          <t>2025 Modal Y Combined spectra</t>
        </is>
      </c>
    </row>
    <row r="7467" ht="15" customHeight="1" s="109">
      <c r="A7467" s="188" t="n">
        <v>3.73150000000058</v>
      </c>
      <c r="B7467" s="188" t="n">
        <v>0.334985930590863</v>
      </c>
      <c r="C7467" s="188" t="n">
        <v>0.468980302827209</v>
      </c>
      <c r="D7467" s="188" t="n">
        <v>0.669971861181727</v>
      </c>
      <c r="E7467" s="188" t="n">
        <v>1.20594935012711</v>
      </c>
      <c r="F7467" s="108" t="inlineStr">
        <is>
          <t>2025 Modal Y Combined spectra</t>
        </is>
      </c>
    </row>
    <row r="7468" ht="15" customHeight="1" s="109">
      <c r="A7468" s="188" t="n">
        <v>3.73200000000058</v>
      </c>
      <c r="B7468" s="188" t="n">
        <v>0.334941050375082</v>
      </c>
      <c r="C7468" s="188" t="n">
        <v>0.468917470525115</v>
      </c>
      <c r="D7468" s="188" t="n">
        <v>0.669882100750164</v>
      </c>
      <c r="E7468" s="188" t="n">
        <v>1.2057877813503</v>
      </c>
      <c r="F7468" s="108" t="inlineStr">
        <is>
          <t>2025 Modal Y Combined spectra</t>
        </is>
      </c>
    </row>
    <row r="7469" ht="15" customHeight="1" s="109">
      <c r="A7469" s="188" t="n">
        <v>3.73250000000058</v>
      </c>
      <c r="B7469" s="188" t="n">
        <v>0.334896182183471</v>
      </c>
      <c r="C7469" s="188" t="n">
        <v>0.46885465505686</v>
      </c>
      <c r="D7469" s="188" t="n">
        <v>0.669792364366942</v>
      </c>
      <c r="E7469" s="188" t="n">
        <v>1.2056262558605</v>
      </c>
      <c r="F7469" s="108" t="inlineStr">
        <is>
          <t>2025 Modal Y Combined spectra</t>
        </is>
      </c>
    </row>
    <row r="7470" ht="15" customHeight="1" s="109">
      <c r="A7470" s="188" t="n">
        <v>3.73300000000058</v>
      </c>
      <c r="B7470" s="188" t="n">
        <v>0.334851326011199</v>
      </c>
      <c r="C7470" s="188" t="n">
        <v>0.468791856415679</v>
      </c>
      <c r="D7470" s="188" t="n">
        <v>0.669702652022398</v>
      </c>
      <c r="E7470" s="188" t="n">
        <v>1.20546477364032</v>
      </c>
      <c r="F7470" s="108" t="inlineStr">
        <is>
          <t>2025 Modal Y Combined spectra</t>
        </is>
      </c>
    </row>
    <row r="7471" ht="15" customHeight="1" s="109">
      <c r="A7471" s="188" t="n">
        <v>3.73350000000058</v>
      </c>
      <c r="B7471" s="188" t="n">
        <v>0.334806481853437</v>
      </c>
      <c r="C7471" s="188" t="n">
        <v>0.468729074594811</v>
      </c>
      <c r="D7471" s="188" t="n">
        <v>0.669612963706874</v>
      </c>
      <c r="E7471" s="188" t="n">
        <v>1.20530333467237</v>
      </c>
      <c r="F7471" s="108" t="inlineStr">
        <is>
          <t>2025 Modal Y Combined spectra</t>
        </is>
      </c>
    </row>
    <row r="7472" ht="15" customHeight="1" s="109">
      <c r="A7472" s="188" t="n">
        <v>3.73400000000058</v>
      </c>
      <c r="B7472" s="188" t="n">
        <v>0.334761649705358</v>
      </c>
      <c r="C7472" s="188" t="n">
        <v>0.468666309587501</v>
      </c>
      <c r="D7472" s="188" t="n">
        <v>0.669523299410716</v>
      </c>
      <c r="E7472" s="188" t="n">
        <v>1.20514193893929</v>
      </c>
      <c r="F7472" s="108" t="inlineStr">
        <is>
          <t>2025 Modal Y Combined spectra</t>
        </is>
      </c>
    </row>
    <row r="7473" ht="15" customHeight="1" s="109">
      <c r="A7473" s="188" t="n">
        <v>3.73450000000058</v>
      </c>
      <c r="B7473" s="188" t="n">
        <v>0.334716829562138</v>
      </c>
      <c r="C7473" s="188" t="n">
        <v>0.468603561386994</v>
      </c>
      <c r="D7473" s="188" t="n">
        <v>0.669433659124277</v>
      </c>
      <c r="E7473" s="188" t="n">
        <v>1.2049805864237</v>
      </c>
      <c r="F7473" s="108" t="inlineStr">
        <is>
          <t>2025 Modal Y Combined spectra</t>
        </is>
      </c>
    </row>
    <row r="7474" ht="15" customHeight="1" s="109">
      <c r="A7474" s="188" t="n">
        <v>3.73500000000058</v>
      </c>
      <c r="B7474" s="188" t="n">
        <v>0.334672021418958</v>
      </c>
      <c r="C7474" s="188" t="n">
        <v>0.46854082998654</v>
      </c>
      <c r="D7474" s="188" t="n">
        <v>0.669344042837915</v>
      </c>
      <c r="E7474" s="188" t="n">
        <v>1.20481927710825</v>
      </c>
      <c r="F7474" s="108" t="inlineStr">
        <is>
          <t>2025 Modal Y Combined spectra</t>
        </is>
      </c>
    </row>
    <row r="7475" ht="15" customHeight="1" s="109">
      <c r="A7475" s="188" t="n">
        <v>3.73550000000058</v>
      </c>
      <c r="B7475" s="188" t="n">
        <v>0.334627225270996</v>
      </c>
      <c r="C7475" s="188" t="n">
        <v>0.468478115379395</v>
      </c>
      <c r="D7475" s="188" t="n">
        <v>0.669254450541992</v>
      </c>
      <c r="E7475" s="188" t="n">
        <v>1.20465801097559</v>
      </c>
      <c r="F7475" s="108" t="inlineStr">
        <is>
          <t>2025 Modal Y Combined spectra</t>
        </is>
      </c>
    </row>
    <row r="7476" ht="15" customHeight="1" s="109">
      <c r="A7476" s="188" t="n">
        <v>3.73600000000058</v>
      </c>
      <c r="B7476" s="188" t="n">
        <v>0.334582441113438</v>
      </c>
      <c r="C7476" s="188" t="n">
        <v>0.468415417558814</v>
      </c>
      <c r="D7476" s="188" t="n">
        <v>0.669164882226877</v>
      </c>
      <c r="E7476" s="188" t="n">
        <v>1.20449678800838</v>
      </c>
      <c r="F7476" s="108" t="inlineStr">
        <is>
          <t>2025 Modal Y Combined spectra</t>
        </is>
      </c>
    </row>
    <row r="7477" ht="15" customHeight="1" s="109">
      <c r="A7477" s="188" t="n">
        <v>3.73650000000058</v>
      </c>
      <c r="B7477" s="188" t="n">
        <v>0.334537668941471</v>
      </c>
      <c r="C7477" s="188" t="n">
        <v>0.468352736518059</v>
      </c>
      <c r="D7477" s="188" t="n">
        <v>0.669075337882942</v>
      </c>
      <c r="E7477" s="188" t="n">
        <v>1.2043356081893</v>
      </c>
      <c r="F7477" s="108" t="inlineStr">
        <is>
          <t>2025 Modal Y Combined spectra</t>
        </is>
      </c>
    </row>
    <row r="7478" ht="15" customHeight="1" s="109">
      <c r="A7478" s="188" t="n">
        <v>3.73700000000058</v>
      </c>
      <c r="B7478" s="188" t="n">
        <v>0.334492908750283</v>
      </c>
      <c r="C7478" s="188" t="n">
        <v>0.468290072250396</v>
      </c>
      <c r="D7478" s="188" t="n">
        <v>0.668985817500565</v>
      </c>
      <c r="E7478" s="188" t="n">
        <v>1.20417447150102</v>
      </c>
      <c r="F7478" s="108" t="inlineStr">
        <is>
          <t>2025 Modal Y Combined spectra</t>
        </is>
      </c>
    </row>
    <row r="7479" ht="15" customHeight="1" s="109">
      <c r="A7479" s="188" t="n">
        <v>3.73750000000058</v>
      </c>
      <c r="B7479" s="188" t="n">
        <v>0.334448160535065</v>
      </c>
      <c r="C7479" s="188" t="n">
        <v>0.468227424749091</v>
      </c>
      <c r="D7479" s="188" t="n">
        <v>0.66889632107013</v>
      </c>
      <c r="E7479" s="188" t="n">
        <v>1.20401337792624</v>
      </c>
      <c r="F7479" s="108" t="inlineStr">
        <is>
          <t>2025 Modal Y Combined spectra</t>
        </is>
      </c>
    </row>
    <row r="7480" ht="15" customHeight="1" s="109">
      <c r="A7480" s="188" t="n">
        <v>3.73800000000058</v>
      </c>
      <c r="B7480" s="188" t="n">
        <v>0.334403424291013</v>
      </c>
      <c r="C7480" s="188" t="n">
        <v>0.468164794007418</v>
      </c>
      <c r="D7480" s="188" t="n">
        <v>0.668806848582026</v>
      </c>
      <c r="E7480" s="188" t="n">
        <v>1.20385232744765</v>
      </c>
      <c r="F7480" s="108" t="inlineStr">
        <is>
          <t>2025 Modal Y Combined spectra</t>
        </is>
      </c>
    </row>
    <row r="7481" ht="15" customHeight="1" s="109">
      <c r="A7481" s="188" t="n">
        <v>3.73850000000058</v>
      </c>
      <c r="B7481" s="188" t="n">
        <v>0.334358700013322</v>
      </c>
      <c r="C7481" s="188" t="n">
        <v>0.468102180018651</v>
      </c>
      <c r="D7481" s="188" t="n">
        <v>0.668717400026645</v>
      </c>
      <c r="E7481" s="188" t="n">
        <v>1.20369132004796</v>
      </c>
      <c r="F7481" s="108" t="inlineStr">
        <is>
          <t>2025 Modal Y Combined spectra</t>
        </is>
      </c>
    </row>
    <row r="7482" ht="15" customHeight="1" s="109">
      <c r="A7482" s="188" t="n">
        <v>3.73900000000058</v>
      </c>
      <c r="B7482" s="188" t="n">
        <v>0.334313987697193</v>
      </c>
      <c r="C7482" s="188" t="n">
        <v>0.468039582776071</v>
      </c>
      <c r="D7482" s="188" t="n">
        <v>0.668627975394387</v>
      </c>
      <c r="E7482" s="188" t="n">
        <v>1.2035303557099</v>
      </c>
      <c r="F7482" s="108" t="inlineStr">
        <is>
          <t>2025 Modal Y Combined spectra</t>
        </is>
      </c>
    </row>
    <row r="7483" ht="15" customHeight="1" s="109">
      <c r="A7483" s="188" t="n">
        <v>3.73950000000058</v>
      </c>
      <c r="B7483" s="188" t="n">
        <v>0.334269287337828</v>
      </c>
      <c r="C7483" s="188" t="n">
        <v>0.467977002272958</v>
      </c>
      <c r="D7483" s="188" t="n">
        <v>0.668538574675655</v>
      </c>
      <c r="E7483" s="188" t="n">
        <v>1.20336943441618</v>
      </c>
      <c r="F7483" s="108" t="inlineStr">
        <is>
          <t>2025 Modal Y Combined spectra</t>
        </is>
      </c>
    </row>
    <row r="7484" ht="15" customHeight="1" s="109">
      <c r="A7484" s="188" t="n">
        <v>3.74000000000058</v>
      </c>
      <c r="B7484" s="188" t="n">
        <v>0.334224598930429</v>
      </c>
      <c r="C7484" s="188" t="n">
        <v>0.467914438502601</v>
      </c>
      <c r="D7484" s="188" t="n">
        <v>0.668449197860859</v>
      </c>
      <c r="E7484" s="188" t="n">
        <v>1.20320855614955</v>
      </c>
      <c r="F7484" s="108" t="inlineStr">
        <is>
          <t>2025 Modal Y Combined spectra</t>
        </is>
      </c>
    </row>
    <row r="7485" ht="15" customHeight="1" s="109">
      <c r="A7485" s="188" t="n">
        <v>3.74050000000058</v>
      </c>
      <c r="B7485" s="188" t="n">
        <v>0.334179922470206</v>
      </c>
      <c r="C7485" s="188" t="n">
        <v>0.467851891458289</v>
      </c>
      <c r="D7485" s="188" t="n">
        <v>0.668359844940412</v>
      </c>
      <c r="E7485" s="188" t="n">
        <v>1.20304772089274</v>
      </c>
      <c r="F7485" s="108" t="inlineStr">
        <is>
          <t>2025 Modal Y Combined spectra</t>
        </is>
      </c>
    </row>
    <row r="7486" ht="15" customHeight="1" s="109">
      <c r="A7486" s="188" t="n">
        <v>3.74100000000058</v>
      </c>
      <c r="B7486" s="188" t="n">
        <v>0.334135257952367</v>
      </c>
      <c r="C7486" s="188" t="n">
        <v>0.467789361133314</v>
      </c>
      <c r="D7486" s="188" t="n">
        <v>0.668270515904734</v>
      </c>
      <c r="E7486" s="188" t="n">
        <v>1.20288692862852</v>
      </c>
      <c r="F7486" s="108" t="inlineStr">
        <is>
          <t>2025 Modal Y Combined spectra</t>
        </is>
      </c>
    </row>
    <row r="7487" ht="15" customHeight="1" s="109">
      <c r="A7487" s="188" t="n">
        <v>3.74150000000058</v>
      </c>
      <c r="B7487" s="188" t="n">
        <v>0.334090605372125</v>
      </c>
      <c r="C7487" s="188" t="n">
        <v>0.467726847520975</v>
      </c>
      <c r="D7487" s="188" t="n">
        <v>0.66818121074425</v>
      </c>
      <c r="E7487" s="188" t="n">
        <v>1.20272617933965</v>
      </c>
      <c r="F7487" s="108" t="inlineStr">
        <is>
          <t>2025 Modal Y Combined spectra</t>
        </is>
      </c>
    </row>
    <row r="7488" ht="15" customHeight="1" s="109">
      <c r="A7488" s="188" t="n">
        <v>3.74200000000058</v>
      </c>
      <c r="B7488" s="188" t="n">
        <v>0.334045964724694</v>
      </c>
      <c r="C7488" s="188" t="n">
        <v>0.467664350614572</v>
      </c>
      <c r="D7488" s="188" t="n">
        <v>0.668091929449388</v>
      </c>
      <c r="E7488" s="188" t="n">
        <v>1.2025654730089</v>
      </c>
      <c r="F7488" s="108" t="inlineStr">
        <is>
          <t>2025 Modal Y Combined spectra</t>
        </is>
      </c>
    </row>
    <row r="7489" ht="15" customHeight="1" s="109">
      <c r="A7489" s="188" t="n">
        <v>3.74250000000058</v>
      </c>
      <c r="B7489" s="188" t="n">
        <v>0.334001336005292</v>
      </c>
      <c r="C7489" s="188" t="n">
        <v>0.467601870407409</v>
      </c>
      <c r="D7489" s="188" t="n">
        <v>0.6680026720105841</v>
      </c>
      <c r="E7489" s="188" t="n">
        <v>1.20240480961905</v>
      </c>
      <c r="F7489" s="108" t="inlineStr">
        <is>
          <t>2025 Modal Y Combined spectra</t>
        </is>
      </c>
    </row>
    <row r="7490" ht="15" customHeight="1" s="109">
      <c r="A7490" s="188" t="n">
        <v>3.74300000000058</v>
      </c>
      <c r="B7490" s="188" t="n">
        <v>0.333956719209139</v>
      </c>
      <c r="C7490" s="188" t="n">
        <v>0.467539406892794</v>
      </c>
      <c r="D7490" s="188" t="n">
        <v>0.667913438418277</v>
      </c>
      <c r="E7490" s="188" t="n">
        <v>1.2022441891529</v>
      </c>
      <c r="F7490" s="108" t="inlineStr">
        <is>
          <t>2025 Modal Y Combined spectra</t>
        </is>
      </c>
    </row>
    <row r="7491" ht="15" customHeight="1" s="109">
      <c r="A7491" s="188" t="n">
        <v>3.74350000000058</v>
      </c>
      <c r="B7491" s="188" t="n">
        <v>0.333912114331456</v>
      </c>
      <c r="C7491" s="188" t="n">
        <v>0.467476960064038</v>
      </c>
      <c r="D7491" s="188" t="n">
        <v>0.667824228662912</v>
      </c>
      <c r="E7491" s="188" t="n">
        <v>1.20208361159324</v>
      </c>
      <c r="F7491" s="108" t="inlineStr">
        <is>
          <t>2025 Modal Y Combined spectra</t>
        </is>
      </c>
    </row>
    <row r="7492" ht="15" customHeight="1" s="109">
      <c r="A7492" s="188" t="n">
        <v>3.74400000000058</v>
      </c>
      <c r="B7492" s="188" t="n">
        <v>0.333867521367469</v>
      </c>
      <c r="C7492" s="188" t="n">
        <v>0.467414529914457</v>
      </c>
      <c r="D7492" s="188" t="n">
        <v>0.667735042734939</v>
      </c>
      <c r="E7492" s="188" t="n">
        <v>1.20192307692289</v>
      </c>
      <c r="F7492" s="108" t="inlineStr">
        <is>
          <t>2025 Modal Y Combined spectra</t>
        </is>
      </c>
    </row>
    <row r="7493" ht="15" customHeight="1" s="109">
      <c r="A7493" s="188" t="n">
        <v>3.74450000000058</v>
      </c>
      <c r="B7493" s="188" t="n">
        <v>0.333822940312406</v>
      </c>
      <c r="C7493" s="188" t="n">
        <v>0.467352116437369</v>
      </c>
      <c r="D7493" s="188" t="n">
        <v>0.667645880624813</v>
      </c>
      <c r="E7493" s="188" t="n">
        <v>1.20176258512466</v>
      </c>
      <c r="F7493" s="108" t="inlineStr">
        <is>
          <t>2025 Modal Y Combined spectra</t>
        </is>
      </c>
    </row>
    <row r="7494" ht="15" customHeight="1" s="109">
      <c r="A7494" s="188" t="n">
        <v>3.74500000000058</v>
      </c>
      <c r="B7494" s="188" t="n">
        <v>0.333778371161497</v>
      </c>
      <c r="C7494" s="188" t="n">
        <v>0.467289719626096</v>
      </c>
      <c r="D7494" s="188" t="n">
        <v>0.667556742322994</v>
      </c>
      <c r="E7494" s="188" t="n">
        <v>1.20160213618139</v>
      </c>
      <c r="F7494" s="108" t="inlineStr">
        <is>
          <t>2025 Modal Y Combined spectra</t>
        </is>
      </c>
    </row>
    <row r="7495" ht="15" customHeight="1" s="109">
      <c r="A7495" s="188" t="n">
        <v>3.74550000000058</v>
      </c>
      <c r="B7495" s="188" t="n">
        <v>0.333733813909973</v>
      </c>
      <c r="C7495" s="188" t="n">
        <v>0.467227339473963</v>
      </c>
      <c r="D7495" s="188" t="n">
        <v>0.667467627819947</v>
      </c>
      <c r="E7495" s="188" t="n">
        <v>1.2014417300759</v>
      </c>
      <c r="F7495" s="108" t="inlineStr">
        <is>
          <t>2025 Modal Y Combined spectra</t>
        </is>
      </c>
    </row>
    <row r="7496" ht="15" customHeight="1" s="109">
      <c r="A7496" s="188" t="n">
        <v>3.74600000000058</v>
      </c>
      <c r="B7496" s="188" t="n">
        <v>0.333689268553071</v>
      </c>
      <c r="C7496" s="188" t="n">
        <v>0.4671649759743</v>
      </c>
      <c r="D7496" s="188" t="n">
        <v>0.667378537106143</v>
      </c>
      <c r="E7496" s="188" t="n">
        <v>1.20128136679106</v>
      </c>
      <c r="F7496" s="108" t="inlineStr">
        <is>
          <t>2025 Modal Y Combined spectra</t>
        </is>
      </c>
    </row>
    <row r="7497" ht="15" customHeight="1" s="109">
      <c r="A7497" s="188" t="n">
        <v>3.74650000000058</v>
      </c>
      <c r="B7497" s="188" t="n">
        <v>0.333644735086028</v>
      </c>
      <c r="C7497" s="188" t="n">
        <v>0.46710262912044</v>
      </c>
      <c r="D7497" s="188" t="n">
        <v>0.667289470172057</v>
      </c>
      <c r="E7497" s="188" t="n">
        <v>1.2011210463097</v>
      </c>
      <c r="F7497" s="108" t="inlineStr">
        <is>
          <t>2025 Modal Y Combined spectra</t>
        </is>
      </c>
    </row>
    <row r="7498" ht="15" customHeight="1" s="109">
      <c r="A7498" s="188" t="n">
        <v>3.74700000000058</v>
      </c>
      <c r="B7498" s="188" t="n">
        <v>0.333600213504085</v>
      </c>
      <c r="C7498" s="188" t="n">
        <v>0.467040298905719</v>
      </c>
      <c r="D7498" s="188" t="n">
        <v>0.667200427008169</v>
      </c>
      <c r="E7498" s="188" t="n">
        <v>1.20096076861471</v>
      </c>
      <c r="F7498" s="108" t="inlineStr">
        <is>
          <t>2025 Modal Y Combined spectra</t>
        </is>
      </c>
    </row>
    <row r="7499" ht="15" customHeight="1" s="109">
      <c r="A7499" s="188" t="n">
        <v>3.74750000000058</v>
      </c>
      <c r="B7499" s="188" t="n">
        <v>0.333555703802483</v>
      </c>
      <c r="C7499" s="188" t="n">
        <v>0.466977985323476</v>
      </c>
      <c r="D7499" s="188" t="n">
        <v>0.667111407604966</v>
      </c>
      <c r="E7499" s="188" t="n">
        <v>1.20080053368894</v>
      </c>
      <c r="F7499" s="108" t="inlineStr">
        <is>
          <t>2025 Modal Y Combined spectra</t>
        </is>
      </c>
    </row>
    <row r="7500" ht="15" customHeight="1" s="109">
      <c r="A7500" s="188" t="n">
        <v>3.74800000000058</v>
      </c>
      <c r="B7500" s="188" t="n">
        <v>0.333511205976469</v>
      </c>
      <c r="C7500" s="188" t="n">
        <v>0.466915688367056</v>
      </c>
      <c r="D7500" s="188" t="n">
        <v>0.667022411952938</v>
      </c>
      <c r="E7500" s="188" t="n">
        <v>1.20064034151529</v>
      </c>
      <c r="F7500" s="108" t="inlineStr">
        <is>
          <t>2025 Modal Y Combined spectra</t>
        </is>
      </c>
    </row>
    <row r="7501" ht="15" customHeight="1" s="109">
      <c r="A7501" s="188" t="n">
        <v>3.74850000000058</v>
      </c>
      <c r="B7501" s="188" t="n">
        <v>0.33346672002129</v>
      </c>
      <c r="C7501" s="188" t="n">
        <v>0.466853408029806</v>
      </c>
      <c r="D7501" s="188" t="n">
        <v>0.66693344004258</v>
      </c>
      <c r="E7501" s="188" t="n">
        <v>1.20048019207664</v>
      </c>
      <c r="F7501" s="108" t="inlineStr">
        <is>
          <t>2025 Modal Y Combined spectra</t>
        </is>
      </c>
    </row>
    <row r="7502" ht="15" customHeight="1" s="109">
      <c r="A7502" s="188" t="n">
        <v>3.74900000000058</v>
      </c>
      <c r="B7502" s="188" t="n">
        <v>0.333422245932197</v>
      </c>
      <c r="C7502" s="188" t="n">
        <v>0.466791144305075</v>
      </c>
      <c r="D7502" s="188" t="n">
        <v>0.666844491864393</v>
      </c>
      <c r="E7502" s="188" t="n">
        <v>1.20032008535591</v>
      </c>
      <c r="F7502" s="108" t="inlineStr">
        <is>
          <t>2025 Modal Y Combined spectra</t>
        </is>
      </c>
    </row>
    <row r="7503" ht="15" customHeight="1" s="109">
      <c r="A7503" s="188" t="n">
        <v>3.74950000000058</v>
      </c>
      <c r="B7503" s="188" t="n">
        <v>0.333377783704442</v>
      </c>
      <c r="C7503" s="188" t="n">
        <v>0.466728897186219</v>
      </c>
      <c r="D7503" s="188" t="n">
        <v>0.666755567408884</v>
      </c>
      <c r="E7503" s="188" t="n">
        <v>1.20016002133599</v>
      </c>
      <c r="F7503" s="108" t="inlineStr">
        <is>
          <t>2025 Modal Y Combined spectra</t>
        </is>
      </c>
    </row>
    <row r="7504" ht="15" customHeight="1" s="109">
      <c r="A7504" s="188" t="n">
        <v>3.75000000000058</v>
      </c>
      <c r="B7504" s="188" t="n">
        <v>0.333333333333281</v>
      </c>
      <c r="C7504" s="188" t="n">
        <v>0.466666666666594</v>
      </c>
      <c r="D7504" s="188" t="n">
        <v>0.666666666666563</v>
      </c>
      <c r="E7504" s="188" t="n">
        <v>1.19999999999981</v>
      </c>
      <c r="F7504" s="108" t="inlineStr">
        <is>
          <t>2025 Modal Y Combined spectra</t>
        </is>
      </c>
    </row>
    <row r="7505" ht="15" customHeight="1" s="109">
      <c r="A7505" s="188" t="n">
        <v>3.75050000000059</v>
      </c>
      <c r="B7505" s="188" t="n">
        <v>0.333288894813973</v>
      </c>
      <c r="C7505" s="188" t="n">
        <v>0.466604452739562</v>
      </c>
      <c r="D7505" s="188" t="n">
        <v>0.666577789627946</v>
      </c>
      <c r="E7505" s="188" t="n">
        <v>1.1998400213303</v>
      </c>
      <c r="F7505" s="108" t="inlineStr">
        <is>
          <t>2025 Modal Y Combined spectra</t>
        </is>
      </c>
    </row>
    <row r="7506" ht="15" customHeight="1" s="109">
      <c r="A7506" s="188" t="n">
        <v>3.75100000000059</v>
      </c>
      <c r="B7506" s="188" t="n">
        <v>0.333244468141777</v>
      </c>
      <c r="C7506" s="188" t="n">
        <v>0.466542255398488</v>
      </c>
      <c r="D7506" s="188" t="n">
        <v>0.666488936283554</v>
      </c>
      <c r="E7506" s="188" t="n">
        <v>1.1996800853104</v>
      </c>
      <c r="F7506" s="108" t="inlineStr">
        <is>
          <t>2025 Modal Y Combined spectra</t>
        </is>
      </c>
    </row>
    <row r="7507" ht="15" customHeight="1" s="109">
      <c r="A7507" s="188" t="n">
        <v>3.75150000000059</v>
      </c>
      <c r="B7507" s="188" t="n">
        <v>0.333200053311957</v>
      </c>
      <c r="C7507" s="188" t="n">
        <v>0.466480074636739</v>
      </c>
      <c r="D7507" s="188" t="n">
        <v>0.666400106623913</v>
      </c>
      <c r="E7507" s="188" t="n">
        <v>1.19952019192304</v>
      </c>
      <c r="F7507" s="108" t="inlineStr">
        <is>
          <t>2025 Modal Y Combined spectra</t>
        </is>
      </c>
    </row>
    <row r="7508" ht="15" customHeight="1" s="109">
      <c r="A7508" s="188" t="n">
        <v>3.75200000000059</v>
      </c>
      <c r="B7508" s="188" t="n">
        <v>0.333155650319778</v>
      </c>
      <c r="C7508" s="188" t="n">
        <v>0.466417910447688</v>
      </c>
      <c r="D7508" s="188" t="n">
        <v>0.666311300639555</v>
      </c>
      <c r="E7508" s="188" t="n">
        <v>1.1993603411512</v>
      </c>
      <c r="F7508" s="108" t="inlineStr">
        <is>
          <t>2025 Modal Y Combined spectra</t>
        </is>
      </c>
    </row>
    <row r="7509" ht="15" customHeight="1" s="109">
      <c r="A7509" s="188" t="n">
        <v>3.75250000000059</v>
      </c>
      <c r="B7509" s="188" t="n">
        <v>0.333111259160508</v>
      </c>
      <c r="C7509" s="188" t="n">
        <v>0.466355762824711</v>
      </c>
      <c r="D7509" s="188" t="n">
        <v>0.666222518321015</v>
      </c>
      <c r="E7509" s="188" t="n">
        <v>1.19920053297783</v>
      </c>
      <c r="F7509" s="108" t="inlineStr">
        <is>
          <t>2025 Modal Y Combined spectra</t>
        </is>
      </c>
    </row>
    <row r="7510" ht="15" customHeight="1" s="109">
      <c r="A7510" s="188" t="n">
        <v>3.75300000000059</v>
      </c>
      <c r="B7510" s="188" t="n">
        <v>0.333066879829418</v>
      </c>
      <c r="C7510" s="188" t="n">
        <v>0.466293631761185</v>
      </c>
      <c r="D7510" s="188" t="n">
        <v>0.666133759658836</v>
      </c>
      <c r="E7510" s="188" t="n">
        <v>1.1990407673859</v>
      </c>
      <c r="F7510" s="108" t="inlineStr">
        <is>
          <t>2025 Modal Y Combined spectra</t>
        </is>
      </c>
    </row>
    <row r="7511" ht="15" customHeight="1" s="109">
      <c r="A7511" s="188" t="n">
        <v>3.75350000000059</v>
      </c>
      <c r="B7511" s="188" t="n">
        <v>0.333022512321781</v>
      </c>
      <c r="C7511" s="188" t="n">
        <v>0.466231517250493</v>
      </c>
      <c r="D7511" s="188" t="n">
        <v>0.666045024643562</v>
      </c>
      <c r="E7511" s="188" t="n">
        <v>1.19888104435841</v>
      </c>
      <c r="F7511" s="108" t="inlineStr">
        <is>
          <t>2025 Modal Y Combined spectra</t>
        </is>
      </c>
    </row>
    <row r="7512" ht="15" customHeight="1" s="109">
      <c r="A7512" s="188" t="n">
        <v>3.75400000000059</v>
      </c>
      <c r="B7512" s="188" t="n">
        <v>0.332978156632873</v>
      </c>
      <c r="C7512" s="188" t="n">
        <v>0.466169419286022</v>
      </c>
      <c r="D7512" s="188" t="n">
        <v>0.665956313265746</v>
      </c>
      <c r="E7512" s="188" t="n">
        <v>1.19872136387834</v>
      </c>
      <c r="F7512" s="108" t="inlineStr">
        <is>
          <t>2025 Modal Y Combined spectra</t>
        </is>
      </c>
    </row>
    <row r="7513" ht="15" customHeight="1" s="109">
      <c r="A7513" s="188" t="n">
        <v>3.75450000000059</v>
      </c>
      <c r="B7513" s="188" t="n">
        <v>0.332933812757972</v>
      </c>
      <c r="C7513" s="188" t="n">
        <v>0.46610733786116</v>
      </c>
      <c r="D7513" s="188" t="n">
        <v>0.665867625515944</v>
      </c>
      <c r="E7513" s="188" t="n">
        <v>1.1985617259287</v>
      </c>
      <c r="F7513" s="108" t="inlineStr">
        <is>
          <t>2025 Modal Y Combined spectra</t>
        </is>
      </c>
    </row>
    <row r="7514" ht="15" customHeight="1" s="109">
      <c r="A7514" s="188" t="n">
        <v>3.75500000000059</v>
      </c>
      <c r="B7514" s="188" t="n">
        <v>0.332889480692358</v>
      </c>
      <c r="C7514" s="188" t="n">
        <v>0.466045272969301</v>
      </c>
      <c r="D7514" s="188" t="n">
        <v>0.665778961384716</v>
      </c>
      <c r="E7514" s="188" t="n">
        <v>1.19840213049249</v>
      </c>
      <c r="F7514" s="108" t="inlineStr">
        <is>
          <t>2025 Modal Y Combined spectra</t>
        </is>
      </c>
    </row>
    <row r="7515" ht="15" customHeight="1" s="109">
      <c r="A7515" s="188" t="n">
        <v>3.75550000000059</v>
      </c>
      <c r="B7515" s="188" t="n">
        <v>0.332845160431315</v>
      </c>
      <c r="C7515" s="188" t="n">
        <v>0.465983224603842</v>
      </c>
      <c r="D7515" s="188" t="n">
        <v>0.665690320862631</v>
      </c>
      <c r="E7515" s="188" t="n">
        <v>1.19824257755274</v>
      </c>
      <c r="F7515" s="108" t="inlineStr">
        <is>
          <t>2025 Modal Y Combined spectra</t>
        </is>
      </c>
    </row>
    <row r="7516" ht="15" customHeight="1" s="109">
      <c r="A7516" s="188" t="n">
        <v>3.75600000000059</v>
      </c>
      <c r="B7516" s="188" t="n">
        <v>0.332800851970129</v>
      </c>
      <c r="C7516" s="188" t="n">
        <v>0.465921192758181</v>
      </c>
      <c r="D7516" s="188" t="n">
        <v>0.665601703940258</v>
      </c>
      <c r="E7516" s="188" t="n">
        <v>1.19808306709247</v>
      </c>
      <c r="F7516" s="108" t="inlineStr">
        <is>
          <t>2025 Modal Y Combined spectra</t>
        </is>
      </c>
    </row>
    <row r="7517" ht="15" customHeight="1" s="109">
      <c r="A7517" s="188" t="n">
        <v>3.75650000000059</v>
      </c>
      <c r="B7517" s="188" t="n">
        <v>0.332756555304088</v>
      </c>
      <c r="C7517" s="188" t="n">
        <v>0.465859177425723</v>
      </c>
      <c r="D7517" s="188" t="n">
        <v>0.665513110608175</v>
      </c>
      <c r="E7517" s="188" t="n">
        <v>1.19792359909472</v>
      </c>
      <c r="F7517" s="108" t="inlineStr">
        <is>
          <t>2025 Modal Y Combined spectra</t>
        </is>
      </c>
    </row>
    <row r="7518" ht="15" customHeight="1" s="109">
      <c r="A7518" s="188" t="n">
        <v>3.75700000000059</v>
      </c>
      <c r="B7518" s="188" t="n">
        <v>0.332712270428481</v>
      </c>
      <c r="C7518" s="188" t="n">
        <v>0.465797178599874</v>
      </c>
      <c r="D7518" s="188" t="n">
        <v>0.665424540856963</v>
      </c>
      <c r="E7518" s="188" t="n">
        <v>1.19776417354253</v>
      </c>
      <c r="F7518" s="108" t="inlineStr">
        <is>
          <t>2025 Modal Y Combined spectra</t>
        </is>
      </c>
    </row>
    <row r="7519" ht="15" customHeight="1" s="109">
      <c r="A7519" s="188" t="n">
        <v>3.75750000000059</v>
      </c>
      <c r="B7519" s="188" t="n">
        <v>0.332667997338604</v>
      </c>
      <c r="C7519" s="188" t="n">
        <v>0.465735196274046</v>
      </c>
      <c r="D7519" s="188" t="n">
        <v>0.6653359946772081</v>
      </c>
      <c r="E7519" s="188" t="n">
        <v>1.19760479041897</v>
      </c>
      <c r="F7519" s="108" t="inlineStr">
        <is>
          <t>2025 Modal Y Combined spectra</t>
        </is>
      </c>
    </row>
    <row r="7520" ht="15" customHeight="1" s="109">
      <c r="A7520" s="188" t="n">
        <v>3.75800000000059</v>
      </c>
      <c r="B7520" s="188" t="n">
        <v>0.332623736029751</v>
      </c>
      <c r="C7520" s="188" t="n">
        <v>0.465673230441652</v>
      </c>
      <c r="D7520" s="188" t="n">
        <v>0.665247472059502</v>
      </c>
      <c r="E7520" s="188" t="n">
        <v>1.1974454497071</v>
      </c>
      <c r="F7520" s="108" t="inlineStr">
        <is>
          <t>2025 Modal Y Combined spectra</t>
        </is>
      </c>
    </row>
    <row r="7521" ht="15" customHeight="1" s="109">
      <c r="A7521" s="188" t="n">
        <v>3.75850000000059</v>
      </c>
      <c r="B7521" s="188" t="n">
        <v>0.332579486497221</v>
      </c>
      <c r="C7521" s="188" t="n">
        <v>0.465611281096109</v>
      </c>
      <c r="D7521" s="188" t="n">
        <v>0.665158972994442</v>
      </c>
      <c r="E7521" s="188" t="n">
        <v>1.19728615139</v>
      </c>
      <c r="F7521" s="108" t="inlineStr">
        <is>
          <t>2025 Modal Y Combined spectra</t>
        </is>
      </c>
    </row>
    <row r="7522" ht="15" customHeight="1" s="109">
      <c r="A7522" s="188" t="n">
        <v>3.75900000000059</v>
      </c>
      <c r="B7522" s="188" t="n">
        <v>0.332535248736314</v>
      </c>
      <c r="C7522" s="188" t="n">
        <v>0.46554934823084</v>
      </c>
      <c r="D7522" s="188" t="n">
        <v>0.665070497472628</v>
      </c>
      <c r="E7522" s="188" t="n">
        <v>1.19712689545073</v>
      </c>
      <c r="F7522" s="108" t="inlineStr">
        <is>
          <t>2025 Modal Y Combined spectra</t>
        </is>
      </c>
    </row>
    <row r="7523" ht="15" customHeight="1" s="109">
      <c r="A7523" s="188" t="n">
        <v>3.75950000000059</v>
      </c>
      <c r="B7523" s="188" t="n">
        <v>0.332491022742334</v>
      </c>
      <c r="C7523" s="188" t="n">
        <v>0.465487431839268</v>
      </c>
      <c r="D7523" s="188" t="n">
        <v>0.664982045484668</v>
      </c>
      <c r="E7523" s="188" t="n">
        <v>1.1969676818724</v>
      </c>
      <c r="F7523" s="108" t="inlineStr">
        <is>
          <t>2025 Modal Y Combined spectra</t>
        </is>
      </c>
    </row>
    <row r="7524" ht="15" customHeight="1" s="109">
      <c r="A7524" s="188" t="n">
        <v>3.76000000000059</v>
      </c>
      <c r="B7524" s="188" t="n">
        <v>0.332446808510586</v>
      </c>
      <c r="C7524" s="188" t="n">
        <v>0.465425531914821</v>
      </c>
      <c r="D7524" s="188" t="n">
        <v>0.664893617021173</v>
      </c>
      <c r="E7524" s="188" t="n">
        <v>1.19680851063811</v>
      </c>
      <c r="F7524" s="108" t="inlineStr">
        <is>
          <t>2025 Modal Y Combined spectra</t>
        </is>
      </c>
    </row>
    <row r="7525" ht="15" customHeight="1" s="109">
      <c r="A7525" s="188" t="n">
        <v>3.76050000000059</v>
      </c>
      <c r="B7525" s="188" t="n">
        <v>0.332402606036379</v>
      </c>
      <c r="C7525" s="188" t="n">
        <v>0.465363648450931</v>
      </c>
      <c r="D7525" s="188" t="n">
        <v>0.664805212072759</v>
      </c>
      <c r="E7525" s="188" t="n">
        <v>1.19664938173097</v>
      </c>
      <c r="F7525" s="108" t="inlineStr">
        <is>
          <t>2025 Modal Y Combined spectra</t>
        </is>
      </c>
    </row>
    <row r="7526" ht="15" customHeight="1" s="109">
      <c r="A7526" s="188" t="n">
        <v>3.76100000000059</v>
      </c>
      <c r="B7526" s="188" t="n">
        <v>0.332358415315024</v>
      </c>
      <c r="C7526" s="188" t="n">
        <v>0.465301781441033</v>
      </c>
      <c r="D7526" s="188" t="n">
        <v>0.6647168306300481</v>
      </c>
      <c r="E7526" s="188" t="n">
        <v>1.19649029513409</v>
      </c>
      <c r="F7526" s="108" t="inlineStr">
        <is>
          <t>2025 Modal Y Combined spectra</t>
        </is>
      </c>
    </row>
    <row r="7527" ht="15" customHeight="1" s="109">
      <c r="A7527" s="188" t="n">
        <v>3.76150000000059</v>
      </c>
      <c r="B7527" s="188" t="n">
        <v>0.332314236341833</v>
      </c>
      <c r="C7527" s="188" t="n">
        <v>0.465239930878566</v>
      </c>
      <c r="D7527" s="188" t="n">
        <v>0.664628472683666</v>
      </c>
      <c r="E7527" s="188" t="n">
        <v>1.1963312508306</v>
      </c>
      <c r="F7527" s="108" t="inlineStr">
        <is>
          <t>2025 Modal Y Combined spectra</t>
        </is>
      </c>
    </row>
    <row r="7528" ht="15" customHeight="1" s="109">
      <c r="A7528" s="188" t="n">
        <v>3.76200000000059</v>
      </c>
      <c r="B7528" s="188" t="n">
        <v>0.332270069112122</v>
      </c>
      <c r="C7528" s="188" t="n">
        <v>0.465178096756971</v>
      </c>
      <c r="D7528" s="188" t="n">
        <v>0.664540138224245</v>
      </c>
      <c r="E7528" s="188" t="n">
        <v>1.19617224880364</v>
      </c>
      <c r="F7528" s="108" t="inlineStr">
        <is>
          <t>2025 Modal Y Combined spectra</t>
        </is>
      </c>
    </row>
    <row r="7529" ht="15" customHeight="1" s="109">
      <c r="A7529" s="188" t="n">
        <v>3.76250000000059</v>
      </c>
      <c r="B7529" s="188" t="n">
        <v>0.332225913621211</v>
      </c>
      <c r="C7529" s="188" t="n">
        <v>0.465116279069695</v>
      </c>
      <c r="D7529" s="188" t="n">
        <v>0.664451827242421</v>
      </c>
      <c r="E7529" s="188" t="n">
        <v>1.19601328903636</v>
      </c>
      <c r="F7529" s="108" t="inlineStr">
        <is>
          <t>2025 Modal Y Combined spectra</t>
        </is>
      </c>
    </row>
    <row r="7530" ht="15" customHeight="1" s="109">
      <c r="A7530" s="188" t="n">
        <v>3.76300000000059</v>
      </c>
      <c r="B7530" s="188" t="n">
        <v>0.332181769864418</v>
      </c>
      <c r="C7530" s="188" t="n">
        <v>0.465054477810185</v>
      </c>
      <c r="D7530" s="188" t="n">
        <v>0.664363539728836</v>
      </c>
      <c r="E7530" s="188" t="n">
        <v>1.1958543715119</v>
      </c>
      <c r="F7530" s="108" t="inlineStr">
        <is>
          <t>2025 Modal Y Combined spectra</t>
        </is>
      </c>
    </row>
    <row r="7531" ht="15" customHeight="1" s="109">
      <c r="A7531" s="188" t="n">
        <v>3.76350000000059</v>
      </c>
      <c r="B7531" s="188" t="n">
        <v>0.332137637837068</v>
      </c>
      <c r="C7531" s="188" t="n">
        <v>0.464992692971895</v>
      </c>
      <c r="D7531" s="188" t="n">
        <v>0.664275275674136</v>
      </c>
      <c r="E7531" s="188" t="n">
        <v>1.19569549621344</v>
      </c>
      <c r="F7531" s="108" t="inlineStr">
        <is>
          <t>2025 Modal Y Combined spectra</t>
        </is>
      </c>
    </row>
    <row r="7532" ht="15" customHeight="1" s="109">
      <c r="A7532" s="188" t="n">
        <v>3.76400000000059</v>
      </c>
      <c r="B7532" s="188" t="n">
        <v>0.332093517534486</v>
      </c>
      <c r="C7532" s="188" t="n">
        <v>0.46493092454828</v>
      </c>
      <c r="D7532" s="188" t="n">
        <v>0.664187035068972</v>
      </c>
      <c r="E7532" s="188" t="n">
        <v>1.19553666312415</v>
      </c>
      <c r="F7532" s="108" t="inlineStr">
        <is>
          <t>2025 Modal Y Combined spectra</t>
        </is>
      </c>
    </row>
    <row r="7533" ht="15" customHeight="1" s="109">
      <c r="A7533" s="188" t="n">
        <v>3.76450000000059</v>
      </c>
      <c r="B7533" s="188" t="n">
        <v>0.332049408952</v>
      </c>
      <c r="C7533" s="188" t="n">
        <v>0.4648691725328</v>
      </c>
      <c r="D7533" s="188" t="n">
        <v>0.664098817904</v>
      </c>
      <c r="E7533" s="188" t="n">
        <v>1.1953778722272</v>
      </c>
      <c r="F7533" s="108" t="inlineStr">
        <is>
          <t>2025 Modal Y Combined spectra</t>
        </is>
      </c>
    </row>
    <row r="7534" ht="15" customHeight="1" s="109">
      <c r="A7534" s="188" t="n">
        <v>3.76500000000059</v>
      </c>
      <c r="B7534" s="188" t="n">
        <v>0.332005312084941</v>
      </c>
      <c r="C7534" s="188" t="n">
        <v>0.464807436918918</v>
      </c>
      <c r="D7534" s="188" t="n">
        <v>0.664010624169883</v>
      </c>
      <c r="E7534" s="188" t="n">
        <v>1.19521912350579</v>
      </c>
      <c r="F7534" s="108" t="inlineStr">
        <is>
          <t>2025 Modal Y Combined spectra</t>
        </is>
      </c>
    </row>
    <row r="7535" ht="15" customHeight="1" s="109">
      <c r="A7535" s="188" t="n">
        <v>3.76550000000059</v>
      </c>
      <c r="B7535" s="188" t="n">
        <v>0.331961226928643</v>
      </c>
      <c r="C7535" s="188" t="n">
        <v>0.4647457177001</v>
      </c>
      <c r="D7535" s="188" t="n">
        <v>0.663922453857285</v>
      </c>
      <c r="E7535" s="188" t="n">
        <v>1.19506041694311</v>
      </c>
      <c r="F7535" s="108" t="inlineStr">
        <is>
          <t>2025 Modal Y Combined spectra</t>
        </is>
      </c>
    </row>
    <row r="7536" ht="15" customHeight="1" s="109">
      <c r="A7536" s="188" t="n">
        <v>3.76600000000059</v>
      </c>
      <c r="B7536" s="188" t="n">
        <v>0.33191715347844</v>
      </c>
      <c r="C7536" s="188" t="n">
        <v>0.464684014869816</v>
      </c>
      <c r="D7536" s="188" t="n">
        <v>0.6638343069568799</v>
      </c>
      <c r="E7536" s="188" t="n">
        <v>1.19490175252238</v>
      </c>
      <c r="F7536" s="108" t="inlineStr">
        <is>
          <t>2025 Modal Y Combined spectra</t>
        </is>
      </c>
    </row>
    <row r="7537" ht="15" customHeight="1" s="109">
      <c r="A7537" s="188" t="n">
        <v>3.76650000000059</v>
      </c>
      <c r="B7537" s="188" t="n">
        <v>0.331873091729671</v>
      </c>
      <c r="C7537" s="188" t="n">
        <v>0.464622328421539</v>
      </c>
      <c r="D7537" s="188" t="n">
        <v>0.663746183459341</v>
      </c>
      <c r="E7537" s="188" t="n">
        <v>1.19474313022681</v>
      </c>
      <c r="F7537" s="108" t="inlineStr">
        <is>
          <t>2025 Modal Y Combined spectra</t>
        </is>
      </c>
    </row>
    <row r="7538" ht="15" customHeight="1" s="109">
      <c r="A7538" s="188" t="n">
        <v>3.76700000000059</v>
      </c>
      <c r="B7538" s="188" t="n">
        <v>0.331829041677676</v>
      </c>
      <c r="C7538" s="188" t="n">
        <v>0.464560658348746</v>
      </c>
      <c r="D7538" s="188" t="n">
        <v>0.663658083355351</v>
      </c>
      <c r="E7538" s="188" t="n">
        <v>1.19458455003963</v>
      </c>
      <c r="F7538" s="108" t="inlineStr">
        <is>
          <t>2025 Modal Y Combined spectra</t>
        </is>
      </c>
    </row>
    <row r="7539" ht="15" customHeight="1" s="109">
      <c r="A7539" s="188" t="n">
        <v>3.76750000000059</v>
      </c>
      <c r="B7539" s="188" t="n">
        <v>0.331785003317798</v>
      </c>
      <c r="C7539" s="188" t="n">
        <v>0.464499004644917</v>
      </c>
      <c r="D7539" s="188" t="n">
        <v>0.663570006635596</v>
      </c>
      <c r="E7539" s="188" t="n">
        <v>1.19442601194407</v>
      </c>
      <c r="F7539" s="108" t="inlineStr">
        <is>
          <t>2025 Modal Y Combined spectra</t>
        </is>
      </c>
    </row>
    <row r="7540" ht="15" customHeight="1" s="109">
      <c r="A7540" s="188" t="n">
        <v>3.76800000000059</v>
      </c>
      <c r="B7540" s="188" t="n">
        <v>0.331740976645383</v>
      </c>
      <c r="C7540" s="188" t="n">
        <v>0.464437367303537</v>
      </c>
      <c r="D7540" s="188" t="n">
        <v>0.663481953290767</v>
      </c>
      <c r="E7540" s="188" t="n">
        <v>1.19426751592338</v>
      </c>
      <c r="F7540" s="108" t="inlineStr">
        <is>
          <t>2025 Modal Y Combined spectra</t>
        </is>
      </c>
    </row>
    <row r="7541" ht="15" customHeight="1" s="109">
      <c r="A7541" s="188" t="n">
        <v>3.76850000000059</v>
      </c>
      <c r="B7541" s="188" t="n">
        <v>0.331696961655779</v>
      </c>
      <c r="C7541" s="188" t="n">
        <v>0.464375746318091</v>
      </c>
      <c r="D7541" s="188" t="n">
        <v>0.663393923311558</v>
      </c>
      <c r="E7541" s="188" t="n">
        <v>1.19410906196081</v>
      </c>
      <c r="F7541" s="108" t="inlineStr">
        <is>
          <t>2025 Modal Y Combined spectra</t>
        </is>
      </c>
    </row>
    <row r="7542" ht="15" customHeight="1" s="109">
      <c r="A7542" s="188" t="n">
        <v>3.76900000000059</v>
      </c>
      <c r="B7542" s="188" t="n">
        <v>0.331652958344336</v>
      </c>
      <c r="C7542" s="188" t="n">
        <v>0.464314141682071</v>
      </c>
      <c r="D7542" s="188" t="n">
        <v>0.663305916688673</v>
      </c>
      <c r="E7542" s="188" t="n">
        <v>1.19395065003961</v>
      </c>
      <c r="F7542" s="108" t="inlineStr">
        <is>
          <t>2025 Modal Y Combined spectra</t>
        </is>
      </c>
    </row>
    <row r="7543" ht="15" customHeight="1" s="109">
      <c r="A7543" s="188" t="n">
        <v>3.76950000000059</v>
      </c>
      <c r="B7543" s="188" t="n">
        <v>0.331608966706408</v>
      </c>
      <c r="C7543" s="188" t="n">
        <v>0.464252553388971</v>
      </c>
      <c r="D7543" s="188" t="n">
        <v>0.663217933412815</v>
      </c>
      <c r="E7543" s="188" t="n">
        <v>1.19379228014307</v>
      </c>
      <c r="F7543" s="108" t="inlineStr">
        <is>
          <t>2025 Modal Y Combined spectra</t>
        </is>
      </c>
    </row>
    <row r="7544" ht="15" customHeight="1" s="109">
      <c r="A7544" s="188" t="n">
        <v>3.77000000000059</v>
      </c>
      <c r="B7544" s="188" t="n">
        <v>0.331564986737349</v>
      </c>
      <c r="C7544" s="188" t="n">
        <v>0.464190981432288</v>
      </c>
      <c r="D7544" s="188" t="n">
        <v>0.663129973474697</v>
      </c>
      <c r="E7544" s="188" t="n">
        <v>1.19363395225446</v>
      </c>
      <c r="F7544" s="108" t="inlineStr">
        <is>
          <t>2025 Modal Y Combined spectra</t>
        </is>
      </c>
    </row>
    <row r="7545" ht="15" customHeight="1" s="109">
      <c r="A7545" s="188" t="n">
        <v>3.77050000000059</v>
      </c>
      <c r="B7545" s="188" t="n">
        <v>0.331521018432517</v>
      </c>
      <c r="C7545" s="188" t="n">
        <v>0.464129425805523</v>
      </c>
      <c r="D7545" s="188" t="n">
        <v>0.663042036865033</v>
      </c>
      <c r="E7545" s="188" t="n">
        <v>1.19347566635706</v>
      </c>
      <c r="F7545" s="108" t="inlineStr">
        <is>
          <t>2025 Modal Y Combined spectra</t>
        </is>
      </c>
    </row>
    <row r="7546" ht="15" customHeight="1" s="109">
      <c r="A7546" s="188" t="n">
        <v>3.77100000000059</v>
      </c>
      <c r="B7546" s="188" t="n">
        <v>0.331477061787272</v>
      </c>
      <c r="C7546" s="188" t="n">
        <v>0.464067886502181</v>
      </c>
      <c r="D7546" s="188" t="n">
        <v>0.662954123574545</v>
      </c>
      <c r="E7546" s="188" t="n">
        <v>1.19331742243418</v>
      </c>
      <c r="F7546" s="108" t="inlineStr">
        <is>
          <t>2025 Modal Y Combined spectra</t>
        </is>
      </c>
    </row>
    <row r="7547" ht="15" customHeight="1" s="109">
      <c r="A7547" s="188" t="n">
        <v>3.77150000000059</v>
      </c>
      <c r="B7547" s="188" t="n">
        <v>0.331433116796978</v>
      </c>
      <c r="C7547" s="188" t="n">
        <v>0.46400636351577</v>
      </c>
      <c r="D7547" s="188" t="n">
        <v>0.662866233593957</v>
      </c>
      <c r="E7547" s="188" t="n">
        <v>1.19315922046912</v>
      </c>
      <c r="F7547" s="108" t="inlineStr">
        <is>
          <t>2025 Modal Y Combined spectra</t>
        </is>
      </c>
    </row>
    <row r="7548" ht="15" customHeight="1" s="109">
      <c r="A7548" s="188" t="n">
        <v>3.77200000000059</v>
      </c>
      <c r="B7548" s="188" t="n">
        <v>0.331389183457</v>
      </c>
      <c r="C7548" s="188" t="n">
        <v>0.4639448568398</v>
      </c>
      <c r="D7548" s="188" t="n">
        <v>0.662778366914</v>
      </c>
      <c r="E7548" s="188" t="n">
        <v>1.1930010604452</v>
      </c>
      <c r="F7548" s="108" t="inlineStr">
        <is>
          <t>2025 Modal Y Combined spectra</t>
        </is>
      </c>
    </row>
    <row r="7549" ht="15" customHeight="1" s="109">
      <c r="A7549" s="188" t="n">
        <v>3.77250000000059</v>
      </c>
      <c r="B7549" s="188" t="n">
        <v>0.331345261762705</v>
      </c>
      <c r="C7549" s="188" t="n">
        <v>0.463883366467787</v>
      </c>
      <c r="D7549" s="188" t="n">
        <v>0.66269052352541</v>
      </c>
      <c r="E7549" s="188" t="n">
        <v>1.19284294234574</v>
      </c>
      <c r="F7549" s="108" t="inlineStr">
        <is>
          <t>2025 Modal Y Combined spectra</t>
        </is>
      </c>
    </row>
    <row r="7550" ht="15" customHeight="1" s="109">
      <c r="A7550" s="188" t="n">
        <v>3.77300000000059</v>
      </c>
      <c r="B7550" s="188" t="n">
        <v>0.331301351709463</v>
      </c>
      <c r="C7550" s="188" t="n">
        <v>0.463821892393248</v>
      </c>
      <c r="D7550" s="188" t="n">
        <v>0.662602703418926</v>
      </c>
      <c r="E7550" s="188" t="n">
        <v>1.19268486615407</v>
      </c>
      <c r="F7550" s="108" t="inlineStr">
        <is>
          <t>2025 Modal Y Combined spectra</t>
        </is>
      </c>
    </row>
    <row r="7551" ht="15" customHeight="1" s="109">
      <c r="A7551" s="188" t="n">
        <v>3.77350000000059</v>
      </c>
      <c r="B7551" s="188" t="n">
        <v>0.331257453292647</v>
      </c>
      <c r="C7551" s="188" t="n">
        <v>0.463760434609706</v>
      </c>
      <c r="D7551" s="188" t="n">
        <v>0.662514906585294</v>
      </c>
      <c r="E7551" s="188" t="n">
        <v>1.19252683185353</v>
      </c>
      <c r="F7551" s="108" t="inlineStr">
        <is>
          <t>2025 Modal Y Combined spectra</t>
        </is>
      </c>
    </row>
    <row r="7552" ht="15" customHeight="1" s="109">
      <c r="A7552" s="188" t="n">
        <v>3.77400000000059</v>
      </c>
      <c r="B7552" s="188" t="n">
        <v>0.331213566507632</v>
      </c>
      <c r="C7552" s="188" t="n">
        <v>0.463698993110685</v>
      </c>
      <c r="D7552" s="188" t="n">
        <v>0.662427133015264</v>
      </c>
      <c r="E7552" s="188" t="n">
        <v>1.19236883942748</v>
      </c>
      <c r="F7552" s="108" t="inlineStr">
        <is>
          <t>2025 Modal Y Combined spectra</t>
        </is>
      </c>
    </row>
    <row r="7553" ht="15" customHeight="1" s="109">
      <c r="A7553" s="188" t="n">
        <v>3.77450000000059</v>
      </c>
      <c r="B7553" s="188" t="n">
        <v>0.331169691349796</v>
      </c>
      <c r="C7553" s="188" t="n">
        <v>0.463637567889714</v>
      </c>
      <c r="D7553" s="188" t="n">
        <v>0.662339382699591</v>
      </c>
      <c r="E7553" s="188" t="n">
        <v>1.19221088885926</v>
      </c>
      <c r="F7553" s="108" t="inlineStr">
        <is>
          <t>2025 Modal Y Combined spectra</t>
        </is>
      </c>
    </row>
    <row r="7554" ht="15" customHeight="1" s="109">
      <c r="A7554" s="188" t="n">
        <v>3.77500000000059</v>
      </c>
      <c r="B7554" s="188" t="n">
        <v>0.331125827814518</v>
      </c>
      <c r="C7554" s="188" t="n">
        <v>0.463576158940325</v>
      </c>
      <c r="D7554" s="188" t="n">
        <v>0.662251655629035</v>
      </c>
      <c r="E7554" s="188" t="n">
        <v>1.19205298013226</v>
      </c>
      <c r="F7554" s="108" t="inlineStr">
        <is>
          <t>2025 Modal Y Combined spectra</t>
        </is>
      </c>
    </row>
    <row r="7555" ht="15" customHeight="1" s="109">
      <c r="A7555" s="188" t="n">
        <v>3.77550000000059</v>
      </c>
      <c r="B7555" s="188" t="n">
        <v>0.33108197589718</v>
      </c>
      <c r="C7555" s="188" t="n">
        <v>0.463514766256052</v>
      </c>
      <c r="D7555" s="188" t="n">
        <v>0.6621639517943601</v>
      </c>
      <c r="E7555" s="188" t="n">
        <v>1.19189511322985</v>
      </c>
      <c r="F7555" s="108" t="inlineStr">
        <is>
          <t>2025 Modal Y Combined spectra</t>
        </is>
      </c>
    </row>
    <row r="7556" ht="15" customHeight="1" s="109">
      <c r="A7556" s="188" t="n">
        <v>3.77600000000059</v>
      </c>
      <c r="B7556" s="188" t="n">
        <v>0.331038135593168</v>
      </c>
      <c r="C7556" s="188" t="n">
        <v>0.463453389830436</v>
      </c>
      <c r="D7556" s="188" t="n">
        <v>0.6620762711863371</v>
      </c>
      <c r="E7556" s="188" t="n">
        <v>1.19173728813541</v>
      </c>
      <c r="F7556" s="108" t="inlineStr">
        <is>
          <t>2025 Modal Y Combined spectra</t>
        </is>
      </c>
    </row>
    <row r="7557" ht="15" customHeight="1" s="109">
      <c r="A7557" s="188" t="n">
        <v>3.77650000000059</v>
      </c>
      <c r="B7557" s="188" t="n">
        <v>0.330994306897869</v>
      </c>
      <c r="C7557" s="188" t="n">
        <v>0.463392029657017</v>
      </c>
      <c r="D7557" s="188" t="n">
        <v>0.661988613795739</v>
      </c>
      <c r="E7557" s="188" t="n">
        <v>1.19157950483233</v>
      </c>
      <c r="F7557" s="108" t="inlineStr">
        <is>
          <t>2025 Modal Y Combined spectra</t>
        </is>
      </c>
    </row>
    <row r="7558" ht="15" customHeight="1" s="109">
      <c r="A7558" s="188" t="n">
        <v>3.77700000000059</v>
      </c>
      <c r="B7558" s="188" t="n">
        <v>0.330950489806673</v>
      </c>
      <c r="C7558" s="188" t="n">
        <v>0.463330685729342</v>
      </c>
      <c r="D7558" s="188" t="n">
        <v>0.661900979613346</v>
      </c>
      <c r="E7558" s="188" t="n">
        <v>1.19142176330402</v>
      </c>
      <c r="F7558" s="108" t="inlineStr">
        <is>
          <t>2025 Modal Y Combined spectra</t>
        </is>
      </c>
    </row>
    <row r="7559" ht="15" customHeight="1" s="109">
      <c r="A7559" s="188" t="n">
        <v>3.77750000000059</v>
      </c>
      <c r="B7559" s="188" t="n">
        <v>0.330906684314971</v>
      </c>
      <c r="C7559" s="188" t="n">
        <v>0.46326935804096</v>
      </c>
      <c r="D7559" s="188" t="n">
        <v>0.661813368629942</v>
      </c>
      <c r="E7559" s="188" t="n">
        <v>1.1912640635339</v>
      </c>
      <c r="F7559" s="108" t="inlineStr">
        <is>
          <t>2025 Modal Y Combined spectra</t>
        </is>
      </c>
    </row>
    <row r="7560" ht="15" customHeight="1" s="109">
      <c r="A7560" s="188" t="n">
        <v>3.77800000000059</v>
      </c>
      <c r="B7560" s="188" t="n">
        <v>0.330862890418159</v>
      </c>
      <c r="C7560" s="188" t="n">
        <v>0.463208046585422</v>
      </c>
      <c r="D7560" s="188" t="n">
        <v>0.6617257808363169</v>
      </c>
      <c r="E7560" s="188" t="n">
        <v>1.19110640550537</v>
      </c>
      <c r="F7560" s="108" t="inlineStr">
        <is>
          <t>2025 Modal Y Combined spectra</t>
        </is>
      </c>
    </row>
    <row r="7561" ht="15" customHeight="1" s="109">
      <c r="A7561" s="188" t="n">
        <v>3.77850000000059</v>
      </c>
      <c r="B7561" s="188" t="n">
        <v>0.330819108111633</v>
      </c>
      <c r="C7561" s="188" t="n">
        <v>0.463146751356286</v>
      </c>
      <c r="D7561" s="188" t="n">
        <v>0.661638216223265</v>
      </c>
      <c r="E7561" s="188" t="n">
        <v>1.19094878920188</v>
      </c>
      <c r="F7561" s="108" t="inlineStr">
        <is>
          <t>2025 Modal Y Combined spectra</t>
        </is>
      </c>
    </row>
    <row r="7562" ht="15" customHeight="1" s="109">
      <c r="A7562" s="188" t="n">
        <v>3.77900000000059</v>
      </c>
      <c r="B7562" s="188" t="n">
        <v>0.330775337390792</v>
      </c>
      <c r="C7562" s="188" t="n">
        <v>0.463085472347109</v>
      </c>
      <c r="D7562" s="188" t="n">
        <v>0.661550674781584</v>
      </c>
      <c r="E7562" s="188" t="n">
        <v>1.19079121460685</v>
      </c>
      <c r="F7562" s="108" t="inlineStr">
        <is>
          <t>2025 Modal Y Combined spectra</t>
        </is>
      </c>
    </row>
    <row r="7563" ht="15" customHeight="1" s="109">
      <c r="A7563" s="188" t="n">
        <v>3.77950000000059</v>
      </c>
      <c r="B7563" s="188" t="n">
        <v>0.330731578251039</v>
      </c>
      <c r="C7563" s="188" t="n">
        <v>0.463024209551455</v>
      </c>
      <c r="D7563" s="188" t="n">
        <v>0.661463156502079</v>
      </c>
      <c r="E7563" s="188" t="n">
        <v>1.19063368170374</v>
      </c>
      <c r="F7563" s="108" t="inlineStr">
        <is>
          <t>2025 Modal Y Combined spectra</t>
        </is>
      </c>
    </row>
    <row r="7564" ht="15" customHeight="1" s="109">
      <c r="A7564" s="188" t="n">
        <v>3.78000000000059</v>
      </c>
      <c r="B7564" s="188" t="n">
        <v>0.330687830687779</v>
      </c>
      <c r="C7564" s="188" t="n">
        <v>0.46296296296289</v>
      </c>
      <c r="D7564" s="188" t="n">
        <v>0.661375661375557</v>
      </c>
      <c r="E7564" s="188" t="n">
        <v>1.190476190476</v>
      </c>
      <c r="F7564" s="108" t="inlineStr">
        <is>
          <t>2025 Modal Y Combined spectra</t>
        </is>
      </c>
    </row>
    <row r="7565" ht="15" customHeight="1" s="109">
      <c r="A7565" s="188" t="n">
        <v>3.7805000000006</v>
      </c>
      <c r="B7565" s="188" t="n">
        <v>0.330644094696417</v>
      </c>
      <c r="C7565" s="188" t="n">
        <v>0.462901732574983</v>
      </c>
      <c r="D7565" s="188" t="n">
        <v>0.661288189392833</v>
      </c>
      <c r="E7565" s="188" t="n">
        <v>1.1903187409071</v>
      </c>
      <c r="F7565" s="108" t="inlineStr">
        <is>
          <t>2025 Modal Y Combined spectra</t>
        </is>
      </c>
    </row>
    <row r="7566" ht="15" customHeight="1" s="109">
      <c r="A7566" s="188" t="n">
        <v>3.7810000000006</v>
      </c>
      <c r="B7566" s="188" t="n">
        <v>0.330600370272363</v>
      </c>
      <c r="C7566" s="188" t="n">
        <v>0.462840518381308</v>
      </c>
      <c r="D7566" s="188" t="n">
        <v>0.661200740544725</v>
      </c>
      <c r="E7566" s="188" t="n">
        <v>1.19016133298051</v>
      </c>
      <c r="F7566" s="108" t="inlineStr">
        <is>
          <t>2025 Modal Y Combined spectra</t>
        </is>
      </c>
    </row>
    <row r="7567" ht="15" customHeight="1" s="109">
      <c r="A7567" s="188" t="n">
        <v>3.7815000000006</v>
      </c>
      <c r="B7567" s="188" t="n">
        <v>0.330556657411028</v>
      </c>
      <c r="C7567" s="188" t="n">
        <v>0.46277932037544</v>
      </c>
      <c r="D7567" s="188" t="n">
        <v>0.661113314822057</v>
      </c>
      <c r="E7567" s="188" t="n">
        <v>1.1900039666797</v>
      </c>
      <c r="F7567" s="108" t="inlineStr">
        <is>
          <t>2025 Modal Y Combined spectra</t>
        </is>
      </c>
    </row>
    <row r="7568" ht="15" customHeight="1" s="109">
      <c r="A7568" s="188" t="n">
        <v>3.7820000000006</v>
      </c>
      <c r="B7568" s="188" t="n">
        <v>0.330512956107827</v>
      </c>
      <c r="C7568" s="188" t="n">
        <v>0.462718138550958</v>
      </c>
      <c r="D7568" s="188" t="n">
        <v>0.661025912215655</v>
      </c>
      <c r="E7568" s="188" t="n">
        <v>1.18984664198818</v>
      </c>
      <c r="F7568" s="108" t="inlineStr">
        <is>
          <t>2025 Modal Y Combined spectra</t>
        </is>
      </c>
    </row>
    <row r="7569" ht="15" customHeight="1" s="109">
      <c r="A7569" s="188" t="n">
        <v>3.7825000000006</v>
      </c>
      <c r="B7569" s="188" t="n">
        <v>0.330469266358177</v>
      </c>
      <c r="C7569" s="188" t="n">
        <v>0.462656972901447</v>
      </c>
      <c r="D7569" s="188" t="n">
        <v>0.6609385327163531</v>
      </c>
      <c r="E7569" s="188" t="n">
        <v>1.18968935888944</v>
      </c>
      <c r="F7569" s="108" t="inlineStr">
        <is>
          <t>2025 Modal Y Combined spectra</t>
        </is>
      </c>
    </row>
    <row r="7570" ht="15" customHeight="1" s="109">
      <c r="A7570" s="188" t="n">
        <v>3.7830000000006</v>
      </c>
      <c r="B7570" s="188" t="n">
        <v>0.330425588157495</v>
      </c>
      <c r="C7570" s="188" t="n">
        <v>0.462595823420493</v>
      </c>
      <c r="D7570" s="188" t="n">
        <v>0.66085117631499</v>
      </c>
      <c r="E7570" s="188" t="n">
        <v>1.18953211736698</v>
      </c>
      <c r="F7570" s="108" t="inlineStr">
        <is>
          <t>2025 Modal Y Combined spectra</t>
        </is>
      </c>
    </row>
    <row r="7571" ht="15" customHeight="1" s="109">
      <c r="A7571" s="188" t="n">
        <v>3.7835000000006</v>
      </c>
      <c r="B7571" s="188" t="n">
        <v>0.330381921501203</v>
      </c>
      <c r="C7571" s="188" t="n">
        <v>0.462534690101685</v>
      </c>
      <c r="D7571" s="188" t="n">
        <v>0.660763843002407</v>
      </c>
      <c r="E7571" s="188" t="n">
        <v>1.18937491740433</v>
      </c>
      <c r="F7571" s="108" t="inlineStr">
        <is>
          <t>2025 Modal Y Combined spectra</t>
        </is>
      </c>
    </row>
    <row r="7572" ht="15" customHeight="1" s="109">
      <c r="A7572" s="188" t="n">
        <v>3.7840000000006</v>
      </c>
      <c r="B7572" s="188" t="n">
        <v>0.330338266384726</v>
      </c>
      <c r="C7572" s="188" t="n">
        <v>0.462473572938616</v>
      </c>
      <c r="D7572" s="188" t="n">
        <v>0.660676532769452</v>
      </c>
      <c r="E7572" s="188" t="n">
        <v>1.18921775898501</v>
      </c>
      <c r="F7572" s="108" t="inlineStr">
        <is>
          <t>2025 Modal Y Combined spectra</t>
        </is>
      </c>
    </row>
    <row r="7573" ht="15" customHeight="1" s="109">
      <c r="A7573" s="188" t="n">
        <v>3.7845000000006</v>
      </c>
      <c r="B7573" s="188" t="n">
        <v>0.330294622803489</v>
      </c>
      <c r="C7573" s="188" t="n">
        <v>0.462412471924884</v>
      </c>
      <c r="D7573" s="188" t="n">
        <v>0.660589245606977</v>
      </c>
      <c r="E7573" s="188" t="n">
        <v>1.18906064209256</v>
      </c>
      <c r="F7573" s="108" t="inlineStr">
        <is>
          <t>2025 Modal Y Combined spectra</t>
        </is>
      </c>
    </row>
    <row r="7574" ht="15" customHeight="1" s="109">
      <c r="A7574" s="188" t="n">
        <v>3.7850000000006</v>
      </c>
      <c r="B7574" s="188" t="n">
        <v>0.33025099075292</v>
      </c>
      <c r="C7574" s="188" t="n">
        <v>0.462351387054088</v>
      </c>
      <c r="D7574" s="188" t="n">
        <v>0.6605019815058411</v>
      </c>
      <c r="E7574" s="188" t="n">
        <v>1.18890356671051</v>
      </c>
      <c r="F7574" s="108" t="inlineStr">
        <is>
          <t>2025 Modal Y Combined spectra</t>
        </is>
      </c>
    </row>
    <row r="7575" ht="15" customHeight="1" s="109">
      <c r="A7575" s="188" t="n">
        <v>3.7855000000006</v>
      </c>
      <c r="B7575" s="188" t="n">
        <v>0.330207370228452</v>
      </c>
      <c r="C7575" s="188" t="n">
        <v>0.462290318319832</v>
      </c>
      <c r="D7575" s="188" t="n">
        <v>0.660414740456903</v>
      </c>
      <c r="E7575" s="188" t="n">
        <v>1.18874653282243</v>
      </c>
      <c r="F7575" s="108" t="inlineStr">
        <is>
          <t>2025 Modal Y Combined spectra</t>
        </is>
      </c>
    </row>
    <row r="7576" ht="15" customHeight="1" s="109">
      <c r="A7576" s="188" t="n">
        <v>3.7860000000006</v>
      </c>
      <c r="B7576" s="188" t="n">
        <v>0.330163761225516</v>
      </c>
      <c r="C7576" s="188" t="n">
        <v>0.462229265715722</v>
      </c>
      <c r="D7576" s="188" t="n">
        <v>0.660327522451032</v>
      </c>
      <c r="E7576" s="188" t="n">
        <v>1.18858954041186</v>
      </c>
      <c r="F7576" s="108" t="inlineStr">
        <is>
          <t>2025 Modal Y Combined spectra</t>
        </is>
      </c>
    </row>
    <row r="7577" ht="15" customHeight="1" s="109">
      <c r="A7577" s="188" t="n">
        <v>3.7865000000006</v>
      </c>
      <c r="B7577" s="188" t="n">
        <v>0.330120163739549</v>
      </c>
      <c r="C7577" s="188" t="n">
        <v>0.462168229235369</v>
      </c>
      <c r="D7577" s="188" t="n">
        <v>0.660240327479098</v>
      </c>
      <c r="E7577" s="188" t="n">
        <v>1.18843258946238</v>
      </c>
      <c r="F7577" s="108" t="inlineStr">
        <is>
          <t>2025 Modal Y Combined spectra</t>
        </is>
      </c>
    </row>
    <row r="7578" ht="15" customHeight="1" s="109">
      <c r="A7578" s="188" t="n">
        <v>3.7870000000006</v>
      </c>
      <c r="B7578" s="188" t="n">
        <v>0.33007657776599</v>
      </c>
      <c r="C7578" s="188" t="n">
        <v>0.462107208872386</v>
      </c>
      <c r="D7578" s="188" t="n">
        <v>0.660153155531979</v>
      </c>
      <c r="E7578" s="188" t="n">
        <v>1.18827567995756</v>
      </c>
      <c r="F7578" s="108" t="inlineStr">
        <is>
          <t>2025 Modal Y Combined spectra</t>
        </is>
      </c>
    </row>
    <row r="7579" ht="15" customHeight="1" s="109">
      <c r="A7579" s="188" t="n">
        <v>3.7875000000006</v>
      </c>
      <c r="B7579" s="188" t="n">
        <v>0.330033003300278</v>
      </c>
      <c r="C7579" s="188" t="n">
        <v>0.462046204620389</v>
      </c>
      <c r="D7579" s="188" t="n">
        <v>0.660066006600556</v>
      </c>
      <c r="E7579" s="188" t="n">
        <v>1.188118811881</v>
      </c>
      <c r="F7579" s="108" t="inlineStr">
        <is>
          <t>2025 Modal Y Combined spectra</t>
        </is>
      </c>
    </row>
    <row r="7580" ht="15" customHeight="1" s="109">
      <c r="A7580" s="188" t="n">
        <v>3.7880000000006</v>
      </c>
      <c r="B7580" s="188" t="n">
        <v>0.329989440337857</v>
      </c>
      <c r="C7580" s="188" t="n">
        <v>0.461985216473</v>
      </c>
      <c r="D7580" s="188" t="n">
        <v>0.659978880675714</v>
      </c>
      <c r="E7580" s="188" t="n">
        <v>1.18796198521629</v>
      </c>
      <c r="F7580" s="108" t="inlineStr">
        <is>
          <t>2025 Modal Y Combined spectra</t>
        </is>
      </c>
    </row>
    <row r="7581" ht="15" customHeight="1" s="109">
      <c r="A7581" s="188" t="n">
        <v>3.7885000000006</v>
      </c>
      <c r="B7581" s="188" t="n">
        <v>0.329945888874173</v>
      </c>
      <c r="C7581" s="188" t="n">
        <v>0.461924244423842</v>
      </c>
      <c r="D7581" s="188" t="n">
        <v>0.659891777748345</v>
      </c>
      <c r="E7581" s="188" t="n">
        <v>1.18780519994702</v>
      </c>
      <c r="F7581" s="108" t="inlineStr">
        <is>
          <t>2025 Modal Y Combined spectra</t>
        </is>
      </c>
    </row>
    <row r="7582" ht="15" customHeight="1" s="109">
      <c r="A7582" s="188" t="n">
        <v>3.7890000000006</v>
      </c>
      <c r="B7582" s="188" t="n">
        <v>0.329902348904672</v>
      </c>
      <c r="C7582" s="188" t="n">
        <v>0.461863288466541</v>
      </c>
      <c r="D7582" s="188" t="n">
        <v>0.659804697809344</v>
      </c>
      <c r="E7582" s="188" t="n">
        <v>1.18764845605682</v>
      </c>
      <c r="F7582" s="108" t="inlineStr">
        <is>
          <t>2025 Modal Y Combined spectra</t>
        </is>
      </c>
    </row>
    <row r="7583" ht="15" customHeight="1" s="109">
      <c r="A7583" s="188" t="n">
        <v>3.7895000000006</v>
      </c>
      <c r="B7583" s="188" t="n">
        <v>0.329858820424806</v>
      </c>
      <c r="C7583" s="188" t="n">
        <v>0.461802348594729</v>
      </c>
      <c r="D7583" s="188" t="n">
        <v>0.659717640849612</v>
      </c>
      <c r="E7583" s="188" t="n">
        <v>1.1874917535293</v>
      </c>
      <c r="F7583" s="108" t="inlineStr">
        <is>
          <t>2025 Modal Y Combined spectra</t>
        </is>
      </c>
    </row>
    <row r="7584" ht="15" customHeight="1" s="109">
      <c r="A7584" s="188" t="n">
        <v>3.7900000000006</v>
      </c>
      <c r="B7584" s="188" t="n">
        <v>0.329815303430027</v>
      </c>
      <c r="C7584" s="188" t="n">
        <v>0.461741424802038</v>
      </c>
      <c r="D7584" s="188" t="n">
        <v>0.659630606860054</v>
      </c>
      <c r="E7584" s="188" t="n">
        <v>1.1873350923481</v>
      </c>
      <c r="F7584" s="108" t="inlineStr">
        <is>
          <t>2025 Modal Y Combined spectra</t>
        </is>
      </c>
    </row>
    <row r="7585" ht="15" customHeight="1" s="109">
      <c r="A7585" s="188" t="n">
        <v>3.7905000000006</v>
      </c>
      <c r="B7585" s="188" t="n">
        <v>0.32977179791579</v>
      </c>
      <c r="C7585" s="188" t="n">
        <v>0.461680517082106</v>
      </c>
      <c r="D7585" s="188" t="n">
        <v>0.65954359583158</v>
      </c>
      <c r="E7585" s="188" t="n">
        <v>1.18717847249685</v>
      </c>
      <c r="F7585" s="108" t="inlineStr">
        <is>
          <t>2025 Modal Y Combined spectra</t>
        </is>
      </c>
    </row>
    <row r="7586" ht="15" customHeight="1" s="109">
      <c r="A7586" s="188" t="n">
        <v>3.7910000000006</v>
      </c>
      <c r="B7586" s="188" t="n">
        <v>0.329728303877553</v>
      </c>
      <c r="C7586" s="188" t="n">
        <v>0.461619625428574</v>
      </c>
      <c r="D7586" s="188" t="n">
        <v>0.659456607755106</v>
      </c>
      <c r="E7586" s="188" t="n">
        <v>1.18702189395919</v>
      </c>
      <c r="F7586" s="108" t="inlineStr">
        <is>
          <t>2025 Modal Y Combined spectra</t>
        </is>
      </c>
    </row>
    <row r="7587" ht="15" customHeight="1" s="109">
      <c r="A7587" s="188" t="n">
        <v>3.7915000000006</v>
      </c>
      <c r="B7587" s="188" t="n">
        <v>0.329684821310775</v>
      </c>
      <c r="C7587" s="188" t="n">
        <v>0.461558749835085</v>
      </c>
      <c r="D7587" s="188" t="n">
        <v>0.65936964262155</v>
      </c>
      <c r="E7587" s="188" t="n">
        <v>1.18686535671879</v>
      </c>
      <c r="F7587" s="108" t="inlineStr">
        <is>
          <t>2025 Modal Y Combined spectra</t>
        </is>
      </c>
    </row>
    <row r="7588" ht="15" customHeight="1" s="109">
      <c r="A7588" s="188" t="n">
        <v>3.7920000000006</v>
      </c>
      <c r="B7588" s="188" t="n">
        <v>0.329641350210918</v>
      </c>
      <c r="C7588" s="188" t="n">
        <v>0.461497890295286</v>
      </c>
      <c r="D7588" s="188" t="n">
        <v>0.659282700421837</v>
      </c>
      <c r="E7588" s="188" t="n">
        <v>1.18670886075931</v>
      </c>
      <c r="F7588" s="108" t="inlineStr">
        <is>
          <t>2025 Modal Y Combined spectra</t>
        </is>
      </c>
    </row>
    <row r="7589" ht="15" customHeight="1" s="109">
      <c r="A7589" s="188" t="n">
        <v>3.7925000000006</v>
      </c>
      <c r="B7589" s="188" t="n">
        <v>0.329597890573448</v>
      </c>
      <c r="C7589" s="188" t="n">
        <v>0.461437046802828</v>
      </c>
      <c r="D7589" s="188" t="n">
        <v>0.659195781146897</v>
      </c>
      <c r="E7589" s="188" t="n">
        <v>1.18655240606441</v>
      </c>
      <c r="F7589" s="108" t="inlineStr">
        <is>
          <t>2025 Modal Y Combined spectra</t>
        </is>
      </c>
    </row>
    <row r="7590" ht="15" customHeight="1" s="109">
      <c r="A7590" s="188" t="n">
        <v>3.7930000000006</v>
      </c>
      <c r="B7590" s="188" t="n">
        <v>0.329554442393832</v>
      </c>
      <c r="C7590" s="188" t="n">
        <v>0.461376219351364</v>
      </c>
      <c r="D7590" s="188" t="n">
        <v>0.6591088847876631</v>
      </c>
      <c r="E7590" s="188" t="n">
        <v>1.18639599261779</v>
      </c>
      <c r="F7590" s="108" t="inlineStr">
        <is>
          <t>2025 Modal Y Combined spectra</t>
        </is>
      </c>
    </row>
    <row r="7591" ht="15" customHeight="1" s="109">
      <c r="A7591" s="188" t="n">
        <v>3.7935000000006</v>
      </c>
      <c r="B7591" s="188" t="n">
        <v>0.329511005667537</v>
      </c>
      <c r="C7591" s="188" t="n">
        <v>0.461315407934552</v>
      </c>
      <c r="D7591" s="188" t="n">
        <v>0.659022011335074</v>
      </c>
      <c r="E7591" s="188" t="n">
        <v>1.18623962040313</v>
      </c>
      <c r="F7591" s="108" t="inlineStr">
        <is>
          <t>2025 Modal Y Combined spectra</t>
        </is>
      </c>
    </row>
    <row r="7592" ht="15" customHeight="1" s="109">
      <c r="A7592" s="188" t="n">
        <v>3.7940000000006</v>
      </c>
      <c r="B7592" s="188" t="n">
        <v>0.329467580390038</v>
      </c>
      <c r="C7592" s="188" t="n">
        <v>0.461254612546053</v>
      </c>
      <c r="D7592" s="188" t="n">
        <v>0.658935160780075</v>
      </c>
      <c r="E7592" s="188" t="n">
        <v>1.18608328940414</v>
      </c>
      <c r="F7592" s="108" t="inlineStr">
        <is>
          <t>2025 Modal Y Combined spectra</t>
        </is>
      </c>
    </row>
    <row r="7593" ht="15" customHeight="1" s="109">
      <c r="A7593" s="188" t="n">
        <v>3.7945000000006</v>
      </c>
      <c r="B7593" s="188" t="n">
        <v>0.329424166556807</v>
      </c>
      <c r="C7593" s="188" t="n">
        <v>0.461193833179529</v>
      </c>
      <c r="D7593" s="188" t="n">
        <v>0.658848333113613</v>
      </c>
      <c r="E7593" s="188" t="n">
        <v>1.1859269996045</v>
      </c>
      <c r="F7593" s="108" t="inlineStr">
        <is>
          <t>2025 Modal Y Combined spectra</t>
        </is>
      </c>
    </row>
    <row r="7594" ht="15" customHeight="1" s="109">
      <c r="A7594" s="188" t="n">
        <v>3.7950000000006</v>
      </c>
      <c r="B7594" s="188" t="n">
        <v>0.329380764163321</v>
      </c>
      <c r="C7594" s="188" t="n">
        <v>0.461133069828649</v>
      </c>
      <c r="D7594" s="188" t="n">
        <v>0.658761528326642</v>
      </c>
      <c r="E7594" s="188" t="n">
        <v>1.18577075098796</v>
      </c>
      <c r="F7594" s="108" t="inlineStr">
        <is>
          <t>2025 Modal Y Combined spectra</t>
        </is>
      </c>
    </row>
    <row r="7595" ht="15" customHeight="1" s="109">
      <c r="A7595" s="188" t="n">
        <v>3.7955000000006</v>
      </c>
      <c r="B7595" s="188" t="n">
        <v>0.329337373205059</v>
      </c>
      <c r="C7595" s="188" t="n">
        <v>0.461072322487083</v>
      </c>
      <c r="D7595" s="188" t="n">
        <v>0.658674746410119</v>
      </c>
      <c r="E7595" s="188" t="n">
        <v>1.18561454353821</v>
      </c>
      <c r="F7595" s="108" t="inlineStr">
        <is>
          <t>2025 Modal Y Combined spectra</t>
        </is>
      </c>
    </row>
    <row r="7596" ht="15" customHeight="1" s="109">
      <c r="A7596" s="188" t="n">
        <v>3.7960000000006</v>
      </c>
      <c r="B7596" s="188" t="n">
        <v>0.329293993677503</v>
      </c>
      <c r="C7596" s="188" t="n">
        <v>0.461011591148505</v>
      </c>
      <c r="D7596" s="188" t="n">
        <v>0.658587987355007</v>
      </c>
      <c r="E7596" s="188" t="n">
        <v>1.18545837723901</v>
      </c>
      <c r="F7596" s="108" t="inlineStr">
        <is>
          <t>2025 Modal Y Combined spectra</t>
        </is>
      </c>
    </row>
    <row r="7597" ht="15" customHeight="1" s="109">
      <c r="A7597" s="188" t="n">
        <v>3.7965000000006</v>
      </c>
      <c r="B7597" s="188" t="n">
        <v>0.329250625576137</v>
      </c>
      <c r="C7597" s="188" t="n">
        <v>0.460950875806591</v>
      </c>
      <c r="D7597" s="188" t="n">
        <v>0.658501251152273</v>
      </c>
      <c r="E7597" s="188" t="n">
        <v>1.18530225207409</v>
      </c>
      <c r="F7597" s="108" t="inlineStr">
        <is>
          <t>2025 Modal Y Combined spectra</t>
        </is>
      </c>
    </row>
    <row r="7598" ht="15" customHeight="1" s="109">
      <c r="A7598" s="188" t="n">
        <v>3.7970000000006</v>
      </c>
      <c r="B7598" s="188" t="n">
        <v>0.329207268896445</v>
      </c>
      <c r="C7598" s="188" t="n">
        <v>0.460890176455023</v>
      </c>
      <c r="D7598" s="188" t="n">
        <v>0.6584145377928911</v>
      </c>
      <c r="E7598" s="188" t="n">
        <v>1.1851461680272</v>
      </c>
      <c r="F7598" s="108" t="inlineStr">
        <is>
          <t>2025 Modal Y Combined spectra</t>
        </is>
      </c>
    </row>
    <row r="7599" ht="15" customHeight="1" s="109">
      <c r="A7599" s="188" t="n">
        <v>3.7975000000006</v>
      </c>
      <c r="B7599" s="188" t="n">
        <v>0.329163923633918</v>
      </c>
      <c r="C7599" s="188" t="n">
        <v>0.460829493087485</v>
      </c>
      <c r="D7599" s="188" t="n">
        <v>0.658327847267835</v>
      </c>
      <c r="E7599" s="188" t="n">
        <v>1.1849901250821</v>
      </c>
      <c r="F7599" s="108" t="inlineStr">
        <is>
          <t>2025 Modal Y Combined spectra</t>
        </is>
      </c>
    </row>
    <row r="7600" ht="15" customHeight="1" s="109">
      <c r="A7600" s="188" t="n">
        <v>3.7980000000006</v>
      </c>
      <c r="B7600" s="188" t="n">
        <v>0.329120589784045</v>
      </c>
      <c r="C7600" s="188" t="n">
        <v>0.460768825697663</v>
      </c>
      <c r="D7600" s="188" t="n">
        <v>0.65824117956809</v>
      </c>
      <c r="E7600" s="188" t="n">
        <v>1.18483412322256</v>
      </c>
      <c r="F7600" s="108" t="inlineStr">
        <is>
          <t>2025 Modal Y Combined spectra</t>
        </is>
      </c>
    </row>
    <row r="7601" ht="15" customHeight="1" s="109">
      <c r="A7601" s="188" t="n">
        <v>3.7985000000006</v>
      </c>
      <c r="B7601" s="188" t="n">
        <v>0.32907726734232</v>
      </c>
      <c r="C7601" s="188" t="n">
        <v>0.460708174279248</v>
      </c>
      <c r="D7601" s="188" t="n">
        <v>0.65815453468464</v>
      </c>
      <c r="E7601" s="188" t="n">
        <v>1.18467816243235</v>
      </c>
      <c r="F7601" s="108" t="inlineStr">
        <is>
          <t>2025 Modal Y Combined spectra</t>
        </is>
      </c>
    </row>
    <row r="7602" ht="15" customHeight="1" s="109">
      <c r="A7602" s="188" t="n">
        <v>3.7990000000006</v>
      </c>
      <c r="B7602" s="188" t="n">
        <v>0.329033956304239</v>
      </c>
      <c r="C7602" s="188" t="n">
        <v>0.460647538825934</v>
      </c>
      <c r="D7602" s="188" t="n">
        <v>0.658067912608477</v>
      </c>
      <c r="E7602" s="188" t="n">
        <v>1.18452224269526</v>
      </c>
      <c r="F7602" s="108" t="inlineStr">
        <is>
          <t>2025 Modal Y Combined spectra</t>
        </is>
      </c>
    </row>
    <row r="7603" ht="15" customHeight="1" s="109">
      <c r="A7603" s="188" t="n">
        <v>3.7995000000006</v>
      </c>
      <c r="B7603" s="188" t="n">
        <v>0.328990656665299</v>
      </c>
      <c r="C7603" s="188" t="n">
        <v>0.460586919331418</v>
      </c>
      <c r="D7603" s="188" t="n">
        <v>0.657981313330597</v>
      </c>
      <c r="E7603" s="188" t="n">
        <v>1.18436636399508</v>
      </c>
      <c r="F7603" s="108" t="inlineStr">
        <is>
          <t>2025 Modal Y Combined spectra</t>
        </is>
      </c>
    </row>
    <row r="7604" ht="15" customHeight="1" s="109">
      <c r="A7604" s="188" t="n">
        <v>3.8000000000006</v>
      </c>
      <c r="B7604" s="188" t="n">
        <v>0.328947368421001</v>
      </c>
      <c r="C7604" s="188" t="n">
        <v>0.460526315789401</v>
      </c>
      <c r="D7604" s="188" t="n">
        <v>0.6578947368420009</v>
      </c>
      <c r="E7604" s="188" t="n">
        <v>1.1842105263156</v>
      </c>
      <c r="F7604" s="108" t="inlineStr">
        <is>
          <t>2025 Modal Y Combined spectra</t>
        </is>
      </c>
    </row>
    <row r="7605" ht="15" customHeight="1" s="109">
      <c r="A7605" s="188" t="n">
        <v>3.8005000000006</v>
      </c>
      <c r="B7605" s="188" t="n">
        <v>0.328904091566847</v>
      </c>
      <c r="C7605" s="188" t="n">
        <v>0.460465728193586</v>
      </c>
      <c r="D7605" s="188" t="n">
        <v>0.657808183133694</v>
      </c>
      <c r="E7605" s="188" t="n">
        <v>1.18405472964065</v>
      </c>
      <c r="F7605" s="108" t="inlineStr">
        <is>
          <t>2025 Modal Y Combined spectra</t>
        </is>
      </c>
    </row>
    <row r="7606" ht="15" customHeight="1" s="109">
      <c r="A7606" s="188" t="n">
        <v>3.8010000000006</v>
      </c>
      <c r="B7606" s="188" t="n">
        <v>0.328860826098343</v>
      </c>
      <c r="C7606" s="188" t="n">
        <v>0.46040515653768</v>
      </c>
      <c r="D7606" s="188" t="n">
        <v>0.657721652196686</v>
      </c>
      <c r="E7606" s="188" t="n">
        <v>1.18389897395404</v>
      </c>
      <c r="F7606" s="108" t="inlineStr">
        <is>
          <t>2025 Modal Y Combined spectra</t>
        </is>
      </c>
    </row>
    <row r="7607" ht="15" customHeight="1" s="109">
      <c r="A7607" s="188" t="n">
        <v>3.8015000000006</v>
      </c>
      <c r="B7607" s="188" t="n">
        <v>0.328817572010996</v>
      </c>
      <c r="C7607" s="188" t="n">
        <v>0.460344600815395</v>
      </c>
      <c r="D7607" s="188" t="n">
        <v>0.657635144021992</v>
      </c>
      <c r="E7607" s="188" t="n">
        <v>1.18374325923959</v>
      </c>
      <c r="F7607" s="108" t="inlineStr">
        <is>
          <t>2025 Modal Y Combined spectra</t>
        </is>
      </c>
    </row>
    <row r="7608" ht="15" customHeight="1" s="109">
      <c r="A7608" s="188" t="n">
        <v>3.8020000000006</v>
      </c>
      <c r="B7608" s="188" t="n">
        <v>0.328774329300316</v>
      </c>
      <c r="C7608" s="188" t="n">
        <v>0.460284061020443</v>
      </c>
      <c r="D7608" s="188" t="n">
        <v>0.6575486586006321</v>
      </c>
      <c r="E7608" s="188" t="n">
        <v>1.18358758548114</v>
      </c>
      <c r="F7608" s="108" t="inlineStr">
        <is>
          <t>2025 Modal Y Combined spectra</t>
        </is>
      </c>
    </row>
    <row r="7609" ht="15" customHeight="1" s="109">
      <c r="A7609" s="188" t="n">
        <v>3.8025000000006</v>
      </c>
      <c r="B7609" s="188" t="n">
        <v>0.328731097961815</v>
      </c>
      <c r="C7609" s="188" t="n">
        <v>0.460223537146541</v>
      </c>
      <c r="D7609" s="188" t="n">
        <v>0.65746219592363</v>
      </c>
      <c r="E7609" s="188" t="n">
        <v>1.18343195266254</v>
      </c>
      <c r="F7609" s="108" t="inlineStr">
        <is>
          <t>2025 Modal Y Combined spectra</t>
        </is>
      </c>
    </row>
    <row r="7610" ht="15" customHeight="1" s="109">
      <c r="A7610" s="188" t="n">
        <v>3.8030000000006</v>
      </c>
      <c r="B7610" s="188" t="n">
        <v>0.328687877991008</v>
      </c>
      <c r="C7610" s="188" t="n">
        <v>0.460163029187411</v>
      </c>
      <c r="D7610" s="188" t="n">
        <v>0.657375755982015</v>
      </c>
      <c r="E7610" s="188" t="n">
        <v>1.18327636076763</v>
      </c>
      <c r="F7610" s="108" t="inlineStr">
        <is>
          <t>2025 Modal Y Combined spectra</t>
        </is>
      </c>
    </row>
    <row r="7611" ht="15" customHeight="1" s="109">
      <c r="A7611" s="188" t="n">
        <v>3.8035000000006</v>
      </c>
      <c r="B7611" s="188" t="n">
        <v>0.328644669383411</v>
      </c>
      <c r="C7611" s="188" t="n">
        <v>0.460102537136775</v>
      </c>
      <c r="D7611" s="188" t="n">
        <v>0.6572893387668211</v>
      </c>
      <c r="E7611" s="188" t="n">
        <v>1.18312080978028</v>
      </c>
      <c r="F7611" s="108" t="inlineStr">
        <is>
          <t>2025 Modal Y Combined spectra</t>
        </is>
      </c>
    </row>
    <row r="7612" ht="15" customHeight="1" s="109">
      <c r="A7612" s="188" t="n">
        <v>3.8040000000006</v>
      </c>
      <c r="B7612" s="188" t="n">
        <v>0.328601472134543</v>
      </c>
      <c r="C7612" s="188" t="n">
        <v>0.46004206098836</v>
      </c>
      <c r="D7612" s="188" t="n">
        <v>0.657202944269086</v>
      </c>
      <c r="E7612" s="188" t="n">
        <v>1.18296529968436</v>
      </c>
      <c r="F7612" s="108" t="inlineStr">
        <is>
          <t>2025 Modal Y Combined spectra</t>
        </is>
      </c>
    </row>
    <row r="7613" ht="15" customHeight="1" s="109">
      <c r="A7613" s="188" t="n">
        <v>3.8045000000006</v>
      </c>
      <c r="B7613" s="188" t="n">
        <v>0.328558286239927</v>
      </c>
      <c r="C7613" s="188" t="n">
        <v>0.459981600735898</v>
      </c>
      <c r="D7613" s="188" t="n">
        <v>0.657116572479854</v>
      </c>
      <c r="E7613" s="188" t="n">
        <v>1.18280983046374</v>
      </c>
      <c r="F7613" s="108" t="inlineStr">
        <is>
          <t>2025 Modal Y Combined spectra</t>
        </is>
      </c>
    </row>
    <row r="7614" ht="15" customHeight="1" s="109">
      <c r="A7614" s="188" t="n">
        <v>3.8050000000006</v>
      </c>
      <c r="B7614" s="188" t="n">
        <v>0.328515111695086</v>
      </c>
      <c r="C7614" s="188" t="n">
        <v>0.45992115637312</v>
      </c>
      <c r="D7614" s="188" t="n">
        <v>0.657030223390172</v>
      </c>
      <c r="E7614" s="188" t="n">
        <v>1.18265440210231</v>
      </c>
      <c r="F7614" s="108" t="inlineStr">
        <is>
          <t>2025 Modal Y Combined spectra</t>
        </is>
      </c>
    </row>
    <row r="7615" ht="15" customHeight="1" s="109">
      <c r="A7615" s="188" t="n">
        <v>3.8055000000006</v>
      </c>
      <c r="B7615" s="188" t="n">
        <v>0.328471948495547</v>
      </c>
      <c r="C7615" s="188" t="n">
        <v>0.459860727893765</v>
      </c>
      <c r="D7615" s="188" t="n">
        <v>0.656943896991093</v>
      </c>
      <c r="E7615" s="188" t="n">
        <v>1.18249901458397</v>
      </c>
      <c r="F7615" s="108" t="inlineStr">
        <is>
          <t>2025 Modal Y Combined spectra</t>
        </is>
      </c>
    </row>
    <row r="7616" ht="15" customHeight="1" s="109">
      <c r="A7616" s="188" t="n">
        <v>3.8060000000006</v>
      </c>
      <c r="B7616" s="188" t="n">
        <v>0.328428796636837</v>
      </c>
      <c r="C7616" s="188" t="n">
        <v>0.459800315291572</v>
      </c>
      <c r="D7616" s="188" t="n">
        <v>0.656857593273674</v>
      </c>
      <c r="E7616" s="188" t="n">
        <v>1.18234366789261</v>
      </c>
      <c r="F7616" s="108" t="inlineStr">
        <is>
          <t>2025 Modal Y Combined spectra</t>
        </is>
      </c>
    </row>
    <row r="7617" ht="15" customHeight="1" s="109">
      <c r="A7617" s="188" t="n">
        <v>3.8065000000006</v>
      </c>
      <c r="B7617" s="188" t="n">
        <v>0.328385656114489</v>
      </c>
      <c r="C7617" s="188" t="n">
        <v>0.459739918560284</v>
      </c>
      <c r="D7617" s="188" t="n">
        <v>0.656771312228978</v>
      </c>
      <c r="E7617" s="188" t="n">
        <v>1.18218836201216</v>
      </c>
      <c r="F7617" s="108" t="inlineStr">
        <is>
          <t>2025 Modal Y Combined spectra</t>
        </is>
      </c>
    </row>
    <row r="7618" ht="15" customHeight="1" s="109">
      <c r="A7618" s="188" t="n">
        <v>3.8070000000006</v>
      </c>
      <c r="B7618" s="188" t="n">
        <v>0.328342526924035</v>
      </c>
      <c r="C7618" s="188" t="n">
        <v>0.459679537693649</v>
      </c>
      <c r="D7618" s="188" t="n">
        <v>0.65668505384807</v>
      </c>
      <c r="E7618" s="188" t="n">
        <v>1.18203309692653</v>
      </c>
      <c r="F7618" s="108" t="inlineStr">
        <is>
          <t>2025 Modal Y Combined spectra</t>
        </is>
      </c>
    </row>
    <row r="7619" ht="15" customHeight="1" s="109">
      <c r="A7619" s="188" t="n">
        <v>3.8075000000006</v>
      </c>
      <c r="B7619" s="188" t="n">
        <v>0.328299409061012</v>
      </c>
      <c r="C7619" s="188" t="n">
        <v>0.459619172685416</v>
      </c>
      <c r="D7619" s="188" t="n">
        <v>0.656598818122023</v>
      </c>
      <c r="E7619" s="188" t="n">
        <v>1.18187787261964</v>
      </c>
      <c r="F7619" s="108" t="inlineStr">
        <is>
          <t>2025 Modal Y Combined spectra</t>
        </is>
      </c>
    </row>
    <row r="7620" ht="15" customHeight="1" s="109">
      <c r="A7620" s="188" t="n">
        <v>3.8080000000006</v>
      </c>
      <c r="B7620" s="188" t="n">
        <v>0.328256302520956</v>
      </c>
      <c r="C7620" s="188" t="n">
        <v>0.459558823529339</v>
      </c>
      <c r="D7620" s="188" t="n">
        <v>0.656512605041913</v>
      </c>
      <c r="E7620" s="188" t="n">
        <v>1.18172268907544</v>
      </c>
      <c r="F7620" s="108" t="inlineStr">
        <is>
          <t>2025 Modal Y Combined spectra</t>
        </is>
      </c>
    </row>
    <row r="7621" ht="15" customHeight="1" s="109">
      <c r="A7621" s="188" t="n">
        <v>3.8085000000006</v>
      </c>
      <c r="B7621" s="188" t="n">
        <v>0.32821320729941</v>
      </c>
      <c r="C7621" s="188" t="n">
        <v>0.459498490219174</v>
      </c>
      <c r="D7621" s="188" t="n">
        <v>0.65642641459882</v>
      </c>
      <c r="E7621" s="188" t="n">
        <v>1.18156754627788</v>
      </c>
      <c r="F7621" s="108" t="inlineStr">
        <is>
          <t>2025 Modal Y Combined spectra</t>
        </is>
      </c>
    </row>
    <row r="7622" ht="15" customHeight="1" s="109">
      <c r="A7622" s="188" t="n">
        <v>3.8090000000006</v>
      </c>
      <c r="B7622" s="188" t="n">
        <v>0.328170123391914</v>
      </c>
      <c r="C7622" s="188" t="n">
        <v>0.45943817274868</v>
      </c>
      <c r="D7622" s="188" t="n">
        <v>0.656340246783829</v>
      </c>
      <c r="E7622" s="188" t="n">
        <v>1.18141244421089</v>
      </c>
      <c r="F7622" s="108" t="inlineStr">
        <is>
          <t>2025 Modal Y Combined spectra</t>
        </is>
      </c>
    </row>
    <row r="7623" ht="15" customHeight="1" s="109">
      <c r="A7623" s="188" t="n">
        <v>3.8095000000006</v>
      </c>
      <c r="B7623" s="188" t="n">
        <v>0.328127050794015</v>
      </c>
      <c r="C7623" s="188" t="n">
        <v>0.459377871111622</v>
      </c>
      <c r="D7623" s="188" t="n">
        <v>0.656254101588031</v>
      </c>
      <c r="E7623" s="188" t="n">
        <v>1.18125738285846</v>
      </c>
      <c r="F7623" s="108" t="inlineStr">
        <is>
          <t>2025 Modal Y Combined spectra</t>
        </is>
      </c>
    </row>
    <row r="7624" ht="15" customHeight="1" s="109">
      <c r="A7624" s="188" t="n">
        <v>3.8100000000006</v>
      </c>
      <c r="B7624" s="188" t="n">
        <v>0.32808398950126</v>
      </c>
      <c r="C7624" s="188" t="n">
        <v>0.459317585301764</v>
      </c>
      <c r="D7624" s="188" t="n">
        <v>0.656167979002521</v>
      </c>
      <c r="E7624" s="188" t="n">
        <v>1.18110236220454</v>
      </c>
      <c r="F7624" s="108" t="inlineStr">
        <is>
          <t>2025 Modal Y Combined spectra</t>
        </is>
      </c>
    </row>
    <row r="7625" ht="15" customHeight="1" s="109">
      <c r="A7625" s="188" t="n">
        <v>3.81050000000061</v>
      </c>
      <c r="B7625" s="188" t="n">
        <v>0.328040939509199</v>
      </c>
      <c r="C7625" s="188" t="n">
        <v>0.459257315312878</v>
      </c>
      <c r="D7625" s="188" t="n">
        <v>0.656081879018397</v>
      </c>
      <c r="E7625" s="188" t="n">
        <v>1.18094738223312</v>
      </c>
      <c r="F7625" s="108" t="inlineStr">
        <is>
          <t>2025 Modal Y Combined spectra</t>
        </is>
      </c>
    </row>
    <row r="7626" ht="15" customHeight="1" s="109">
      <c r="A7626" s="188" t="n">
        <v>3.81100000000061</v>
      </c>
      <c r="B7626" s="188" t="n">
        <v>0.327997900813383</v>
      </c>
      <c r="C7626" s="188" t="n">
        <v>0.459197061138736</v>
      </c>
      <c r="D7626" s="188" t="n">
        <v>0.655995801626765</v>
      </c>
      <c r="E7626" s="188" t="n">
        <v>1.18079244292818</v>
      </c>
      <c r="F7626" s="108" t="inlineStr">
        <is>
          <t>2025 Modal Y Combined spectra</t>
        </is>
      </c>
    </row>
    <row r="7627" ht="15" customHeight="1" s="109">
      <c r="A7627" s="188" t="n">
        <v>3.81150000000061</v>
      </c>
      <c r="B7627" s="188" t="n">
        <v>0.327954873409367</v>
      </c>
      <c r="C7627" s="188" t="n">
        <v>0.459136822773114</v>
      </c>
      <c r="D7627" s="188" t="n">
        <v>0.655909746818734</v>
      </c>
      <c r="E7627" s="188" t="n">
        <v>1.18063754427372</v>
      </c>
      <c r="F7627" s="108" t="inlineStr">
        <is>
          <t>2025 Modal Y Combined spectra</t>
        </is>
      </c>
    </row>
    <row r="7628" ht="15" customHeight="1" s="109">
      <c r="A7628" s="188" t="n">
        <v>3.81200000000061</v>
      </c>
      <c r="B7628" s="188" t="n">
        <v>0.327911857292708</v>
      </c>
      <c r="C7628" s="188" t="n">
        <v>0.459076600209791</v>
      </c>
      <c r="D7628" s="188" t="n">
        <v>0.655823714585415</v>
      </c>
      <c r="E7628" s="188" t="n">
        <v>1.18048268625375</v>
      </c>
      <c r="F7628" s="108" t="inlineStr">
        <is>
          <t>2025 Modal Y Combined spectra</t>
        </is>
      </c>
    </row>
    <row r="7629" ht="15" customHeight="1" s="109">
      <c r="A7629" s="188" t="n">
        <v>3.81250000000061</v>
      </c>
      <c r="B7629" s="188" t="n">
        <v>0.327868852458964</v>
      </c>
      <c r="C7629" s="188" t="n">
        <v>0.45901639344255</v>
      </c>
      <c r="D7629" s="188" t="n">
        <v>0.655737704917929</v>
      </c>
      <c r="E7629" s="188" t="n">
        <v>1.18032786885227</v>
      </c>
      <c r="F7629" s="108" t="inlineStr">
        <is>
          <t>2025 Modal Y Combined spectra</t>
        </is>
      </c>
    </row>
    <row r="7630" ht="15" customHeight="1" s="109">
      <c r="A7630" s="188" t="n">
        <v>3.81300000000061</v>
      </c>
      <c r="B7630" s="188" t="n">
        <v>0.327825858903698</v>
      </c>
      <c r="C7630" s="188" t="n">
        <v>0.458956202465178</v>
      </c>
      <c r="D7630" s="188" t="n">
        <v>0.6556517178073969</v>
      </c>
      <c r="E7630" s="188" t="n">
        <v>1.18017309205331</v>
      </c>
      <c r="F7630" s="108" t="inlineStr">
        <is>
          <t>2025 Modal Y Combined spectra</t>
        </is>
      </c>
    </row>
    <row r="7631" ht="15" customHeight="1" s="109">
      <c r="A7631" s="188" t="n">
        <v>3.81350000000061</v>
      </c>
      <c r="B7631" s="188" t="n">
        <v>0.327782876622473</v>
      </c>
      <c r="C7631" s="188" t="n">
        <v>0.458896027271462</v>
      </c>
      <c r="D7631" s="188" t="n">
        <v>0.655565753244946</v>
      </c>
      <c r="E7631" s="188" t="n">
        <v>1.1800183558409</v>
      </c>
      <c r="F7631" s="108" t="inlineStr">
        <is>
          <t>2025 Modal Y Combined spectra</t>
        </is>
      </c>
    </row>
    <row r="7632" ht="15" customHeight="1" s="109">
      <c r="A7632" s="188" t="n">
        <v>3.81400000000061</v>
      </c>
      <c r="B7632" s="188" t="n">
        <v>0.327739905610855</v>
      </c>
      <c r="C7632" s="188" t="n">
        <v>0.458835867855197</v>
      </c>
      <c r="D7632" s="188" t="n">
        <v>0.65547981122171</v>
      </c>
      <c r="E7632" s="188" t="n">
        <v>1.17986366019908</v>
      </c>
      <c r="F7632" s="108" t="inlineStr">
        <is>
          <t>2025 Modal Y Combined spectra</t>
        </is>
      </c>
    </row>
    <row r="7633" ht="15" customHeight="1" s="109">
      <c r="A7633" s="188" t="n">
        <v>3.81450000000061</v>
      </c>
      <c r="B7633" s="188" t="n">
        <v>0.327696945864413</v>
      </c>
      <c r="C7633" s="188" t="n">
        <v>0.458775724210178</v>
      </c>
      <c r="D7633" s="188" t="n">
        <v>0.655393891728825</v>
      </c>
      <c r="E7633" s="188" t="n">
        <v>1.17970900511189</v>
      </c>
      <c r="F7633" s="108" t="inlineStr">
        <is>
          <t>2025 Modal Y Combined spectra</t>
        </is>
      </c>
    </row>
    <row r="7634" ht="15" customHeight="1" s="109">
      <c r="A7634" s="188" t="n">
        <v>3.81500000000061</v>
      </c>
      <c r="B7634" s="188" t="n">
        <v>0.327653997378716</v>
      </c>
      <c r="C7634" s="188" t="n">
        <v>0.458715596330202</v>
      </c>
      <c r="D7634" s="188" t="n">
        <v>0.655307994757432</v>
      </c>
      <c r="E7634" s="188" t="n">
        <v>1.17955439056338</v>
      </c>
      <c r="F7634" s="108" t="inlineStr">
        <is>
          <t>2025 Modal Y Combined spectra</t>
        </is>
      </c>
    </row>
    <row r="7635" ht="15" customHeight="1" s="109">
      <c r="A7635" s="188" t="n">
        <v>3.81550000000061</v>
      </c>
      <c r="B7635" s="188" t="n">
        <v>0.327611060149339</v>
      </c>
      <c r="C7635" s="188" t="n">
        <v>0.458655484209074</v>
      </c>
      <c r="D7635" s="188" t="n">
        <v>0.655222120298677</v>
      </c>
      <c r="E7635" s="188" t="n">
        <v>1.17939981653762</v>
      </c>
      <c r="F7635" s="108" t="inlineStr">
        <is>
          <t>2025 Modal Y Combined spectra</t>
        </is>
      </c>
    </row>
    <row r="7636" ht="15" customHeight="1" s="109">
      <c r="A7636" s="188" t="n">
        <v>3.81600000000061</v>
      </c>
      <c r="B7636" s="188" t="n">
        <v>0.327568134171856</v>
      </c>
      <c r="C7636" s="188" t="n">
        <v>0.458595387840598</v>
      </c>
      <c r="D7636" s="188" t="n">
        <v>0.655136268343711</v>
      </c>
      <c r="E7636" s="188" t="n">
        <v>1.17924528301868</v>
      </c>
      <c r="F7636" s="108" t="inlineStr">
        <is>
          <t>2025 Modal Y Combined spectra</t>
        </is>
      </c>
    </row>
    <row r="7637" ht="15" customHeight="1" s="109">
      <c r="A7637" s="188" t="n">
        <v>3.81650000000061</v>
      </c>
      <c r="B7637" s="188" t="n">
        <v>0.327525219441845</v>
      </c>
      <c r="C7637" s="188" t="n">
        <v>0.458535307218583</v>
      </c>
      <c r="D7637" s="188" t="n">
        <v>0.65505043888369</v>
      </c>
      <c r="E7637" s="188" t="n">
        <v>1.17909078999064</v>
      </c>
      <c r="F7637" s="108" t="inlineStr">
        <is>
          <t>2025 Modal Y Combined spectra</t>
        </is>
      </c>
    </row>
    <row r="7638" ht="15" customHeight="1" s="109">
      <c r="A7638" s="188" t="n">
        <v>3.81700000000061</v>
      </c>
      <c r="B7638" s="188" t="n">
        <v>0.327482315954886</v>
      </c>
      <c r="C7638" s="188" t="n">
        <v>0.458475242336841</v>
      </c>
      <c r="D7638" s="188" t="n">
        <v>0.6549646319097731</v>
      </c>
      <c r="E7638" s="188" t="n">
        <v>1.17893633743759</v>
      </c>
      <c r="F7638" s="108" t="inlineStr">
        <is>
          <t>2025 Modal Y Combined spectra</t>
        </is>
      </c>
    </row>
    <row r="7639" ht="15" customHeight="1" s="109">
      <c r="A7639" s="188" t="n">
        <v>3.81750000000061</v>
      </c>
      <c r="B7639" s="188" t="n">
        <v>0.327439423706562</v>
      </c>
      <c r="C7639" s="188" t="n">
        <v>0.458415193189187</v>
      </c>
      <c r="D7639" s="188" t="n">
        <v>0.654878847413124</v>
      </c>
      <c r="E7639" s="188" t="n">
        <v>1.17878192534362</v>
      </c>
      <c r="F7639" s="108" t="inlineStr">
        <is>
          <t>2025 Modal Y Combined spectra</t>
        </is>
      </c>
    </row>
    <row r="7640" ht="15" customHeight="1" s="109">
      <c r="A7640" s="188" t="n">
        <v>3.81800000000061</v>
      </c>
      <c r="B7640" s="188" t="n">
        <v>0.327396542692457</v>
      </c>
      <c r="C7640" s="188" t="n">
        <v>0.45835515976944</v>
      </c>
      <c r="D7640" s="188" t="n">
        <v>0.654793085384914</v>
      </c>
      <c r="E7640" s="188" t="n">
        <v>1.17862755369285</v>
      </c>
      <c r="F7640" s="108" t="inlineStr">
        <is>
          <t>2025 Modal Y Combined spectra</t>
        </is>
      </c>
    </row>
    <row r="7641" ht="15" customHeight="1" s="109">
      <c r="A7641" s="188" t="n">
        <v>3.81850000000061</v>
      </c>
      <c r="B7641" s="188" t="n">
        <v>0.327353672908158</v>
      </c>
      <c r="C7641" s="188" t="n">
        <v>0.458295142071421</v>
      </c>
      <c r="D7641" s="188" t="n">
        <v>0.654707345816316</v>
      </c>
      <c r="E7641" s="188" t="n">
        <v>1.17847322246937</v>
      </c>
      <c r="F7641" s="108" t="inlineStr">
        <is>
          <t>2025 Modal Y Combined spectra</t>
        </is>
      </c>
    </row>
    <row r="7642" ht="15" customHeight="1" s="109">
      <c r="A7642" s="188" t="n">
        <v>3.81900000000061</v>
      </c>
      <c r="B7642" s="188" t="n">
        <v>0.327310814349254</v>
      </c>
      <c r="C7642" s="188" t="n">
        <v>0.458235140088956</v>
      </c>
      <c r="D7642" s="188" t="n">
        <v>0.654621628698508</v>
      </c>
      <c r="E7642" s="188" t="n">
        <v>1.17831893165732</v>
      </c>
      <c r="F7642" s="108" t="inlineStr">
        <is>
          <t>2025 Modal Y Combined spectra</t>
        </is>
      </c>
    </row>
    <row r="7643" ht="15" customHeight="1" s="109">
      <c r="A7643" s="188" t="n">
        <v>3.81950000000061</v>
      </c>
      <c r="B7643" s="188" t="n">
        <v>0.327267967011337</v>
      </c>
      <c r="C7643" s="188" t="n">
        <v>0.458175153815872</v>
      </c>
      <c r="D7643" s="188" t="n">
        <v>0.654535934022674</v>
      </c>
      <c r="E7643" s="188" t="n">
        <v>1.17816468124081</v>
      </c>
      <c r="F7643" s="108" t="inlineStr">
        <is>
          <t>2025 Modal Y Combined spectra</t>
        </is>
      </c>
    </row>
    <row r="7644" ht="15" customHeight="1" s="109">
      <c r="A7644" s="188" t="n">
        <v>3.82000000000061</v>
      </c>
      <c r="B7644" s="188" t="n">
        <v>0.32722513089</v>
      </c>
      <c r="C7644" s="188" t="n">
        <v>0.458115183246</v>
      </c>
      <c r="D7644" s="188" t="n">
        <v>0.654450261780001</v>
      </c>
      <c r="E7644" s="188" t="n">
        <v>1.178010471204</v>
      </c>
      <c r="F7644" s="108" t="inlineStr">
        <is>
          <t>2025 Modal Y Combined spectra</t>
        </is>
      </c>
    </row>
    <row r="7645" ht="15" customHeight="1" s="109">
      <c r="A7645" s="188" t="n">
        <v>3.82050000000061</v>
      </c>
      <c r="B7645" s="188" t="n">
        <v>0.327182305980841</v>
      </c>
      <c r="C7645" s="188" t="n">
        <v>0.458055228373177</v>
      </c>
      <c r="D7645" s="188" t="n">
        <v>0.6543646119616811</v>
      </c>
      <c r="E7645" s="188" t="n">
        <v>1.17785630153103</v>
      </c>
      <c r="F7645" s="108" t="inlineStr">
        <is>
          <t>2025 Modal Y Combined spectra</t>
        </is>
      </c>
    </row>
    <row r="7646" ht="15" customHeight="1" s="109">
      <c r="A7646" s="188" t="n">
        <v>3.82100000000061</v>
      </c>
      <c r="B7646" s="188" t="n">
        <v>0.327139492279456</v>
      </c>
      <c r="C7646" s="188" t="n">
        <v>0.457995289191238</v>
      </c>
      <c r="D7646" s="188" t="n">
        <v>0.654278984558912</v>
      </c>
      <c r="E7646" s="188" t="n">
        <v>1.17770217220604</v>
      </c>
      <c r="F7646" s="108" t="inlineStr">
        <is>
          <t>2025 Modal Y Combined spectra</t>
        </is>
      </c>
    </row>
    <row r="7647" ht="15" customHeight="1" s="109">
      <c r="A7647" s="188" t="n">
        <v>3.82150000000061</v>
      </c>
      <c r="B7647" s="188" t="n">
        <v>0.327096689781447</v>
      </c>
      <c r="C7647" s="188" t="n">
        <v>0.457935365694026</v>
      </c>
      <c r="D7647" s="188" t="n">
        <v>0.654193379562895</v>
      </c>
      <c r="E7647" s="188" t="n">
        <v>1.17754808321321</v>
      </c>
      <c r="F7647" s="108" t="inlineStr">
        <is>
          <t>2025 Modal Y Combined spectra</t>
        </is>
      </c>
    </row>
    <row r="7648" ht="15" customHeight="1" s="109">
      <c r="A7648" s="188" t="n">
        <v>3.82200000000061</v>
      </c>
      <c r="B7648" s="188" t="n">
        <v>0.327053898482418</v>
      </c>
      <c r="C7648" s="188" t="n">
        <v>0.457875457875385</v>
      </c>
      <c r="D7648" s="188" t="n">
        <v>0.654107796964836</v>
      </c>
      <c r="E7648" s="188" t="n">
        <v>1.1773940345367</v>
      </c>
      <c r="F7648" s="108" t="inlineStr">
        <is>
          <t>2025 Modal Y Combined spectra</t>
        </is>
      </c>
    </row>
    <row r="7649" ht="15" customHeight="1" s="109">
      <c r="A7649" s="188" t="n">
        <v>3.82250000000061</v>
      </c>
      <c r="B7649" s="188" t="n">
        <v>0.327011118377973</v>
      </c>
      <c r="C7649" s="188" t="n">
        <v>0.457815565729162</v>
      </c>
      <c r="D7649" s="188" t="n">
        <v>0.654022236755946</v>
      </c>
      <c r="E7649" s="188" t="n">
        <v>1.1772400261607</v>
      </c>
      <c r="F7649" s="108" t="inlineStr">
        <is>
          <t>2025 Modal Y Combined spectra</t>
        </is>
      </c>
    </row>
    <row r="7650" ht="15" customHeight="1" s="109">
      <c r="A7650" s="188" t="n">
        <v>3.82300000000061</v>
      </c>
      <c r="B7650" s="188" t="n">
        <v>0.32696834946372</v>
      </c>
      <c r="C7650" s="188" t="n">
        <v>0.457755689249208</v>
      </c>
      <c r="D7650" s="188" t="n">
        <v>0.65393669892744</v>
      </c>
      <c r="E7650" s="188" t="n">
        <v>1.17708605806939</v>
      </c>
      <c r="F7650" s="108" t="inlineStr">
        <is>
          <t>2025 Modal Y Combined spectra</t>
        </is>
      </c>
    </row>
    <row r="7651" ht="15" customHeight="1" s="109">
      <c r="A7651" s="188" t="n">
        <v>3.82350000000061</v>
      </c>
      <c r="B7651" s="188" t="n">
        <v>0.326925591735269</v>
      </c>
      <c r="C7651" s="188" t="n">
        <v>0.457695828429377</v>
      </c>
      <c r="D7651" s="188" t="n">
        <v>0.6538511834705381</v>
      </c>
      <c r="E7651" s="188" t="n">
        <v>1.17693213024697</v>
      </c>
      <c r="F7651" s="108" t="inlineStr">
        <is>
          <t>2025 Modal Y Combined spectra</t>
        </is>
      </c>
    </row>
    <row r="7652" ht="15" customHeight="1" s="109">
      <c r="A7652" s="188" t="n">
        <v>3.82400000000061</v>
      </c>
      <c r="B7652" s="188" t="n">
        <v>0.326882845188233</v>
      </c>
      <c r="C7652" s="188" t="n">
        <v>0.457635983263525</v>
      </c>
      <c r="D7652" s="188" t="n">
        <v>0.653765690376465</v>
      </c>
      <c r="E7652" s="188" t="n">
        <v>1.17677824267764</v>
      </c>
      <c r="F7652" s="108" t="inlineStr">
        <is>
          <t>2025 Modal Y Combined spectra</t>
        </is>
      </c>
    </row>
    <row r="7653" ht="15" customHeight="1" s="109">
      <c r="A7653" s="188" t="n">
        <v>3.82450000000061</v>
      </c>
      <c r="B7653" s="188" t="n">
        <v>0.326840109818225</v>
      </c>
      <c r="C7653" s="188" t="n">
        <v>0.457576153745515</v>
      </c>
      <c r="D7653" s="188" t="n">
        <v>0.65368021963645</v>
      </c>
      <c r="E7653" s="188" t="n">
        <v>1.17662439534561</v>
      </c>
      <c r="F7653" s="108" t="inlineStr">
        <is>
          <t>2025 Modal Y Combined spectra</t>
        </is>
      </c>
    </row>
    <row r="7654" ht="15" customHeight="1" s="109">
      <c r="A7654" s="188" t="n">
        <v>3.82500000000061</v>
      </c>
      <c r="B7654" s="188" t="n">
        <v>0.326797385620863</v>
      </c>
      <c r="C7654" s="188" t="n">
        <v>0.457516339869208</v>
      </c>
      <c r="D7654" s="188" t="n">
        <v>0.653594771241726</v>
      </c>
      <c r="E7654" s="188" t="n">
        <v>1.17647058823511</v>
      </c>
      <c r="F7654" s="108" t="inlineStr">
        <is>
          <t>2025 Modal Y Combined spectra</t>
        </is>
      </c>
    </row>
    <row r="7655" ht="15" customHeight="1" s="109">
      <c r="A7655" s="188" t="n">
        <v>3.82550000000061</v>
      </c>
      <c r="B7655" s="188" t="n">
        <v>0.326754672591766</v>
      </c>
      <c r="C7655" s="188" t="n">
        <v>0.457456541628472</v>
      </c>
      <c r="D7655" s="188" t="n">
        <v>0.653509345183532</v>
      </c>
      <c r="E7655" s="188" t="n">
        <v>1.17631682133036</v>
      </c>
      <c r="F7655" s="108" t="inlineStr">
        <is>
          <t>2025 Modal Y Combined spectra</t>
        </is>
      </c>
    </row>
    <row r="7656" ht="15" customHeight="1" s="109">
      <c r="A7656" s="188" t="n">
        <v>3.82600000000061</v>
      </c>
      <c r="B7656" s="188" t="n">
        <v>0.326711970726555</v>
      </c>
      <c r="C7656" s="188" t="n">
        <v>0.457396759017178</v>
      </c>
      <c r="D7656" s="188" t="n">
        <v>0.653423941453111</v>
      </c>
      <c r="E7656" s="188" t="n">
        <v>1.1761630946156</v>
      </c>
      <c r="F7656" s="108" t="inlineStr">
        <is>
          <t>2025 Modal Y Combined spectra</t>
        </is>
      </c>
    </row>
    <row r="7657" ht="15" customHeight="1" s="109">
      <c r="A7657" s="188" t="n">
        <v>3.82650000000061</v>
      </c>
      <c r="B7657" s="188" t="n">
        <v>0.326669280020855</v>
      </c>
      <c r="C7657" s="188" t="n">
        <v>0.457336992029197</v>
      </c>
      <c r="D7657" s="188" t="n">
        <v>0.65333856004171</v>
      </c>
      <c r="E7657" s="188" t="n">
        <v>1.17600940807508</v>
      </c>
      <c r="F7657" s="108" t="inlineStr">
        <is>
          <t>2025 Modal Y Combined spectra</t>
        </is>
      </c>
    </row>
    <row r="7658" ht="15" customHeight="1" s="109">
      <c r="A7658" s="188" t="n">
        <v>3.82700000000061</v>
      </c>
      <c r="B7658" s="188" t="n">
        <v>0.32662660047029</v>
      </c>
      <c r="C7658" s="188" t="n">
        <v>0.457277240658406</v>
      </c>
      <c r="D7658" s="188" t="n">
        <v>0.653253200940581</v>
      </c>
      <c r="E7658" s="188" t="n">
        <v>1.17585576169305</v>
      </c>
      <c r="F7658" s="108" t="inlineStr">
        <is>
          <t>2025 Modal Y Combined spectra</t>
        </is>
      </c>
    </row>
    <row r="7659" ht="15" customHeight="1" s="109">
      <c r="A7659" s="188" t="n">
        <v>3.82750000000061</v>
      </c>
      <c r="B7659" s="188" t="n">
        <v>0.32658393207049</v>
      </c>
      <c r="C7659" s="188" t="n">
        <v>0.457217504898686</v>
      </c>
      <c r="D7659" s="188" t="n">
        <v>0.65316786414098</v>
      </c>
      <c r="E7659" s="188" t="n">
        <v>1.17570215545376</v>
      </c>
      <c r="F7659" s="108" t="inlineStr">
        <is>
          <t>2025 Modal Y Combined spectra</t>
        </is>
      </c>
    </row>
    <row r="7660" ht="15" customHeight="1" s="109">
      <c r="A7660" s="188" t="n">
        <v>3.82800000000061</v>
      </c>
      <c r="B7660" s="188" t="n">
        <v>0.326541274817085</v>
      </c>
      <c r="C7660" s="188" t="n">
        <v>0.457157784743919</v>
      </c>
      <c r="D7660" s="188" t="n">
        <v>0.65308254963417</v>
      </c>
      <c r="E7660" s="188" t="n">
        <v>1.17554858934151</v>
      </c>
      <c r="F7660" s="108" t="inlineStr">
        <is>
          <t>2025 Modal Y Combined spectra</t>
        </is>
      </c>
    </row>
    <row r="7661" ht="15" customHeight="1" s="109">
      <c r="A7661" s="188" t="n">
        <v>3.82850000000061</v>
      </c>
      <c r="B7661" s="188" t="n">
        <v>0.326498628705707</v>
      </c>
      <c r="C7661" s="188" t="n">
        <v>0.45709808018799</v>
      </c>
      <c r="D7661" s="188" t="n">
        <v>0.652997257411415</v>
      </c>
      <c r="E7661" s="188" t="n">
        <v>1.17539506334055</v>
      </c>
      <c r="F7661" s="108" t="inlineStr">
        <is>
          <t>2025 Modal Y Combined spectra</t>
        </is>
      </c>
    </row>
    <row r="7662" ht="15" customHeight="1" s="109">
      <c r="A7662" s="188" t="n">
        <v>3.82900000000061</v>
      </c>
      <c r="B7662" s="188" t="n">
        <v>0.326455993731993</v>
      </c>
      <c r="C7662" s="188" t="n">
        <v>0.45703839122479</v>
      </c>
      <c r="D7662" s="188" t="n">
        <v>0.652911987463986</v>
      </c>
      <c r="E7662" s="188" t="n">
        <v>1.17524157743517</v>
      </c>
      <c r="F7662" s="108" t="inlineStr">
        <is>
          <t>2025 Modal Y Combined spectra</t>
        </is>
      </c>
    </row>
    <row r="7663" ht="15" customHeight="1" s="109">
      <c r="A7663" s="188" t="n">
        <v>3.82950000000061</v>
      </c>
      <c r="B7663" s="188" t="n">
        <v>0.326413369891579</v>
      </c>
      <c r="C7663" s="188" t="n">
        <v>0.45697871784821</v>
      </c>
      <c r="D7663" s="188" t="n">
        <v>0.652826739783157</v>
      </c>
      <c r="E7663" s="188" t="n">
        <v>1.17508813160968</v>
      </c>
      <c r="F7663" s="108" t="inlineStr">
        <is>
          <t>2025 Modal Y Combined spectra</t>
        </is>
      </c>
    </row>
    <row r="7664" ht="15" customHeight="1" s="109">
      <c r="A7664" s="188" t="n">
        <v>3.83000000000061</v>
      </c>
      <c r="B7664" s="188" t="n">
        <v>0.326370757180105</v>
      </c>
      <c r="C7664" s="188" t="n">
        <v>0.456919060052146</v>
      </c>
      <c r="D7664" s="188" t="n">
        <v>0.652741514360209</v>
      </c>
      <c r="E7664" s="188" t="n">
        <v>1.17493472584838</v>
      </c>
      <c r="F7664" s="108" t="inlineStr">
        <is>
          <t>2025 Modal Y Combined spectra</t>
        </is>
      </c>
    </row>
    <row r="7665" ht="15" customHeight="1" s="109">
      <c r="A7665" s="188" t="n">
        <v>3.83050000000061</v>
      </c>
      <c r="B7665" s="188" t="n">
        <v>0.326328155593213</v>
      </c>
      <c r="C7665" s="188" t="n">
        <v>0.456859417830498</v>
      </c>
      <c r="D7665" s="188" t="n">
        <v>0.652656311186425</v>
      </c>
      <c r="E7665" s="188" t="n">
        <v>1.17478136013557</v>
      </c>
      <c r="F7665" s="108" t="inlineStr">
        <is>
          <t>2025 Modal Y Combined spectra</t>
        </is>
      </c>
    </row>
    <row r="7666" ht="15" customHeight="1" s="109">
      <c r="A7666" s="188" t="n">
        <v>3.83100000000061</v>
      </c>
      <c r="B7666" s="188" t="n">
        <v>0.326285565126547</v>
      </c>
      <c r="C7666" s="188" t="n">
        <v>0.456799791177165</v>
      </c>
      <c r="D7666" s="188" t="n">
        <v>0.652571130253093</v>
      </c>
      <c r="E7666" s="188" t="n">
        <v>1.17462803445557</v>
      </c>
      <c r="F7666" s="108" t="inlineStr">
        <is>
          <t>2025 Modal Y Combined spectra</t>
        </is>
      </c>
    </row>
    <row r="7667" ht="15" customHeight="1" s="109">
      <c r="A7667" s="188" t="n">
        <v>3.83150000000061</v>
      </c>
      <c r="B7667" s="188" t="n">
        <v>0.326242985775754</v>
      </c>
      <c r="C7667" s="188" t="n">
        <v>0.456740180086055</v>
      </c>
      <c r="D7667" s="188" t="n">
        <v>0.652485971551507</v>
      </c>
      <c r="E7667" s="188" t="n">
        <v>1.17447474879271</v>
      </c>
      <c r="F7667" s="108" t="inlineStr">
        <is>
          <t>2025 Modal Y Combined spectra</t>
        </is>
      </c>
    </row>
    <row r="7668" ht="15" customHeight="1" s="109">
      <c r="A7668" s="188" t="n">
        <v>3.83200000000061</v>
      </c>
      <c r="B7668" s="188" t="n">
        <v>0.326200417536482</v>
      </c>
      <c r="C7668" s="188" t="n">
        <v>0.456680584551075</v>
      </c>
      <c r="D7668" s="188" t="n">
        <v>0.652400835072965</v>
      </c>
      <c r="E7668" s="188" t="n">
        <v>1.17432150313134</v>
      </c>
      <c r="F7668" s="108" t="inlineStr">
        <is>
          <t>2025 Modal Y Combined spectra</t>
        </is>
      </c>
    </row>
    <row r="7669" ht="15" customHeight="1" s="109">
      <c r="A7669" s="188" t="n">
        <v>3.83250000000061</v>
      </c>
      <c r="B7669" s="188" t="n">
        <v>0.326157860404384</v>
      </c>
      <c r="C7669" s="188" t="n">
        <v>0.456621004566137</v>
      </c>
      <c r="D7669" s="188" t="n">
        <v>0.652315720808767</v>
      </c>
      <c r="E7669" s="188" t="n">
        <v>1.17416829745578</v>
      </c>
      <c r="F7669" s="108" t="inlineStr">
        <is>
          <t>2025 Modal Y Combined spectra</t>
        </is>
      </c>
    </row>
    <row r="7670" ht="15" customHeight="1" s="109">
      <c r="A7670" s="188" t="n">
        <v>3.83300000000061</v>
      </c>
      <c r="B7670" s="188" t="n">
        <v>0.326115314375111</v>
      </c>
      <c r="C7670" s="188" t="n">
        <v>0.456561440125155</v>
      </c>
      <c r="D7670" s="188" t="n">
        <v>0.652230628750222</v>
      </c>
      <c r="E7670" s="188" t="n">
        <v>1.1740151317504</v>
      </c>
      <c r="F7670" s="108" t="inlineStr">
        <is>
          <t>2025 Modal Y Combined spectra</t>
        </is>
      </c>
    </row>
    <row r="7671" ht="15" customHeight="1" s="109">
      <c r="A7671" s="188" t="n">
        <v>3.83350000000061</v>
      </c>
      <c r="B7671" s="188" t="n">
        <v>0.32607277944432</v>
      </c>
      <c r="C7671" s="188" t="n">
        <v>0.456501891222048</v>
      </c>
      <c r="D7671" s="188" t="n">
        <v>0.65214555888864</v>
      </c>
      <c r="E7671" s="188" t="n">
        <v>1.17386200599955</v>
      </c>
      <c r="F7671" s="108" t="inlineStr">
        <is>
          <t>2025 Modal Y Combined spectra</t>
        </is>
      </c>
    </row>
    <row r="7672" ht="15" customHeight="1" s="109">
      <c r="A7672" s="188" t="n">
        <v>3.83400000000061</v>
      </c>
      <c r="B7672" s="188" t="n">
        <v>0.326030255607668</v>
      </c>
      <c r="C7672" s="188" t="n">
        <v>0.456442357850736</v>
      </c>
      <c r="D7672" s="188" t="n">
        <v>0.652060511215337</v>
      </c>
      <c r="E7672" s="188" t="n">
        <v>1.17370892018761</v>
      </c>
      <c r="F7672" s="108" t="inlineStr">
        <is>
          <t>2025 Modal Y Combined spectra</t>
        </is>
      </c>
    </row>
    <row r="7673" ht="15" customHeight="1" s="109">
      <c r="A7673" s="188" t="n">
        <v>3.83450000000061</v>
      </c>
      <c r="B7673" s="188" t="n">
        <v>0.325987742860816</v>
      </c>
      <c r="C7673" s="188" t="n">
        <v>0.456382840005143</v>
      </c>
      <c r="D7673" s="188" t="n">
        <v>0.651975485721633</v>
      </c>
      <c r="E7673" s="188" t="n">
        <v>1.17355587429894</v>
      </c>
      <c r="F7673" s="108" t="inlineStr">
        <is>
          <t>2025 Modal Y Combined spectra</t>
        </is>
      </c>
    </row>
    <row r="7674" ht="15" customHeight="1" s="109">
      <c r="A7674" s="188" t="n">
        <v>3.83500000000061</v>
      </c>
      <c r="B7674" s="188" t="n">
        <v>0.325945241199426</v>
      </c>
      <c r="C7674" s="188" t="n">
        <v>0.456323337679197</v>
      </c>
      <c r="D7674" s="188" t="n">
        <v>0.6518904823988531</v>
      </c>
      <c r="E7674" s="188" t="n">
        <v>1.17340286831794</v>
      </c>
      <c r="F7674" s="108" t="inlineStr">
        <is>
          <t>2025 Modal Y Combined spectra</t>
        </is>
      </c>
    </row>
    <row r="7675" ht="15" customHeight="1" s="109">
      <c r="A7675" s="188" t="n">
        <v>3.83550000000061</v>
      </c>
      <c r="B7675" s="188" t="n">
        <v>0.325902750619163</v>
      </c>
      <c r="C7675" s="188" t="n">
        <v>0.456263850866828</v>
      </c>
      <c r="D7675" s="188" t="n">
        <v>0.651805501238326</v>
      </c>
      <c r="E7675" s="188" t="n">
        <v>1.17324990222899</v>
      </c>
      <c r="F7675" s="108" t="inlineStr">
        <is>
          <t>2025 Modal Y Combined spectra</t>
        </is>
      </c>
    </row>
    <row r="7676" ht="15" customHeight="1" s="109">
      <c r="A7676" s="188" t="n">
        <v>3.83600000000061</v>
      </c>
      <c r="B7676" s="188" t="n">
        <v>0.325860271115694</v>
      </c>
      <c r="C7676" s="188" t="n">
        <v>0.456204379561971</v>
      </c>
      <c r="D7676" s="188" t="n">
        <v>0.651720542231387</v>
      </c>
      <c r="E7676" s="188" t="n">
        <v>1.1730969760165</v>
      </c>
      <c r="F7676" s="108" t="inlineStr">
        <is>
          <t>2025 Modal Y Combined spectra</t>
        </is>
      </c>
    </row>
    <row r="7677" ht="15" customHeight="1" s="109">
      <c r="A7677" s="188" t="n">
        <v>3.83650000000061</v>
      </c>
      <c r="B7677" s="188" t="n">
        <v>0.325817802684687</v>
      </c>
      <c r="C7677" s="188" t="n">
        <v>0.456144923758561</v>
      </c>
      <c r="D7677" s="188" t="n">
        <v>0.651635605369373</v>
      </c>
      <c r="E7677" s="188" t="n">
        <v>1.17294408966487</v>
      </c>
      <c r="F7677" s="108" t="inlineStr">
        <is>
          <t>2025 Modal Y Combined spectra</t>
        </is>
      </c>
    </row>
    <row r="7678" ht="15" customHeight="1" s="109">
      <c r="A7678" s="188" t="n">
        <v>3.83700000000061</v>
      </c>
      <c r="B7678" s="188" t="n">
        <v>0.325775345321814</v>
      </c>
      <c r="C7678" s="188" t="n">
        <v>0.45608548345054</v>
      </c>
      <c r="D7678" s="188" t="n">
        <v>0.651550690643628</v>
      </c>
      <c r="E7678" s="188" t="n">
        <v>1.17279124315853</v>
      </c>
      <c r="F7678" s="108" t="inlineStr">
        <is>
          <t>2025 Modal Y Combined spectra</t>
        </is>
      </c>
    </row>
    <row r="7679" ht="15" customHeight="1" s="109">
      <c r="A7679" s="188" t="n">
        <v>3.83750000000061</v>
      </c>
      <c r="B7679" s="188" t="n">
        <v>0.325732899022749</v>
      </c>
      <c r="C7679" s="188" t="n">
        <v>0.456026058631849</v>
      </c>
      <c r="D7679" s="188" t="n">
        <v>0.651465798045498</v>
      </c>
      <c r="E7679" s="188" t="n">
        <v>1.1726384364819</v>
      </c>
      <c r="F7679" s="108" t="inlineStr">
        <is>
          <t>2025 Modal Y Combined spectra</t>
        </is>
      </c>
    </row>
    <row r="7680" ht="15" customHeight="1" s="109">
      <c r="A7680" s="188" t="n">
        <v>3.83800000000061</v>
      </c>
      <c r="B7680" s="188" t="n">
        <v>0.325690463783168</v>
      </c>
      <c r="C7680" s="188" t="n">
        <v>0.455966649296436</v>
      </c>
      <c r="D7680" s="188" t="n">
        <v>0.651380927566337</v>
      </c>
      <c r="E7680" s="188" t="n">
        <v>1.17248566961941</v>
      </c>
      <c r="F7680" s="108" t="inlineStr">
        <is>
          <t>2025 Modal Y Combined spectra</t>
        </is>
      </c>
    </row>
    <row r="7681" ht="15" customHeight="1" s="109">
      <c r="A7681" s="188" t="n">
        <v>3.83850000000061</v>
      </c>
      <c r="B7681" s="188" t="n">
        <v>0.32564803959875</v>
      </c>
      <c r="C7681" s="188" t="n">
        <v>0.455907255438249</v>
      </c>
      <c r="D7681" s="188" t="n">
        <v>0.651296079197499</v>
      </c>
      <c r="E7681" s="188" t="n">
        <v>1.1723329425555</v>
      </c>
      <c r="F7681" s="108" t="inlineStr">
        <is>
          <t>2025 Modal Y Combined spectra</t>
        </is>
      </c>
    </row>
    <row r="7682" ht="15" customHeight="1" s="109">
      <c r="A7682" s="188" t="n">
        <v>3.83900000000061</v>
      </c>
      <c r="B7682" s="188" t="n">
        <v>0.325605626465173</v>
      </c>
      <c r="C7682" s="188" t="n">
        <v>0.455847877051243</v>
      </c>
      <c r="D7682" s="188" t="n">
        <v>0.651211252930346</v>
      </c>
      <c r="E7682" s="188" t="n">
        <v>1.17218025527462</v>
      </c>
      <c r="F7682" s="108" t="inlineStr">
        <is>
          <t>2025 Modal Y Combined spectra</t>
        </is>
      </c>
    </row>
    <row r="7683" ht="15" customHeight="1" s="109">
      <c r="A7683" s="188" t="n">
        <v>3.83950000000061</v>
      </c>
      <c r="B7683" s="188" t="n">
        <v>0.325563224378122</v>
      </c>
      <c r="C7683" s="188" t="n">
        <v>0.455788514129371</v>
      </c>
      <c r="D7683" s="188" t="n">
        <v>0.651126448756244</v>
      </c>
      <c r="E7683" s="188" t="n">
        <v>1.17202760776124</v>
      </c>
      <c r="F7683" s="108" t="inlineStr">
        <is>
          <t>2025 Modal Y Combined spectra</t>
        </is>
      </c>
    </row>
    <row r="7684" ht="15" customHeight="1" s="109">
      <c r="A7684" s="188" t="n">
        <v>3.84000000000061</v>
      </c>
      <c r="B7684" s="188" t="n">
        <v>0.325520833333281</v>
      </c>
      <c r="C7684" s="188" t="n">
        <v>0.455729166666594</v>
      </c>
      <c r="D7684" s="188" t="n">
        <v>0.651041666666563</v>
      </c>
      <c r="E7684" s="188" t="n">
        <v>1.17187499999981</v>
      </c>
      <c r="F7684" s="108" t="inlineStr">
        <is>
          <t>2025 Modal Y Combined spectra</t>
        </is>
      </c>
    </row>
    <row r="7685" ht="15" customHeight="1" s="109">
      <c r="A7685" s="188" t="n">
        <v>3.84050000000062</v>
      </c>
      <c r="B7685" s="188" t="n">
        <v>0.325478453326338</v>
      </c>
      <c r="C7685" s="188" t="n">
        <v>0.455669834656873</v>
      </c>
      <c r="D7685" s="188" t="n">
        <v>0.650956906652676</v>
      </c>
      <c r="E7685" s="188" t="n">
        <v>1.17172243197482</v>
      </c>
      <c r="F7685" s="108" t="inlineStr">
        <is>
          <t>2025 Modal Y Combined spectra</t>
        </is>
      </c>
    </row>
    <row r="7686" ht="15" customHeight="1" s="109">
      <c r="A7686" s="188" t="n">
        <v>3.84100000000062</v>
      </c>
      <c r="B7686" s="188" t="n">
        <v>0.325436084352981</v>
      </c>
      <c r="C7686" s="188" t="n">
        <v>0.455610518094173</v>
      </c>
      <c r="D7686" s="188" t="n">
        <v>0.650872168705962</v>
      </c>
      <c r="E7686" s="188" t="n">
        <v>1.17156990367073</v>
      </c>
      <c r="F7686" s="108" t="inlineStr">
        <is>
          <t>2025 Modal Y Combined spectra</t>
        </is>
      </c>
    </row>
    <row r="7687" ht="15" customHeight="1" s="109">
      <c r="A7687" s="188" t="n">
        <v>3.84150000000062</v>
      </c>
      <c r="B7687" s="188" t="n">
        <v>0.325393726408903</v>
      </c>
      <c r="C7687" s="188" t="n">
        <v>0.455551216972464</v>
      </c>
      <c r="D7687" s="188" t="n">
        <v>0.650787452817806</v>
      </c>
      <c r="E7687" s="188" t="n">
        <v>1.17141741507205</v>
      </c>
      <c r="F7687" s="108" t="inlineStr">
        <is>
          <t>2025 Modal Y Combined spectra</t>
        </is>
      </c>
    </row>
    <row r="7688" ht="15" customHeight="1" s="109">
      <c r="A7688" s="188" t="n">
        <v>3.84200000000062</v>
      </c>
      <c r="B7688" s="188" t="n">
        <v>0.325351379489797</v>
      </c>
      <c r="C7688" s="188" t="n">
        <v>0.455491931285716</v>
      </c>
      <c r="D7688" s="188" t="n">
        <v>0.650702758979594</v>
      </c>
      <c r="E7688" s="188" t="n">
        <v>1.17126496616327</v>
      </c>
      <c r="F7688" s="108" t="inlineStr">
        <is>
          <t>2025 Modal Y Combined spectra</t>
        </is>
      </c>
    </row>
    <row r="7689" ht="15" customHeight="1" s="109">
      <c r="A7689" s="188" t="n">
        <v>3.84250000000062</v>
      </c>
      <c r="B7689" s="188" t="n">
        <v>0.32530904359136</v>
      </c>
      <c r="C7689" s="188" t="n">
        <v>0.455432661027904</v>
      </c>
      <c r="D7689" s="188" t="n">
        <v>0.65061808718272</v>
      </c>
      <c r="E7689" s="188" t="n">
        <v>1.1711125569289</v>
      </c>
      <c r="F7689" s="108" t="inlineStr">
        <is>
          <t>2025 Modal Y Combined spectra</t>
        </is>
      </c>
    </row>
    <row r="7690" ht="15" customHeight="1" s="109">
      <c r="A7690" s="188" t="n">
        <v>3.84300000000062</v>
      </c>
      <c r="B7690" s="188" t="n">
        <v>0.32526671870929</v>
      </c>
      <c r="C7690" s="188" t="n">
        <v>0.455373406193005</v>
      </c>
      <c r="D7690" s="188" t="n">
        <v>0.6505334374185791</v>
      </c>
      <c r="E7690" s="188" t="n">
        <v>1.17096018735344</v>
      </c>
      <c r="F7690" s="108" t="inlineStr">
        <is>
          <t>2025 Modal Y Combined spectra</t>
        </is>
      </c>
    </row>
    <row r="7691" ht="15" customHeight="1" s="109">
      <c r="A7691" s="188" t="n">
        <v>3.84350000000062</v>
      </c>
      <c r="B7691" s="188" t="n">
        <v>0.325224404839287</v>
      </c>
      <c r="C7691" s="188" t="n">
        <v>0.455314166775002</v>
      </c>
      <c r="D7691" s="188" t="n">
        <v>0.650448809678574</v>
      </c>
      <c r="E7691" s="188" t="n">
        <v>1.17080785742143</v>
      </c>
      <c r="F7691" s="108" t="inlineStr">
        <is>
          <t>2025 Modal Y Combined spectra</t>
        </is>
      </c>
    </row>
    <row r="7692" ht="15" customHeight="1" s="109">
      <c r="A7692" s="188" t="n">
        <v>3.84400000000062</v>
      </c>
      <c r="B7692" s="188" t="n">
        <v>0.325182101977055</v>
      </c>
      <c r="C7692" s="188" t="n">
        <v>0.455254942767877</v>
      </c>
      <c r="D7692" s="188" t="n">
        <v>0.65036420395411</v>
      </c>
      <c r="E7692" s="188" t="n">
        <v>1.1706555671174</v>
      </c>
      <c r="F7692" s="108" t="inlineStr">
        <is>
          <t>2025 Modal Y Combined spectra</t>
        </is>
      </c>
    </row>
    <row r="7693" ht="15" customHeight="1" s="109">
      <c r="A7693" s="188" t="n">
        <v>3.84450000000062</v>
      </c>
      <c r="B7693" s="188" t="n">
        <v>0.325139810118299</v>
      </c>
      <c r="C7693" s="188" t="n">
        <v>0.455195734165618</v>
      </c>
      <c r="D7693" s="188" t="n">
        <v>0.650279620236598</v>
      </c>
      <c r="E7693" s="188" t="n">
        <v>1.17050331642588</v>
      </c>
      <c r="F7693" s="108" t="inlineStr">
        <is>
          <t>2025 Modal Y Combined spectra</t>
        </is>
      </c>
    </row>
    <row r="7694" ht="15" customHeight="1" s="109">
      <c r="A7694" s="188" t="n">
        <v>3.84500000000062</v>
      </c>
      <c r="B7694" s="188" t="n">
        <v>0.325097529258726</v>
      </c>
      <c r="C7694" s="188" t="n">
        <v>0.455136540962216</v>
      </c>
      <c r="D7694" s="188" t="n">
        <v>0.650195058517451</v>
      </c>
      <c r="E7694" s="188" t="n">
        <v>1.17035110533141</v>
      </c>
      <c r="F7694" s="108" t="inlineStr">
        <is>
          <t>2025 Modal Y Combined spectra</t>
        </is>
      </c>
    </row>
    <row r="7695" ht="15" customHeight="1" s="109">
      <c r="A7695" s="188" t="n">
        <v>3.84550000000062</v>
      </c>
      <c r="B7695" s="188" t="n">
        <v>0.325055259394045</v>
      </c>
      <c r="C7695" s="188" t="n">
        <v>0.455077363151663</v>
      </c>
      <c r="D7695" s="188" t="n">
        <v>0.65011051878809</v>
      </c>
      <c r="E7695" s="188" t="n">
        <v>1.17019893381856</v>
      </c>
      <c r="F7695" s="108" t="inlineStr">
        <is>
          <t>2025 Modal Y Combined spectra</t>
        </is>
      </c>
    </row>
    <row r="7696" ht="15" customHeight="1" s="109">
      <c r="A7696" s="188" t="n">
        <v>3.84600000000062</v>
      </c>
      <c r="B7696" s="188" t="n">
        <v>0.325013000519969</v>
      </c>
      <c r="C7696" s="188" t="n">
        <v>0.455018200727956</v>
      </c>
      <c r="D7696" s="188" t="n">
        <v>0.650026001039937</v>
      </c>
      <c r="E7696" s="188" t="n">
        <v>1.17004680187189</v>
      </c>
      <c r="F7696" s="108" t="inlineStr">
        <is>
          <t>2025 Modal Y Combined spectra</t>
        </is>
      </c>
    </row>
    <row r="7697" ht="15" customHeight="1" s="109">
      <c r="A7697" s="188" t="n">
        <v>3.84650000000062</v>
      </c>
      <c r="B7697" s="188" t="n">
        <v>0.324970752632211</v>
      </c>
      <c r="C7697" s="188" t="n">
        <v>0.454959053685095</v>
      </c>
      <c r="D7697" s="188" t="n">
        <v>0.649941505264422</v>
      </c>
      <c r="E7697" s="188" t="n">
        <v>1.16989470947596</v>
      </c>
      <c r="F7697" s="108" t="inlineStr">
        <is>
          <t>2025 Modal Y Combined spectra</t>
        </is>
      </c>
    </row>
    <row r="7698" ht="15" customHeight="1" s="109">
      <c r="A7698" s="188" t="n">
        <v>3.84700000000062</v>
      </c>
      <c r="B7698" s="188" t="n">
        <v>0.324928515726488</v>
      </c>
      <c r="C7698" s="188" t="n">
        <v>0.454899922017083</v>
      </c>
      <c r="D7698" s="188" t="n">
        <v>0.649857031452976</v>
      </c>
      <c r="E7698" s="188" t="n">
        <v>1.16974265661536</v>
      </c>
      <c r="F7698" s="108" t="inlineStr">
        <is>
          <t>2025 Modal Y Combined spectra</t>
        </is>
      </c>
    </row>
    <row r="7699" ht="15" customHeight="1" s="109">
      <c r="A7699" s="188" t="n">
        <v>3.84750000000062</v>
      </c>
      <c r="B7699" s="188" t="n">
        <v>0.324886289798518</v>
      </c>
      <c r="C7699" s="188" t="n">
        <v>0.454840805717926</v>
      </c>
      <c r="D7699" s="188" t="n">
        <v>0.649772579597037</v>
      </c>
      <c r="E7699" s="188" t="n">
        <v>1.16959064327467</v>
      </c>
      <c r="F7699" s="108" t="inlineStr">
        <is>
          <t>2025 Modal Y Combined spectra</t>
        </is>
      </c>
    </row>
    <row r="7700" ht="15" customHeight="1" s="109">
      <c r="A7700" s="188" t="n">
        <v>3.84800000000062</v>
      </c>
      <c r="B7700" s="188" t="n">
        <v>0.324844074844023</v>
      </c>
      <c r="C7700" s="188" t="n">
        <v>0.454781704781632</v>
      </c>
      <c r="D7700" s="188" t="n">
        <v>0.649688149688046</v>
      </c>
      <c r="E7700" s="188" t="n">
        <v>1.16943866943848</v>
      </c>
      <c r="F7700" s="108" t="inlineStr">
        <is>
          <t>2025 Modal Y Combined spectra</t>
        </is>
      </c>
    </row>
    <row r="7701" ht="15" customHeight="1" s="109">
      <c r="A7701" s="188" t="n">
        <v>3.84850000000062</v>
      </c>
      <c r="B7701" s="188" t="n">
        <v>0.324801870858724</v>
      </c>
      <c r="C7701" s="188" t="n">
        <v>0.454722619202214</v>
      </c>
      <c r="D7701" s="188" t="n">
        <v>0.6496037417174479</v>
      </c>
      <c r="E7701" s="188" t="n">
        <v>1.16928673509141</v>
      </c>
      <c r="F7701" s="108" t="inlineStr">
        <is>
          <t>2025 Modal Y Combined spectra</t>
        </is>
      </c>
    </row>
    <row r="7702" ht="15" customHeight="1" s="109">
      <c r="A7702" s="188" t="n">
        <v>3.84900000000062</v>
      </c>
      <c r="B7702" s="188" t="n">
        <v>0.324759677838348</v>
      </c>
      <c r="C7702" s="188" t="n">
        <v>0.454663548973686</v>
      </c>
      <c r="D7702" s="188" t="n">
        <v>0.6495193556766951</v>
      </c>
      <c r="E7702" s="188" t="n">
        <v>1.16913484021805</v>
      </c>
      <c r="F7702" s="108" t="inlineStr">
        <is>
          <t>2025 Modal Y Combined spectra</t>
        </is>
      </c>
    </row>
    <row r="7703" ht="15" customHeight="1" s="109">
      <c r="A7703" s="188" t="n">
        <v>3.84950000000062</v>
      </c>
      <c r="B7703" s="188" t="n">
        <v>0.32471749577862</v>
      </c>
      <c r="C7703" s="188" t="n">
        <v>0.454604494090069</v>
      </c>
      <c r="D7703" s="188" t="n">
        <v>0.649434991557241</v>
      </c>
      <c r="E7703" s="188" t="n">
        <v>1.16898298480303</v>
      </c>
      <c r="F7703" s="108" t="inlineStr">
        <is>
          <t>2025 Modal Y Combined spectra</t>
        </is>
      </c>
    </row>
    <row r="7704" ht="15" customHeight="1" s="109">
      <c r="A7704" s="188" t="n">
        <v>3.85000000000062</v>
      </c>
      <c r="B7704" s="188" t="n">
        <v>0.324675324675273</v>
      </c>
      <c r="C7704" s="188" t="n">
        <v>0.454545454545382</v>
      </c>
      <c r="D7704" s="188" t="n">
        <v>0.649350649350545</v>
      </c>
      <c r="E7704" s="188" t="n">
        <v>1.16883116883098</v>
      </c>
      <c r="F7704" s="108" t="inlineStr">
        <is>
          <t>2025 Modal Y Combined spectra</t>
        </is>
      </c>
    </row>
    <row r="7705" ht="15" customHeight="1" s="109">
      <c r="A7705" s="188" t="n">
        <v>3.85050000000062</v>
      </c>
      <c r="B7705" s="188" t="n">
        <v>0.324633164524036</v>
      </c>
      <c r="C7705" s="188" t="n">
        <v>0.45448643033365</v>
      </c>
      <c r="D7705" s="188" t="n">
        <v>0.649266329048071</v>
      </c>
      <c r="E7705" s="188" t="n">
        <v>1.16867939228653</v>
      </c>
      <c r="F7705" s="108" t="inlineStr">
        <is>
          <t>2025 Modal Y Combined spectra</t>
        </is>
      </c>
    </row>
    <row r="7706" ht="15" customHeight="1" s="109">
      <c r="A7706" s="188" t="n">
        <v>3.85100000000062</v>
      </c>
      <c r="B7706" s="188" t="n">
        <v>0.324591015320644</v>
      </c>
      <c r="C7706" s="188" t="n">
        <v>0.454427421448901</v>
      </c>
      <c r="D7706" s="188" t="n">
        <v>0.649182030641288</v>
      </c>
      <c r="E7706" s="188" t="n">
        <v>1.16852765515432</v>
      </c>
      <c r="F7706" s="108" t="inlineStr">
        <is>
          <t>2025 Modal Y Combined spectra</t>
        </is>
      </c>
    </row>
    <row r="7707" ht="15" customHeight="1" s="109">
      <c r="A7707" s="188" t="n">
        <v>3.85150000000062</v>
      </c>
      <c r="B7707" s="188" t="n">
        <v>0.324548877060833</v>
      </c>
      <c r="C7707" s="188" t="n">
        <v>0.454368427885167</v>
      </c>
      <c r="D7707" s="188" t="n">
        <v>0.649097754121667</v>
      </c>
      <c r="E7707" s="188" t="n">
        <v>1.168375957419</v>
      </c>
      <c r="F7707" s="108" t="inlineStr">
        <is>
          <t>2025 Modal Y Combined spectra</t>
        </is>
      </c>
    </row>
    <row r="7708" ht="15" customHeight="1" s="109">
      <c r="A7708" s="188" t="n">
        <v>3.85200000000062</v>
      </c>
      <c r="B7708" s="188" t="n">
        <v>0.324506749740343</v>
      </c>
      <c r="C7708" s="188" t="n">
        <v>0.45430944963648</v>
      </c>
      <c r="D7708" s="188" t="n">
        <v>0.649013499480685</v>
      </c>
      <c r="E7708" s="188" t="n">
        <v>1.16822429906523</v>
      </c>
      <c r="F7708" s="108" t="inlineStr">
        <is>
          <t>2025 Modal Y Combined spectra</t>
        </is>
      </c>
    </row>
    <row r="7709" ht="15" customHeight="1" s="109">
      <c r="A7709" s="188" t="n">
        <v>3.85250000000062</v>
      </c>
      <c r="B7709" s="188" t="n">
        <v>0.324464633354912</v>
      </c>
      <c r="C7709" s="188" t="n">
        <v>0.454250486696877</v>
      </c>
      <c r="D7709" s="188" t="n">
        <v>0.648929266709824</v>
      </c>
      <c r="E7709" s="188" t="n">
        <v>1.16807268007768</v>
      </c>
      <c r="F7709" s="108" t="inlineStr">
        <is>
          <t>2025 Modal Y Combined spectra</t>
        </is>
      </c>
    </row>
    <row r="7710" ht="15" customHeight="1" s="109">
      <c r="A7710" s="188" t="n">
        <v>3.85300000000062</v>
      </c>
      <c r="B7710" s="188" t="n">
        <v>0.324422527900285</v>
      </c>
      <c r="C7710" s="188" t="n">
        <v>0.454191539060399</v>
      </c>
      <c r="D7710" s="188" t="n">
        <v>0.6488450558005709</v>
      </c>
      <c r="E7710" s="188" t="n">
        <v>1.16792110044103</v>
      </c>
      <c r="F7710" s="108" t="inlineStr">
        <is>
          <t>2025 Modal Y Combined spectra</t>
        </is>
      </c>
    </row>
    <row r="7711" ht="15" customHeight="1" s="109">
      <c r="A7711" s="188" t="n">
        <v>3.85350000000062</v>
      </c>
      <c r="B7711" s="188" t="n">
        <v>0.324380433372207</v>
      </c>
      <c r="C7711" s="188" t="n">
        <v>0.45413260672109</v>
      </c>
      <c r="D7711" s="188" t="n">
        <v>0.648760866744414</v>
      </c>
      <c r="E7711" s="188" t="n">
        <v>1.16776956013995</v>
      </c>
      <c r="F7711" s="108" t="inlineStr">
        <is>
          <t>2025 Modal Y Combined spectra</t>
        </is>
      </c>
    </row>
    <row r="7712" ht="15" customHeight="1" s="109">
      <c r="A7712" s="188" t="n">
        <v>3.85400000000062</v>
      </c>
      <c r="B7712" s="188" t="n">
        <v>0.324338349766424</v>
      </c>
      <c r="C7712" s="188" t="n">
        <v>0.454073689672994</v>
      </c>
      <c r="D7712" s="188" t="n">
        <v>0.648676699532849</v>
      </c>
      <c r="E7712" s="188" t="n">
        <v>1.16761805915913</v>
      </c>
      <c r="F7712" s="108" t="inlineStr">
        <is>
          <t>2025 Modal Y Combined spectra</t>
        </is>
      </c>
    </row>
    <row r="7713" ht="15" customHeight="1" s="109">
      <c r="A7713" s="188" t="n">
        <v>3.85450000000062</v>
      </c>
      <c r="B7713" s="188" t="n">
        <v>0.324296277078687</v>
      </c>
      <c r="C7713" s="188" t="n">
        <v>0.454014787910162</v>
      </c>
      <c r="D7713" s="188" t="n">
        <v>0.648592554157374</v>
      </c>
      <c r="E7713" s="188" t="n">
        <v>1.16746659748327</v>
      </c>
      <c r="F7713" s="108" t="inlineStr">
        <is>
          <t>2025 Modal Y Combined spectra</t>
        </is>
      </c>
    </row>
    <row r="7714" ht="15" customHeight="1" s="109">
      <c r="A7714" s="188" t="n">
        <v>3.85500000000062</v>
      </c>
      <c r="B7714" s="188" t="n">
        <v>0.324254215304747</v>
      </c>
      <c r="C7714" s="188" t="n">
        <v>0.453955901426646</v>
      </c>
      <c r="D7714" s="188" t="n">
        <v>0.648508430609494</v>
      </c>
      <c r="E7714" s="188" t="n">
        <v>1.16731517509709</v>
      </c>
      <c r="F7714" s="108" t="inlineStr">
        <is>
          <t>2025 Modal Y Combined spectra</t>
        </is>
      </c>
    </row>
    <row r="7715" ht="15" customHeight="1" s="109">
      <c r="A7715" s="188" t="n">
        <v>3.85550000000062</v>
      </c>
      <c r="B7715" s="188" t="n">
        <v>0.324212164440358</v>
      </c>
      <c r="C7715" s="188" t="n">
        <v>0.453897030216501</v>
      </c>
      <c r="D7715" s="188" t="n">
        <v>0.648424328880715</v>
      </c>
      <c r="E7715" s="188" t="n">
        <v>1.16716379198529</v>
      </c>
      <c r="F7715" s="108" t="inlineStr">
        <is>
          <t>2025 Modal Y Combined spectra</t>
        </is>
      </c>
    </row>
    <row r="7716" ht="15" customHeight="1" s="109">
      <c r="A7716" s="188" t="n">
        <v>3.85600000000062</v>
      </c>
      <c r="B7716" s="188" t="n">
        <v>0.324170124481276</v>
      </c>
      <c r="C7716" s="188" t="n">
        <v>0.453838174273786</v>
      </c>
      <c r="D7716" s="188" t="n">
        <v>0.648340248962551</v>
      </c>
      <c r="E7716" s="188" t="n">
        <v>1.16701244813259</v>
      </c>
      <c r="F7716" s="108" t="inlineStr">
        <is>
          <t>2025 Modal Y Combined spectra</t>
        </is>
      </c>
    </row>
    <row r="7717" ht="15" customHeight="1" s="109">
      <c r="A7717" s="188" t="n">
        <v>3.85650000000062</v>
      </c>
      <c r="B7717" s="188" t="n">
        <v>0.324128095423259</v>
      </c>
      <c r="C7717" s="188" t="n">
        <v>0.453779333592563</v>
      </c>
      <c r="D7717" s="188" t="n">
        <v>0.648256190846518</v>
      </c>
      <c r="E7717" s="188" t="n">
        <v>1.16686114352373</v>
      </c>
      <c r="F7717" s="108" t="inlineStr">
        <is>
          <t>2025 Modal Y Combined spectra</t>
        </is>
      </c>
    </row>
    <row r="7718" ht="15" customHeight="1" s="109">
      <c r="A7718" s="188" t="n">
        <v>3.85700000000062</v>
      </c>
      <c r="B7718" s="188" t="n">
        <v>0.324086077262069</v>
      </c>
      <c r="C7718" s="188" t="n">
        <v>0.453720508166896</v>
      </c>
      <c r="D7718" s="188" t="n">
        <v>0.648172154524138</v>
      </c>
      <c r="E7718" s="188" t="n">
        <v>1.16670987814345</v>
      </c>
      <c r="F7718" s="108" t="inlineStr">
        <is>
          <t>2025 Modal Y Combined spectra</t>
        </is>
      </c>
    </row>
    <row r="7719" ht="15" customHeight="1" s="109">
      <c r="A7719" s="188" t="n">
        <v>3.85750000000062</v>
      </c>
      <c r="B7719" s="188" t="n">
        <v>0.324044069993467</v>
      </c>
      <c r="C7719" s="188" t="n">
        <v>0.453661697990854</v>
      </c>
      <c r="D7719" s="188" t="n">
        <v>0.648088139986934</v>
      </c>
      <c r="E7719" s="188" t="n">
        <v>1.16655865197648</v>
      </c>
      <c r="F7719" s="108" t="inlineStr">
        <is>
          <t>2025 Modal Y Combined spectra</t>
        </is>
      </c>
    </row>
    <row r="7720" ht="15" customHeight="1" s="109">
      <c r="A7720" s="188" t="n">
        <v>3.85800000000062</v>
      </c>
      <c r="B7720" s="188" t="n">
        <v>0.324002073613219</v>
      </c>
      <c r="C7720" s="188" t="n">
        <v>0.453602903058507</v>
      </c>
      <c r="D7720" s="188" t="n">
        <v>0.648004147226438</v>
      </c>
      <c r="E7720" s="188" t="n">
        <v>1.16640746500759</v>
      </c>
      <c r="F7720" s="108" t="inlineStr">
        <is>
          <t>2025 Modal Y Combined spectra</t>
        </is>
      </c>
    </row>
    <row r="7721" ht="15" customHeight="1" s="109">
      <c r="A7721" s="188" t="n">
        <v>3.85850000000062</v>
      </c>
      <c r="B7721" s="188" t="n">
        <v>0.323960088117092</v>
      </c>
      <c r="C7721" s="188" t="n">
        <v>0.453544123363929</v>
      </c>
      <c r="D7721" s="188" t="n">
        <v>0.647920176234184</v>
      </c>
      <c r="E7721" s="188" t="n">
        <v>1.16625631722153</v>
      </c>
      <c r="F7721" s="108" t="inlineStr">
        <is>
          <t>2025 Modal Y Combined spectra</t>
        </is>
      </c>
    </row>
    <row r="7722" ht="15" customHeight="1" s="109">
      <c r="A7722" s="188" t="n">
        <v>3.85900000000062</v>
      </c>
      <c r="B7722" s="188" t="n">
        <v>0.323918113500855</v>
      </c>
      <c r="C7722" s="188" t="n">
        <v>0.453485358901197</v>
      </c>
      <c r="D7722" s="188" t="n">
        <v>0.64783622700171</v>
      </c>
      <c r="E7722" s="188" t="n">
        <v>1.16610520860308</v>
      </c>
      <c r="F7722" s="108" t="inlineStr">
        <is>
          <t>2025 Modal Y Combined spectra</t>
        </is>
      </c>
    </row>
    <row r="7723" ht="15" customHeight="1" s="109">
      <c r="A7723" s="188" t="n">
        <v>3.85950000000062</v>
      </c>
      <c r="B7723" s="188" t="n">
        <v>0.32387614976028</v>
      </c>
      <c r="C7723" s="188" t="n">
        <v>0.453426609664391</v>
      </c>
      <c r="D7723" s="188" t="n">
        <v>0.647752299520559</v>
      </c>
      <c r="E7723" s="188" t="n">
        <v>1.16595413913701</v>
      </c>
      <c r="F7723" s="108" t="inlineStr">
        <is>
          <t>2025 Modal Y Combined spectra</t>
        </is>
      </c>
    </row>
    <row r="7724" ht="15" customHeight="1" s="109">
      <c r="A7724" s="188" t="n">
        <v>3.86000000000062</v>
      </c>
      <c r="B7724" s="188" t="n">
        <v>0.32383419689114</v>
      </c>
      <c r="C7724" s="188" t="n">
        <v>0.453367875647595</v>
      </c>
      <c r="D7724" s="188" t="n">
        <v>0.647668393782279</v>
      </c>
      <c r="E7724" s="188" t="n">
        <v>1.1658031088081</v>
      </c>
      <c r="F7724" s="108" t="inlineStr">
        <is>
          <t>2025 Modal Y Combined spectra</t>
        </is>
      </c>
    </row>
    <row r="7725" ht="15" customHeight="1" s="109">
      <c r="A7725" s="188" t="n">
        <v>3.86050000000062</v>
      </c>
      <c r="B7725" s="188" t="n">
        <v>0.323792254889211</v>
      </c>
      <c r="C7725" s="188" t="n">
        <v>0.453309156844895</v>
      </c>
      <c r="D7725" s="188" t="n">
        <v>0.647584509778422</v>
      </c>
      <c r="E7725" s="188" t="n">
        <v>1.16565211760116</v>
      </c>
      <c r="F7725" s="108" t="inlineStr">
        <is>
          <t>2025 Modal Y Combined spectra</t>
        </is>
      </c>
    </row>
    <row r="7726" ht="15" customHeight="1" s="109">
      <c r="A7726" s="188" t="n">
        <v>3.86100000000062</v>
      </c>
      <c r="B7726" s="188" t="n">
        <v>0.323750323750272</v>
      </c>
      <c r="C7726" s="188" t="n">
        <v>0.45325045325038</v>
      </c>
      <c r="D7726" s="188" t="n">
        <v>0.647500647500543</v>
      </c>
      <c r="E7726" s="188" t="n">
        <v>1.16550116550098</v>
      </c>
      <c r="F7726" s="108" t="inlineStr">
        <is>
          <t>2025 Modal Y Combined spectra</t>
        </is>
      </c>
    </row>
    <row r="7727" ht="15" customHeight="1" s="109">
      <c r="A7727" s="188" t="n">
        <v>3.86150000000062</v>
      </c>
      <c r="B7727" s="188" t="n">
        <v>0.323708403470102</v>
      </c>
      <c r="C7727" s="188" t="n">
        <v>0.453191764858143</v>
      </c>
      <c r="D7727" s="188" t="n">
        <v>0.647416806940204</v>
      </c>
      <c r="E7727" s="188" t="n">
        <v>1.16535025249237</v>
      </c>
      <c r="F7727" s="108" t="inlineStr">
        <is>
          <t>2025 Modal Y Combined spectra</t>
        </is>
      </c>
    </row>
    <row r="7728" ht="15" customHeight="1" s="109">
      <c r="A7728" s="188" t="n">
        <v>3.86200000000062</v>
      </c>
      <c r="B7728" s="188" t="n">
        <v>0.323666494044484</v>
      </c>
      <c r="C7728" s="188" t="n">
        <v>0.453133091662278</v>
      </c>
      <c r="D7728" s="188" t="n">
        <v>0.647332988088969</v>
      </c>
      <c r="E7728" s="188" t="n">
        <v>1.16519937856014</v>
      </c>
      <c r="F7728" s="108" t="inlineStr">
        <is>
          <t>2025 Modal Y Combined spectra</t>
        </is>
      </c>
    </row>
    <row r="7729" ht="15" customHeight="1" s="109">
      <c r="A7729" s="188" t="n">
        <v>3.86250000000062</v>
      </c>
      <c r="B7729" s="188" t="n">
        <v>0.323624595469204</v>
      </c>
      <c r="C7729" s="188" t="n">
        <v>0.453074433656885</v>
      </c>
      <c r="D7729" s="188" t="n">
        <v>0.647249190938407</v>
      </c>
      <c r="E7729" s="188" t="n">
        <v>1.16504854368913</v>
      </c>
      <c r="F7729" s="108" t="inlineStr">
        <is>
          <t>2025 Modal Y Combined spectra</t>
        </is>
      </c>
    </row>
    <row r="7730" ht="15" customHeight="1" s="109">
      <c r="A7730" s="188" t="n">
        <v>3.86300000000062</v>
      </c>
      <c r="B7730" s="188" t="n">
        <v>0.323582707740046</v>
      </c>
      <c r="C7730" s="188" t="n">
        <v>0.453015790836065</v>
      </c>
      <c r="D7730" s="188" t="n">
        <v>0.647165415480093</v>
      </c>
      <c r="E7730" s="188" t="n">
        <v>1.16489774786417</v>
      </c>
      <c r="F7730" s="108" t="inlineStr">
        <is>
          <t>2025 Modal Y Combined spectra</t>
        </is>
      </c>
    </row>
    <row r="7731" ht="15" customHeight="1" s="109">
      <c r="A7731" s="188" t="n">
        <v>3.86350000000062</v>
      </c>
      <c r="B7731" s="188" t="n">
        <v>0.323540830852802</v>
      </c>
      <c r="C7731" s="188" t="n">
        <v>0.452957163193922</v>
      </c>
      <c r="D7731" s="188" t="n">
        <v>0.647081661705603</v>
      </c>
      <c r="E7731" s="188" t="n">
        <v>1.16474699107009</v>
      </c>
      <c r="F7731" s="108" t="inlineStr">
        <is>
          <t>2025 Modal Y Combined spectra</t>
        </is>
      </c>
    </row>
    <row r="7732" ht="15" customHeight="1" s="109">
      <c r="A7732" s="188" t="n">
        <v>3.86400000000062</v>
      </c>
      <c r="B7732" s="188" t="n">
        <v>0.323498964803261</v>
      </c>
      <c r="C7732" s="188" t="n">
        <v>0.452898550724565</v>
      </c>
      <c r="D7732" s="188" t="n">
        <v>0.646997929606521</v>
      </c>
      <c r="E7732" s="188" t="n">
        <v>1.16459627329174</v>
      </c>
      <c r="F7732" s="108" t="inlineStr">
        <is>
          <t>2025 Modal Y Combined spectra</t>
        </is>
      </c>
    </row>
    <row r="7733" ht="15" customHeight="1" s="109">
      <c r="A7733" s="188" t="n">
        <v>3.86450000000062</v>
      </c>
      <c r="B7733" s="188" t="n">
        <v>0.323457109587217</v>
      </c>
      <c r="C7733" s="188" t="n">
        <v>0.452839953422103</v>
      </c>
      <c r="D7733" s="188" t="n">
        <v>0.646914219174433</v>
      </c>
      <c r="E7733" s="188" t="n">
        <v>1.16444559451398</v>
      </c>
      <c r="F7733" s="108" t="inlineStr">
        <is>
          <t>2025 Modal Y Combined spectra</t>
        </is>
      </c>
    </row>
    <row r="7734" ht="15" customHeight="1" s="109">
      <c r="A7734" s="188" t="n">
        <v>3.86500000000062</v>
      </c>
      <c r="B7734" s="188" t="n">
        <v>0.323415265200465</v>
      </c>
      <c r="C7734" s="188" t="n">
        <v>0.452781371280651</v>
      </c>
      <c r="D7734" s="188" t="n">
        <v>0.646830530400931</v>
      </c>
      <c r="E7734" s="188" t="n">
        <v>1.16429495472168</v>
      </c>
      <c r="F7734" s="108" t="inlineStr">
        <is>
          <t>2025 Modal Y Combined spectra</t>
        </is>
      </c>
    </row>
    <row r="7735" ht="15" customHeight="1" s="109">
      <c r="A7735" s="188" t="n">
        <v>3.86550000000062</v>
      </c>
      <c r="B7735" s="188" t="n">
        <v>0.323373431638804</v>
      </c>
      <c r="C7735" s="188" t="n">
        <v>0.452722804294326</v>
      </c>
      <c r="D7735" s="188" t="n">
        <v>0.646746863277609</v>
      </c>
      <c r="E7735" s="188" t="n">
        <v>1.1641443538997</v>
      </c>
      <c r="F7735" s="108" t="inlineStr">
        <is>
          <t>2025 Modal Y Combined spectra</t>
        </is>
      </c>
    </row>
    <row r="7736" ht="15" customHeight="1" s="109">
      <c r="A7736" s="188" t="n">
        <v>3.86600000000062</v>
      </c>
      <c r="B7736" s="188" t="n">
        <v>0.323331608898034</v>
      </c>
      <c r="C7736" s="188" t="n">
        <v>0.452664252457247</v>
      </c>
      <c r="D7736" s="188" t="n">
        <v>0.6466632177960679</v>
      </c>
      <c r="E7736" s="188" t="n">
        <v>1.16399379203292</v>
      </c>
      <c r="F7736" s="108" t="inlineStr">
        <is>
          <t>2025 Modal Y Combined spectra</t>
        </is>
      </c>
    </row>
    <row r="7737" ht="15" customHeight="1" s="109">
      <c r="A7737" s="188" t="n">
        <v>3.86650000000062</v>
      </c>
      <c r="B7737" s="188" t="n">
        <v>0.323289796973955</v>
      </c>
      <c r="C7737" s="188" t="n">
        <v>0.452605715763538</v>
      </c>
      <c r="D7737" s="188" t="n">
        <v>0.646579593947911</v>
      </c>
      <c r="E7737" s="188" t="n">
        <v>1.16384326910624</v>
      </c>
      <c r="F7737" s="108" t="inlineStr">
        <is>
          <t>2025 Modal Y Combined spectra</t>
        </is>
      </c>
    </row>
    <row r="7738" ht="15" customHeight="1" s="109">
      <c r="A7738" s="188" t="n">
        <v>3.86700000000062</v>
      </c>
      <c r="B7738" s="188" t="n">
        <v>0.323247995862374</v>
      </c>
      <c r="C7738" s="188" t="n">
        <v>0.452547194207323</v>
      </c>
      <c r="D7738" s="188" t="n">
        <v>0.646495991724747</v>
      </c>
      <c r="E7738" s="188" t="n">
        <v>1.16369278510455</v>
      </c>
      <c r="F7738" s="108" t="inlineStr">
        <is>
          <t>2025 Modal Y Combined spectra</t>
        </is>
      </c>
    </row>
    <row r="7739" ht="15" customHeight="1" s="109">
      <c r="A7739" s="188" t="n">
        <v>3.86750000000062</v>
      </c>
      <c r="B7739" s="188" t="n">
        <v>0.323206205559095</v>
      </c>
      <c r="C7739" s="188" t="n">
        <v>0.452488687782732</v>
      </c>
      <c r="D7739" s="188" t="n">
        <v>0.646412411118189</v>
      </c>
      <c r="E7739" s="188" t="n">
        <v>1.16354234001274</v>
      </c>
      <c r="F7739" s="108" t="inlineStr">
        <is>
          <t>2025 Modal Y Combined spectra</t>
        </is>
      </c>
    </row>
    <row r="7740" ht="15" customHeight="1" s="109">
      <c r="A7740" s="188" t="n">
        <v>3.86800000000062</v>
      </c>
      <c r="B7740" s="188" t="n">
        <v>0.323164426059927</v>
      </c>
      <c r="C7740" s="188" t="n">
        <v>0.452430196483898</v>
      </c>
      <c r="D7740" s="188" t="n">
        <v>0.646328852119855</v>
      </c>
      <c r="E7740" s="188" t="n">
        <v>1.16339193381574</v>
      </c>
      <c r="F7740" s="108" t="inlineStr">
        <is>
          <t>2025 Modal Y Combined spectra</t>
        </is>
      </c>
    </row>
    <row r="7741" ht="15" customHeight="1" s="109">
      <c r="A7741" s="188" t="n">
        <v>3.86850000000062</v>
      </c>
      <c r="B7741" s="188" t="n">
        <v>0.323122657360682</v>
      </c>
      <c r="C7741" s="188" t="n">
        <v>0.452371720304955</v>
      </c>
      <c r="D7741" s="188" t="n">
        <v>0.646245314721364</v>
      </c>
      <c r="E7741" s="188" t="n">
        <v>1.16324156649846</v>
      </c>
      <c r="F7741" s="108" t="inlineStr">
        <is>
          <t>2025 Modal Y Combined spectra</t>
        </is>
      </c>
    </row>
    <row r="7742" ht="15" customHeight="1" s="109">
      <c r="A7742" s="188" t="n">
        <v>3.86900000000062</v>
      </c>
      <c r="B7742" s="188" t="n">
        <v>0.323080899457172</v>
      </c>
      <c r="C7742" s="188" t="n">
        <v>0.452313259240041</v>
      </c>
      <c r="D7742" s="188" t="n">
        <v>0.646161798914344</v>
      </c>
      <c r="E7742" s="188" t="n">
        <v>1.16309123804582</v>
      </c>
      <c r="F7742" s="108" t="inlineStr">
        <is>
          <t>2025 Modal Y Combined spectra</t>
        </is>
      </c>
    </row>
    <row r="7743" ht="15" customHeight="1" s="109">
      <c r="A7743" s="188" t="n">
        <v>3.86950000000062</v>
      </c>
      <c r="B7743" s="188" t="n">
        <v>0.323039152345212</v>
      </c>
      <c r="C7743" s="188" t="n">
        <v>0.452254813283297</v>
      </c>
      <c r="D7743" s="188" t="n">
        <v>0.646078304690424</v>
      </c>
      <c r="E7743" s="188" t="n">
        <v>1.16294094844276</v>
      </c>
      <c r="F7743" s="108" t="inlineStr">
        <is>
          <t>2025 Modal Y Combined spectra</t>
        </is>
      </c>
    </row>
    <row r="7744" ht="15" customHeight="1" s="109">
      <c r="A7744" s="188" t="n">
        <v>3.87000000000062</v>
      </c>
      <c r="B7744" s="188" t="n">
        <v>0.32299741602062</v>
      </c>
      <c r="C7744" s="188" t="n">
        <v>0.452196382428868</v>
      </c>
      <c r="D7744" s="188" t="n">
        <v>0.645994832041239</v>
      </c>
      <c r="E7744" s="188" t="n">
        <v>1.16279069767423</v>
      </c>
      <c r="F7744" s="108" t="inlineStr">
        <is>
          <t>2025 Modal Y Combined spectra</t>
        </is>
      </c>
    </row>
    <row r="7745" ht="15" customHeight="1" s="109">
      <c r="A7745" s="188" t="n">
        <v>3.87050000000063</v>
      </c>
      <c r="B7745" s="188" t="n">
        <v>0.322955690479214</v>
      </c>
      <c r="C7745" s="188" t="n">
        <v>0.4521379666709</v>
      </c>
      <c r="D7745" s="188" t="n">
        <v>0.645911380958428</v>
      </c>
      <c r="E7745" s="188" t="n">
        <v>1.16264048572517</v>
      </c>
      <c r="F7745" s="108" t="inlineStr">
        <is>
          <t>2025 Modal Y Combined spectra</t>
        </is>
      </c>
    </row>
    <row r="7746" ht="15" customHeight="1" s="109">
      <c r="A7746" s="188" t="n">
        <v>3.87100000000063</v>
      </c>
      <c r="B7746" s="188" t="n">
        <v>0.322913975716817</v>
      </c>
      <c r="C7746" s="188" t="n">
        <v>0.452079566003544</v>
      </c>
      <c r="D7746" s="188" t="n">
        <v>0.645827951433634</v>
      </c>
      <c r="E7746" s="188" t="n">
        <v>1.16249031258054</v>
      </c>
      <c r="F7746" s="108" t="inlineStr">
        <is>
          <t>2025 Modal Y Combined spectra</t>
        </is>
      </c>
    </row>
    <row r="7747" ht="15" customHeight="1" s="109">
      <c r="A7747" s="188" t="n">
        <v>3.87150000000063</v>
      </c>
      <c r="B7747" s="188" t="n">
        <v>0.322872271729252</v>
      </c>
      <c r="C7747" s="188" t="n">
        <v>0.452021180420952</v>
      </c>
      <c r="D7747" s="188" t="n">
        <v>0.645744543458504</v>
      </c>
      <c r="E7747" s="188" t="n">
        <v>1.16234017822531</v>
      </c>
      <c r="F7747" s="108" t="inlineStr">
        <is>
          <t>2025 Modal Y Combined spectra</t>
        </is>
      </c>
    </row>
    <row r="7748" ht="15" customHeight="1" s="109">
      <c r="A7748" s="188" t="n">
        <v>3.87200000000063</v>
      </c>
      <c r="B7748" s="188" t="n">
        <v>0.322830578512345</v>
      </c>
      <c r="C7748" s="188" t="n">
        <v>0.451962809917282</v>
      </c>
      <c r="D7748" s="188" t="n">
        <v>0.645661157024689</v>
      </c>
      <c r="E7748" s="188" t="n">
        <v>1.16219008264444</v>
      </c>
      <c r="F7748" s="108" t="inlineStr">
        <is>
          <t>2025 Modal Y Combined spectra</t>
        </is>
      </c>
    </row>
    <row r="7749" ht="15" customHeight="1" s="109">
      <c r="A7749" s="188" t="n">
        <v>3.87250000000063</v>
      </c>
      <c r="B7749" s="188" t="n">
        <v>0.322788896061923</v>
      </c>
      <c r="C7749" s="188" t="n">
        <v>0.451904454486693</v>
      </c>
      <c r="D7749" s="188" t="n">
        <v>0.645577792123847</v>
      </c>
      <c r="E7749" s="188" t="n">
        <v>1.16204002582292</v>
      </c>
      <c r="F7749" s="108" t="inlineStr">
        <is>
          <t>2025 Modal Y Combined spectra</t>
        </is>
      </c>
    </row>
    <row r="7750" ht="15" customHeight="1" s="109">
      <c r="A7750" s="188" t="n">
        <v>3.87300000000063</v>
      </c>
      <c r="B7750" s="188" t="n">
        <v>0.322747224373818</v>
      </c>
      <c r="C7750" s="188" t="n">
        <v>0.451846114123346</v>
      </c>
      <c r="D7750" s="188" t="n">
        <v>0.645494448747637</v>
      </c>
      <c r="E7750" s="188" t="n">
        <v>1.16189000774575</v>
      </c>
      <c r="F7750" s="108" t="inlineStr">
        <is>
          <t>2025 Modal Y Combined spectra</t>
        </is>
      </c>
    </row>
    <row r="7751" ht="15" customHeight="1" s="109">
      <c r="A7751" s="188" t="n">
        <v>3.87350000000063</v>
      </c>
      <c r="B7751" s="188" t="n">
        <v>0.322705563443862</v>
      </c>
      <c r="C7751" s="188" t="n">
        <v>0.451787788821406</v>
      </c>
      <c r="D7751" s="188" t="n">
        <v>0.645411126887723</v>
      </c>
      <c r="E7751" s="188" t="n">
        <v>1.1617400283979</v>
      </c>
      <c r="F7751" s="108" t="inlineStr">
        <is>
          <t>2025 Modal Y Combined spectra</t>
        </is>
      </c>
    </row>
    <row r="7752" ht="15" customHeight="1" s="109">
      <c r="A7752" s="188" t="n">
        <v>3.87400000000063</v>
      </c>
      <c r="B7752" s="188" t="n">
        <v>0.322663913267888</v>
      </c>
      <c r="C7752" s="188" t="n">
        <v>0.451729478575043</v>
      </c>
      <c r="D7752" s="188" t="n">
        <v>0.645327826535776</v>
      </c>
      <c r="E7752" s="188" t="n">
        <v>1.1615900877644</v>
      </c>
      <c r="F7752" s="108" t="inlineStr">
        <is>
          <t>2025 Modal Y Combined spectra</t>
        </is>
      </c>
    </row>
    <row r="7753" ht="15" customHeight="1" s="109">
      <c r="A7753" s="188" t="n">
        <v>3.87450000000063</v>
      </c>
      <c r="B7753" s="188" t="n">
        <v>0.322622273841734</v>
      </c>
      <c r="C7753" s="188" t="n">
        <v>0.451671183378428</v>
      </c>
      <c r="D7753" s="188" t="n">
        <v>0.645244547683468</v>
      </c>
      <c r="E7753" s="188" t="n">
        <v>1.16144018583024</v>
      </c>
      <c r="F7753" s="108" t="inlineStr">
        <is>
          <t>2025 Modal Y Combined spectra</t>
        </is>
      </c>
    </row>
    <row r="7754" ht="15" customHeight="1" s="109">
      <c r="A7754" s="188" t="n">
        <v>3.87500000000063</v>
      </c>
      <c r="B7754" s="188" t="n">
        <v>0.322580645161238</v>
      </c>
      <c r="C7754" s="188" t="n">
        <v>0.451612903225733</v>
      </c>
      <c r="D7754" s="188" t="n">
        <v>0.645161290322476</v>
      </c>
      <c r="E7754" s="188" t="n">
        <v>1.16129032258046</v>
      </c>
      <c r="F7754" s="108" t="inlineStr">
        <is>
          <t>2025 Modal Y Combined spectra</t>
        </is>
      </c>
    </row>
    <row r="7755" ht="15" customHeight="1" s="109">
      <c r="A7755" s="188" t="n">
        <v>3.87550000000063</v>
      </c>
      <c r="B7755" s="188" t="n">
        <v>0.322539027222242</v>
      </c>
      <c r="C7755" s="188" t="n">
        <v>0.451554638111138</v>
      </c>
      <c r="D7755" s="188" t="n">
        <v>0.645078054444484</v>
      </c>
      <c r="E7755" s="188" t="n">
        <v>1.16114049800007</v>
      </c>
      <c r="F7755" s="108" t="inlineStr">
        <is>
          <t>2025 Modal Y Combined spectra</t>
        </is>
      </c>
    </row>
    <row r="7756" ht="15" customHeight="1" s="109">
      <c r="A7756" s="188" t="n">
        <v>3.87600000000063</v>
      </c>
      <c r="B7756" s="188" t="n">
        <v>0.322497420020588</v>
      </c>
      <c r="C7756" s="188" t="n">
        <v>0.451496388028823</v>
      </c>
      <c r="D7756" s="188" t="n">
        <v>0.644994840041175</v>
      </c>
      <c r="E7756" s="188" t="n">
        <v>1.16099071207412</v>
      </c>
      <c r="F7756" s="108" t="inlineStr">
        <is>
          <t>2025 Modal Y Combined spectra</t>
        </is>
      </c>
    </row>
    <row r="7757" ht="15" customHeight="1" s="109">
      <c r="A7757" s="188" t="n">
        <v>3.87650000000063</v>
      </c>
      <c r="B7757" s="188" t="n">
        <v>0.322455823552121</v>
      </c>
      <c r="C7757" s="188" t="n">
        <v>0.45143815297297</v>
      </c>
      <c r="D7757" s="188" t="n">
        <v>0.644911647104243</v>
      </c>
      <c r="E7757" s="188" t="n">
        <v>1.16084096478764</v>
      </c>
      <c r="F7757" s="108" t="inlineStr">
        <is>
          <t>2025 Modal Y Combined spectra</t>
        </is>
      </c>
    </row>
    <row r="7758" ht="15" customHeight="1" s="109">
      <c r="A7758" s="188" t="n">
        <v>3.87700000000063</v>
      </c>
      <c r="B7758" s="188" t="n">
        <v>0.32241423781269</v>
      </c>
      <c r="C7758" s="188" t="n">
        <v>0.451379932937766</v>
      </c>
      <c r="D7758" s="188" t="n">
        <v>0.64482847562538</v>
      </c>
      <c r="E7758" s="188" t="n">
        <v>1.16069125612568</v>
      </c>
      <c r="F7758" s="108" t="inlineStr">
        <is>
          <t>2025 Modal Y Combined spectra</t>
        </is>
      </c>
    </row>
    <row r="7759" ht="15" customHeight="1" s="109">
      <c r="A7759" s="188" t="n">
        <v>3.87750000000063</v>
      </c>
      <c r="B7759" s="188" t="n">
        <v>0.322372662798143</v>
      </c>
      <c r="C7759" s="188" t="n">
        <v>0.4513217279174</v>
      </c>
      <c r="D7759" s="188" t="n">
        <v>0.6447453255962849</v>
      </c>
      <c r="E7759" s="188" t="n">
        <v>1.16054158607331</v>
      </c>
      <c r="F7759" s="108" t="inlineStr">
        <is>
          <t>2025 Modal Y Combined spectra</t>
        </is>
      </c>
    </row>
    <row r="7760" ht="15" customHeight="1" s="109">
      <c r="A7760" s="188" t="n">
        <v>3.87800000000063</v>
      </c>
      <c r="B7760" s="188" t="n">
        <v>0.322331098504332</v>
      </c>
      <c r="C7760" s="188" t="n">
        <v>0.451263537906064</v>
      </c>
      <c r="D7760" s="188" t="n">
        <v>0.644662197008663</v>
      </c>
      <c r="E7760" s="188" t="n">
        <v>1.16039195461559</v>
      </c>
      <c r="F7760" s="108" t="inlineStr">
        <is>
          <t>2025 Modal Y Combined spectra</t>
        </is>
      </c>
    </row>
    <row r="7761" ht="15" customHeight="1" s="109">
      <c r="A7761" s="188" t="n">
        <v>3.87850000000063</v>
      </c>
      <c r="B7761" s="188" t="n">
        <v>0.32228954492711</v>
      </c>
      <c r="C7761" s="188" t="n">
        <v>0.451205362897955</v>
      </c>
      <c r="D7761" s="188" t="n">
        <v>0.644579089854221</v>
      </c>
      <c r="E7761" s="188" t="n">
        <v>1.1602423617376</v>
      </c>
      <c r="F7761" s="108" t="inlineStr">
        <is>
          <t>2025 Modal Y Combined spectra</t>
        </is>
      </c>
    </row>
    <row r="7762" ht="15" customHeight="1" s="109">
      <c r="A7762" s="188" t="n">
        <v>3.87900000000063</v>
      </c>
      <c r="B7762" s="188" t="n">
        <v>0.322248002062335</v>
      </c>
      <c r="C7762" s="188" t="n">
        <v>0.451147202887269</v>
      </c>
      <c r="D7762" s="188" t="n">
        <v>0.64449600412467</v>
      </c>
      <c r="E7762" s="188" t="n">
        <v>1.16009280742441</v>
      </c>
      <c r="F7762" s="108" t="inlineStr">
        <is>
          <t>2025 Modal Y Combined spectra</t>
        </is>
      </c>
    </row>
    <row r="7763" ht="15" customHeight="1" s="109">
      <c r="A7763" s="188" t="n">
        <v>3.87950000000063</v>
      </c>
      <c r="B7763" s="188" t="n">
        <v>0.322206469905864</v>
      </c>
      <c r="C7763" s="188" t="n">
        <v>0.451089057868209</v>
      </c>
      <c r="D7763" s="188" t="n">
        <v>0.644412939811727</v>
      </c>
      <c r="E7763" s="188" t="n">
        <v>1.15994329166111</v>
      </c>
      <c r="F7763" s="108" t="inlineStr">
        <is>
          <t>2025 Modal Y Combined spectra</t>
        </is>
      </c>
    </row>
    <row r="7764" ht="15" customHeight="1" s="109">
      <c r="A7764" s="188" t="n">
        <v>3.88000000000063</v>
      </c>
      <c r="B7764" s="188" t="n">
        <v>0.322164948453556</v>
      </c>
      <c r="C7764" s="188" t="n">
        <v>0.451030927834979</v>
      </c>
      <c r="D7764" s="188" t="n">
        <v>0.644329896907112</v>
      </c>
      <c r="E7764" s="188" t="n">
        <v>1.1597938144328</v>
      </c>
      <c r="F7764" s="108" t="inlineStr">
        <is>
          <t>2025 Modal Y Combined spectra</t>
        </is>
      </c>
    </row>
    <row r="7765" ht="15" customHeight="1" s="109">
      <c r="A7765" s="188" t="n">
        <v>3.88050000000063</v>
      </c>
      <c r="B7765" s="188" t="n">
        <v>0.322123437701275</v>
      </c>
      <c r="C7765" s="188" t="n">
        <v>0.450972812781785</v>
      </c>
      <c r="D7765" s="188" t="n">
        <v>0.64424687540255</v>
      </c>
      <c r="E7765" s="188" t="n">
        <v>1.15964437572459</v>
      </c>
      <c r="F7765" s="108" t="inlineStr">
        <is>
          <t>2025 Modal Y Combined spectra</t>
        </is>
      </c>
    </row>
    <row r="7766" ht="15" customHeight="1" s="109">
      <c r="A7766" s="188" t="n">
        <v>3.88100000000063</v>
      </c>
      <c r="B7766" s="188" t="n">
        <v>0.322081937644885</v>
      </c>
      <c r="C7766" s="188" t="n">
        <v>0.450914712702839</v>
      </c>
      <c r="D7766" s="188" t="n">
        <v>0.64416387528977</v>
      </c>
      <c r="E7766" s="188" t="n">
        <v>1.15949497552159</v>
      </c>
      <c r="F7766" s="108" t="inlineStr">
        <is>
          <t>2025 Modal Y Combined spectra</t>
        </is>
      </c>
    </row>
    <row r="7767" ht="15" customHeight="1" s="109">
      <c r="A7767" s="188" t="n">
        <v>3.88150000000063</v>
      </c>
      <c r="B7767" s="188" t="n">
        <v>0.322040448280252</v>
      </c>
      <c r="C7767" s="188" t="n">
        <v>0.450856627592353</v>
      </c>
      <c r="D7767" s="188" t="n">
        <v>0.644080896560504</v>
      </c>
      <c r="E7767" s="188" t="n">
        <v>1.15934561380891</v>
      </c>
      <c r="F7767" s="108" t="inlineStr">
        <is>
          <t>2025 Modal Y Combined spectra</t>
        </is>
      </c>
    </row>
    <row r="7768" ht="15" customHeight="1" s="109">
      <c r="A7768" s="188" t="n">
        <v>3.88200000000063</v>
      </c>
      <c r="B7768" s="188" t="n">
        <v>0.321998969603245</v>
      </c>
      <c r="C7768" s="188" t="n">
        <v>0.450798557444543</v>
      </c>
      <c r="D7768" s="188" t="n">
        <v>0.64399793920649</v>
      </c>
      <c r="E7768" s="188" t="n">
        <v>1.15919629057168</v>
      </c>
      <c r="F7768" s="108" t="inlineStr">
        <is>
          <t>2025 Modal Y Combined spectra</t>
        </is>
      </c>
    </row>
    <row r="7769" ht="15" customHeight="1" s="109">
      <c r="A7769" s="188" t="n">
        <v>3.88250000000063</v>
      </c>
      <c r="B7769" s="188" t="n">
        <v>0.321957501609735</v>
      </c>
      <c r="C7769" s="188" t="n">
        <v>0.45074050225363</v>
      </c>
      <c r="D7769" s="188" t="n">
        <v>0.643915003219471</v>
      </c>
      <c r="E7769" s="188" t="n">
        <v>1.15904700579505</v>
      </c>
      <c r="F7769" s="108" t="inlineStr">
        <is>
          <t>2025 Modal Y Combined spectra</t>
        </is>
      </c>
    </row>
    <row r="7770" ht="15" customHeight="1" s="109">
      <c r="A7770" s="188" t="n">
        <v>3.88300000000063</v>
      </c>
      <c r="B7770" s="188" t="n">
        <v>0.321916044295596</v>
      </c>
      <c r="C7770" s="188" t="n">
        <v>0.450682462013834</v>
      </c>
      <c r="D7770" s="188" t="n">
        <v>0.643832088591191</v>
      </c>
      <c r="E7770" s="188" t="n">
        <v>1.15889775946414</v>
      </c>
      <c r="F7770" s="108" t="inlineStr">
        <is>
          <t>2025 Modal Y Combined spectra</t>
        </is>
      </c>
    </row>
    <row r="7771" ht="15" customHeight="1" s="109">
      <c r="A7771" s="188" t="n">
        <v>3.88350000000063</v>
      </c>
      <c r="B7771" s="188" t="n">
        <v>0.321874597656701</v>
      </c>
      <c r="C7771" s="188" t="n">
        <v>0.450624436719381</v>
      </c>
      <c r="D7771" s="188" t="n">
        <v>0.643749195313402</v>
      </c>
      <c r="E7771" s="188" t="n">
        <v>1.15874855156412</v>
      </c>
      <c r="F7771" s="108" t="inlineStr">
        <is>
          <t>2025 Modal Y Combined spectra</t>
        </is>
      </c>
    </row>
    <row r="7772" ht="15" customHeight="1" s="109">
      <c r="A7772" s="188" t="n">
        <v>3.88400000000063</v>
      </c>
      <c r="B7772" s="188" t="n">
        <v>0.321833161688928</v>
      </c>
      <c r="C7772" s="188" t="n">
        <v>0.4505664263645</v>
      </c>
      <c r="D7772" s="188" t="n">
        <v>0.643666323377857</v>
      </c>
      <c r="E7772" s="188" t="n">
        <v>1.15859938208014</v>
      </c>
      <c r="F7772" s="108" t="inlineStr">
        <is>
          <t>2025 Modal Y Combined spectra</t>
        </is>
      </c>
    </row>
    <row r="7773" ht="15" customHeight="1" s="109">
      <c r="A7773" s="188" t="n">
        <v>3.88450000000063</v>
      </c>
      <c r="B7773" s="188" t="n">
        <v>0.321791736388157</v>
      </c>
      <c r="C7773" s="188" t="n">
        <v>0.45050843094342</v>
      </c>
      <c r="D7773" s="188" t="n">
        <v>0.643583472776315</v>
      </c>
      <c r="E7773" s="188" t="n">
        <v>1.15845025099737</v>
      </c>
      <c r="F7773" s="108" t="inlineStr">
        <is>
          <t>2025 Modal Y Combined spectra</t>
        </is>
      </c>
    </row>
    <row r="7774" ht="15" customHeight="1" s="109">
      <c r="A7774" s="188" t="n">
        <v>3.88500000000063</v>
      </c>
      <c r="B7774" s="188" t="n">
        <v>0.32175032175027</v>
      </c>
      <c r="C7774" s="188" t="n">
        <v>0.450450450450378</v>
      </c>
      <c r="D7774" s="188" t="n">
        <v>0.643500643500539</v>
      </c>
      <c r="E7774" s="188" t="n">
        <v>1.15830115830097</v>
      </c>
      <c r="F7774" s="108" t="inlineStr">
        <is>
          <t>2025 Modal Y Combined spectra</t>
        </is>
      </c>
    </row>
    <row r="7775" ht="15" customHeight="1" s="109">
      <c r="A7775" s="188" t="n">
        <v>3.88550000000063</v>
      </c>
      <c r="B7775" s="188" t="n">
        <v>0.321708917771149</v>
      </c>
      <c r="C7775" s="188" t="n">
        <v>0.450392484879608</v>
      </c>
      <c r="D7775" s="188" t="n">
        <v>0.643417835542297</v>
      </c>
      <c r="E7775" s="188" t="n">
        <v>1.15815210397614</v>
      </c>
      <c r="F7775" s="108" t="inlineStr">
        <is>
          <t>2025 Modal Y Combined spectra</t>
        </is>
      </c>
    </row>
    <row r="7776" ht="15" customHeight="1" s="109">
      <c r="A7776" s="188" t="n">
        <v>3.88600000000063</v>
      </c>
      <c r="B7776" s="188" t="n">
        <v>0.32166752444668</v>
      </c>
      <c r="C7776" s="188" t="n">
        <v>0.450334534225352</v>
      </c>
      <c r="D7776" s="188" t="n">
        <v>0.643335048893359</v>
      </c>
      <c r="E7776" s="188" t="n">
        <v>1.15800308800805</v>
      </c>
      <c r="F7776" s="108" t="inlineStr">
        <is>
          <t>2025 Modal Y Combined spectra</t>
        </is>
      </c>
    </row>
    <row r="7777" ht="15" customHeight="1" s="109">
      <c r="A7777" s="188" t="n">
        <v>3.88650000000063</v>
      </c>
      <c r="B7777" s="188" t="n">
        <v>0.321626141772751</v>
      </c>
      <c r="C7777" s="188" t="n">
        <v>0.450276598481852</v>
      </c>
      <c r="D7777" s="188" t="n">
        <v>0.643252283545502</v>
      </c>
      <c r="E7777" s="188" t="n">
        <v>1.1578541103819</v>
      </c>
      <c r="F7777" s="108" t="inlineStr">
        <is>
          <t>2025 Modal Y Combined spectra</t>
        </is>
      </c>
    </row>
    <row r="7778" ht="15" customHeight="1" s="109">
      <c r="A7778" s="188" t="n">
        <v>3.88700000000063</v>
      </c>
      <c r="B7778" s="188" t="n">
        <v>0.321584769745253</v>
      </c>
      <c r="C7778" s="188" t="n">
        <v>0.450218677643354</v>
      </c>
      <c r="D7778" s="188" t="n">
        <v>0.643169539490506</v>
      </c>
      <c r="E7778" s="188" t="n">
        <v>1.15770517108291</v>
      </c>
      <c r="F7778" s="108" t="inlineStr">
        <is>
          <t>2025 Modal Y Combined spectra</t>
        </is>
      </c>
    </row>
    <row r="7779" ht="15" customHeight="1" s="109">
      <c r="A7779" s="188" t="n">
        <v>3.88750000000063</v>
      </c>
      <c r="B7779" s="188" t="n">
        <v>0.321543408360077</v>
      </c>
      <c r="C7779" s="188" t="n">
        <v>0.450160771704107</v>
      </c>
      <c r="D7779" s="188" t="n">
        <v>0.643086816720153</v>
      </c>
      <c r="E7779" s="188" t="n">
        <v>1.15755627009628</v>
      </c>
      <c r="F7779" s="108" t="inlineStr">
        <is>
          <t>2025 Modal Y Combined spectra</t>
        </is>
      </c>
    </row>
    <row r="7780" ht="15" customHeight="1" s="109">
      <c r="A7780" s="188" t="n">
        <v>3.88800000000063</v>
      </c>
      <c r="B7780" s="188" t="n">
        <v>0.321502057613117</v>
      </c>
      <c r="C7780" s="188" t="n">
        <v>0.450102880658363</v>
      </c>
      <c r="D7780" s="188" t="n">
        <v>0.643004115226233</v>
      </c>
      <c r="E7780" s="188" t="n">
        <v>1.15740740740722</v>
      </c>
      <c r="F7780" s="108" t="inlineStr">
        <is>
          <t>2025 Modal Y Combined spectra</t>
        </is>
      </c>
    </row>
    <row r="7781" ht="15" customHeight="1" s="109">
      <c r="A7781" s="188" t="n">
        <v>3.88850000000063</v>
      </c>
      <c r="B7781" s="188" t="n">
        <v>0.321460717500269</v>
      </c>
      <c r="C7781" s="188" t="n">
        <v>0.450045004500377</v>
      </c>
      <c r="D7781" s="188" t="n">
        <v>0.642921435000539</v>
      </c>
      <c r="E7781" s="188" t="n">
        <v>1.15725858300097</v>
      </c>
      <c r="F7781" s="108" t="inlineStr">
        <is>
          <t>2025 Modal Y Combined spectra</t>
        </is>
      </c>
    </row>
    <row r="7782" ht="15" customHeight="1" s="109">
      <c r="A7782" s="188" t="n">
        <v>3.88900000000063</v>
      </c>
      <c r="B7782" s="188" t="n">
        <v>0.321419388017433</v>
      </c>
      <c r="C7782" s="188" t="n">
        <v>0.449987143224406</v>
      </c>
      <c r="D7782" s="188" t="n">
        <v>0.6428387760348661</v>
      </c>
      <c r="E7782" s="188" t="n">
        <v>1.15710979686276</v>
      </c>
      <c r="F7782" s="108" t="inlineStr">
        <is>
          <t>2025 Modal Y Combined spectra</t>
        </is>
      </c>
    </row>
    <row r="7783" ht="15" customHeight="1" s="109">
      <c r="A7783" s="188" t="n">
        <v>3.88950000000063</v>
      </c>
      <c r="B7783" s="188" t="n">
        <v>0.321378069160508</v>
      </c>
      <c r="C7783" s="188" t="n">
        <v>0.449929296824712</v>
      </c>
      <c r="D7783" s="188" t="n">
        <v>0.642756138321017</v>
      </c>
      <c r="E7783" s="188" t="n">
        <v>1.15696104897783</v>
      </c>
      <c r="F7783" s="108" t="inlineStr">
        <is>
          <t>2025 Modal Y Combined spectra</t>
        </is>
      </c>
    </row>
    <row r="7784" ht="15" customHeight="1" s="109">
      <c r="A7784" s="188" t="n">
        <v>3.89000000000063</v>
      </c>
      <c r="B7784" s="188" t="n">
        <v>0.321336760925398</v>
      </c>
      <c r="C7784" s="188" t="n">
        <v>0.449871465295557</v>
      </c>
      <c r="D7784" s="188" t="n">
        <v>0.642673521850796</v>
      </c>
      <c r="E7784" s="188" t="n">
        <v>1.15681233933143</v>
      </c>
      <c r="F7784" s="108" t="inlineStr">
        <is>
          <t>2025 Modal Y Combined spectra</t>
        </is>
      </c>
    </row>
    <row r="7785" ht="15" customHeight="1" s="109">
      <c r="A7785" s="188" t="n">
        <v>3.89050000000063</v>
      </c>
      <c r="B7785" s="188" t="n">
        <v>0.321295463308006</v>
      </c>
      <c r="C7785" s="188" t="n">
        <v>0.449813648631208</v>
      </c>
      <c r="D7785" s="188" t="n">
        <v>0.642590926616012</v>
      </c>
      <c r="E7785" s="188" t="n">
        <v>1.15666366790882</v>
      </c>
      <c r="F7785" s="108" t="inlineStr">
        <is>
          <t>2025 Modal Y Combined spectra</t>
        </is>
      </c>
    </row>
    <row r="7786" ht="15" customHeight="1" s="109">
      <c r="A7786" s="188" t="n">
        <v>3.89100000000063</v>
      </c>
      <c r="B7786" s="188" t="n">
        <v>0.32125417630424</v>
      </c>
      <c r="C7786" s="188" t="n">
        <v>0.449755846825936</v>
      </c>
      <c r="D7786" s="188" t="n">
        <v>0.64250835260848</v>
      </c>
      <c r="E7786" s="188" t="n">
        <v>1.15651503469526</v>
      </c>
      <c r="F7786" s="108" t="inlineStr">
        <is>
          <t>2025 Modal Y Combined spectra</t>
        </is>
      </c>
    </row>
    <row r="7787" ht="15" customHeight="1" s="109">
      <c r="A7787" s="188" t="n">
        <v>3.89150000000063</v>
      </c>
      <c r="B7787" s="188" t="n">
        <v>0.321212899910008</v>
      </c>
      <c r="C7787" s="188" t="n">
        <v>0.449698059874012</v>
      </c>
      <c r="D7787" s="188" t="n">
        <v>0.642425799820017</v>
      </c>
      <c r="E7787" s="188" t="n">
        <v>1.15636643967603</v>
      </c>
      <c r="F7787" s="108" t="inlineStr">
        <is>
          <t>2025 Modal Y Combined spectra</t>
        </is>
      </c>
    </row>
    <row r="7788" ht="15" customHeight="1" s="109">
      <c r="A7788" s="188" t="n">
        <v>3.89200000000063</v>
      </c>
      <c r="B7788" s="188" t="n">
        <v>0.321171634121222</v>
      </c>
      <c r="C7788" s="188" t="n">
        <v>0.449640287769711</v>
      </c>
      <c r="D7788" s="188" t="n">
        <v>0.642343268242445</v>
      </c>
      <c r="E7788" s="188" t="n">
        <v>1.1562178828364</v>
      </c>
      <c r="F7788" s="108" t="inlineStr">
        <is>
          <t>2025 Modal Y Combined spectra</t>
        </is>
      </c>
    </row>
    <row r="7789" ht="15" customHeight="1" s="109">
      <c r="A7789" s="188" t="n">
        <v>3.89250000000063</v>
      </c>
      <c r="B7789" s="188" t="n">
        <v>0.321130378933795</v>
      </c>
      <c r="C7789" s="188" t="n">
        <v>0.449582530507313</v>
      </c>
      <c r="D7789" s="188" t="n">
        <v>0.64226075786759</v>
      </c>
      <c r="E7789" s="188" t="n">
        <v>1.15606936416166</v>
      </c>
      <c r="F7789" s="108" t="inlineStr">
        <is>
          <t>2025 Modal Y Combined spectra</t>
        </is>
      </c>
    </row>
    <row r="7790" ht="15" customHeight="1" s="109">
      <c r="A7790" s="188" t="n">
        <v>3.89300000000063</v>
      </c>
      <c r="B7790" s="188" t="n">
        <v>0.321089134343642</v>
      </c>
      <c r="C7790" s="188" t="n">
        <v>0.449524788081098</v>
      </c>
      <c r="D7790" s="188" t="n">
        <v>0.642178268687283</v>
      </c>
      <c r="E7790" s="188" t="n">
        <v>1.15592088363711</v>
      </c>
      <c r="F7790" s="108" t="inlineStr">
        <is>
          <t>2025 Modal Y Combined spectra</t>
        </is>
      </c>
    </row>
    <row r="7791" ht="15" customHeight="1" s="109">
      <c r="A7791" s="188" t="n">
        <v>3.89350000000063</v>
      </c>
      <c r="B7791" s="188" t="n">
        <v>0.32104790034668</v>
      </c>
      <c r="C7791" s="188" t="n">
        <v>0.449467060485351</v>
      </c>
      <c r="D7791" s="188" t="n">
        <v>0.642095800693359</v>
      </c>
      <c r="E7791" s="188" t="n">
        <v>1.15577244124805</v>
      </c>
      <c r="F7791" s="108" t="inlineStr">
        <is>
          <t>2025 Modal Y Combined spectra</t>
        </is>
      </c>
    </row>
    <row r="7792" ht="15" customHeight="1" s="109">
      <c r="A7792" s="188" t="n">
        <v>3.89400000000063</v>
      </c>
      <c r="B7792" s="188" t="n">
        <v>0.321006676938828</v>
      </c>
      <c r="C7792" s="188" t="n">
        <v>0.44940934771436</v>
      </c>
      <c r="D7792" s="188" t="n">
        <v>0.642013353877656</v>
      </c>
      <c r="E7792" s="188" t="n">
        <v>1.15562403697978</v>
      </c>
      <c r="F7792" s="108" t="inlineStr">
        <is>
          <t>2025 Modal Y Combined spectra</t>
        </is>
      </c>
    </row>
    <row r="7793" ht="15" customHeight="1" s="109">
      <c r="A7793" s="188" t="n">
        <v>3.89450000000063</v>
      </c>
      <c r="B7793" s="188" t="n">
        <v>0.320965464116009</v>
      </c>
      <c r="C7793" s="188" t="n">
        <v>0.449351649762413</v>
      </c>
      <c r="D7793" s="188" t="n">
        <v>0.641930928232018</v>
      </c>
      <c r="E7793" s="188" t="n">
        <v>1.15547567081763</v>
      </c>
      <c r="F7793" s="108" t="inlineStr">
        <is>
          <t>2025 Modal Y Combined spectra</t>
        </is>
      </c>
    </row>
    <row r="7794" ht="15" customHeight="1" s="109">
      <c r="A7794" s="188" t="n">
        <v>3.89500000000063</v>
      </c>
      <c r="B7794" s="188" t="n">
        <v>0.320924261874146</v>
      </c>
      <c r="C7794" s="188" t="n">
        <v>0.449293966623804</v>
      </c>
      <c r="D7794" s="188" t="n">
        <v>0.641848523748291</v>
      </c>
      <c r="E7794" s="188" t="n">
        <v>1.15532734274692</v>
      </c>
      <c r="F7794" s="108" t="inlineStr">
        <is>
          <t>2025 Modal Y Combined spectra</t>
        </is>
      </c>
    </row>
    <row r="7795" ht="15" customHeight="1" s="109">
      <c r="A7795" s="188" t="n">
        <v>3.89550000000063</v>
      </c>
      <c r="B7795" s="188" t="n">
        <v>0.320883070209164</v>
      </c>
      <c r="C7795" s="188" t="n">
        <v>0.449236298292829</v>
      </c>
      <c r="D7795" s="188" t="n">
        <v>0.641766140418327</v>
      </c>
      <c r="E7795" s="188" t="n">
        <v>1.15517905275299</v>
      </c>
      <c r="F7795" s="108" t="inlineStr">
        <is>
          <t>2025 Modal Y Combined spectra</t>
        </is>
      </c>
    </row>
    <row r="7796" ht="15" customHeight="1" s="109">
      <c r="A7796" s="188" t="n">
        <v>3.89600000000063</v>
      </c>
      <c r="B7796" s="188" t="n">
        <v>0.320841889116991</v>
      </c>
      <c r="C7796" s="188" t="n">
        <v>0.449178644763787</v>
      </c>
      <c r="D7796" s="188" t="n">
        <v>0.641683778233982</v>
      </c>
      <c r="E7796" s="188" t="n">
        <v>1.15503080082117</v>
      </c>
      <c r="F7796" s="108" t="inlineStr">
        <is>
          <t>2025 Modal Y Combined spectra</t>
        </is>
      </c>
    </row>
    <row r="7797" ht="15" customHeight="1" s="109">
      <c r="A7797" s="188" t="n">
        <v>3.89650000000063</v>
      </c>
      <c r="B7797" s="188" t="n">
        <v>0.320800718593558</v>
      </c>
      <c r="C7797" s="188" t="n">
        <v>0.449121006030981</v>
      </c>
      <c r="D7797" s="188" t="n">
        <v>0.641601437187115</v>
      </c>
      <c r="E7797" s="188" t="n">
        <v>1.15488258693681</v>
      </c>
      <c r="F7797" s="108" t="inlineStr">
        <is>
          <t>2025 Modal Y Combined spectra</t>
        </is>
      </c>
    </row>
    <row r="7798" ht="15" customHeight="1" s="109">
      <c r="A7798" s="188" t="n">
        <v>3.89700000000063</v>
      </c>
      <c r="B7798" s="188" t="n">
        <v>0.320759558634795</v>
      </c>
      <c r="C7798" s="188" t="n">
        <v>0.449063382088713</v>
      </c>
      <c r="D7798" s="188" t="n">
        <v>0.64151911726959</v>
      </c>
      <c r="E7798" s="188" t="n">
        <v>1.15473441108526</v>
      </c>
      <c r="F7798" s="108" t="inlineStr">
        <is>
          <t>2025 Modal Y Combined spectra</t>
        </is>
      </c>
    </row>
    <row r="7799" ht="15" customHeight="1" s="109">
      <c r="A7799" s="188" t="n">
        <v>3.89750000000063</v>
      </c>
      <c r="B7799" s="188" t="n">
        <v>0.320718409236638</v>
      </c>
      <c r="C7799" s="188" t="n">
        <v>0.449005772931293</v>
      </c>
      <c r="D7799" s="188" t="n">
        <v>0.641436818473276</v>
      </c>
      <c r="E7799" s="188" t="n">
        <v>1.1545862732519</v>
      </c>
      <c r="F7799" s="108" t="inlineStr">
        <is>
          <t>2025 Modal Y Combined spectra</t>
        </is>
      </c>
    </row>
    <row r="7800" ht="15" customHeight="1" s="109">
      <c r="A7800" s="188" t="n">
        <v>3.89800000000063</v>
      </c>
      <c r="B7800" s="188" t="n">
        <v>0.320677270395022</v>
      </c>
      <c r="C7800" s="188" t="n">
        <v>0.448948178553031</v>
      </c>
      <c r="D7800" s="188" t="n">
        <v>0.6413545407900449</v>
      </c>
      <c r="E7800" s="188" t="n">
        <v>1.15443817342208</v>
      </c>
      <c r="F7800" s="108" t="inlineStr">
        <is>
          <t>2025 Modal Y Combined spectra</t>
        </is>
      </c>
    </row>
    <row r="7801" ht="15" customHeight="1" s="109">
      <c r="A7801" s="188" t="n">
        <v>3.89850000000063</v>
      </c>
      <c r="B7801" s="188" t="n">
        <v>0.320636142105886</v>
      </c>
      <c r="C7801" s="188" t="n">
        <v>0.448890598948241</v>
      </c>
      <c r="D7801" s="188" t="n">
        <v>0.641272284211772</v>
      </c>
      <c r="E7801" s="188" t="n">
        <v>1.15429011158119</v>
      </c>
      <c r="F7801" s="108" t="inlineStr">
        <is>
          <t>2025 Modal Y Combined spectra</t>
        </is>
      </c>
    </row>
    <row r="7802" ht="15" customHeight="1" s="109">
      <c r="A7802" s="188" t="n">
        <v>3.89900000000063</v>
      </c>
      <c r="B7802" s="188" t="n">
        <v>0.32059502436517</v>
      </c>
      <c r="C7802" s="188" t="n">
        <v>0.448833034111238</v>
      </c>
      <c r="D7802" s="188" t="n">
        <v>0.64119004873034</v>
      </c>
      <c r="E7802" s="188" t="n">
        <v>1.15414208771461</v>
      </c>
      <c r="F7802" s="108" t="inlineStr">
        <is>
          <t>2025 Modal Y Combined spectra</t>
        </is>
      </c>
    </row>
    <row r="7803" ht="15" customHeight="1" s="109">
      <c r="A7803" s="188" t="n">
        <v>3.89950000000063</v>
      </c>
      <c r="B7803" s="188" t="n">
        <v>0.320553917168816</v>
      </c>
      <c r="C7803" s="188" t="n">
        <v>0.448775484036342</v>
      </c>
      <c r="D7803" s="188" t="n">
        <v>0.641107834337631</v>
      </c>
      <c r="E7803" s="188" t="n">
        <v>1.15399410180774</v>
      </c>
      <c r="F7803" s="108" t="inlineStr">
        <is>
          <t>2025 Modal Y Combined spectra</t>
        </is>
      </c>
    </row>
    <row r="7804" ht="15" customHeight="1" s="109">
      <c r="A7804" s="188" t="n">
        <v>3.90000000000064</v>
      </c>
      <c r="B7804" s="188" t="n">
        <v>0.320512820512768</v>
      </c>
      <c r="C7804" s="188" t="n">
        <v>0.448717948717876</v>
      </c>
      <c r="D7804" s="188" t="n">
        <v>0.6410256410255371</v>
      </c>
      <c r="E7804" s="188" t="n">
        <v>1.15384615384597</v>
      </c>
      <c r="F7804" s="108" t="inlineStr">
        <is>
          <t>2025 Modal Y Combined spectra</t>
        </is>
      </c>
    </row>
    <row r="7805" ht="15" customHeight="1" s="109">
      <c r="A7805" s="188" t="n">
        <v>3.90050000000064</v>
      </c>
      <c r="B7805" s="188" t="n">
        <v>0.320471734392974</v>
      </c>
      <c r="C7805" s="188" t="n">
        <v>0.448660428150164</v>
      </c>
      <c r="D7805" s="188" t="n">
        <v>0.640943468785949</v>
      </c>
      <c r="E7805" s="188" t="n">
        <v>1.15369824381471</v>
      </c>
      <c r="F7805" s="108" t="inlineStr">
        <is>
          <t>2025 Modal Y Combined spectra</t>
        </is>
      </c>
    </row>
    <row r="7806" ht="15" customHeight="1" s="109">
      <c r="A7806" s="188" t="n">
        <v>3.90100000000064</v>
      </c>
      <c r="B7806" s="188" t="n">
        <v>0.320430658805382</v>
      </c>
      <c r="C7806" s="188" t="n">
        <v>0.448602922327535</v>
      </c>
      <c r="D7806" s="188" t="n">
        <v>0.640861317610765</v>
      </c>
      <c r="E7806" s="188" t="n">
        <v>1.15355037169938</v>
      </c>
      <c r="F7806" s="108" t="inlineStr">
        <is>
          <t>2025 Modal Y Combined spectra</t>
        </is>
      </c>
    </row>
    <row r="7807" ht="15" customHeight="1" s="109">
      <c r="A7807" s="188" t="n">
        <v>3.90150000000064</v>
      </c>
      <c r="B7807" s="188" t="n">
        <v>0.320389593745943</v>
      </c>
      <c r="C7807" s="188" t="n">
        <v>0.44854543124432</v>
      </c>
      <c r="D7807" s="188" t="n">
        <v>0.640779187491886</v>
      </c>
      <c r="E7807" s="188" t="n">
        <v>1.1534025374854</v>
      </c>
      <c r="F7807" s="108" t="inlineStr">
        <is>
          <t>2025 Modal Y Combined spectra</t>
        </is>
      </c>
    </row>
    <row r="7808" ht="15" customHeight="1" s="109">
      <c r="A7808" s="188" t="n">
        <v>3.90200000000064</v>
      </c>
      <c r="B7808" s="188" t="n">
        <v>0.320348539210609</v>
      </c>
      <c r="C7808" s="188" t="n">
        <v>0.448487954894853</v>
      </c>
      <c r="D7808" s="188" t="n">
        <v>0.640697078421218</v>
      </c>
      <c r="E7808" s="188" t="n">
        <v>1.15325474115819</v>
      </c>
      <c r="F7808" s="108" t="inlineStr">
        <is>
          <t>2025 Modal Y Combined spectra</t>
        </is>
      </c>
    </row>
    <row r="7809" ht="15" customHeight="1" s="109">
      <c r="A7809" s="188" t="n">
        <v>3.90250000000064</v>
      </c>
      <c r="B7809" s="188" t="n">
        <v>0.320307495195336</v>
      </c>
      <c r="C7809" s="188" t="n">
        <v>0.44843049327347</v>
      </c>
      <c r="D7809" s="188" t="n">
        <v>0.640614990390671</v>
      </c>
      <c r="E7809" s="188" t="n">
        <v>1.15310698270321</v>
      </c>
      <c r="F7809" s="108" t="inlineStr">
        <is>
          <t>2025 Modal Y Combined spectra</t>
        </is>
      </c>
    </row>
    <row r="7810" ht="15" customHeight="1" s="109">
      <c r="A7810" s="188" t="n">
        <v>3.90300000000064</v>
      </c>
      <c r="B7810" s="188" t="n">
        <v>0.320266461696079</v>
      </c>
      <c r="C7810" s="188" t="n">
        <v>0.448373046374511</v>
      </c>
      <c r="D7810" s="188" t="n">
        <v>0.6405329233921579</v>
      </c>
      <c r="E7810" s="188" t="n">
        <v>1.15295926210589</v>
      </c>
      <c r="F7810" s="108" t="inlineStr">
        <is>
          <t>2025 Modal Y Combined spectra</t>
        </is>
      </c>
    </row>
    <row r="7811" ht="15" customHeight="1" s="109">
      <c r="A7811" s="188" t="n">
        <v>3.90350000000064</v>
      </c>
      <c r="B7811" s="188" t="n">
        <v>0.320225438708799</v>
      </c>
      <c r="C7811" s="188" t="n">
        <v>0.448315614192318</v>
      </c>
      <c r="D7811" s="188" t="n">
        <v>0.640450877417598</v>
      </c>
      <c r="E7811" s="188" t="n">
        <v>1.15281157935168</v>
      </c>
      <c r="F7811" s="108" t="inlineStr">
        <is>
          <t>2025 Modal Y Combined spectra</t>
        </is>
      </c>
    </row>
    <row r="7812" ht="15" customHeight="1" s="109">
      <c r="A7812" s="188" t="n">
        <v>3.90400000000064</v>
      </c>
      <c r="B7812" s="188" t="n">
        <v>0.320184426229456</v>
      </c>
      <c r="C7812" s="188" t="n">
        <v>0.448258196721239</v>
      </c>
      <c r="D7812" s="188" t="n">
        <v>0.640368852458912</v>
      </c>
      <c r="E7812" s="188" t="n">
        <v>1.15266393442604</v>
      </c>
      <c r="F7812" s="108" t="inlineStr">
        <is>
          <t>2025 Modal Y Combined spectra</t>
        </is>
      </c>
    </row>
    <row r="7813" ht="15" customHeight="1" s="109">
      <c r="A7813" s="188" t="n">
        <v>3.90450000000064</v>
      </c>
      <c r="B7813" s="188" t="n">
        <v>0.320143424254014</v>
      </c>
      <c r="C7813" s="188" t="n">
        <v>0.448200793955619</v>
      </c>
      <c r="D7813" s="188" t="n">
        <v>0.640286848508027</v>
      </c>
      <c r="E7813" s="188" t="n">
        <v>1.15251632731445</v>
      </c>
      <c r="F7813" s="108" t="inlineStr">
        <is>
          <t>2025 Modal Y Combined spectra</t>
        </is>
      </c>
    </row>
    <row r="7814" ht="15" customHeight="1" s="109">
      <c r="A7814" s="188" t="n">
        <v>3.90500000000064</v>
      </c>
      <c r="B7814" s="188" t="n">
        <v>0.320102432778437</v>
      </c>
      <c r="C7814" s="188" t="n">
        <v>0.448143405889812</v>
      </c>
      <c r="D7814" s="188" t="n">
        <v>0.6402048655568739</v>
      </c>
      <c r="E7814" s="188" t="n">
        <v>1.15236875800237</v>
      </c>
      <c r="F7814" s="108" t="inlineStr">
        <is>
          <t>2025 Modal Y Combined spectra</t>
        </is>
      </c>
    </row>
    <row r="7815" ht="15" customHeight="1" s="109">
      <c r="A7815" s="188" t="n">
        <v>3.90550000000064</v>
      </c>
      <c r="B7815" s="188" t="n">
        <v>0.320061451798693</v>
      </c>
      <c r="C7815" s="188" t="n">
        <v>0.448086032518171</v>
      </c>
      <c r="D7815" s="188" t="n">
        <v>0.640122903597386</v>
      </c>
      <c r="E7815" s="188" t="n">
        <v>1.1522212264753</v>
      </c>
      <c r="F7815" s="108" t="inlineStr">
        <is>
          <t>2025 Modal Y Combined spectra</t>
        </is>
      </c>
    </row>
    <row r="7816" ht="15" customHeight="1" s="109">
      <c r="A7816" s="188" t="n">
        <v>3.90600000000064</v>
      </c>
      <c r="B7816" s="188" t="n">
        <v>0.320020481310752</v>
      </c>
      <c r="C7816" s="188" t="n">
        <v>0.448028673835052</v>
      </c>
      <c r="D7816" s="188" t="n">
        <v>0.640040962621504</v>
      </c>
      <c r="E7816" s="188" t="n">
        <v>1.15207373271871</v>
      </c>
      <c r="F7816" s="108" t="inlineStr">
        <is>
          <t>2025 Modal Y Combined spectra</t>
        </is>
      </c>
    </row>
    <row r="7817" ht="15" customHeight="1" s="109">
      <c r="A7817" s="188" t="n">
        <v>3.90650000000064</v>
      </c>
      <c r="B7817" s="188" t="n">
        <v>0.319979521310584</v>
      </c>
      <c r="C7817" s="188" t="n">
        <v>0.447971329834818</v>
      </c>
      <c r="D7817" s="188" t="n">
        <v>0.639959042621168</v>
      </c>
      <c r="E7817" s="188" t="n">
        <v>1.1519262767181</v>
      </c>
      <c r="F7817" s="108" t="inlineStr">
        <is>
          <t>2025 Modal Y Combined spectra</t>
        </is>
      </c>
    </row>
    <row r="7818" ht="15" customHeight="1" s="109">
      <c r="A7818" s="188" t="n">
        <v>3.90700000000064</v>
      </c>
      <c r="B7818" s="188" t="n">
        <v>0.319938571794163</v>
      </c>
      <c r="C7818" s="188" t="n">
        <v>0.447914000511829</v>
      </c>
      <c r="D7818" s="188" t="n">
        <v>0.639877143588327</v>
      </c>
      <c r="E7818" s="188" t="n">
        <v>1.15177885845899</v>
      </c>
      <c r="F7818" s="108" t="inlineStr">
        <is>
          <t>2025 Modal Y Combined spectra</t>
        </is>
      </c>
    </row>
    <row r="7819" ht="15" customHeight="1" s="109">
      <c r="A7819" s="188" t="n">
        <v>3.90750000000064</v>
      </c>
      <c r="B7819" s="188" t="n">
        <v>0.319897632757465</v>
      </c>
      <c r="C7819" s="188" t="n">
        <v>0.447856685860452</v>
      </c>
      <c r="D7819" s="188" t="n">
        <v>0.639795265514931</v>
      </c>
      <c r="E7819" s="188" t="n">
        <v>1.15163147792688</v>
      </c>
      <c r="F7819" s="108" t="inlineStr">
        <is>
          <t>2025 Modal Y Combined spectra</t>
        </is>
      </c>
    </row>
    <row r="7820" ht="15" customHeight="1" s="109">
      <c r="A7820" s="188" t="n">
        <v>3.90800000000064</v>
      </c>
      <c r="B7820" s="188" t="n">
        <v>0.319856704196468</v>
      </c>
      <c r="C7820" s="188" t="n">
        <v>0.447799385875055</v>
      </c>
      <c r="D7820" s="188" t="n">
        <v>0.639713408392936</v>
      </c>
      <c r="E7820" s="188" t="n">
        <v>1.15148413510728</v>
      </c>
      <c r="F7820" s="108" t="inlineStr">
        <is>
          <t>2025 Modal Y Combined spectra</t>
        </is>
      </c>
    </row>
    <row r="7821" ht="15" customHeight="1" s="109">
      <c r="A7821" s="188" t="n">
        <v>3.90850000000064</v>
      </c>
      <c r="B7821" s="188" t="n">
        <v>0.31981578610715</v>
      </c>
      <c r="C7821" s="188" t="n">
        <v>0.44774210055001</v>
      </c>
      <c r="D7821" s="188" t="n">
        <v>0.6396315722143</v>
      </c>
      <c r="E7821" s="188" t="n">
        <v>1.15133682998574</v>
      </c>
      <c r="F7821" s="108" t="inlineStr">
        <is>
          <t>2025 Modal Y Combined spectra</t>
        </is>
      </c>
    </row>
    <row r="7822" ht="15" customHeight="1" s="109">
      <c r="A7822" s="188" t="n">
        <v>3.90900000000064</v>
      </c>
      <c r="B7822" s="188" t="n">
        <v>0.319774878485494</v>
      </c>
      <c r="C7822" s="188" t="n">
        <v>0.447684829879692</v>
      </c>
      <c r="D7822" s="188" t="n">
        <v>0.639549756970988</v>
      </c>
      <c r="E7822" s="188" t="n">
        <v>1.15118956254778</v>
      </c>
      <c r="F7822" s="108" t="inlineStr">
        <is>
          <t>2025 Modal Y Combined spectra</t>
        </is>
      </c>
    </row>
    <row r="7823" ht="15" customHeight="1" s="109">
      <c r="A7823" s="188" t="n">
        <v>3.90950000000064</v>
      </c>
      <c r="B7823" s="188" t="n">
        <v>0.319733981327483</v>
      </c>
      <c r="C7823" s="188" t="n">
        <v>0.447627573858477</v>
      </c>
      <c r="D7823" s="188" t="n">
        <v>0.639467962654967</v>
      </c>
      <c r="E7823" s="188" t="n">
        <v>1.15104233277894</v>
      </c>
      <c r="F7823" s="108" t="inlineStr">
        <is>
          <t>2025 Modal Y Combined spectra</t>
        </is>
      </c>
    </row>
    <row r="7824" ht="15" customHeight="1" s="109">
      <c r="A7824" s="188" t="n">
        <v>3.91000000000064</v>
      </c>
      <c r="B7824" s="188" t="n">
        <v>0.319693094629104</v>
      </c>
      <c r="C7824" s="188" t="n">
        <v>0.447570332480745</v>
      </c>
      <c r="D7824" s="188" t="n">
        <v>0.639386189258208</v>
      </c>
      <c r="E7824" s="188" t="n">
        <v>1.15089514066477</v>
      </c>
      <c r="F7824" s="108" t="inlineStr">
        <is>
          <t>2025 Modal Y Combined spectra</t>
        </is>
      </c>
    </row>
    <row r="7825" ht="15" customHeight="1" s="109">
      <c r="A7825" s="188" t="n">
        <v>3.91050000000064</v>
      </c>
      <c r="B7825" s="188" t="n">
        <v>0.319652218386343</v>
      </c>
      <c r="C7825" s="188" t="n">
        <v>0.447513105740881</v>
      </c>
      <c r="D7825" s="188" t="n">
        <v>0.639304436772687</v>
      </c>
      <c r="E7825" s="188" t="n">
        <v>1.15074798619084</v>
      </c>
      <c r="F7825" s="108" t="inlineStr">
        <is>
          <t>2025 Modal Y Combined spectra</t>
        </is>
      </c>
    </row>
    <row r="7826" ht="15" customHeight="1" s="109">
      <c r="A7826" s="188" t="n">
        <v>3.91100000000064</v>
      </c>
      <c r="B7826" s="188" t="n">
        <v>0.319611352595192</v>
      </c>
      <c r="C7826" s="188" t="n">
        <v>0.447455893633269</v>
      </c>
      <c r="D7826" s="188" t="n">
        <v>0.639222705190384</v>
      </c>
      <c r="E7826" s="188" t="n">
        <v>1.15060086934269</v>
      </c>
      <c r="F7826" s="108" t="inlineStr">
        <is>
          <t>2025 Modal Y Combined spectra</t>
        </is>
      </c>
    </row>
    <row r="7827" ht="15" customHeight="1" s="109">
      <c r="A7827" s="188" t="n">
        <v>3.91150000000064</v>
      </c>
      <c r="B7827" s="188" t="n">
        <v>0.319570497251642</v>
      </c>
      <c r="C7827" s="188" t="n">
        <v>0.447398696152298</v>
      </c>
      <c r="D7827" s="188" t="n">
        <v>0.639140994503283</v>
      </c>
      <c r="E7827" s="188" t="n">
        <v>1.15045379010591</v>
      </c>
      <c r="F7827" s="108" t="inlineStr">
        <is>
          <t>2025 Modal Y Combined spectra</t>
        </is>
      </c>
    </row>
    <row r="7828" ht="15" customHeight="1" s="109">
      <c r="A7828" s="188" t="n">
        <v>3.91200000000064</v>
      </c>
      <c r="B7828" s="188" t="n">
        <v>0.319529652351686</v>
      </c>
      <c r="C7828" s="188" t="n">
        <v>0.447341513292361</v>
      </c>
      <c r="D7828" s="188" t="n">
        <v>0.639059304703372</v>
      </c>
      <c r="E7828" s="188" t="n">
        <v>1.15030674846607</v>
      </c>
      <c r="F7828" s="108" t="inlineStr">
        <is>
          <t>2025 Modal Y Combined spectra</t>
        </is>
      </c>
    </row>
    <row r="7829" ht="15" customHeight="1" s="109">
      <c r="A7829" s="188" t="n">
        <v>3.91250000000064</v>
      </c>
      <c r="B7829" s="188" t="n">
        <v>0.319488817891322</v>
      </c>
      <c r="C7829" s="188" t="n">
        <v>0.44728434504785</v>
      </c>
      <c r="D7829" s="188" t="n">
        <v>0.638977635782643</v>
      </c>
      <c r="E7829" s="188" t="n">
        <v>1.15015974440876</v>
      </c>
      <c r="F7829" s="108" t="inlineStr">
        <is>
          <t>2025 Modal Y Combined spectra</t>
        </is>
      </c>
    </row>
    <row r="7830" ht="15" customHeight="1" s="109">
      <c r="A7830" s="188" t="n">
        <v>3.91300000000064</v>
      </c>
      <c r="B7830" s="188" t="n">
        <v>0.319447993866546</v>
      </c>
      <c r="C7830" s="188" t="n">
        <v>0.447227191413165</v>
      </c>
      <c r="D7830" s="188" t="n">
        <v>0.638895987733093</v>
      </c>
      <c r="E7830" s="188" t="n">
        <v>1.15001277791957</v>
      </c>
      <c r="F7830" s="108" t="inlineStr">
        <is>
          <t>2025 Modal Y Combined spectra</t>
        </is>
      </c>
    </row>
    <row r="7831" ht="15" customHeight="1" s="109">
      <c r="A7831" s="188" t="n">
        <v>3.91350000000064</v>
      </c>
      <c r="B7831" s="188" t="n">
        <v>0.31940718027336</v>
      </c>
      <c r="C7831" s="188" t="n">
        <v>0.447170052382705</v>
      </c>
      <c r="D7831" s="188" t="n">
        <v>0.638814360546721</v>
      </c>
      <c r="E7831" s="188" t="n">
        <v>1.1498658489841</v>
      </c>
      <c r="F7831" s="108" t="inlineStr">
        <is>
          <t>2025 Modal Y Combined spectra</t>
        </is>
      </c>
    </row>
    <row r="7832" ht="15" customHeight="1" s="109">
      <c r="A7832" s="188" t="n">
        <v>3.91400000000064</v>
      </c>
      <c r="B7832" s="188" t="n">
        <v>0.319366377107766</v>
      </c>
      <c r="C7832" s="188" t="n">
        <v>0.447112927950872</v>
      </c>
      <c r="D7832" s="188" t="n">
        <v>0.638732754215532</v>
      </c>
      <c r="E7832" s="188" t="n">
        <v>1.14971895758796</v>
      </c>
      <c r="F7832" s="108" t="inlineStr">
        <is>
          <t>2025 Modal Y Combined spectra</t>
        </is>
      </c>
    </row>
    <row r="7833" ht="15" customHeight="1" s="109">
      <c r="A7833" s="188" t="n">
        <v>3.91450000000064</v>
      </c>
      <c r="B7833" s="188" t="n">
        <v>0.319325584365767</v>
      </c>
      <c r="C7833" s="188" t="n">
        <v>0.447055818112074</v>
      </c>
      <c r="D7833" s="188" t="n">
        <v>0.638651168731535</v>
      </c>
      <c r="E7833" s="188" t="n">
        <v>1.14957210371676</v>
      </c>
      <c r="F7833" s="108" t="inlineStr">
        <is>
          <t>2025 Modal Y Combined spectra</t>
        </is>
      </c>
    </row>
    <row r="7834" ht="15" customHeight="1" s="109">
      <c r="A7834" s="188" t="n">
        <v>3.91500000000064</v>
      </c>
      <c r="B7834" s="188" t="n">
        <v>0.319284802043371</v>
      </c>
      <c r="C7834" s="188" t="n">
        <v>0.446998722860719</v>
      </c>
      <c r="D7834" s="188" t="n">
        <v>0.638569604086741</v>
      </c>
      <c r="E7834" s="188" t="n">
        <v>1.14942528735613</v>
      </c>
      <c r="F7834" s="108" t="inlineStr">
        <is>
          <t>2025 Modal Y Combined spectra</t>
        </is>
      </c>
    </row>
    <row r="7835" ht="15" customHeight="1" s="109">
      <c r="A7835" s="188" t="n">
        <v>3.91550000000064</v>
      </c>
      <c r="B7835" s="188" t="n">
        <v>0.319244030136584</v>
      </c>
      <c r="C7835" s="188" t="n">
        <v>0.446941642191218</v>
      </c>
      <c r="D7835" s="188" t="n">
        <v>0.638488060273169</v>
      </c>
      <c r="E7835" s="188" t="n">
        <v>1.1492785084917</v>
      </c>
      <c r="F7835" s="108" t="inlineStr">
        <is>
          <t>2025 Modal Y Combined spectra</t>
        </is>
      </c>
    </row>
    <row r="7836" ht="15" customHeight="1" s="109">
      <c r="A7836" s="188" t="n">
        <v>3.91600000000064</v>
      </c>
      <c r="B7836" s="188" t="n">
        <v>0.319203268641419</v>
      </c>
      <c r="C7836" s="188" t="n">
        <v>0.446884576097986</v>
      </c>
      <c r="D7836" s="188" t="n">
        <v>0.638406537282838</v>
      </c>
      <c r="E7836" s="188" t="n">
        <v>1.14913176710911</v>
      </c>
      <c r="F7836" s="108" t="inlineStr">
        <is>
          <t>2025 Modal Y Combined spectra</t>
        </is>
      </c>
    </row>
    <row r="7837" ht="15" customHeight="1" s="109">
      <c r="A7837" s="188" t="n">
        <v>3.91650000000064</v>
      </c>
      <c r="B7837" s="188" t="n">
        <v>0.319162517553886</v>
      </c>
      <c r="C7837" s="188" t="n">
        <v>0.446827524575441</v>
      </c>
      <c r="D7837" s="188" t="n">
        <v>0.6383250351077731</v>
      </c>
      <c r="E7837" s="188" t="n">
        <v>1.14898506319399</v>
      </c>
      <c r="F7837" s="108" t="inlineStr">
        <is>
          <t>2025 Modal Y Combined spectra</t>
        </is>
      </c>
    </row>
    <row r="7838" ht="15" customHeight="1" s="109">
      <c r="A7838" s="188" t="n">
        <v>3.91700000000064</v>
      </c>
      <c r="B7838" s="188" t="n">
        <v>0.319121776870001</v>
      </c>
      <c r="C7838" s="188" t="n">
        <v>0.446770487618002</v>
      </c>
      <c r="D7838" s="188" t="n">
        <v>0.638243553740003</v>
      </c>
      <c r="E7838" s="188" t="n">
        <v>1.14883839673201</v>
      </c>
      <c r="F7838" s="108" t="inlineStr">
        <is>
          <t>2025 Modal Y Combined spectra</t>
        </is>
      </c>
    </row>
    <row r="7839" ht="15" customHeight="1" s="109">
      <c r="A7839" s="188" t="n">
        <v>3.91750000000064</v>
      </c>
      <c r="B7839" s="188" t="n">
        <v>0.319081046585781</v>
      </c>
      <c r="C7839" s="188" t="n">
        <v>0.446713465220093</v>
      </c>
      <c r="D7839" s="188" t="n">
        <v>0.638162093171561</v>
      </c>
      <c r="E7839" s="188" t="n">
        <v>1.14869176770881</v>
      </c>
      <c r="F7839" s="108" t="inlineStr">
        <is>
          <t>2025 Modal Y Combined spectra</t>
        </is>
      </c>
    </row>
    <row r="7840" ht="15" customHeight="1" s="109">
      <c r="A7840" s="188" t="n">
        <v>3.91800000000064</v>
      </c>
      <c r="B7840" s="188" t="n">
        <v>0.319040326697242</v>
      </c>
      <c r="C7840" s="188" t="n">
        <v>0.446656457376139</v>
      </c>
      <c r="D7840" s="188" t="n">
        <v>0.6380806533944851</v>
      </c>
      <c r="E7840" s="188" t="n">
        <v>1.14854517611007</v>
      </c>
      <c r="F7840" s="108" t="inlineStr">
        <is>
          <t>2025 Modal Y Combined spectra</t>
        </is>
      </c>
    </row>
    <row r="7841" ht="15" customHeight="1" s="109">
      <c r="A7841" s="188" t="n">
        <v>3.91850000000064</v>
      </c>
      <c r="B7841" s="188" t="n">
        <v>0.318999617200407</v>
      </c>
      <c r="C7841" s="188" t="n">
        <v>0.44659946408057</v>
      </c>
      <c r="D7841" s="188" t="n">
        <v>0.637999234400814</v>
      </c>
      <c r="E7841" s="188" t="n">
        <v>1.14839862192147</v>
      </c>
      <c r="F7841" s="108" t="inlineStr">
        <is>
          <t>2025 Modal Y Combined spectra</t>
        </is>
      </c>
    </row>
    <row r="7842" ht="15" customHeight="1" s="109">
      <c r="A7842" s="188" t="n">
        <v>3.91900000000064</v>
      </c>
      <c r="B7842" s="188" t="n">
        <v>0.318958918091298</v>
      </c>
      <c r="C7842" s="188" t="n">
        <v>0.446542485327817</v>
      </c>
      <c r="D7842" s="188" t="n">
        <v>0.637917836182595</v>
      </c>
      <c r="E7842" s="188" t="n">
        <v>1.14825210512867</v>
      </c>
      <c r="F7842" s="108" t="inlineStr">
        <is>
          <t>2025 Modal Y Combined spectra</t>
        </is>
      </c>
    </row>
    <row r="7843" ht="15" customHeight="1" s="109">
      <c r="A7843" s="188" t="n">
        <v>3.91950000000064</v>
      </c>
      <c r="B7843" s="188" t="n">
        <v>0.318918229365938</v>
      </c>
      <c r="C7843" s="188" t="n">
        <v>0.446485521112314</v>
      </c>
      <c r="D7843" s="188" t="n">
        <v>0.637836458731877</v>
      </c>
      <c r="E7843" s="188" t="n">
        <v>1.14810562571738</v>
      </c>
      <c r="F7843" s="108" t="inlineStr">
        <is>
          <t>2025 Modal Y Combined spectra</t>
        </is>
      </c>
    </row>
    <row r="7844" ht="15" customHeight="1" s="109">
      <c r="A7844" s="188" t="n">
        <v>3.92000000000064</v>
      </c>
      <c r="B7844" s="188" t="n">
        <v>0.318877551020356</v>
      </c>
      <c r="C7844" s="188" t="n">
        <v>0.446428571428498</v>
      </c>
      <c r="D7844" s="188" t="n">
        <v>0.637755102040712</v>
      </c>
      <c r="E7844" s="188" t="n">
        <v>1.14795918367328</v>
      </c>
      <c r="F7844" s="108" t="inlineStr">
        <is>
          <t>2025 Modal Y Combined spectra</t>
        </is>
      </c>
    </row>
    <row r="7845" ht="15" customHeight="1" s="109">
      <c r="A7845" s="188" t="n">
        <v>3.92050000000064</v>
      </c>
      <c r="B7845" s="188" t="n">
        <v>0.318836883050579</v>
      </c>
      <c r="C7845" s="188" t="n">
        <v>0.446371636270811</v>
      </c>
      <c r="D7845" s="188" t="n">
        <v>0.637673766101158</v>
      </c>
      <c r="E7845" s="188" t="n">
        <v>1.14781277898209</v>
      </c>
      <c r="F7845" s="108" t="inlineStr">
        <is>
          <t>2025 Modal Y Combined spectra</t>
        </is>
      </c>
    </row>
    <row r="7846" ht="15" customHeight="1" s="109">
      <c r="A7846" s="188" t="n">
        <v>3.92100000000064</v>
      </c>
      <c r="B7846" s="188" t="n">
        <v>0.318796225452639</v>
      </c>
      <c r="C7846" s="188" t="n">
        <v>0.446314715633694</v>
      </c>
      <c r="D7846" s="188" t="n">
        <v>0.6375924509052771</v>
      </c>
      <c r="E7846" s="188" t="n">
        <v>1.1476664116295</v>
      </c>
      <c r="F7846" s="108" t="inlineStr">
        <is>
          <t>2025 Modal Y Combined spectra</t>
        </is>
      </c>
    </row>
    <row r="7847" ht="15" customHeight="1" s="109">
      <c r="A7847" s="188" t="n">
        <v>3.92150000000064</v>
      </c>
      <c r="B7847" s="188" t="n">
        <v>0.318755578222567</v>
      </c>
      <c r="C7847" s="188" t="n">
        <v>0.446257809511593</v>
      </c>
      <c r="D7847" s="188" t="n">
        <v>0.637511156445134</v>
      </c>
      <c r="E7847" s="188" t="n">
        <v>1.14752008160124</v>
      </c>
      <c r="F7847" s="108" t="inlineStr">
        <is>
          <t>2025 Modal Y Combined spectra</t>
        </is>
      </c>
    </row>
    <row r="7848" ht="15" customHeight="1" s="109">
      <c r="A7848" s="188" t="n">
        <v>3.92200000000064</v>
      </c>
      <c r="B7848" s="188" t="n">
        <v>0.318714941356399</v>
      </c>
      <c r="C7848" s="188" t="n">
        <v>0.446200917898958</v>
      </c>
      <c r="D7848" s="188" t="n">
        <v>0.637429882712797</v>
      </c>
      <c r="E7848" s="188" t="n">
        <v>1.14737378888304</v>
      </c>
      <c r="F7848" s="108" t="inlineStr">
        <is>
          <t>2025 Modal Y Combined spectra</t>
        </is>
      </c>
    </row>
    <row r="7849" ht="15" customHeight="1" s="109">
      <c r="A7849" s="188" t="n">
        <v>3.92250000000064</v>
      </c>
      <c r="B7849" s="188" t="n">
        <v>0.318674314850171</v>
      </c>
      <c r="C7849" s="188" t="n">
        <v>0.446144040790239</v>
      </c>
      <c r="D7849" s="188" t="n">
        <v>0.637348629700342</v>
      </c>
      <c r="E7849" s="188" t="n">
        <v>1.14722753346062</v>
      </c>
      <c r="F7849" s="108" t="inlineStr">
        <is>
          <t>2025 Modal Y Combined spectra</t>
        </is>
      </c>
    </row>
    <row r="7850" ht="15" customHeight="1" s="109">
      <c r="A7850" s="188" t="n">
        <v>3.92300000000064</v>
      </c>
      <c r="B7850" s="188" t="n">
        <v>0.318633698699922</v>
      </c>
      <c r="C7850" s="188" t="n">
        <v>0.446087178179891</v>
      </c>
      <c r="D7850" s="188" t="n">
        <v>0.6372673973998449</v>
      </c>
      <c r="E7850" s="188" t="n">
        <v>1.14708131531972</v>
      </c>
      <c r="F7850" s="108" t="inlineStr">
        <is>
          <t>2025 Modal Y Combined spectra</t>
        </is>
      </c>
    </row>
    <row r="7851" ht="15" customHeight="1" s="109">
      <c r="A7851" s="188" t="n">
        <v>3.92350000000064</v>
      </c>
      <c r="B7851" s="188" t="n">
        <v>0.318593092901694</v>
      </c>
      <c r="C7851" s="188" t="n">
        <v>0.446030330062371</v>
      </c>
      <c r="D7851" s="188" t="n">
        <v>0.637186185803387</v>
      </c>
      <c r="E7851" s="188" t="n">
        <v>1.1469351344461</v>
      </c>
      <c r="F7851" s="108" t="inlineStr">
        <is>
          <t>2025 Modal Y Combined spectra</t>
        </is>
      </c>
    </row>
    <row r="7852" ht="15" customHeight="1" s="109">
      <c r="A7852" s="188" t="n">
        <v>3.92400000000064</v>
      </c>
      <c r="B7852" s="188" t="n">
        <v>0.318552497451528</v>
      </c>
      <c r="C7852" s="188" t="n">
        <v>0.445973496432139</v>
      </c>
      <c r="D7852" s="188" t="n">
        <v>0.6371049949030561</v>
      </c>
      <c r="E7852" s="188" t="n">
        <v>1.1467889908255</v>
      </c>
      <c r="F7852" s="108" t="inlineStr">
        <is>
          <t>2025 Modal Y Combined spectra</t>
        </is>
      </c>
    </row>
    <row r="7853" ht="15" customHeight="1" s="109">
      <c r="A7853" s="188" t="n">
        <v>3.92450000000064</v>
      </c>
      <c r="B7853" s="188" t="n">
        <v>0.31851191234547</v>
      </c>
      <c r="C7853" s="188" t="n">
        <v>0.445916677283657</v>
      </c>
      <c r="D7853" s="188" t="n">
        <v>0.637023824690939</v>
      </c>
      <c r="E7853" s="188" t="n">
        <v>1.14664288444369</v>
      </c>
      <c r="F7853" s="108" t="inlineStr">
        <is>
          <t>2025 Modal Y Combined spectra</t>
        </is>
      </c>
    </row>
    <row r="7854" ht="15" customHeight="1" s="109">
      <c r="A7854" s="188" t="n">
        <v>3.92500000000064</v>
      </c>
      <c r="B7854" s="188" t="n">
        <v>0.318471337579566</v>
      </c>
      <c r="C7854" s="188" t="n">
        <v>0.445859872611392</v>
      </c>
      <c r="D7854" s="188" t="n">
        <v>0.6369426751591311</v>
      </c>
      <c r="E7854" s="188" t="n">
        <v>1.14649681528644</v>
      </c>
      <c r="F7854" s="108" t="inlineStr">
        <is>
          <t>2025 Modal Y Combined spectra</t>
        </is>
      </c>
    </row>
    <row r="7855" ht="15" customHeight="1" s="109">
      <c r="A7855" s="188" t="n">
        <v>3.92550000000064</v>
      </c>
      <c r="B7855" s="188" t="n">
        <v>0.318430773149865</v>
      </c>
      <c r="C7855" s="188" t="n">
        <v>0.445803082409811</v>
      </c>
      <c r="D7855" s="188" t="n">
        <v>0.63686154629973</v>
      </c>
      <c r="E7855" s="188" t="n">
        <v>1.14635078333951</v>
      </c>
      <c r="F7855" s="108" t="inlineStr">
        <is>
          <t>2025 Modal Y Combined spectra</t>
        </is>
      </c>
    </row>
    <row r="7856" ht="15" customHeight="1" s="109">
      <c r="A7856" s="188" t="n">
        <v>3.92600000000064</v>
      </c>
      <c r="B7856" s="188" t="n">
        <v>0.318390219052419</v>
      </c>
      <c r="C7856" s="188" t="n">
        <v>0.445746306673386</v>
      </c>
      <c r="D7856" s="188" t="n">
        <v>0.636780438104837</v>
      </c>
      <c r="E7856" s="188" t="n">
        <v>1.14620478858871</v>
      </c>
      <c r="F7856" s="108" t="inlineStr">
        <is>
          <t>2025 Modal Y Combined spectra</t>
        </is>
      </c>
    </row>
    <row r="7857" ht="15" customHeight="1" s="109">
      <c r="A7857" s="188" t="n">
        <v>3.92650000000064</v>
      </c>
      <c r="B7857" s="188" t="n">
        <v>0.318349675283279</v>
      </c>
      <c r="C7857" s="188" t="n">
        <v>0.445689545396591</v>
      </c>
      <c r="D7857" s="188" t="n">
        <v>0.636699350566558</v>
      </c>
      <c r="E7857" s="188" t="n">
        <v>1.14605883101981</v>
      </c>
      <c r="F7857" s="108" t="inlineStr">
        <is>
          <t>2025 Modal Y Combined spectra</t>
        </is>
      </c>
    </row>
    <row r="7858" ht="15" customHeight="1" s="109">
      <c r="A7858" s="188" t="n">
        <v>3.92700000000064</v>
      </c>
      <c r="B7858" s="188" t="n">
        <v>0.318309141838502</v>
      </c>
      <c r="C7858" s="188" t="n">
        <v>0.445632798573902</v>
      </c>
      <c r="D7858" s="188" t="n">
        <v>0.636618283677003</v>
      </c>
      <c r="E7858" s="188" t="n">
        <v>1.14591291061861</v>
      </c>
      <c r="F7858" s="108" t="inlineStr">
        <is>
          <t>2025 Modal Y Combined spectra</t>
        </is>
      </c>
    </row>
    <row r="7859" ht="15" customHeight="1" s="109">
      <c r="A7859" s="188" t="n">
        <v>3.92750000000064</v>
      </c>
      <c r="B7859" s="188" t="n">
        <v>0.318268618714143</v>
      </c>
      <c r="C7859" s="188" t="n">
        <v>0.4455760661998</v>
      </c>
      <c r="D7859" s="188" t="n">
        <v>0.6365372374282851</v>
      </c>
      <c r="E7859" s="188" t="n">
        <v>1.14576702737091</v>
      </c>
      <c r="F7859" s="108" t="inlineStr">
        <is>
          <t>2025 Modal Y Combined spectra</t>
        </is>
      </c>
    </row>
    <row r="7860" ht="15" customHeight="1" s="109">
      <c r="A7860" s="188" t="n">
        <v>3.92800000000064</v>
      </c>
      <c r="B7860" s="188" t="n">
        <v>0.318228105906261</v>
      </c>
      <c r="C7860" s="188" t="n">
        <v>0.445519348268766</v>
      </c>
      <c r="D7860" s="188" t="n">
        <v>0.636456211812523</v>
      </c>
      <c r="E7860" s="188" t="n">
        <v>1.14562118126254</v>
      </c>
      <c r="F7860" s="108" t="inlineStr">
        <is>
          <t>2025 Modal Y Combined spectra</t>
        </is>
      </c>
    </row>
    <row r="7861" ht="15" customHeight="1" s="109">
      <c r="A7861" s="188" t="n">
        <v>3.92850000000064</v>
      </c>
      <c r="B7861" s="188" t="n">
        <v>0.318187603410919</v>
      </c>
      <c r="C7861" s="188" t="n">
        <v>0.445462644775287</v>
      </c>
      <c r="D7861" s="188" t="n">
        <v>0.636375206821838</v>
      </c>
      <c r="E7861" s="188" t="n">
        <v>1.14547537227931</v>
      </c>
      <c r="F7861" s="108" t="inlineStr">
        <is>
          <t>2025 Modal Y Combined spectra</t>
        </is>
      </c>
    </row>
    <row r="7862" ht="15" customHeight="1" s="109">
      <c r="A7862" s="188" t="n">
        <v>3.92900000000064</v>
      </c>
      <c r="B7862" s="188" t="n">
        <v>0.318147111224178</v>
      </c>
      <c r="C7862" s="188" t="n">
        <v>0.445405955713849</v>
      </c>
      <c r="D7862" s="188" t="n">
        <v>0.636294222448356</v>
      </c>
      <c r="E7862" s="188" t="n">
        <v>1.14532960040704</v>
      </c>
      <c r="F7862" s="108" t="inlineStr">
        <is>
          <t>2025 Modal Y Combined spectra</t>
        </is>
      </c>
    </row>
    <row r="7863" ht="15" customHeight="1" s="109">
      <c r="A7863" s="188" t="n">
        <v>3.92950000000064</v>
      </c>
      <c r="B7863" s="188" t="n">
        <v>0.318106629342103</v>
      </c>
      <c r="C7863" s="188" t="n">
        <v>0.445349281078945</v>
      </c>
      <c r="D7863" s="188" t="n">
        <v>0.636213258684207</v>
      </c>
      <c r="E7863" s="188" t="n">
        <v>1.14518386563157</v>
      </c>
      <c r="F7863" s="108" t="inlineStr">
        <is>
          <t>2025 Modal Y Combined spectra</t>
        </is>
      </c>
    </row>
    <row r="7864" ht="15" customHeight="1" s="109">
      <c r="A7864" s="188" t="n">
        <v>3.93000000000065</v>
      </c>
      <c r="B7864" s="188" t="n">
        <v>0.318066157760762</v>
      </c>
      <c r="C7864" s="188" t="n">
        <v>0.445292620865067</v>
      </c>
      <c r="D7864" s="188" t="n">
        <v>0.636132315521524</v>
      </c>
      <c r="E7864" s="188" t="n">
        <v>1.14503816793874</v>
      </c>
      <c r="F7864" s="108" t="inlineStr">
        <is>
          <t>2025 Modal Y Combined spectra</t>
        </is>
      </c>
    </row>
    <row r="7865" ht="15" customHeight="1" s="109">
      <c r="A7865" s="188" t="n">
        <v>3.93050000000065</v>
      </c>
      <c r="B7865" s="188" t="n">
        <v>0.318025696476223</v>
      </c>
      <c r="C7865" s="188" t="n">
        <v>0.445235975066712</v>
      </c>
      <c r="D7865" s="188" t="n">
        <v>0.6360513929524459</v>
      </c>
      <c r="E7865" s="188" t="n">
        <v>1.1448925073144</v>
      </c>
      <c r="F7865" s="108" t="inlineStr">
        <is>
          <t>2025 Modal Y Combined spectra</t>
        </is>
      </c>
    </row>
    <row r="7866" ht="15" customHeight="1" s="109">
      <c r="A7866" s="188" t="n">
        <v>3.93100000000065</v>
      </c>
      <c r="B7866" s="188" t="n">
        <v>0.317985245484557</v>
      </c>
      <c r="C7866" s="188" t="n">
        <v>0.44517934367838</v>
      </c>
      <c r="D7866" s="188" t="n">
        <v>0.635970490969115</v>
      </c>
      <c r="E7866" s="188" t="n">
        <v>1.14474688374441</v>
      </c>
      <c r="F7866" s="108" t="inlineStr">
        <is>
          <t>2025 Modal Y Combined spectra</t>
        </is>
      </c>
    </row>
    <row r="7867" ht="15" customHeight="1" s="109">
      <c r="A7867" s="188" t="n">
        <v>3.93150000000065</v>
      </c>
      <c r="B7867" s="188" t="n">
        <v>0.317944804781838</v>
      </c>
      <c r="C7867" s="188" t="n">
        <v>0.445122726694573</v>
      </c>
      <c r="D7867" s="188" t="n">
        <v>0.635889609563676</v>
      </c>
      <c r="E7867" s="188" t="n">
        <v>1.14460129721462</v>
      </c>
      <c r="F7867" s="108" t="inlineStr">
        <is>
          <t>2025 Modal Y Combined spectra</t>
        </is>
      </c>
    </row>
    <row r="7868" ht="15" customHeight="1" s="109">
      <c r="A7868" s="188" t="n">
        <v>3.93200000000065</v>
      </c>
      <c r="B7868" s="188" t="n">
        <v>0.317904374364139</v>
      </c>
      <c r="C7868" s="188" t="n">
        <v>0.445066124109795</v>
      </c>
      <c r="D7868" s="188" t="n">
        <v>0.635808748728278</v>
      </c>
      <c r="E7868" s="188" t="n">
        <v>1.1444557477109</v>
      </c>
      <c r="F7868" s="108" t="inlineStr">
        <is>
          <t>2025 Modal Y Combined spectra</t>
        </is>
      </c>
    </row>
    <row r="7869" ht="15" customHeight="1" s="109">
      <c r="A7869" s="188" t="n">
        <v>3.93250000000065</v>
      </c>
      <c r="B7869" s="188" t="n">
        <v>0.317863954227538</v>
      </c>
      <c r="C7869" s="188" t="n">
        <v>0.445009535918554</v>
      </c>
      <c r="D7869" s="188" t="n">
        <v>0.635727908455077</v>
      </c>
      <c r="E7869" s="188" t="n">
        <v>1.14431023521914</v>
      </c>
      <c r="F7869" s="108" t="inlineStr">
        <is>
          <t>2025 Modal Y Combined spectra</t>
        </is>
      </c>
    </row>
    <row r="7870" ht="15" customHeight="1" s="109">
      <c r="A7870" s="188" t="n">
        <v>3.93300000000065</v>
      </c>
      <c r="B7870" s="188" t="n">
        <v>0.317823544368115</v>
      </c>
      <c r="C7870" s="188" t="n">
        <v>0.44495296211536</v>
      </c>
      <c r="D7870" s="188" t="n">
        <v>0.635647088736229</v>
      </c>
      <c r="E7870" s="188" t="n">
        <v>1.14416475972521</v>
      </c>
      <c r="F7870" s="108" t="inlineStr">
        <is>
          <t>2025 Modal Y Combined spectra</t>
        </is>
      </c>
    </row>
    <row r="7871" ht="15" customHeight="1" s="109">
      <c r="A7871" s="188" t="n">
        <v>3.93350000000065</v>
      </c>
      <c r="B7871" s="188" t="n">
        <v>0.317783144781949</v>
      </c>
      <c r="C7871" s="188" t="n">
        <v>0.444896402694728</v>
      </c>
      <c r="D7871" s="188" t="n">
        <v>0.635566289563897</v>
      </c>
      <c r="E7871" s="188" t="n">
        <v>1.14401932121502</v>
      </c>
      <c r="F7871" s="108" t="inlineStr">
        <is>
          <t>2025 Modal Y Combined spectra</t>
        </is>
      </c>
    </row>
    <row r="7872" ht="15" customHeight="1" s="109">
      <c r="A7872" s="188" t="n">
        <v>3.93400000000065</v>
      </c>
      <c r="B7872" s="188" t="n">
        <v>0.317742755465123</v>
      </c>
      <c r="C7872" s="188" t="n">
        <v>0.444839857651173</v>
      </c>
      <c r="D7872" s="188" t="n">
        <v>0.635485510930247</v>
      </c>
      <c r="E7872" s="188" t="n">
        <v>1.14387391967444</v>
      </c>
      <c r="F7872" s="108" t="inlineStr">
        <is>
          <t>2025 Modal Y Combined spectra</t>
        </is>
      </c>
    </row>
    <row r="7873" ht="15" customHeight="1" s="109">
      <c r="A7873" s="188" t="n">
        <v>3.93450000000065</v>
      </c>
      <c r="B7873" s="188" t="n">
        <v>0.317702376413724</v>
      </c>
      <c r="C7873" s="188" t="n">
        <v>0.444783326979213</v>
      </c>
      <c r="D7873" s="188" t="n">
        <v>0.635404752827447</v>
      </c>
      <c r="E7873" s="188" t="n">
        <v>1.1437285550894</v>
      </c>
      <c r="F7873" s="108" t="inlineStr">
        <is>
          <t>2025 Modal Y Combined spectra</t>
        </is>
      </c>
    </row>
    <row r="7874" ht="15" customHeight="1" s="109">
      <c r="A7874" s="188" t="n">
        <v>3.93500000000065</v>
      </c>
      <c r="B7874" s="188" t="n">
        <v>0.317662007623836</v>
      </c>
      <c r="C7874" s="188" t="n">
        <v>0.44472681067337</v>
      </c>
      <c r="D7874" s="188" t="n">
        <v>0.635324015247672</v>
      </c>
      <c r="E7874" s="188" t="n">
        <v>1.14358322744581</v>
      </c>
      <c r="F7874" s="108" t="inlineStr">
        <is>
          <t>2025 Modal Y Combined spectra</t>
        </is>
      </c>
    </row>
    <row r="7875" ht="15" customHeight="1" s="109">
      <c r="A7875" s="188" t="n">
        <v>3.93550000000065</v>
      </c>
      <c r="B7875" s="188" t="n">
        <v>0.31762164909155</v>
      </c>
      <c r="C7875" s="188" t="n">
        <v>0.44467030872817</v>
      </c>
      <c r="D7875" s="188" t="n">
        <v>0.6352432981831</v>
      </c>
      <c r="E7875" s="188" t="n">
        <v>1.14343793672958</v>
      </c>
      <c r="F7875" s="108" t="inlineStr">
        <is>
          <t>2025 Modal Y Combined spectra</t>
        </is>
      </c>
    </row>
    <row r="7876" ht="15" customHeight="1" s="109">
      <c r="A7876" s="188" t="n">
        <v>3.93600000000065</v>
      </c>
      <c r="B7876" s="188" t="n">
        <v>0.317581300812956</v>
      </c>
      <c r="C7876" s="188" t="n">
        <v>0.444613821138138</v>
      </c>
      <c r="D7876" s="188" t="n">
        <v>0.635162601625912</v>
      </c>
      <c r="E7876" s="188" t="n">
        <v>1.14329268292664</v>
      </c>
      <c r="F7876" s="108" t="inlineStr">
        <is>
          <t>2025 Modal Y Combined spectra</t>
        </is>
      </c>
    </row>
    <row r="7877" ht="15" customHeight="1" s="109">
      <c r="A7877" s="188" t="n">
        <v>3.93650000000065</v>
      </c>
      <c r="B7877" s="188" t="n">
        <v>0.317540962784147</v>
      </c>
      <c r="C7877" s="188" t="n">
        <v>0.444557347897806</v>
      </c>
      <c r="D7877" s="188" t="n">
        <v>0.635081925568294</v>
      </c>
      <c r="E7877" s="188" t="n">
        <v>1.14314746602293</v>
      </c>
      <c r="F7877" s="108" t="inlineStr">
        <is>
          <t>2025 Modal Y Combined spectra</t>
        </is>
      </c>
    </row>
    <row r="7878" ht="15" customHeight="1" s="109">
      <c r="A7878" s="188" t="n">
        <v>3.93700000000065</v>
      </c>
      <c r="B7878" s="188" t="n">
        <v>0.317500635001218</v>
      </c>
      <c r="C7878" s="188" t="n">
        <v>0.444500889001705</v>
      </c>
      <c r="D7878" s="188" t="n">
        <v>0.635001270002436</v>
      </c>
      <c r="E7878" s="188" t="n">
        <v>1.14300228600438</v>
      </c>
      <c r="F7878" s="108" t="inlineStr">
        <is>
          <t>2025 Modal Y Combined spectra</t>
        </is>
      </c>
    </row>
    <row r="7879" ht="15" customHeight="1" s="109">
      <c r="A7879" s="188" t="n">
        <v>3.93750000000065</v>
      </c>
      <c r="B7879" s="188" t="n">
        <v>0.317460317460265</v>
      </c>
      <c r="C7879" s="188" t="n">
        <v>0.444444444444371</v>
      </c>
      <c r="D7879" s="188" t="n">
        <v>0.634920634920531</v>
      </c>
      <c r="E7879" s="188" t="n">
        <v>1.14285714285696</v>
      </c>
      <c r="F7879" s="108" t="inlineStr">
        <is>
          <t>2025 Modal Y Combined spectra</t>
        </is>
      </c>
    </row>
    <row r="7880" ht="15" customHeight="1" s="109">
      <c r="A7880" s="188" t="n">
        <v>3.93800000000065</v>
      </c>
      <c r="B7880" s="188" t="n">
        <v>0.317420010157388</v>
      </c>
      <c r="C7880" s="188" t="n">
        <v>0.444388014220343</v>
      </c>
      <c r="D7880" s="188" t="n">
        <v>0.634840020314776</v>
      </c>
      <c r="E7880" s="188" t="n">
        <v>1.1427120365666</v>
      </c>
      <c r="F7880" s="108" t="inlineStr">
        <is>
          <t>2025 Modal Y Combined spectra</t>
        </is>
      </c>
    </row>
    <row r="7881" ht="15" customHeight="1" s="109">
      <c r="A7881" s="188" t="n">
        <v>3.93850000000065</v>
      </c>
      <c r="B7881" s="188" t="n">
        <v>0.317379713088687</v>
      </c>
      <c r="C7881" s="188" t="n">
        <v>0.444331598324162</v>
      </c>
      <c r="D7881" s="188" t="n">
        <v>0.634759426177374</v>
      </c>
      <c r="E7881" s="188" t="n">
        <v>1.14256696711927</v>
      </c>
      <c r="F7881" s="108" t="inlineStr">
        <is>
          <t>2025 Modal Y Combined spectra</t>
        </is>
      </c>
    </row>
    <row r="7882" ht="15" customHeight="1" s="109">
      <c r="A7882" s="188" t="n">
        <v>3.93900000000065</v>
      </c>
      <c r="B7882" s="188" t="n">
        <v>0.317339426250265</v>
      </c>
      <c r="C7882" s="188" t="n">
        <v>0.444275196750371</v>
      </c>
      <c r="D7882" s="188" t="n">
        <v>0.63467885250053</v>
      </c>
      <c r="E7882" s="188" t="n">
        <v>1.14242193450096</v>
      </c>
      <c r="F7882" s="108" t="inlineStr">
        <is>
          <t>2025 Modal Y Combined spectra</t>
        </is>
      </c>
    </row>
    <row r="7883" ht="15" customHeight="1" s="109">
      <c r="A7883" s="188" t="n">
        <v>3.93950000000065</v>
      </c>
      <c r="B7883" s="188" t="n">
        <v>0.317299149638227</v>
      </c>
      <c r="C7883" s="188" t="n">
        <v>0.444218809493517</v>
      </c>
      <c r="D7883" s="188" t="n">
        <v>0.6345982992764539</v>
      </c>
      <c r="E7883" s="188" t="n">
        <v>1.14227693869762</v>
      </c>
      <c r="F7883" s="108" t="inlineStr">
        <is>
          <t>2025 Modal Y Combined spectra</t>
        </is>
      </c>
    </row>
    <row r="7884" ht="15" customHeight="1" s="109">
      <c r="A7884" s="188" t="n">
        <v>3.94000000000065</v>
      </c>
      <c r="B7884" s="188" t="n">
        <v>0.317258883248679</v>
      </c>
      <c r="C7884" s="188" t="n">
        <v>0.44416243654815</v>
      </c>
      <c r="D7884" s="188" t="n">
        <v>0.634517766497358</v>
      </c>
      <c r="E7884" s="188" t="n">
        <v>1.14213197969524</v>
      </c>
      <c r="F7884" s="108" t="inlineStr">
        <is>
          <t>2025 Modal Y Combined spectra</t>
        </is>
      </c>
    </row>
    <row r="7885" ht="15" customHeight="1" s="109">
      <c r="A7885" s="188" t="n">
        <v>3.94050000000065</v>
      </c>
      <c r="B7885" s="188" t="n">
        <v>0.31721862707773</v>
      </c>
      <c r="C7885" s="188" t="n">
        <v>0.444106077908822</v>
      </c>
      <c r="D7885" s="188" t="n">
        <v>0.63443725415546</v>
      </c>
      <c r="E7885" s="188" t="n">
        <v>1.14198705747983</v>
      </c>
      <c r="F7885" s="108" t="inlineStr">
        <is>
          <t>2025 Modal Y Combined spectra</t>
        </is>
      </c>
    </row>
    <row r="7886" ht="15" customHeight="1" s="109">
      <c r="A7886" s="188" t="n">
        <v>3.94100000000065</v>
      </c>
      <c r="B7886" s="188" t="n">
        <v>0.317178381121491</v>
      </c>
      <c r="C7886" s="188" t="n">
        <v>0.444049733570087</v>
      </c>
      <c r="D7886" s="188" t="n">
        <v>0.634356762242981</v>
      </c>
      <c r="E7886" s="188" t="n">
        <v>1.14184217203737</v>
      </c>
      <c r="F7886" s="108" t="inlineStr">
        <is>
          <t>2025 Modal Y Combined spectra</t>
        </is>
      </c>
    </row>
    <row r="7887" ht="15" customHeight="1" s="109">
      <c r="A7887" s="188" t="n">
        <v>3.94150000000065</v>
      </c>
      <c r="B7887" s="188" t="n">
        <v>0.317138145376074</v>
      </c>
      <c r="C7887" s="188" t="n">
        <v>0.443993403526503</v>
      </c>
      <c r="D7887" s="188" t="n">
        <v>0.634276290752147</v>
      </c>
      <c r="E7887" s="188" t="n">
        <v>1.14169732335387</v>
      </c>
      <c r="F7887" s="108" t="inlineStr">
        <is>
          <t>2025 Modal Y Combined spectra</t>
        </is>
      </c>
    </row>
    <row r="7888" ht="15" customHeight="1" s="109">
      <c r="A7888" s="188" t="n">
        <v>3.94200000000065</v>
      </c>
      <c r="B7888" s="188" t="n">
        <v>0.317097919837594</v>
      </c>
      <c r="C7888" s="188" t="n">
        <v>0.443937087772631</v>
      </c>
      <c r="D7888" s="188" t="n">
        <v>0.634195839675187</v>
      </c>
      <c r="E7888" s="188" t="n">
        <v>1.14155251141534</v>
      </c>
      <c r="F7888" s="108" t="inlineStr">
        <is>
          <t>2025 Modal Y Combined spectra</t>
        </is>
      </c>
    </row>
    <row r="7889" ht="15" customHeight="1" s="109">
      <c r="A7889" s="188" t="n">
        <v>3.94250000000065</v>
      </c>
      <c r="B7889" s="188" t="n">
        <v>0.317057704502167</v>
      </c>
      <c r="C7889" s="188" t="n">
        <v>0.443880786303034</v>
      </c>
      <c r="D7889" s="188" t="n">
        <v>0.6341154090043351</v>
      </c>
      <c r="E7889" s="188" t="n">
        <v>1.1414077362078</v>
      </c>
      <c r="F7889" s="108" t="inlineStr">
        <is>
          <t>2025 Modal Y Combined spectra</t>
        </is>
      </c>
    </row>
    <row r="7890" ht="15" customHeight="1" s="109">
      <c r="A7890" s="188" t="n">
        <v>3.94300000000065</v>
      </c>
      <c r="B7890" s="188" t="n">
        <v>0.317017499365913</v>
      </c>
      <c r="C7890" s="188" t="n">
        <v>0.443824499112278</v>
      </c>
      <c r="D7890" s="188" t="n">
        <v>0.634034998731826</v>
      </c>
      <c r="E7890" s="188" t="n">
        <v>1.14126299771729</v>
      </c>
      <c r="F7890" s="108" t="inlineStr">
        <is>
          <t>2025 Modal Y Combined spectra</t>
        </is>
      </c>
    </row>
    <row r="7891" ht="15" customHeight="1" s="109">
      <c r="A7891" s="188" t="n">
        <v>3.94350000000065</v>
      </c>
      <c r="B7891" s="188" t="n">
        <v>0.316977304424951</v>
      </c>
      <c r="C7891" s="188" t="n">
        <v>0.443768226194931</v>
      </c>
      <c r="D7891" s="188" t="n">
        <v>0.633954608849902</v>
      </c>
      <c r="E7891" s="188" t="n">
        <v>1.14111829592982</v>
      </c>
      <c r="F7891" s="108" t="inlineStr">
        <is>
          <t>2025 Modal Y Combined spectra</t>
        </is>
      </c>
    </row>
    <row r="7892" ht="15" customHeight="1" s="109">
      <c r="A7892" s="188" t="n">
        <v>3.94400000000065</v>
      </c>
      <c r="B7892" s="188" t="n">
        <v>0.316937119675404</v>
      </c>
      <c r="C7892" s="188" t="n">
        <v>0.443711967545566</v>
      </c>
      <c r="D7892" s="188" t="n">
        <v>0.633874239350808</v>
      </c>
      <c r="E7892" s="188" t="n">
        <v>1.14097363083146</v>
      </c>
      <c r="F7892" s="108" t="inlineStr">
        <is>
          <t>2025 Modal Y Combined spectra</t>
        </is>
      </c>
    </row>
    <row r="7893" ht="15" customHeight="1" s="109">
      <c r="A7893" s="188" t="n">
        <v>3.94450000000065</v>
      </c>
      <c r="B7893" s="188" t="n">
        <v>0.316896945113397</v>
      </c>
      <c r="C7893" s="188" t="n">
        <v>0.443655723158756</v>
      </c>
      <c r="D7893" s="188" t="n">
        <v>0.633793890226794</v>
      </c>
      <c r="E7893" s="188" t="n">
        <v>1.14082900240823</v>
      </c>
      <c r="F7893" s="108" t="inlineStr">
        <is>
          <t>2025 Modal Y Combined spectra</t>
        </is>
      </c>
    </row>
    <row r="7894" ht="15" customHeight="1" s="109">
      <c r="A7894" s="188" t="n">
        <v>3.94500000000065</v>
      </c>
      <c r="B7894" s="188" t="n">
        <v>0.316856780735056</v>
      </c>
      <c r="C7894" s="188" t="n">
        <v>0.443599493029078</v>
      </c>
      <c r="D7894" s="188" t="n">
        <v>0.633713561470111</v>
      </c>
      <c r="E7894" s="188" t="n">
        <v>1.1406844106462</v>
      </c>
      <c r="F7894" s="108" t="inlineStr">
        <is>
          <t>2025 Modal Y Combined spectra</t>
        </is>
      </c>
    </row>
    <row r="7895" ht="15" customHeight="1" s="109">
      <c r="A7895" s="188" t="n">
        <v>3.94550000000065</v>
      </c>
      <c r="B7895" s="188" t="n">
        <v>0.316816626536509</v>
      </c>
      <c r="C7895" s="188" t="n">
        <v>0.443543277151112</v>
      </c>
      <c r="D7895" s="188" t="n">
        <v>0.633633253073017</v>
      </c>
      <c r="E7895" s="188" t="n">
        <v>1.14053985553143</v>
      </c>
      <c r="F7895" s="108" t="inlineStr">
        <is>
          <t>2025 Modal Y Combined spectra</t>
        </is>
      </c>
    </row>
    <row r="7896" ht="15" customHeight="1" s="109">
      <c r="A7896" s="188" t="n">
        <v>3.94600000000065</v>
      </c>
      <c r="B7896" s="188" t="n">
        <v>0.316776482513886</v>
      </c>
      <c r="C7896" s="188" t="n">
        <v>0.44348707551944</v>
      </c>
      <c r="D7896" s="188" t="n">
        <v>0.633552965027772</v>
      </c>
      <c r="E7896" s="188" t="n">
        <v>1.14039533704999</v>
      </c>
      <c r="F7896" s="108" t="inlineStr">
        <is>
          <t>2025 Modal Y Combined spectra</t>
        </is>
      </c>
    </row>
    <row r="7897" ht="15" customHeight="1" s="109">
      <c r="A7897" s="188" t="n">
        <v>3.94650000000065</v>
      </c>
      <c r="B7897" s="188" t="n">
        <v>0.316736348663321</v>
      </c>
      <c r="C7897" s="188" t="n">
        <v>0.443430888128649</v>
      </c>
      <c r="D7897" s="188" t="n">
        <v>0.633472697326641</v>
      </c>
      <c r="E7897" s="188" t="n">
        <v>1.14025085518795</v>
      </c>
      <c r="F7897" s="108" t="inlineStr">
        <is>
          <t>2025 Modal Y Combined spectra</t>
        </is>
      </c>
    </row>
    <row r="7898" ht="15" customHeight="1" s="109">
      <c r="A7898" s="188" t="n">
        <v>3.94700000000065</v>
      </c>
      <c r="B7898" s="188" t="n">
        <v>0.316696224980946</v>
      </c>
      <c r="C7898" s="188" t="n">
        <v>0.443374714973324</v>
      </c>
      <c r="D7898" s="188" t="n">
        <v>0.633392449961892</v>
      </c>
      <c r="E7898" s="188" t="n">
        <v>1.14010640993141</v>
      </c>
      <c r="F7898" s="108" t="inlineStr">
        <is>
          <t>2025 Modal Y Combined spectra</t>
        </is>
      </c>
    </row>
    <row r="7899" ht="15" customHeight="1" s="109">
      <c r="A7899" s="188" t="n">
        <v>3.94750000000065</v>
      </c>
      <c r="B7899" s="188" t="n">
        <v>0.316656111462899</v>
      </c>
      <c r="C7899" s="188" t="n">
        <v>0.443318556048059</v>
      </c>
      <c r="D7899" s="188" t="n">
        <v>0.633312222925798</v>
      </c>
      <c r="E7899" s="188" t="n">
        <v>1.13996200126644</v>
      </c>
      <c r="F7899" s="108" t="inlineStr">
        <is>
          <t>2025 Modal Y Combined spectra</t>
        </is>
      </c>
    </row>
    <row r="7900" ht="15" customHeight="1" s="109">
      <c r="A7900" s="188" t="n">
        <v>3.94800000000065</v>
      </c>
      <c r="B7900" s="188" t="n">
        <v>0.316616008105318</v>
      </c>
      <c r="C7900" s="188" t="n">
        <v>0.443262411347445</v>
      </c>
      <c r="D7900" s="188" t="n">
        <v>0.633232016210635</v>
      </c>
      <c r="E7900" s="188" t="n">
        <v>1.13981762917914</v>
      </c>
      <c r="F7900" s="108" t="inlineStr">
        <is>
          <t>2025 Modal Y Combined spectra</t>
        </is>
      </c>
    </row>
    <row r="7901" ht="15" customHeight="1" s="109">
      <c r="A7901" s="188" t="n">
        <v>3.94850000000065</v>
      </c>
      <c r="B7901" s="188" t="n">
        <v>0.316575914904342</v>
      </c>
      <c r="C7901" s="188" t="n">
        <v>0.443206280866079</v>
      </c>
      <c r="D7901" s="188" t="n">
        <v>0.633151829808684</v>
      </c>
      <c r="E7901" s="188" t="n">
        <v>1.13967329365563</v>
      </c>
      <c r="F7901" s="108" t="inlineStr">
        <is>
          <t>2025 Modal Y Combined spectra</t>
        </is>
      </c>
    </row>
    <row r="7902" ht="15" customHeight="1" s="109">
      <c r="A7902" s="188" t="n">
        <v>3.94900000000065</v>
      </c>
      <c r="B7902" s="188" t="n">
        <v>0.316535831856114</v>
      </c>
      <c r="C7902" s="188" t="n">
        <v>0.44315016459856</v>
      </c>
      <c r="D7902" s="188" t="n">
        <v>0.633071663712228</v>
      </c>
      <c r="E7902" s="188" t="n">
        <v>1.13952899468201</v>
      </c>
      <c r="F7902" s="108" t="inlineStr">
        <is>
          <t>2025 Modal Y Combined spectra</t>
        </is>
      </c>
    </row>
    <row r="7903" ht="15" customHeight="1" s="109">
      <c r="A7903" s="188" t="n">
        <v>3.94950000000065</v>
      </c>
      <c r="B7903" s="188" t="n">
        <v>0.316495758956778</v>
      </c>
      <c r="C7903" s="188" t="n">
        <v>0.443094062539489</v>
      </c>
      <c r="D7903" s="188" t="n">
        <v>0.632991517913556</v>
      </c>
      <c r="E7903" s="188" t="n">
        <v>1.1393847322444</v>
      </c>
      <c r="F7903" s="108" t="inlineStr">
        <is>
          <t>2025 Modal Y Combined spectra</t>
        </is>
      </c>
    </row>
    <row r="7904" ht="15" customHeight="1" s="109">
      <c r="A7904" s="188" t="n">
        <v>3.95000000000065</v>
      </c>
      <c r="B7904" s="188" t="n">
        <v>0.31645569620248</v>
      </c>
      <c r="C7904" s="188" t="n">
        <v>0.443037974683471</v>
      </c>
      <c r="D7904" s="188" t="n">
        <v>0.632911392404959</v>
      </c>
      <c r="E7904" s="188" t="n">
        <v>1.13924050632893</v>
      </c>
      <c r="F7904" s="108" t="inlineStr">
        <is>
          <t>2025 Modal Y Combined spectra</t>
        </is>
      </c>
    </row>
    <row r="7905" ht="15" customHeight="1" s="109">
      <c r="A7905" s="188" t="n">
        <v>3.95050000000065</v>
      </c>
      <c r="B7905" s="188" t="n">
        <v>0.316415643589367</v>
      </c>
      <c r="C7905" s="188" t="n">
        <v>0.442981901025114</v>
      </c>
      <c r="D7905" s="188" t="n">
        <v>0.632831287178734</v>
      </c>
      <c r="E7905" s="188" t="n">
        <v>1.13909631692172</v>
      </c>
      <c r="F7905" s="108" t="inlineStr">
        <is>
          <t>2025 Modal Y Combined spectra</t>
        </is>
      </c>
    </row>
    <row r="7906" ht="15" customHeight="1" s="109">
      <c r="A7906" s="188" t="n">
        <v>3.95100000000065</v>
      </c>
      <c r="B7906" s="188" t="n">
        <v>0.31637560111359</v>
      </c>
      <c r="C7906" s="188" t="n">
        <v>0.442925841559026</v>
      </c>
      <c r="D7906" s="188" t="n">
        <v>0.63275120222718</v>
      </c>
      <c r="E7906" s="188" t="n">
        <v>1.13895216400892</v>
      </c>
      <c r="F7906" s="108" t="inlineStr">
        <is>
          <t>2025 Modal Y Combined spectra</t>
        </is>
      </c>
    </row>
    <row r="7907" ht="15" customHeight="1" s="109">
      <c r="A7907" s="188" t="n">
        <v>3.95150000000065</v>
      </c>
      <c r="B7907" s="188" t="n">
        <v>0.316335568771301</v>
      </c>
      <c r="C7907" s="188" t="n">
        <v>0.442869796279821</v>
      </c>
      <c r="D7907" s="188" t="n">
        <v>0.632671137542601</v>
      </c>
      <c r="E7907" s="188" t="n">
        <v>1.13880804757668</v>
      </c>
      <c r="F7907" s="108" t="inlineStr">
        <is>
          <t>2025 Modal Y Combined spectra</t>
        </is>
      </c>
    </row>
    <row r="7908" ht="15" customHeight="1" s="109">
      <c r="A7908" s="188" t="n">
        <v>3.95200000000065</v>
      </c>
      <c r="B7908" s="188" t="n">
        <v>0.316295546558652</v>
      </c>
      <c r="C7908" s="188" t="n">
        <v>0.442813765182113</v>
      </c>
      <c r="D7908" s="188" t="n">
        <v>0.632591093117305</v>
      </c>
      <c r="E7908" s="188" t="n">
        <v>1.13866396761115</v>
      </c>
      <c r="F7908" s="108" t="inlineStr">
        <is>
          <t>2025 Modal Y Combined spectra</t>
        </is>
      </c>
    </row>
    <row r="7909" ht="15" customHeight="1" s="109">
      <c r="A7909" s="188" t="n">
        <v>3.95250000000065</v>
      </c>
      <c r="B7909" s="188" t="n">
        <v>0.316255534471801</v>
      </c>
      <c r="C7909" s="188" t="n">
        <v>0.442757748260522</v>
      </c>
      <c r="D7909" s="188" t="n">
        <v>0.632511068943602</v>
      </c>
      <c r="E7909" s="188" t="n">
        <v>1.13851992409848</v>
      </c>
      <c r="F7909" s="108" t="inlineStr">
        <is>
          <t>2025 Modal Y Combined spectra</t>
        </is>
      </c>
    </row>
    <row r="7910" ht="15" customHeight="1" s="109">
      <c r="A7910" s="188" t="n">
        <v>3.95300000000065</v>
      </c>
      <c r="B7910" s="188" t="n">
        <v>0.316215532506905</v>
      </c>
      <c r="C7910" s="188" t="n">
        <v>0.442701745509666</v>
      </c>
      <c r="D7910" s="188" t="n">
        <v>0.632431065013809</v>
      </c>
      <c r="E7910" s="188" t="n">
        <v>1.13837591702486</v>
      </c>
      <c r="F7910" s="108" t="inlineStr">
        <is>
          <t>2025 Modal Y Combined spectra</t>
        </is>
      </c>
    </row>
    <row r="7911" ht="15" customHeight="1" s="109">
      <c r="A7911" s="188" t="n">
        <v>3.95350000000065</v>
      </c>
      <c r="B7911" s="188" t="n">
        <v>0.316175540660122</v>
      </c>
      <c r="C7911" s="188" t="n">
        <v>0.442645756924171</v>
      </c>
      <c r="D7911" s="188" t="n">
        <v>0.632351081320245</v>
      </c>
      <c r="E7911" s="188" t="n">
        <v>1.13823194637644</v>
      </c>
      <c r="F7911" s="108" t="inlineStr">
        <is>
          <t>2025 Modal Y Combined spectra</t>
        </is>
      </c>
    </row>
    <row r="7912" ht="15" customHeight="1" s="109">
      <c r="A7912" s="188" t="n">
        <v>3.95400000000065</v>
      </c>
      <c r="B7912" s="188" t="n">
        <v>0.316135558927616</v>
      </c>
      <c r="C7912" s="188" t="n">
        <v>0.442589782498662</v>
      </c>
      <c r="D7912" s="188" t="n">
        <v>0.632271117855232</v>
      </c>
      <c r="E7912" s="188" t="n">
        <v>1.13808801213942</v>
      </c>
      <c r="F7912" s="108" t="inlineStr">
        <is>
          <t>2025 Modal Y Combined spectra</t>
        </is>
      </c>
    </row>
    <row r="7913" ht="15" customHeight="1" s="109">
      <c r="A7913" s="188" t="n">
        <v>3.95450000000065</v>
      </c>
      <c r="B7913" s="188" t="n">
        <v>0.316095587305549</v>
      </c>
      <c r="C7913" s="188" t="n">
        <v>0.442533822227769</v>
      </c>
      <c r="D7913" s="188" t="n">
        <v>0.632191174611098</v>
      </c>
      <c r="E7913" s="188" t="n">
        <v>1.13794411429998</v>
      </c>
      <c r="F7913" s="108" t="inlineStr">
        <is>
          <t>2025 Modal Y Combined spectra</t>
        </is>
      </c>
    </row>
    <row r="7914" ht="15" customHeight="1" s="109">
      <c r="A7914" s="188" t="n">
        <v>3.95500000000065</v>
      </c>
      <c r="B7914" s="188" t="n">
        <v>0.316055625790087</v>
      </c>
      <c r="C7914" s="188" t="n">
        <v>0.442477876106122</v>
      </c>
      <c r="D7914" s="188" t="n">
        <v>0.632111251580174</v>
      </c>
      <c r="E7914" s="188" t="n">
        <v>1.13780025284431</v>
      </c>
      <c r="F7914" s="108" t="inlineStr">
        <is>
          <t>2025 Modal Y Combined spectra</t>
        </is>
      </c>
    </row>
    <row r="7915" ht="15" customHeight="1" s="109">
      <c r="A7915" s="188" t="n">
        <v>3.95550000000065</v>
      </c>
      <c r="B7915" s="188" t="n">
        <v>0.316015674377397</v>
      </c>
      <c r="C7915" s="188" t="n">
        <v>0.442421944128356</v>
      </c>
      <c r="D7915" s="188" t="n">
        <v>0.6320313487547941</v>
      </c>
      <c r="E7915" s="188" t="n">
        <v>1.13765642775863</v>
      </c>
      <c r="F7915" s="108" t="inlineStr">
        <is>
          <t>2025 Modal Y Combined spectra</t>
        </is>
      </c>
    </row>
    <row r="7916" ht="15" customHeight="1" s="109">
      <c r="A7916" s="188" t="n">
        <v>3.95600000000065</v>
      </c>
      <c r="B7916" s="188" t="n">
        <v>0.315975733063649</v>
      </c>
      <c r="C7916" s="188" t="n">
        <v>0.442366026289108</v>
      </c>
      <c r="D7916" s="188" t="n">
        <v>0.631951466127297</v>
      </c>
      <c r="E7916" s="188" t="n">
        <v>1.13751263902914</v>
      </c>
      <c r="F7916" s="108" t="inlineStr">
        <is>
          <t>2025 Modal Y Combined spectra</t>
        </is>
      </c>
    </row>
    <row r="7917" ht="15" customHeight="1" s="109">
      <c r="A7917" s="188" t="n">
        <v>3.95650000000065</v>
      </c>
      <c r="B7917" s="188" t="n">
        <v>0.315935801845013</v>
      </c>
      <c r="C7917" s="188" t="n">
        <v>0.442310122583018</v>
      </c>
      <c r="D7917" s="188" t="n">
        <v>0.631871603690026</v>
      </c>
      <c r="E7917" s="188" t="n">
        <v>1.13736888664205</v>
      </c>
      <c r="F7917" s="108" t="inlineStr">
        <is>
          <t>2025 Modal Y Combined spectra</t>
        </is>
      </c>
    </row>
    <row r="7918" ht="15" customHeight="1" s="109">
      <c r="A7918" s="188" t="n">
        <v>3.95700000000065</v>
      </c>
      <c r="B7918" s="188" t="n">
        <v>0.315895880717663</v>
      </c>
      <c r="C7918" s="188" t="n">
        <v>0.442254233004729</v>
      </c>
      <c r="D7918" s="188" t="n">
        <v>0.631791761435326</v>
      </c>
      <c r="E7918" s="188" t="n">
        <v>1.13722517058359</v>
      </c>
      <c r="F7918" s="108" t="inlineStr">
        <is>
          <t>2025 Modal Y Combined spectra</t>
        </is>
      </c>
    </row>
    <row r="7919" ht="15" customHeight="1" s="109">
      <c r="A7919" s="188" t="n">
        <v>3.95750000000065</v>
      </c>
      <c r="B7919" s="188" t="n">
        <v>0.315855969677775</v>
      </c>
      <c r="C7919" s="188" t="n">
        <v>0.442198357548885</v>
      </c>
      <c r="D7919" s="188" t="n">
        <v>0.63171193935555</v>
      </c>
      <c r="E7919" s="188" t="n">
        <v>1.13708149083999</v>
      </c>
      <c r="F7919" s="108" t="inlineStr">
        <is>
          <t>2025 Modal Y Combined spectra</t>
        </is>
      </c>
    </row>
    <row r="7920" ht="15" customHeight="1" s="109">
      <c r="A7920" s="188" t="n">
        <v>3.95800000000065</v>
      </c>
      <c r="B7920" s="188" t="n">
        <v>0.315816068721524</v>
      </c>
      <c r="C7920" s="188" t="n">
        <v>0.442142496210134</v>
      </c>
      <c r="D7920" s="188" t="n">
        <v>0.631632137443049</v>
      </c>
      <c r="E7920" s="188" t="n">
        <v>1.13693784739749</v>
      </c>
      <c r="F7920" s="108" t="inlineStr">
        <is>
          <t>2025 Modal Y Combined spectra</t>
        </is>
      </c>
    </row>
    <row r="7921" ht="15" customHeight="1" s="109">
      <c r="A7921" s="188" t="n">
        <v>3.95850000000065</v>
      </c>
      <c r="B7921" s="188" t="n">
        <v>0.315776177845091</v>
      </c>
      <c r="C7921" s="188" t="n">
        <v>0.442086648983128</v>
      </c>
      <c r="D7921" s="188" t="n">
        <v>0.631552355690182</v>
      </c>
      <c r="E7921" s="188" t="n">
        <v>1.13679424024233</v>
      </c>
      <c r="F7921" s="108" t="inlineStr">
        <is>
          <t>2025 Modal Y Combined spectra</t>
        </is>
      </c>
    </row>
    <row r="7922" ht="15" customHeight="1" s="109">
      <c r="A7922" s="188" t="n">
        <v>3.95900000000065</v>
      </c>
      <c r="B7922" s="188" t="n">
        <v>0.315736297044656</v>
      </c>
      <c r="C7922" s="188" t="n">
        <v>0.442030815862519</v>
      </c>
      <c r="D7922" s="188" t="n">
        <v>0.631472594089312</v>
      </c>
      <c r="E7922" s="188" t="n">
        <v>1.13665066936076</v>
      </c>
      <c r="F7922" s="108" t="inlineStr">
        <is>
          <t>2025 Modal Y Combined spectra</t>
        </is>
      </c>
    </row>
    <row r="7923" ht="15" customHeight="1" s="109">
      <c r="A7923" s="188" t="n">
        <v>3.95950000000065</v>
      </c>
      <c r="B7923" s="188" t="n">
        <v>0.315696426316402</v>
      </c>
      <c r="C7923" s="188" t="n">
        <v>0.441974996842963</v>
      </c>
      <c r="D7923" s="188" t="n">
        <v>0.631392852632804</v>
      </c>
      <c r="E7923" s="188" t="n">
        <v>1.13650713473905</v>
      </c>
      <c r="F7923" s="108" t="inlineStr">
        <is>
          <t>2025 Modal Y Combined spectra</t>
        </is>
      </c>
    </row>
    <row r="7924" ht="15" customHeight="1" s="109">
      <c r="A7924" s="188" t="n">
        <v>3.96000000000066</v>
      </c>
      <c r="B7924" s="188" t="n">
        <v>0.315656565656514</v>
      </c>
      <c r="C7924" s="188" t="n">
        <v>0.441919191919119</v>
      </c>
      <c r="D7924" s="188" t="n">
        <v>0.631313131313027</v>
      </c>
      <c r="E7924" s="188" t="n">
        <v>1.13636363636345</v>
      </c>
      <c r="F7924" s="108" t="inlineStr">
        <is>
          <t>2025 Modal Y Combined spectra</t>
        </is>
      </c>
    </row>
    <row r="7925" ht="15" customHeight="1" s="109">
      <c r="A7925" s="188" t="n">
        <v>3.96050000000066</v>
      </c>
      <c r="B7925" s="188" t="n">
        <v>0.315616715061177</v>
      </c>
      <c r="C7925" s="188" t="n">
        <v>0.441863401085648</v>
      </c>
      <c r="D7925" s="188" t="n">
        <v>0.631233430122355</v>
      </c>
      <c r="E7925" s="188" t="n">
        <v>1.13622017422024</v>
      </c>
      <c r="F7925" s="108" t="inlineStr">
        <is>
          <t>2025 Modal Y Combined spectra</t>
        </is>
      </c>
    </row>
    <row r="7926" ht="15" customHeight="1" s="109">
      <c r="A7926" s="188" t="n">
        <v>3.96100000000066</v>
      </c>
      <c r="B7926" s="188" t="n">
        <v>0.315576874526583</v>
      </c>
      <c r="C7926" s="188" t="n">
        <v>0.441807624337216</v>
      </c>
      <c r="D7926" s="188" t="n">
        <v>0.631153749053165</v>
      </c>
      <c r="E7926" s="188" t="n">
        <v>1.1360767482957</v>
      </c>
      <c r="F7926" s="108" t="inlineStr">
        <is>
          <t>2025 Modal Y Combined spectra</t>
        </is>
      </c>
    </row>
    <row r="7927" ht="15" customHeight="1" s="109">
      <c r="A7927" s="188" t="n">
        <v>3.96150000000066</v>
      </c>
      <c r="B7927" s="188" t="n">
        <v>0.315537044048919</v>
      </c>
      <c r="C7927" s="188" t="n">
        <v>0.441751861668487</v>
      </c>
      <c r="D7927" s="188" t="n">
        <v>0.631074088097838</v>
      </c>
      <c r="E7927" s="188" t="n">
        <v>1.13593335857611</v>
      </c>
      <c r="F7927" s="108" t="inlineStr">
        <is>
          <t>2025 Modal Y Combined spectra</t>
        </is>
      </c>
    </row>
    <row r="7928" ht="15" customHeight="1" s="109">
      <c r="A7928" s="188" t="n">
        <v>3.96200000000066</v>
      </c>
      <c r="B7928" s="188" t="n">
        <v>0.31549722362438</v>
      </c>
      <c r="C7928" s="188" t="n">
        <v>0.441696113074132</v>
      </c>
      <c r="D7928" s="188" t="n">
        <v>0.63099444724876</v>
      </c>
      <c r="E7928" s="188" t="n">
        <v>1.13579000504777</v>
      </c>
      <c r="F7928" s="108" t="inlineStr">
        <is>
          <t>2025 Modal Y Combined spectra</t>
        </is>
      </c>
    </row>
    <row r="7929" ht="15" customHeight="1" s="109">
      <c r="A7929" s="188" t="n">
        <v>3.96250000000066</v>
      </c>
      <c r="B7929" s="188" t="n">
        <v>0.315457413249159</v>
      </c>
      <c r="C7929" s="188" t="n">
        <v>0.441640378548823</v>
      </c>
      <c r="D7929" s="188" t="n">
        <v>0.630914826498318</v>
      </c>
      <c r="E7929" s="188" t="n">
        <v>1.13564668769697</v>
      </c>
      <c r="F7929" s="108" t="inlineStr">
        <is>
          <t>2025 Modal Y Combined spectra</t>
        </is>
      </c>
    </row>
    <row r="7930" ht="15" customHeight="1" s="109">
      <c r="A7930" s="188" t="n">
        <v>3.96300000000066</v>
      </c>
      <c r="B7930" s="188" t="n">
        <v>0.315417612919453</v>
      </c>
      <c r="C7930" s="188" t="n">
        <v>0.441584658087235</v>
      </c>
      <c r="D7930" s="188" t="n">
        <v>0.6308352258389071</v>
      </c>
      <c r="E7930" s="188" t="n">
        <v>1.13550340651003</v>
      </c>
      <c r="F7930" s="108" t="inlineStr">
        <is>
          <t>2025 Modal Y Combined spectra</t>
        </is>
      </c>
    </row>
    <row r="7931" ht="15" customHeight="1" s="109">
      <c r="A7931" s="188" t="n">
        <v>3.96350000000066</v>
      </c>
      <c r="B7931" s="188" t="n">
        <v>0.31537782263146</v>
      </c>
      <c r="C7931" s="188" t="n">
        <v>0.441528951684045</v>
      </c>
      <c r="D7931" s="188" t="n">
        <v>0.630755645262921</v>
      </c>
      <c r="E7931" s="188" t="n">
        <v>1.13536016147326</v>
      </c>
      <c r="F7931" s="108" t="inlineStr">
        <is>
          <t>2025 Modal Y Combined spectra</t>
        </is>
      </c>
    </row>
    <row r="7932" ht="15" customHeight="1" s="109">
      <c r="A7932" s="188" t="n">
        <v>3.96400000000066</v>
      </c>
      <c r="B7932" s="188" t="n">
        <v>0.315338042381381</v>
      </c>
      <c r="C7932" s="188" t="n">
        <v>0.441473259333933</v>
      </c>
      <c r="D7932" s="188" t="n">
        <v>0.630676084762761</v>
      </c>
      <c r="E7932" s="188" t="n">
        <v>1.13521695257297</v>
      </c>
      <c r="F7932" s="108" t="inlineStr">
        <is>
          <t>2025 Modal Y Combined spectra</t>
        </is>
      </c>
    </row>
    <row r="7933" ht="15" customHeight="1" s="109">
      <c r="A7933" s="188" t="n">
        <v>3.96450000000066</v>
      </c>
      <c r="B7933" s="188" t="n">
        <v>0.315298272165416</v>
      </c>
      <c r="C7933" s="188" t="n">
        <v>0.441417581031583</v>
      </c>
      <c r="D7933" s="188" t="n">
        <v>0.630596544330833</v>
      </c>
      <c r="E7933" s="188" t="n">
        <v>1.1350737797955</v>
      </c>
      <c r="F7933" s="108" t="inlineStr">
        <is>
          <t>2025 Modal Y Combined spectra</t>
        </is>
      </c>
    </row>
    <row r="7934" ht="15" customHeight="1" s="109">
      <c r="A7934" s="188" t="n">
        <v>3.96500000000066</v>
      </c>
      <c r="B7934" s="188" t="n">
        <v>0.315258511979771</v>
      </c>
      <c r="C7934" s="188" t="n">
        <v>0.44136191677168</v>
      </c>
      <c r="D7934" s="188" t="n">
        <v>0.630517023959543</v>
      </c>
      <c r="E7934" s="188" t="n">
        <v>1.13493064312718</v>
      </c>
      <c r="F7934" s="108" t="inlineStr">
        <is>
          <t>2025 Modal Y Combined spectra</t>
        </is>
      </c>
    </row>
    <row r="7935" ht="15" customHeight="1" s="109">
      <c r="A7935" s="188" t="n">
        <v>3.96550000000066</v>
      </c>
      <c r="B7935" s="188" t="n">
        <v>0.315218761820651</v>
      </c>
      <c r="C7935" s="188" t="n">
        <v>0.441306266548912</v>
      </c>
      <c r="D7935" s="188" t="n">
        <v>0.630437523641303</v>
      </c>
      <c r="E7935" s="188" t="n">
        <v>1.13478754255435</v>
      </c>
      <c r="F7935" s="108" t="inlineStr">
        <is>
          <t>2025 Modal Y Combined spectra</t>
        </is>
      </c>
    </row>
    <row r="7936" ht="15" customHeight="1" s="109">
      <c r="A7936" s="188" t="n">
        <v>3.96600000000066</v>
      </c>
      <c r="B7936" s="188" t="n">
        <v>0.315179021684265</v>
      </c>
      <c r="C7936" s="188" t="n">
        <v>0.44125063035797</v>
      </c>
      <c r="D7936" s="188" t="n">
        <v>0.630358043368529</v>
      </c>
      <c r="E7936" s="188" t="n">
        <v>1.13464447806335</v>
      </c>
      <c r="F7936" s="108" t="inlineStr">
        <is>
          <t>2025 Modal Y Combined spectra</t>
        </is>
      </c>
    </row>
    <row r="7937" ht="15" customHeight="1" s="109">
      <c r="A7937" s="188" t="n">
        <v>3.96650000000066</v>
      </c>
      <c r="B7937" s="188" t="n">
        <v>0.31513929156682</v>
      </c>
      <c r="C7937" s="188" t="n">
        <v>0.441195008193549</v>
      </c>
      <c r="D7937" s="188" t="n">
        <v>0.630278583133641</v>
      </c>
      <c r="E7937" s="188" t="n">
        <v>1.13450144964055</v>
      </c>
      <c r="F7937" s="108" t="inlineStr">
        <is>
          <t>2025 Modal Y Combined spectra</t>
        </is>
      </c>
    </row>
    <row r="7938" ht="15" customHeight="1" s="109">
      <c r="A7938" s="188" t="n">
        <v>3.96700000000066</v>
      </c>
      <c r="B7938" s="188" t="n">
        <v>0.315099571464531</v>
      </c>
      <c r="C7938" s="188" t="n">
        <v>0.441139400050343</v>
      </c>
      <c r="D7938" s="188" t="n">
        <v>0.630199142929061</v>
      </c>
      <c r="E7938" s="188" t="n">
        <v>1.13435845727231</v>
      </c>
      <c r="F7938" s="108" t="inlineStr">
        <is>
          <t>2025 Modal Y Combined spectra</t>
        </is>
      </c>
    </row>
    <row r="7939" ht="15" customHeight="1" s="109">
      <c r="A7939" s="188" t="n">
        <v>3.96750000000066</v>
      </c>
      <c r="B7939" s="188" t="n">
        <v>0.315059861373609</v>
      </c>
      <c r="C7939" s="188" t="n">
        <v>0.441083805923052</v>
      </c>
      <c r="D7939" s="188" t="n">
        <v>0.6301197227472179</v>
      </c>
      <c r="E7939" s="188" t="n">
        <v>1.13421550094499</v>
      </c>
      <c r="F7939" s="108" t="inlineStr">
        <is>
          <t>2025 Modal Y Combined spectra</t>
        </is>
      </c>
    </row>
    <row r="7940" ht="15" customHeight="1" s="109">
      <c r="A7940" s="188" t="n">
        <v>3.96800000000066</v>
      </c>
      <c r="B7940" s="188" t="n">
        <v>0.31502016129027</v>
      </c>
      <c r="C7940" s="188" t="n">
        <v>0.441028225806379</v>
      </c>
      <c r="D7940" s="188" t="n">
        <v>0.630040322580541</v>
      </c>
      <c r="E7940" s="188" t="n">
        <v>1.13407258064497</v>
      </c>
      <c r="F7940" s="108" t="inlineStr">
        <is>
          <t>2025 Modal Y Combined spectra</t>
        </is>
      </c>
    </row>
    <row r="7941" ht="15" customHeight="1" s="109">
      <c r="A7941" s="188" t="n">
        <v>3.96850000000066</v>
      </c>
      <c r="B7941" s="188" t="n">
        <v>0.314980471210733</v>
      </c>
      <c r="C7941" s="188" t="n">
        <v>0.440972659695026</v>
      </c>
      <c r="D7941" s="188" t="n">
        <v>0.6299609424214661</v>
      </c>
      <c r="E7941" s="188" t="n">
        <v>1.13392969635864</v>
      </c>
      <c r="F7941" s="108" t="inlineStr">
        <is>
          <t>2025 Modal Y Combined spectra</t>
        </is>
      </c>
    </row>
    <row r="7942" ht="15" customHeight="1" s="109">
      <c r="A7942" s="188" t="n">
        <v>3.96900000000066</v>
      </c>
      <c r="B7942" s="188" t="n">
        <v>0.314940791131215</v>
      </c>
      <c r="C7942" s="188" t="n">
        <v>0.440917107583701</v>
      </c>
      <c r="D7942" s="188" t="n">
        <v>0.62988158226243</v>
      </c>
      <c r="E7942" s="188" t="n">
        <v>1.13378684807238</v>
      </c>
      <c r="F7942" s="108" t="inlineStr">
        <is>
          <t>2025 Modal Y Combined spectra</t>
        </is>
      </c>
    </row>
    <row r="7943" ht="15" customHeight="1" s="109">
      <c r="A7943" s="188" t="n">
        <v>3.96950000000066</v>
      </c>
      <c r="B7943" s="188" t="n">
        <v>0.314901121047939</v>
      </c>
      <c r="C7943" s="188" t="n">
        <v>0.440861569467114</v>
      </c>
      <c r="D7943" s="188" t="n">
        <v>0.629802242095878</v>
      </c>
      <c r="E7943" s="188" t="n">
        <v>1.13364403577258</v>
      </c>
      <c r="F7943" s="108" t="inlineStr">
        <is>
          <t>2025 Modal Y Combined spectra</t>
        </is>
      </c>
    </row>
    <row r="7944" ht="15" customHeight="1" s="109">
      <c r="A7944" s="188" t="n">
        <v>3.97000000000066</v>
      </c>
      <c r="B7944" s="188" t="n">
        <v>0.314861460957127</v>
      </c>
      <c r="C7944" s="188" t="n">
        <v>0.440806045339977</v>
      </c>
      <c r="D7944" s="188" t="n">
        <v>0.6297229219142531</v>
      </c>
      <c r="E7944" s="188" t="n">
        <v>1.13350125944566</v>
      </c>
      <c r="F7944" s="108" t="inlineStr">
        <is>
          <t>2025 Modal Y Combined spectra</t>
        </is>
      </c>
    </row>
    <row r="7945" ht="15" customHeight="1" s="109">
      <c r="A7945" s="188" t="n">
        <v>3.97050000000066</v>
      </c>
      <c r="B7945" s="188" t="n">
        <v>0.314821810855004</v>
      </c>
      <c r="C7945" s="188" t="n">
        <v>0.440750535197005</v>
      </c>
      <c r="D7945" s="188" t="n">
        <v>0.629643621710008</v>
      </c>
      <c r="E7945" s="188" t="n">
        <v>1.13335851907801</v>
      </c>
      <c r="F7945" s="108" t="inlineStr">
        <is>
          <t>2025 Modal Y Combined spectra</t>
        </is>
      </c>
    </row>
    <row r="7946" ht="15" customHeight="1" s="109">
      <c r="A7946" s="188" t="n">
        <v>3.97100000000066</v>
      </c>
      <c r="B7946" s="188" t="n">
        <v>0.314782170737797</v>
      </c>
      <c r="C7946" s="188" t="n">
        <v>0.440695039032916</v>
      </c>
      <c r="D7946" s="188" t="n">
        <v>0.629564341475595</v>
      </c>
      <c r="E7946" s="188" t="n">
        <v>1.13321581465607</v>
      </c>
      <c r="F7946" s="108" t="inlineStr">
        <is>
          <t>2025 Modal Y Combined spectra</t>
        </is>
      </c>
    </row>
    <row r="7947" ht="15" customHeight="1" s="109">
      <c r="A7947" s="188" t="n">
        <v>3.97150000000066</v>
      </c>
      <c r="B7947" s="188" t="n">
        <v>0.314742540601736</v>
      </c>
      <c r="C7947" s="188" t="n">
        <v>0.44063955684243</v>
      </c>
      <c r="D7947" s="188" t="n">
        <v>0.629485081203471</v>
      </c>
      <c r="E7947" s="188" t="n">
        <v>1.13307314616625</v>
      </c>
      <c r="F7947" s="108" t="inlineStr">
        <is>
          <t>2025 Modal Y Combined spectra</t>
        </is>
      </c>
    </row>
    <row r="7948" ht="15" customHeight="1" s="109">
      <c r="A7948" s="188" t="n">
        <v>3.97200000000066</v>
      </c>
      <c r="B7948" s="188" t="n">
        <v>0.31470292044305</v>
      </c>
      <c r="C7948" s="188" t="n">
        <v>0.440584088620269</v>
      </c>
      <c r="D7948" s="188" t="n">
        <v>0.629405840886099</v>
      </c>
      <c r="E7948" s="188" t="n">
        <v>1.13293051359498</v>
      </c>
      <c r="F7948" s="108" t="inlineStr">
        <is>
          <t>2025 Modal Y Combined spectra</t>
        </is>
      </c>
    </row>
    <row r="7949" ht="15" customHeight="1" s="109">
      <c r="A7949" s="188" t="n">
        <v>3.97250000000066</v>
      </c>
      <c r="B7949" s="188" t="n">
        <v>0.314663310257972</v>
      </c>
      <c r="C7949" s="188" t="n">
        <v>0.44052863436116</v>
      </c>
      <c r="D7949" s="188" t="n">
        <v>0.629326620515944</v>
      </c>
      <c r="E7949" s="188" t="n">
        <v>1.1327879169287</v>
      </c>
      <c r="F7949" s="108" t="inlineStr">
        <is>
          <t>2025 Modal Y Combined spectra</t>
        </is>
      </c>
    </row>
    <row r="7950" ht="15" customHeight="1" s="109">
      <c r="A7950" s="188" t="n">
        <v>3.97300000000066</v>
      </c>
      <c r="B7950" s="188" t="n">
        <v>0.314623710042737</v>
      </c>
      <c r="C7950" s="188" t="n">
        <v>0.440473194059831</v>
      </c>
      <c r="D7950" s="188" t="n">
        <v>0.629247420085473</v>
      </c>
      <c r="E7950" s="188" t="n">
        <v>1.13264535615385</v>
      </c>
      <c r="F7950" s="108" t="inlineStr">
        <is>
          <t>2025 Modal Y Combined spectra</t>
        </is>
      </c>
    </row>
    <row r="7951" ht="15" customHeight="1" s="109">
      <c r="A7951" s="188" t="n">
        <v>3.97350000000066</v>
      </c>
      <c r="B7951" s="188" t="n">
        <v>0.314584119793581</v>
      </c>
      <c r="C7951" s="188" t="n">
        <v>0.440417767711013</v>
      </c>
      <c r="D7951" s="188" t="n">
        <v>0.6291682395871609</v>
      </c>
      <c r="E7951" s="188" t="n">
        <v>1.13250283125689</v>
      </c>
      <c r="F7951" s="108" t="inlineStr">
        <is>
          <t>2025 Modal Y Combined spectra</t>
        </is>
      </c>
    </row>
    <row r="7952" ht="15" customHeight="1" s="109">
      <c r="A7952" s="188" t="n">
        <v>3.97400000000066</v>
      </c>
      <c r="B7952" s="188" t="n">
        <v>0.314544539506742</v>
      </c>
      <c r="C7952" s="188" t="n">
        <v>0.440362355309439</v>
      </c>
      <c r="D7952" s="188" t="n">
        <v>0.629089079013484</v>
      </c>
      <c r="E7952" s="188" t="n">
        <v>1.13236034222427</v>
      </c>
      <c r="F7952" s="108" t="inlineStr">
        <is>
          <t>2025 Modal Y Combined spectra</t>
        </is>
      </c>
    </row>
    <row r="7953" ht="15" customHeight="1" s="109">
      <c r="A7953" s="188" t="n">
        <v>3.97450000000066</v>
      </c>
      <c r="B7953" s="188" t="n">
        <v>0.314504969178461</v>
      </c>
      <c r="C7953" s="188" t="n">
        <v>0.440306956849845</v>
      </c>
      <c r="D7953" s="188" t="n">
        <v>0.629009938356922</v>
      </c>
      <c r="E7953" s="188" t="n">
        <v>1.13221788904246</v>
      </c>
      <c r="F7953" s="108" t="inlineStr">
        <is>
          <t>2025 Modal Y Combined spectra</t>
        </is>
      </c>
    </row>
    <row r="7954" ht="15" customHeight="1" s="109">
      <c r="A7954" s="188" t="n">
        <v>3.97500000000066</v>
      </c>
      <c r="B7954" s="188" t="n">
        <v>0.314465408804979</v>
      </c>
      <c r="C7954" s="188" t="n">
        <v>0.440251572326971</v>
      </c>
      <c r="D7954" s="188" t="n">
        <v>0.6289308176099589</v>
      </c>
      <c r="E7954" s="188" t="n">
        <v>1.13207547169793</v>
      </c>
      <c r="F7954" s="108" t="inlineStr">
        <is>
          <t>2025 Modal Y Combined spectra</t>
        </is>
      </c>
    </row>
    <row r="7955" ht="15" customHeight="1" s="109">
      <c r="A7955" s="188" t="n">
        <v>3.97550000000066</v>
      </c>
      <c r="B7955" s="188" t="n">
        <v>0.314425858382541</v>
      </c>
      <c r="C7955" s="188" t="n">
        <v>0.440196201735558</v>
      </c>
      <c r="D7955" s="188" t="n">
        <v>0.628851716765082</v>
      </c>
      <c r="E7955" s="188" t="n">
        <v>1.13193309017715</v>
      </c>
      <c r="F7955" s="108" t="inlineStr">
        <is>
          <t>2025 Modal Y Combined spectra</t>
        </is>
      </c>
    </row>
    <row r="7956" ht="15" customHeight="1" s="109">
      <c r="A7956" s="188" t="n">
        <v>3.97600000000066</v>
      </c>
      <c r="B7956" s="188" t="n">
        <v>0.314386317907393</v>
      </c>
      <c r="C7956" s="188" t="n">
        <v>0.44014084507035</v>
      </c>
      <c r="D7956" s="188" t="n">
        <v>0.628772635814785</v>
      </c>
      <c r="E7956" s="188" t="n">
        <v>1.13179074446661</v>
      </c>
      <c r="F7956" s="108" t="inlineStr">
        <is>
          <t>2025 Modal Y Combined spectra</t>
        </is>
      </c>
    </row>
    <row r="7957" ht="15" customHeight="1" s="109">
      <c r="A7957" s="188" t="n">
        <v>3.97650000000066</v>
      </c>
      <c r="B7957" s="188" t="n">
        <v>0.314346787375781</v>
      </c>
      <c r="C7957" s="188" t="n">
        <v>0.440085502326093</v>
      </c>
      <c r="D7957" s="188" t="n">
        <v>0.628693574751562</v>
      </c>
      <c r="E7957" s="188" t="n">
        <v>1.13164843455281</v>
      </c>
      <c r="F7957" s="108" t="inlineStr">
        <is>
          <t>2025 Modal Y Combined spectra</t>
        </is>
      </c>
    </row>
    <row r="7958" ht="15" customHeight="1" s="109">
      <c r="A7958" s="188" t="n">
        <v>3.97700000000066</v>
      </c>
      <c r="B7958" s="188" t="n">
        <v>0.314307266783956</v>
      </c>
      <c r="C7958" s="188" t="n">
        <v>0.440030173497538</v>
      </c>
      <c r="D7958" s="188" t="n">
        <v>0.628614533567912</v>
      </c>
      <c r="E7958" s="188" t="n">
        <v>1.13150616042224</v>
      </c>
      <c r="F7958" s="108" t="inlineStr">
        <is>
          <t>2025 Modal Y Combined spectra</t>
        </is>
      </c>
    </row>
    <row r="7959" ht="15" customHeight="1" s="109">
      <c r="A7959" s="188" t="n">
        <v>3.97750000000066</v>
      </c>
      <c r="B7959" s="188" t="n">
        <v>0.314267756128169</v>
      </c>
      <c r="C7959" s="188" t="n">
        <v>0.439974858579437</v>
      </c>
      <c r="D7959" s="188" t="n">
        <v>0.628535512256338</v>
      </c>
      <c r="E7959" s="188" t="n">
        <v>1.13136392206141</v>
      </c>
      <c r="F7959" s="108" t="inlineStr">
        <is>
          <t>2025 Modal Y Combined spectra</t>
        </is>
      </c>
    </row>
    <row r="7960" ht="15" customHeight="1" s="109">
      <c r="A7960" s="188" t="n">
        <v>3.97800000000066</v>
      </c>
      <c r="B7960" s="188" t="n">
        <v>0.314228255404674</v>
      </c>
      <c r="C7960" s="188" t="n">
        <v>0.439919557566543</v>
      </c>
      <c r="D7960" s="188" t="n">
        <v>0.6284565108093479</v>
      </c>
      <c r="E7960" s="188" t="n">
        <v>1.13122171945683</v>
      </c>
      <c r="F7960" s="108" t="inlineStr">
        <is>
          <t>2025 Modal Y Combined spectra</t>
        </is>
      </c>
    </row>
    <row r="7961" ht="15" customHeight="1" s="109">
      <c r="A7961" s="188" t="n">
        <v>3.97850000000066</v>
      </c>
      <c r="B7961" s="188" t="n">
        <v>0.314188764609725</v>
      </c>
      <c r="C7961" s="188" t="n">
        <v>0.439864270453616</v>
      </c>
      <c r="D7961" s="188" t="n">
        <v>0.628377529219451</v>
      </c>
      <c r="E7961" s="188" t="n">
        <v>1.13107955259501</v>
      </c>
      <c r="F7961" s="108" t="inlineStr">
        <is>
          <t>2025 Modal Y Combined spectra</t>
        </is>
      </c>
    </row>
    <row r="7962" ht="15" customHeight="1" s="109">
      <c r="A7962" s="188" t="n">
        <v>3.97900000000066</v>
      </c>
      <c r="B7962" s="188" t="n">
        <v>0.314149283739581</v>
      </c>
      <c r="C7962" s="188" t="n">
        <v>0.439808997235413</v>
      </c>
      <c r="D7962" s="188" t="n">
        <v>0.628298567479162</v>
      </c>
      <c r="E7962" s="188" t="n">
        <v>1.13093742146249</v>
      </c>
      <c r="F7962" s="108" t="inlineStr">
        <is>
          <t>2025 Modal Y Combined spectra</t>
        </is>
      </c>
    </row>
    <row r="7963" ht="15" customHeight="1" s="109">
      <c r="A7963" s="188" t="n">
        <v>3.97950000000066</v>
      </c>
      <c r="B7963" s="188" t="n">
        <v>0.314109812790499</v>
      </c>
      <c r="C7963" s="188" t="n">
        <v>0.439753737906699</v>
      </c>
      <c r="D7963" s="188" t="n">
        <v>0.628219625580999</v>
      </c>
      <c r="E7963" s="188" t="n">
        <v>1.1307953260458</v>
      </c>
      <c r="F7963" s="108" t="inlineStr">
        <is>
          <t>2025 Modal Y Combined spectra</t>
        </is>
      </c>
    </row>
    <row r="7964" ht="15" customHeight="1" s="109">
      <c r="A7964" s="188" t="n">
        <v>3.98000000000066</v>
      </c>
      <c r="B7964" s="188" t="n">
        <v>0.314070351758742</v>
      </c>
      <c r="C7964" s="188" t="n">
        <v>0.439698492462239</v>
      </c>
      <c r="D7964" s="188" t="n">
        <v>0.628140703517484</v>
      </c>
      <c r="E7964" s="188" t="n">
        <v>1.13065326633147</v>
      </c>
      <c r="F7964" s="108" t="inlineStr">
        <is>
          <t>2025 Modal Y Combined spectra</t>
        </is>
      </c>
    </row>
    <row r="7965" ht="15" customHeight="1" s="109">
      <c r="A7965" s="188" t="n">
        <v>3.98050000000066</v>
      </c>
      <c r="B7965" s="188" t="n">
        <v>0.314030900640571</v>
      </c>
      <c r="C7965" s="188" t="n">
        <v>0.439643260896799</v>
      </c>
      <c r="D7965" s="188" t="n">
        <v>0.628061801281142</v>
      </c>
      <c r="E7965" s="188" t="n">
        <v>1.13051124230606</v>
      </c>
      <c r="F7965" s="108" t="inlineStr">
        <is>
          <t>2025 Modal Y Combined spectra</t>
        </is>
      </c>
    </row>
    <row r="7966" ht="15" customHeight="1" s="109">
      <c r="A7966" s="188" t="n">
        <v>3.98100000000066</v>
      </c>
      <c r="B7966" s="188" t="n">
        <v>0.313991459432251</v>
      </c>
      <c r="C7966" s="188" t="n">
        <v>0.439588043205152</v>
      </c>
      <c r="D7966" s="188" t="n">
        <v>0.627982918864503</v>
      </c>
      <c r="E7966" s="188" t="n">
        <v>1.13036925395611</v>
      </c>
      <c r="F7966" s="108" t="inlineStr">
        <is>
          <t>2025 Modal Y Combined spectra</t>
        </is>
      </c>
    </row>
    <row r="7967" ht="15" customHeight="1" s="109">
      <c r="A7967" s="188" t="n">
        <v>3.98150000000066</v>
      </c>
      <c r="B7967" s="188" t="n">
        <v>0.31395202813005</v>
      </c>
      <c r="C7967" s="188" t="n">
        <v>0.439532839382069</v>
      </c>
      <c r="D7967" s="188" t="n">
        <v>0.627904056260099</v>
      </c>
      <c r="E7967" s="188" t="n">
        <v>1.13022730126818</v>
      </c>
      <c r="F7967" s="108" t="inlineStr">
        <is>
          <t>2025 Modal Y Combined spectra</t>
        </is>
      </c>
    </row>
    <row r="7968" ht="15" customHeight="1" s="109">
      <c r="A7968" s="188" t="n">
        <v>3.98200000000066</v>
      </c>
      <c r="B7968" s="188" t="n">
        <v>0.313912606730234</v>
      </c>
      <c r="C7968" s="188" t="n">
        <v>0.439477649422328</v>
      </c>
      <c r="D7968" s="188" t="n">
        <v>0.627825213460468</v>
      </c>
      <c r="E7968" s="188" t="n">
        <v>1.13008538422884</v>
      </c>
      <c r="F7968" s="108" t="inlineStr">
        <is>
          <t>2025 Modal Y Combined spectra</t>
        </is>
      </c>
    </row>
    <row r="7969" ht="15" customHeight="1" s="109">
      <c r="A7969" s="188" t="n">
        <v>3.98250000000066</v>
      </c>
      <c r="B7969" s="188" t="n">
        <v>0.313873195229075</v>
      </c>
      <c r="C7969" s="188" t="n">
        <v>0.439422473320705</v>
      </c>
      <c r="D7969" s="188" t="n">
        <v>0.6277463904581509</v>
      </c>
      <c r="E7969" s="188" t="n">
        <v>1.12994350282467</v>
      </c>
      <c r="F7969" s="108" t="inlineStr">
        <is>
          <t>2025 Modal Y Combined spectra</t>
        </is>
      </c>
    </row>
    <row r="7970" ht="15" customHeight="1" s="109">
      <c r="A7970" s="188" t="n">
        <v>3.98300000000066</v>
      </c>
      <c r="B7970" s="188" t="n">
        <v>0.313833793622845</v>
      </c>
      <c r="C7970" s="188" t="n">
        <v>0.439367311071983</v>
      </c>
      <c r="D7970" s="188" t="n">
        <v>0.6276675872456901</v>
      </c>
      <c r="E7970" s="188" t="n">
        <v>1.12980165704224</v>
      </c>
      <c r="F7970" s="108" t="inlineStr">
        <is>
          <t>2025 Modal Y Combined spectra</t>
        </is>
      </c>
    </row>
    <row r="7971" ht="15" customHeight="1" s="109">
      <c r="A7971" s="188" t="n">
        <v>3.98350000000066</v>
      </c>
      <c r="B7971" s="188" t="n">
        <v>0.313794401907818</v>
      </c>
      <c r="C7971" s="188" t="n">
        <v>0.439312162670945</v>
      </c>
      <c r="D7971" s="188" t="n">
        <v>0.627588803815636</v>
      </c>
      <c r="E7971" s="188" t="n">
        <v>1.12965984686814</v>
      </c>
      <c r="F7971" s="108" t="inlineStr">
        <is>
          <t>2025 Modal Y Combined spectra</t>
        </is>
      </c>
    </row>
    <row r="7972" ht="15" customHeight="1" s="109">
      <c r="A7972" s="188" t="n">
        <v>3.98400000000066</v>
      </c>
      <c r="B7972" s="188" t="n">
        <v>0.313755020080269</v>
      </c>
      <c r="C7972" s="188" t="n">
        <v>0.439257028112377</v>
      </c>
      <c r="D7972" s="188" t="n">
        <v>0.627510040160538</v>
      </c>
      <c r="E7972" s="188" t="n">
        <v>1.12951807228897</v>
      </c>
      <c r="F7972" s="108" t="inlineStr">
        <is>
          <t>2025 Modal Y Combined spectra</t>
        </is>
      </c>
    </row>
    <row r="7973" ht="15" customHeight="1" s="109">
      <c r="A7973" s="188" t="n">
        <v>3.98450000000066</v>
      </c>
      <c r="B7973" s="188" t="n">
        <v>0.313715648136477</v>
      </c>
      <c r="C7973" s="188" t="n">
        <v>0.439201907391068</v>
      </c>
      <c r="D7973" s="188" t="n">
        <v>0.627431296272954</v>
      </c>
      <c r="E7973" s="188" t="n">
        <v>1.12937633329132</v>
      </c>
      <c r="F7973" s="108" t="inlineStr">
        <is>
          <t>2025 Modal Y Combined spectra</t>
        </is>
      </c>
    </row>
    <row r="7974" ht="15" customHeight="1" s="109">
      <c r="A7974" s="188" t="n">
        <v>3.98500000000066</v>
      </c>
      <c r="B7974" s="188" t="n">
        <v>0.313676286072721</v>
      </c>
      <c r="C7974" s="188" t="n">
        <v>0.439146800501809</v>
      </c>
      <c r="D7974" s="188" t="n">
        <v>0.627352572145442</v>
      </c>
      <c r="E7974" s="188" t="n">
        <v>1.1292346298618</v>
      </c>
      <c r="F7974" s="108" t="inlineStr">
        <is>
          <t>2025 Modal Y Combined spectra</t>
        </is>
      </c>
    </row>
    <row r="7975" ht="15" customHeight="1" s="109">
      <c r="A7975" s="188" t="n">
        <v>3.98550000000066</v>
      </c>
      <c r="B7975" s="188" t="n">
        <v>0.313636933885282</v>
      </c>
      <c r="C7975" s="188" t="n">
        <v>0.439091707439395</v>
      </c>
      <c r="D7975" s="188" t="n">
        <v>0.627273867770564</v>
      </c>
      <c r="E7975" s="188" t="n">
        <v>1.12909296198702</v>
      </c>
      <c r="F7975" s="108" t="inlineStr">
        <is>
          <t>2025 Modal Y Combined spectra</t>
        </is>
      </c>
    </row>
    <row r="7976" ht="15" customHeight="1" s="109">
      <c r="A7976" s="188" t="n">
        <v>3.98600000000066</v>
      </c>
      <c r="B7976" s="188" t="n">
        <v>0.313597591570445</v>
      </c>
      <c r="C7976" s="188" t="n">
        <v>0.439036628198622</v>
      </c>
      <c r="D7976" s="188" t="n">
        <v>0.627195183140889</v>
      </c>
      <c r="E7976" s="188" t="n">
        <v>1.1289513296536</v>
      </c>
      <c r="F7976" s="108" t="inlineStr">
        <is>
          <t>2025 Modal Y Combined spectra</t>
        </is>
      </c>
    </row>
    <row r="7977" ht="15" customHeight="1" s="109">
      <c r="A7977" s="188" t="n">
        <v>3.98650000000066</v>
      </c>
      <c r="B7977" s="188" t="n">
        <v>0.313558259124493</v>
      </c>
      <c r="C7977" s="188" t="n">
        <v>0.43898156277429</v>
      </c>
      <c r="D7977" s="188" t="n">
        <v>0.627116518248986</v>
      </c>
      <c r="E7977" s="188" t="n">
        <v>1.12880973284818</v>
      </c>
      <c r="F7977" s="108" t="inlineStr">
        <is>
          <t>2025 Modal Y Combined spectra</t>
        </is>
      </c>
    </row>
    <row r="7978" ht="15" customHeight="1" s="109">
      <c r="A7978" s="188" t="n">
        <v>3.98700000000066</v>
      </c>
      <c r="B7978" s="188" t="n">
        <v>0.313518936543715</v>
      </c>
      <c r="C7978" s="188" t="n">
        <v>0.438926511161201</v>
      </c>
      <c r="D7978" s="188" t="n">
        <v>0.62703787308743</v>
      </c>
      <c r="E7978" s="188" t="n">
        <v>1.12866817155737</v>
      </c>
      <c r="F7978" s="108" t="inlineStr">
        <is>
          <t>2025 Modal Y Combined spectra</t>
        </is>
      </c>
    </row>
    <row r="7979" ht="15" customHeight="1" s="109">
      <c r="A7979" s="188" t="n">
        <v>3.98750000000066</v>
      </c>
      <c r="B7979" s="188" t="n">
        <v>0.313479623824399</v>
      </c>
      <c r="C7979" s="188" t="n">
        <v>0.438871473354159</v>
      </c>
      <c r="D7979" s="188" t="n">
        <v>0.626959247648798</v>
      </c>
      <c r="E7979" s="188" t="n">
        <v>1.12852664576784</v>
      </c>
      <c r="F7979" s="108" t="inlineStr">
        <is>
          <t>2025 Modal Y Combined spectra</t>
        </is>
      </c>
    </row>
    <row r="7980" ht="15" customHeight="1" s="109">
      <c r="A7980" s="188" t="n">
        <v>3.98800000000066</v>
      </c>
      <c r="B7980" s="188" t="n">
        <v>0.313440320962837</v>
      </c>
      <c r="C7980" s="188" t="n">
        <v>0.438816449347971</v>
      </c>
      <c r="D7980" s="188" t="n">
        <v>0.6268806419256731</v>
      </c>
      <c r="E7980" s="188" t="n">
        <v>1.12838515546621</v>
      </c>
      <c r="F7980" s="108" t="inlineStr">
        <is>
          <t>2025 Modal Y Combined spectra</t>
        </is>
      </c>
    </row>
    <row r="7981" ht="15" customHeight="1" s="109">
      <c r="A7981" s="188" t="n">
        <v>3.98850000000066</v>
      </c>
      <c r="B7981" s="188" t="n">
        <v>0.31340102795532</v>
      </c>
      <c r="C7981" s="188" t="n">
        <v>0.438761439137447</v>
      </c>
      <c r="D7981" s="188" t="n">
        <v>0.626802055910639</v>
      </c>
      <c r="E7981" s="188" t="n">
        <v>1.12824370063915</v>
      </c>
      <c r="F7981" s="108" t="inlineStr">
        <is>
          <t>2025 Modal Y Combined spectra</t>
        </is>
      </c>
    </row>
    <row r="7982" ht="15" customHeight="1" s="109">
      <c r="A7982" s="188" t="n">
        <v>3.98900000000066</v>
      </c>
      <c r="B7982" s="188" t="n">
        <v>0.313361744798143</v>
      </c>
      <c r="C7982" s="188" t="n">
        <v>0.4387064427174</v>
      </c>
      <c r="D7982" s="188" t="n">
        <v>0.626723489596286</v>
      </c>
      <c r="E7982" s="188" t="n">
        <v>1.12810228127331</v>
      </c>
      <c r="F7982" s="108" t="inlineStr">
        <is>
          <t>2025 Modal Y Combined spectra</t>
        </is>
      </c>
    </row>
    <row r="7983" ht="15" customHeight="1" s="109">
      <c r="A7983" s="188" t="n">
        <v>3.98950000000066</v>
      </c>
      <c r="B7983" s="188" t="n">
        <v>0.313322471487603</v>
      </c>
      <c r="C7983" s="188" t="n">
        <v>0.438651460082644</v>
      </c>
      <c r="D7983" s="188" t="n">
        <v>0.626644942975206</v>
      </c>
      <c r="E7983" s="188" t="n">
        <v>1.12796089735537</v>
      </c>
      <c r="F7983" s="108" t="inlineStr">
        <is>
          <t>2025 Modal Y Combined spectra</t>
        </is>
      </c>
    </row>
    <row r="7984" ht="15" customHeight="1" s="109">
      <c r="A7984" s="188" t="n">
        <v>3.99000000000067</v>
      </c>
      <c r="B7984" s="188" t="n">
        <v>0.313283208019998</v>
      </c>
      <c r="C7984" s="188" t="n">
        <v>0.438596491227997</v>
      </c>
      <c r="D7984" s="188" t="n">
        <v>0.626566416039996</v>
      </c>
      <c r="E7984" s="188" t="n">
        <v>1.12781954887199</v>
      </c>
      <c r="F7984" s="108" t="inlineStr">
        <is>
          <t>2025 Modal Y Combined spectra</t>
        </is>
      </c>
    </row>
    <row r="7985" ht="15" customHeight="1" s="109">
      <c r="A7985" s="188" t="n">
        <v>3.99050000000067</v>
      </c>
      <c r="B7985" s="188" t="n">
        <v>0.313243954391628</v>
      </c>
      <c r="C7985" s="188" t="n">
        <v>0.438541536148279</v>
      </c>
      <c r="D7985" s="188" t="n">
        <v>0.626487908783256</v>
      </c>
      <c r="E7985" s="188" t="n">
        <v>1.12767823580986</v>
      </c>
      <c r="F7985" s="108" t="inlineStr">
        <is>
          <t>2025 Modal Y Combined spectra</t>
        </is>
      </c>
    </row>
    <row r="7986" ht="15" customHeight="1" s="109">
      <c r="A7986" s="188" t="n">
        <v>3.99100000000067</v>
      </c>
      <c r="B7986" s="188" t="n">
        <v>0.313204710598795</v>
      </c>
      <c r="C7986" s="188" t="n">
        <v>0.438486594838313</v>
      </c>
      <c r="D7986" s="188" t="n">
        <v>0.62640942119759</v>
      </c>
      <c r="E7986" s="188" t="n">
        <v>1.12753695815566</v>
      </c>
      <c r="F7986" s="108" t="inlineStr">
        <is>
          <t>2025 Modal Y Combined spectra</t>
        </is>
      </c>
    </row>
    <row r="7987" ht="15" customHeight="1" s="109">
      <c r="A7987" s="188" t="n">
        <v>3.99150000000067</v>
      </c>
      <c r="B7987" s="188" t="n">
        <v>0.313165476637803</v>
      </c>
      <c r="C7987" s="188" t="n">
        <v>0.438431667292925</v>
      </c>
      <c r="D7987" s="188" t="n">
        <v>0.6263309532756069</v>
      </c>
      <c r="E7987" s="188" t="n">
        <v>1.12739571589609</v>
      </c>
      <c r="F7987" s="108" t="inlineStr">
        <is>
          <t>2025 Modal Y Combined spectra</t>
        </is>
      </c>
    </row>
    <row r="7988" ht="15" customHeight="1" s="109">
      <c r="A7988" s="188" t="n">
        <v>3.99200000000067</v>
      </c>
      <c r="B7988" s="188" t="n">
        <v>0.313126252504958</v>
      </c>
      <c r="C7988" s="188" t="n">
        <v>0.438376753506941</v>
      </c>
      <c r="D7988" s="188" t="n">
        <v>0.626252505009916</v>
      </c>
      <c r="E7988" s="188" t="n">
        <v>1.12725450901785</v>
      </c>
      <c r="F7988" s="108" t="inlineStr">
        <is>
          <t>2025 Modal Y Combined spectra</t>
        </is>
      </c>
    </row>
    <row r="7989" ht="15" customHeight="1" s="109">
      <c r="A7989" s="188" t="n">
        <v>3.99250000000067</v>
      </c>
      <c r="B7989" s="188" t="n">
        <v>0.313087038196567</v>
      </c>
      <c r="C7989" s="188" t="n">
        <v>0.438321853475193</v>
      </c>
      <c r="D7989" s="188" t="n">
        <v>0.6261740763931331</v>
      </c>
      <c r="E7989" s="188" t="n">
        <v>1.12711333750764</v>
      </c>
      <c r="F7989" s="108" t="inlineStr">
        <is>
          <t>2025 Modal Y Combined spectra</t>
        </is>
      </c>
    </row>
    <row r="7990" ht="15" customHeight="1" s="109">
      <c r="A7990" s="188" t="n">
        <v>3.99300000000067</v>
      </c>
      <c r="B7990" s="188" t="n">
        <v>0.313047833708939</v>
      </c>
      <c r="C7990" s="188" t="n">
        <v>0.438266967192514</v>
      </c>
      <c r="D7990" s="188" t="n">
        <v>0.626095667417877</v>
      </c>
      <c r="E7990" s="188" t="n">
        <v>1.12697220135218</v>
      </c>
      <c r="F7990" s="108" t="inlineStr">
        <is>
          <t>2025 Modal Y Combined spectra</t>
        </is>
      </c>
    </row>
    <row r="7991" ht="15" customHeight="1" s="109">
      <c r="A7991" s="188" t="n">
        <v>3.99350000000067</v>
      </c>
      <c r="B7991" s="188" t="n">
        <v>0.313008639038385</v>
      </c>
      <c r="C7991" s="188" t="n">
        <v>0.438212094653739</v>
      </c>
      <c r="D7991" s="188" t="n">
        <v>0.626017278076771</v>
      </c>
      <c r="E7991" s="188" t="n">
        <v>1.12683110053819</v>
      </c>
      <c r="F7991" s="108" t="inlineStr">
        <is>
          <t>2025 Modal Y Combined spectra</t>
        </is>
      </c>
    </row>
    <row r="7992" ht="15" customHeight="1" s="109">
      <c r="A7992" s="188" t="n">
        <v>3.99400000000067</v>
      </c>
      <c r="B7992" s="188" t="n">
        <v>0.31296945418122</v>
      </c>
      <c r="C7992" s="188" t="n">
        <v>0.438157235853708</v>
      </c>
      <c r="D7992" s="188" t="n">
        <v>0.62593890836244</v>
      </c>
      <c r="E7992" s="188" t="n">
        <v>1.12669003505239</v>
      </c>
      <c r="F7992" s="108" t="inlineStr">
        <is>
          <t>2025 Modal Y Combined spectra</t>
        </is>
      </c>
    </row>
    <row r="7993" ht="15" customHeight="1" s="109">
      <c r="A7993" s="188" t="n">
        <v>3.99450000000067</v>
      </c>
      <c r="B7993" s="188" t="n">
        <v>0.312930279133757</v>
      </c>
      <c r="C7993" s="188" t="n">
        <v>0.43810239078726</v>
      </c>
      <c r="D7993" s="188" t="n">
        <v>0.625860558267514</v>
      </c>
      <c r="E7993" s="188" t="n">
        <v>1.12654900488153</v>
      </c>
      <c r="F7993" s="108" t="inlineStr">
        <is>
          <t>2025 Modal Y Combined spectra</t>
        </is>
      </c>
    </row>
    <row r="7994" ht="15" customHeight="1" s="109">
      <c r="A7994" s="188" t="n">
        <v>3.99500000000067</v>
      </c>
      <c r="B7994" s="188" t="n">
        <v>0.312891113892313</v>
      </c>
      <c r="C7994" s="188" t="n">
        <v>0.438047559449239</v>
      </c>
      <c r="D7994" s="188" t="n">
        <v>0.625782227784627</v>
      </c>
      <c r="E7994" s="188" t="n">
        <v>1.12640801001233</v>
      </c>
      <c r="F7994" s="108" t="inlineStr">
        <is>
          <t>2025 Modal Y Combined spectra</t>
        </is>
      </c>
    </row>
    <row r="7995" ht="15" customHeight="1" s="109">
      <c r="A7995" s="188" t="n">
        <v>3.99550000000067</v>
      </c>
      <c r="B7995" s="188" t="n">
        <v>0.312851958453208</v>
      </c>
      <c r="C7995" s="188" t="n">
        <v>0.437992741834491</v>
      </c>
      <c r="D7995" s="188" t="n">
        <v>0.625703916906416</v>
      </c>
      <c r="E7995" s="188" t="n">
        <v>1.12626705043155</v>
      </c>
      <c r="F7995" s="108" t="inlineStr">
        <is>
          <t>2025 Modal Y Combined spectra</t>
        </is>
      </c>
    </row>
    <row r="7996" ht="15" customHeight="1" s="109">
      <c r="A7996" s="188" t="n">
        <v>3.99600000000067</v>
      </c>
      <c r="B7996" s="188" t="n">
        <v>0.312812812812761</v>
      </c>
      <c r="C7996" s="188" t="n">
        <v>0.437937937937865</v>
      </c>
      <c r="D7996" s="188" t="n">
        <v>0.625625625625521</v>
      </c>
      <c r="E7996" s="188" t="n">
        <v>1.12612612612594</v>
      </c>
      <c r="F7996" s="108" t="inlineStr">
        <is>
          <t>2025 Modal Y Combined spectra</t>
        </is>
      </c>
    </row>
    <row r="7997" ht="15" customHeight="1" s="109">
      <c r="A7997" s="188" t="n">
        <v>3.99650000000067</v>
      </c>
      <c r="B7997" s="188" t="n">
        <v>0.312773676967294</v>
      </c>
      <c r="C7997" s="188" t="n">
        <v>0.437883147754212</v>
      </c>
      <c r="D7997" s="188" t="n">
        <v>0.625547353934589</v>
      </c>
      <c r="E7997" s="188" t="n">
        <v>1.12598523708226</v>
      </c>
      <c r="F7997" s="108" t="inlineStr">
        <is>
          <t>2025 Modal Y Combined spectra</t>
        </is>
      </c>
    </row>
    <row r="7998" ht="15" customHeight="1" s="109">
      <c r="A7998" s="188" t="n">
        <v>3.99700000000067</v>
      </c>
      <c r="B7998" s="188" t="n">
        <v>0.312734550913133</v>
      </c>
      <c r="C7998" s="188" t="n">
        <v>0.437828371278386</v>
      </c>
      <c r="D7998" s="188" t="n">
        <v>0.625469101826265</v>
      </c>
      <c r="E7998" s="188" t="n">
        <v>1.12584438328728</v>
      </c>
      <c r="F7998" s="108" t="inlineStr">
        <is>
          <t>2025 Modal Y Combined spectra</t>
        </is>
      </c>
    </row>
    <row r="7999" ht="15" customHeight="1" s="109">
      <c r="A7999" s="188" t="n">
        <v>3.99750000000067</v>
      </c>
      <c r="B7999" s="188" t="n">
        <v>0.312695434646602</v>
      </c>
      <c r="C7999" s="188" t="n">
        <v>0.437773608505243</v>
      </c>
      <c r="D7999" s="188" t="n">
        <v>0.625390869293204</v>
      </c>
      <c r="E7999" s="188" t="n">
        <v>1.12570356472777</v>
      </c>
      <c r="F7999" s="108" t="inlineStr">
        <is>
          <t>2025 Modal Y Combined spectra</t>
        </is>
      </c>
    </row>
    <row r="8000" ht="15" customHeight="1" s="109">
      <c r="A8000" s="188" t="n">
        <v>3.99800000000067</v>
      </c>
      <c r="B8000" s="188" t="n">
        <v>0.31265632816403</v>
      </c>
      <c r="C8000" s="188" t="n">
        <v>0.437718859429642</v>
      </c>
      <c r="D8000" s="188" t="n">
        <v>0.62531265632806</v>
      </c>
      <c r="E8000" s="188" t="n">
        <v>1.12556278139051</v>
      </c>
      <c r="F8000" s="108" t="inlineStr">
        <is>
          <t>2025 Modal Y Combined spectra</t>
        </is>
      </c>
    </row>
    <row r="8001" ht="15" customHeight="1" s="109">
      <c r="A8001" s="188" t="n">
        <v>3.99850000000067</v>
      </c>
      <c r="B8001" s="188" t="n">
        <v>0.312617231461746</v>
      </c>
      <c r="C8001" s="188" t="n">
        <v>0.437664124046444</v>
      </c>
      <c r="D8001" s="188" t="n">
        <v>0.6252344629234921</v>
      </c>
      <c r="E8001" s="188" t="n">
        <v>1.12542203326229</v>
      </c>
      <c r="F8001" s="108" t="inlineStr">
        <is>
          <t>2025 Modal Y Combined spectra</t>
        </is>
      </c>
    </row>
    <row r="8002" ht="15" customHeight="1" s="109">
      <c r="A8002" s="188" t="n">
        <v>3.99900000000067</v>
      </c>
      <c r="B8002" s="188" t="n">
        <v>0.312578144536082</v>
      </c>
      <c r="C8002" s="188" t="n">
        <v>0.437609402350515</v>
      </c>
      <c r="D8002" s="188" t="n">
        <v>0.625156289072164</v>
      </c>
      <c r="E8002" s="188" t="n">
        <v>1.1252813203299</v>
      </c>
      <c r="F8002" s="108" t="inlineStr">
        <is>
          <t>2025 Modal Y Combined spectra</t>
        </is>
      </c>
    </row>
    <row r="8003" ht="15" customHeight="1" s="109">
      <c r="A8003" s="188" t="n">
        <v>3.99950000000067</v>
      </c>
      <c r="B8003" s="188" t="n">
        <v>0.312539067383371</v>
      </c>
      <c r="C8003" s="188" t="n">
        <v>0.437554694336719</v>
      </c>
      <c r="D8003" s="188" t="n">
        <v>0.625078134766742</v>
      </c>
      <c r="E8003" s="188" t="n">
        <v>1.12514064258014</v>
      </c>
      <c r="F8003" s="108" t="inlineStr">
        <is>
          <t>2025 Modal Y Combined spectra</t>
        </is>
      </c>
    </row>
    <row r="8004" ht="15" customHeight="1" s="109">
      <c r="A8004" s="188" t="n">
        <v>4.00000000000067</v>
      </c>
      <c r="B8004" s="188" t="n">
        <v>0.312499999999896</v>
      </c>
      <c r="C8004" s="188" t="n">
        <v>0.437499999999854</v>
      </c>
      <c r="D8004" s="188" t="n">
        <v>0.6249999999997909</v>
      </c>
      <c r="E8004" s="188" t="n">
        <v>1.12499999999981</v>
      </c>
      <c r="F8004" s="108" t="inlineStr">
        <is>
          <t>2025 Modal Y Combined spectra</t>
        </is>
      </c>
    </row>
    <row r="8005" ht="15" customHeight="1" s="109">
      <c r="A8005" s="188" t="n">
        <v>4.00050000000067</v>
      </c>
      <c r="B8005" s="188" t="n">
        <v>0.312421889645892</v>
      </c>
      <c r="C8005" s="188" t="n">
        <v>0.437390645504249</v>
      </c>
      <c r="D8005" s="188" t="n">
        <v>0.624843779291785</v>
      </c>
      <c r="E8005" s="188" t="n">
        <v>1.12485939257574</v>
      </c>
      <c r="F8005" s="108" t="inlineStr">
        <is>
          <t>2025 Modal Y Combined spectra</t>
        </is>
      </c>
    </row>
    <row r="8006" ht="15" customHeight="1" s="109">
      <c r="A8006" s="188" t="n">
        <v>4.00100000000067</v>
      </c>
      <c r="B8006" s="188" t="n">
        <v>0.312343808574121</v>
      </c>
      <c r="C8006" s="188" t="n">
        <v>0.437281332003769</v>
      </c>
      <c r="D8006" s="188" t="n">
        <v>0.6246876171482409</v>
      </c>
      <c r="E8006" s="188" t="n">
        <v>1.12471882029474</v>
      </c>
      <c r="F8006" s="108" t="inlineStr">
        <is>
          <t>2025 Modal Y Combined spectra</t>
        </is>
      </c>
    </row>
    <row r="8007" ht="15" customHeight="1" s="109">
      <c r="A8007" s="188" t="n">
        <v>4.00150000000067</v>
      </c>
      <c r="B8007" s="188" t="n">
        <v>0.312265756769946</v>
      </c>
      <c r="C8007" s="188" t="n">
        <v>0.437172059477925</v>
      </c>
      <c r="D8007" s="188" t="n">
        <v>0.624531513539893</v>
      </c>
      <c r="E8007" s="188" t="n">
        <v>1.12457828314363</v>
      </c>
      <c r="F8007" s="108" t="inlineStr">
        <is>
          <t>2025 Modal Y Combined spectra</t>
        </is>
      </c>
    </row>
    <row r="8008" ht="15" customHeight="1" s="109">
      <c r="A8008" s="188" t="n">
        <v>4.00200000000067</v>
      </c>
      <c r="B8008" s="188" t="n">
        <v>0.312187734218744</v>
      </c>
      <c r="C8008" s="188" t="n">
        <v>0.437062827906241</v>
      </c>
      <c r="D8008" s="188" t="n">
        <v>0.624375468437487</v>
      </c>
      <c r="E8008" s="188" t="n">
        <v>1.12443778110926</v>
      </c>
      <c r="F8008" s="108" t="inlineStr">
        <is>
          <t>2025 Modal Y Combined spectra</t>
        </is>
      </c>
    </row>
    <row r="8009" ht="15" customHeight="1" s="109">
      <c r="A8009" s="188" t="n">
        <v>4.00250000000067</v>
      </c>
      <c r="B8009" s="188" t="n">
        <v>0.312109740905896</v>
      </c>
      <c r="C8009" s="188" t="n">
        <v>0.436953637268254</v>
      </c>
      <c r="D8009" s="188" t="n">
        <v>0.624219481811792</v>
      </c>
      <c r="E8009" s="188" t="n">
        <v>1.12429731417845</v>
      </c>
      <c r="F8009" s="108" t="inlineStr">
        <is>
          <t>2025 Modal Y Combined spectra</t>
        </is>
      </c>
    </row>
    <row r="8010" ht="15" customHeight="1" s="109">
      <c r="A8010" s="188" t="n">
        <v>4.00300000000067</v>
      </c>
      <c r="B8010" s="188" t="n">
        <v>0.312031776816796</v>
      </c>
      <c r="C8010" s="188" t="n">
        <v>0.436844487543515</v>
      </c>
      <c r="D8010" s="188" t="n">
        <v>0.624063553633593</v>
      </c>
      <c r="E8010" s="188" t="n">
        <v>1.12415688233806</v>
      </c>
      <c r="F8010" s="108" t="inlineStr">
        <is>
          <t>2025 Modal Y Combined spectra</t>
        </is>
      </c>
    </row>
    <row r="8011" ht="15" customHeight="1" s="109">
      <c r="A8011" s="188" t="n">
        <v>4.00350000000067</v>
      </c>
      <c r="B8011" s="188" t="n">
        <v>0.311953841936846</v>
      </c>
      <c r="C8011" s="188" t="n">
        <v>0.436735378711585</v>
      </c>
      <c r="D8011" s="188" t="n">
        <v>0.623907683873693</v>
      </c>
      <c r="E8011" s="188" t="n">
        <v>1.12401648557494</v>
      </c>
      <c r="F8011" s="108" t="inlineStr">
        <is>
          <t>2025 Modal Y Combined spectra</t>
        </is>
      </c>
    </row>
    <row r="8012" ht="15" customHeight="1" s="109">
      <c r="A8012" s="188" t="n">
        <v>4.00400000000067</v>
      </c>
      <c r="B8012" s="188" t="n">
        <v>0.311875936251457</v>
      </c>
      <c r="C8012" s="188" t="n">
        <v>0.43662631075204</v>
      </c>
      <c r="D8012" s="188" t="n">
        <v>0.623751872502914</v>
      </c>
      <c r="E8012" s="188" t="n">
        <v>1.12387612387594</v>
      </c>
      <c r="F8012" s="108" t="inlineStr">
        <is>
          <t>2025 Modal Y Combined spectra</t>
        </is>
      </c>
    </row>
    <row r="8013" ht="15" customHeight="1" s="109">
      <c r="A8013" s="188" t="n">
        <v>4.00450000000067</v>
      </c>
      <c r="B8013" s="188" t="n">
        <v>0.311798059746048</v>
      </c>
      <c r="C8013" s="188" t="n">
        <v>0.436517283644468</v>
      </c>
      <c r="D8013" s="188" t="n">
        <v>0.623596119492096</v>
      </c>
      <c r="E8013" s="188" t="n">
        <v>1.12373579722793</v>
      </c>
      <c r="F8013" s="108" t="inlineStr">
        <is>
          <t>2025 Modal Y Combined spectra</t>
        </is>
      </c>
    </row>
    <row r="8014" ht="15" customHeight="1" s="109">
      <c r="A8014" s="188" t="n">
        <v>4.00500000000067</v>
      </c>
      <c r="B8014" s="188" t="n">
        <v>0.311720212406049</v>
      </c>
      <c r="C8014" s="188" t="n">
        <v>0.436408297368469</v>
      </c>
      <c r="D8014" s="188" t="n">
        <v>0.623440424812098</v>
      </c>
      <c r="E8014" s="188" t="n">
        <v>1.12359550561779</v>
      </c>
      <c r="F8014" s="108" t="inlineStr">
        <is>
          <t>2025 Modal Y Combined spectra</t>
        </is>
      </c>
    </row>
    <row r="8015" ht="15" customHeight="1" s="109">
      <c r="A8015" s="188" t="n">
        <v>4.00550000000067</v>
      </c>
      <c r="B8015" s="188" t="n">
        <v>0.311642394216898</v>
      </c>
      <c r="C8015" s="188" t="n">
        <v>0.436299351903657</v>
      </c>
      <c r="D8015" s="188" t="n">
        <v>0.623284788433796</v>
      </c>
      <c r="E8015" s="188" t="n">
        <v>1.12345524903239</v>
      </c>
      <c r="F8015" s="108" t="inlineStr">
        <is>
          <t>2025 Modal Y Combined spectra</t>
        </is>
      </c>
    </row>
    <row r="8016" ht="15" customHeight="1" s="109">
      <c r="A8016" s="188" t="n">
        <v>4.00600000000067</v>
      </c>
      <c r="B8016" s="188" t="n">
        <v>0.311564605164043</v>
      </c>
      <c r="C8016" s="188" t="n">
        <v>0.43619044722966</v>
      </c>
      <c r="D8016" s="188" t="n">
        <v>0.623129210328085</v>
      </c>
      <c r="E8016" s="188" t="n">
        <v>1.12331502745863</v>
      </c>
      <c r="F8016" s="108" t="inlineStr">
        <is>
          <t>2025 Modal Y Combined spectra</t>
        </is>
      </c>
    </row>
    <row r="8017" ht="15" customHeight="1" s="109">
      <c r="A8017" s="188" t="n">
        <v>4.00650000000066</v>
      </c>
      <c r="B8017" s="188" t="n">
        <v>0.311486845232939</v>
      </c>
      <c r="C8017" s="188" t="n">
        <v>0.436081583326114</v>
      </c>
      <c r="D8017" s="188" t="n">
        <v>0.622973690465877</v>
      </c>
      <c r="E8017" s="188" t="n">
        <v>1.12317484088338</v>
      </c>
      <c r="F8017" s="108" t="inlineStr">
        <is>
          <t>2025 Modal Y Combined spectra</t>
        </is>
      </c>
    </row>
    <row r="8018" ht="15" customHeight="1" s="109">
      <c r="A8018" s="188" t="n">
        <v>4.00700000000066</v>
      </c>
      <c r="B8018" s="188" t="n">
        <v>0.311409114409052</v>
      </c>
      <c r="C8018" s="188" t="n">
        <v>0.435972760172673</v>
      </c>
      <c r="D8018" s="188" t="n">
        <v>0.622818228818104</v>
      </c>
      <c r="E8018" s="188" t="n">
        <v>1.12303468929355</v>
      </c>
      <c r="F8018" s="108" t="inlineStr">
        <is>
          <t>2025 Modal Y Combined spectra</t>
        </is>
      </c>
    </row>
    <row r="8019" ht="15" customHeight="1" s="109">
      <c r="A8019" s="188" t="n">
        <v>4.00750000000066</v>
      </c>
      <c r="B8019" s="188" t="n">
        <v>0.311331412677857</v>
      </c>
      <c r="C8019" s="188" t="n">
        <v>0.435863977749</v>
      </c>
      <c r="D8019" s="188" t="n">
        <v>0.622662825355714</v>
      </c>
      <c r="E8019" s="188" t="n">
        <v>1.12289457267605</v>
      </c>
      <c r="F8019" s="108" t="inlineStr">
        <is>
          <t>2025 Modal Y Combined spectra</t>
        </is>
      </c>
    </row>
    <row r="8020" ht="15" customHeight="1" s="109">
      <c r="A8020" s="188" t="n">
        <v>4.00800000000066</v>
      </c>
      <c r="B8020" s="188" t="n">
        <v>0.311253740024837</v>
      </c>
      <c r="C8020" s="188" t="n">
        <v>0.435755236034772</v>
      </c>
      <c r="D8020" s="188" t="n">
        <v>0.622507480049674</v>
      </c>
      <c r="E8020" s="188" t="n">
        <v>1.12275449101778</v>
      </c>
      <c r="F8020" s="108" t="inlineStr">
        <is>
          <t>2025 Modal Y Combined spectra</t>
        </is>
      </c>
    </row>
    <row r="8021" ht="15" customHeight="1" s="109">
      <c r="A8021" s="188" t="n">
        <v>4.00850000000066</v>
      </c>
      <c r="B8021" s="188" t="n">
        <v>0.311176096435485</v>
      </c>
      <c r="C8021" s="188" t="n">
        <v>0.435646535009679</v>
      </c>
      <c r="D8021" s="188" t="n">
        <v>0.622352192870971</v>
      </c>
      <c r="E8021" s="188" t="n">
        <v>1.12261444430566</v>
      </c>
      <c r="F8021" s="108" t="inlineStr">
        <is>
          <t>2025 Modal Y Combined spectra</t>
        </is>
      </c>
    </row>
    <row r="8022" ht="15" customHeight="1" s="109">
      <c r="A8022" s="188" t="n">
        <v>4.00900000000066</v>
      </c>
      <c r="B8022" s="188" t="n">
        <v>0.311098481895303</v>
      </c>
      <c r="C8022" s="188" t="n">
        <v>0.435537874653424</v>
      </c>
      <c r="D8022" s="188" t="n">
        <v>0.622196963790606</v>
      </c>
      <c r="E8022" s="188" t="n">
        <v>1.12247443252663</v>
      </c>
      <c r="F8022" s="108" t="inlineStr">
        <is>
          <t>2025 Modal Y Combined spectra</t>
        </is>
      </c>
    </row>
    <row r="8023" ht="15" customHeight="1" s="109">
      <c r="A8023" s="188" t="n">
        <v>4.00950000000066</v>
      </c>
      <c r="B8023" s="188" t="n">
        <v>0.311020896389801</v>
      </c>
      <c r="C8023" s="188" t="n">
        <v>0.435429254945722</v>
      </c>
      <c r="D8023" s="188" t="n">
        <v>0.622041792779603</v>
      </c>
      <c r="E8023" s="188" t="n">
        <v>1.1223344556676</v>
      </c>
      <c r="F8023" s="108" t="inlineStr">
        <is>
          <t>2025 Modal Y Combined spectra</t>
        </is>
      </c>
    </row>
    <row r="8024" ht="15" customHeight="1" s="109">
      <c r="A8024" s="188" t="n">
        <v>4.01000000000066</v>
      </c>
      <c r="B8024" s="188" t="n">
        <v>0.3109433399045</v>
      </c>
      <c r="C8024" s="188" t="n">
        <v>0.4353206758663</v>
      </c>
      <c r="D8024" s="188" t="n">
        <v>0.621886679809</v>
      </c>
      <c r="E8024" s="188" t="n">
        <v>1.12219451371553</v>
      </c>
      <c r="F8024" s="108" t="inlineStr">
        <is>
          <t>2025 Modal Y Combined spectra</t>
        </is>
      </c>
    </row>
    <row r="8025" ht="15" customHeight="1" s="109">
      <c r="A8025" s="188" t="n">
        <v>4.01050000000066</v>
      </c>
      <c r="B8025" s="188" t="n">
        <v>0.310865812424927</v>
      </c>
      <c r="C8025" s="188" t="n">
        <v>0.435212137394898</v>
      </c>
      <c r="D8025" s="188" t="n">
        <v>0.621731624849854</v>
      </c>
      <c r="E8025" s="188" t="n">
        <v>1.12205460665734</v>
      </c>
      <c r="F8025" s="108" t="inlineStr">
        <is>
          <t>2025 Modal Y Combined spectra</t>
        </is>
      </c>
    </row>
    <row r="8026" ht="15" customHeight="1" s="109">
      <c r="A8026" s="188" t="n">
        <v>4.01100000000066</v>
      </c>
      <c r="B8026" s="188" t="n">
        <v>0.310788313936621</v>
      </c>
      <c r="C8026" s="188" t="n">
        <v>0.43510363951127</v>
      </c>
      <c r="D8026" s="188" t="n">
        <v>0.621576627873243</v>
      </c>
      <c r="E8026" s="188" t="n">
        <v>1.12191473447999</v>
      </c>
      <c r="F8026" s="108" t="inlineStr">
        <is>
          <t>2025 Modal Y Combined spectra</t>
        </is>
      </c>
    </row>
    <row r="8027" ht="15" customHeight="1" s="109">
      <c r="A8027" s="188" t="n">
        <v>4.01150000000066</v>
      </c>
      <c r="B8027" s="188" t="n">
        <v>0.310710844425129</v>
      </c>
      <c r="C8027" s="188" t="n">
        <v>0.434995182195181</v>
      </c>
      <c r="D8027" s="188" t="n">
        <v>0.6214216888502579</v>
      </c>
      <c r="E8027" s="188" t="n">
        <v>1.12177489717045</v>
      </c>
      <c r="F8027" s="108" t="inlineStr">
        <is>
          <t>2025 Modal Y Combined spectra</t>
        </is>
      </c>
    </row>
    <row r="8028" ht="15" customHeight="1" s="109">
      <c r="A8028" s="188" t="n">
        <v>4.01200000000066</v>
      </c>
      <c r="B8028" s="188" t="n">
        <v>0.310633403876006</v>
      </c>
      <c r="C8028" s="188" t="n">
        <v>0.434886765426409</v>
      </c>
      <c r="D8028" s="188" t="n">
        <v>0.621266807752012</v>
      </c>
      <c r="E8028" s="188" t="n">
        <v>1.12163509471567</v>
      </c>
      <c r="F8028" s="108" t="inlineStr">
        <is>
          <t>2025 Modal Y Combined spectra</t>
        </is>
      </c>
    </row>
    <row r="8029" ht="15" customHeight="1" s="109">
      <c r="A8029" s="188" t="n">
        <v>4.01250000000066</v>
      </c>
      <c r="B8029" s="188" t="n">
        <v>0.310555992274817</v>
      </c>
      <c r="C8029" s="188" t="n">
        <v>0.434778389184744</v>
      </c>
      <c r="D8029" s="188" t="n">
        <v>0.621111984549635</v>
      </c>
      <c r="E8029" s="188" t="n">
        <v>1.12149532710262</v>
      </c>
      <c r="F8029" s="108" t="inlineStr">
        <is>
          <t>2025 Modal Y Combined spectra</t>
        </is>
      </c>
    </row>
    <row r="8030" ht="15" customHeight="1" s="109">
      <c r="A8030" s="188" t="n">
        <v>4.01300000000066</v>
      </c>
      <c r="B8030" s="188" t="n">
        <v>0.310478609607137</v>
      </c>
      <c r="C8030" s="188" t="n">
        <v>0.434670053449991</v>
      </c>
      <c r="D8030" s="188" t="n">
        <v>0.620957219214273</v>
      </c>
      <c r="E8030" s="188" t="n">
        <v>1.12135559431828</v>
      </c>
      <c r="F8030" s="108" t="inlineStr">
        <is>
          <t>2025 Modal Y Combined spectra</t>
        </is>
      </c>
    </row>
    <row r="8031" ht="15" customHeight="1" s="109">
      <c r="A8031" s="188" t="n">
        <v>4.01350000000066</v>
      </c>
      <c r="B8031" s="188" t="n">
        <v>0.310401255858547</v>
      </c>
      <c r="C8031" s="188" t="n">
        <v>0.434561758201966</v>
      </c>
      <c r="D8031" s="188" t="n">
        <v>0.620802511717094</v>
      </c>
      <c r="E8031" s="188" t="n">
        <v>1.12121589634964</v>
      </c>
      <c r="F8031" s="108" t="inlineStr">
        <is>
          <t>2025 Modal Y Combined spectra</t>
        </is>
      </c>
    </row>
    <row r="8032" ht="15" customHeight="1" s="109">
      <c r="A8032" s="188" t="n">
        <v>4.01400000000066</v>
      </c>
      <c r="B8032" s="188" t="n">
        <v>0.31032393101464</v>
      </c>
      <c r="C8032" s="188" t="n">
        <v>0.434453503420496</v>
      </c>
      <c r="D8032" s="188" t="n">
        <v>0.62064786202928</v>
      </c>
      <c r="E8032" s="188" t="n">
        <v>1.12107623318367</v>
      </c>
      <c r="F8032" s="108" t="inlineStr">
        <is>
          <t>2025 Modal Y Combined spectra</t>
        </is>
      </c>
    </row>
    <row r="8033" ht="15" customHeight="1" s="109">
      <c r="A8033" s="188" t="n">
        <v>4.01450000000066</v>
      </c>
      <c r="B8033" s="188" t="n">
        <v>0.310246635061016</v>
      </c>
      <c r="C8033" s="188" t="n">
        <v>0.434345289085422</v>
      </c>
      <c r="D8033" s="188" t="n">
        <v>0.620493270122032</v>
      </c>
      <c r="E8033" s="188" t="n">
        <v>1.12093660480739</v>
      </c>
      <c r="F8033" s="108" t="inlineStr">
        <is>
          <t>2025 Modal Y Combined spectra</t>
        </is>
      </c>
    </row>
    <row r="8034" ht="15" customHeight="1" s="109">
      <c r="A8034" s="188" t="n">
        <v>4.01500000000066</v>
      </c>
      <c r="B8034" s="188" t="n">
        <v>0.310169367983285</v>
      </c>
      <c r="C8034" s="188" t="n">
        <v>0.4342371151766</v>
      </c>
      <c r="D8034" s="188" t="n">
        <v>0.620338735966571</v>
      </c>
      <c r="E8034" s="188" t="n">
        <v>1.12079701120779</v>
      </c>
      <c r="F8034" s="108" t="inlineStr">
        <is>
          <t>2025 Modal Y Combined spectra</t>
        </is>
      </c>
    </row>
    <row r="8035" ht="15" customHeight="1" s="109">
      <c r="A8035" s="188" t="n">
        <v>4.01550000000066</v>
      </c>
      <c r="B8035" s="188" t="n">
        <v>0.310092129767067</v>
      </c>
      <c r="C8035" s="188" t="n">
        <v>0.434128981673893</v>
      </c>
      <c r="D8035" s="188" t="n">
        <v>0.620184259534133</v>
      </c>
      <c r="E8035" s="188" t="n">
        <v>1.12065745237187</v>
      </c>
      <c r="F8035" s="108" t="inlineStr">
        <is>
          <t>2025 Modal Y Combined spectra</t>
        </is>
      </c>
    </row>
    <row r="8036" ht="15" customHeight="1" s="109">
      <c r="A8036" s="188" t="n">
        <v>4.01600000000066</v>
      </c>
      <c r="B8036" s="188" t="n">
        <v>0.310014920397987</v>
      </c>
      <c r="C8036" s="188" t="n">
        <v>0.434020888557182</v>
      </c>
      <c r="D8036" s="188" t="n">
        <v>0.620029840795974</v>
      </c>
      <c r="E8036" s="188" t="n">
        <v>1.12051792828667</v>
      </c>
      <c r="F8036" s="108" t="inlineStr">
        <is>
          <t>2025 Modal Y Combined spectra</t>
        </is>
      </c>
    </row>
    <row r="8037" ht="15" customHeight="1" s="109">
      <c r="A8037" s="188" t="n">
        <v>4.01650000000066</v>
      </c>
      <c r="B8037" s="188" t="n">
        <v>0.309937739861684</v>
      </c>
      <c r="C8037" s="188" t="n">
        <v>0.433912835806357</v>
      </c>
      <c r="D8037" s="188" t="n">
        <v>0.619875479723368</v>
      </c>
      <c r="E8037" s="188" t="n">
        <v>1.12037843893919</v>
      </c>
      <c r="F8037" s="108" t="inlineStr">
        <is>
          <t>2025 Modal Y Combined spectra</t>
        </is>
      </c>
    </row>
    <row r="8038" ht="15" customHeight="1" s="109">
      <c r="A8038" s="188" t="n">
        <v>4.01700000000066</v>
      </c>
      <c r="B8038" s="188" t="n">
        <v>0.309860588143802</v>
      </c>
      <c r="C8038" s="188" t="n">
        <v>0.433804823401323</v>
      </c>
      <c r="D8038" s="188" t="n">
        <v>0.619721176287604</v>
      </c>
      <c r="E8038" s="188" t="n">
        <v>1.12023898431647</v>
      </c>
      <c r="F8038" s="108" t="inlineStr">
        <is>
          <t>2025 Modal Y Combined spectra</t>
        </is>
      </c>
    </row>
    <row r="8039" ht="15" customHeight="1" s="109">
      <c r="A8039" s="188" t="n">
        <v>4.01750000000066</v>
      </c>
      <c r="B8039" s="188" t="n">
        <v>0.309783465229996</v>
      </c>
      <c r="C8039" s="188" t="n">
        <v>0.433696851321994</v>
      </c>
      <c r="D8039" s="188" t="n">
        <v>0.619566930459992</v>
      </c>
      <c r="E8039" s="188" t="n">
        <v>1.12009956440554</v>
      </c>
      <c r="F8039" s="108" t="inlineStr">
        <is>
          <t>2025 Modal Y Combined spectra</t>
        </is>
      </c>
    </row>
    <row r="8040" ht="15" customHeight="1" s="109">
      <c r="A8040" s="188" t="n">
        <v>4.01800000000066</v>
      </c>
      <c r="B8040" s="188" t="n">
        <v>0.309706371105929</v>
      </c>
      <c r="C8040" s="188" t="n">
        <v>0.433588919548301</v>
      </c>
      <c r="D8040" s="188" t="n">
        <v>0.619412742211859</v>
      </c>
      <c r="E8040" s="188" t="n">
        <v>1.11996017919345</v>
      </c>
      <c r="F8040" s="108" t="inlineStr">
        <is>
          <t>2025 Modal Y Combined spectra</t>
        </is>
      </c>
    </row>
    <row r="8041" ht="15" customHeight="1" s="109">
      <c r="A8041" s="188" t="n">
        <v>4.01850000000066</v>
      </c>
      <c r="B8041" s="188" t="n">
        <v>0.309629305757275</v>
      </c>
      <c r="C8041" s="188" t="n">
        <v>0.433481028060184</v>
      </c>
      <c r="D8041" s="188" t="n">
        <v>0.619258611514549</v>
      </c>
      <c r="E8041" s="188" t="n">
        <v>1.11982082866723</v>
      </c>
      <c r="F8041" s="108" t="inlineStr">
        <is>
          <t>2025 Modal Y Combined spectra</t>
        </is>
      </c>
    </row>
    <row r="8042" ht="15" customHeight="1" s="109">
      <c r="A8042" s="188" t="n">
        <v>4.01900000000066</v>
      </c>
      <c r="B8042" s="188" t="n">
        <v>0.309552269169712</v>
      </c>
      <c r="C8042" s="188" t="n">
        <v>0.433373176837597</v>
      </c>
      <c r="D8042" s="188" t="n">
        <v>0.619104538339425</v>
      </c>
      <c r="E8042" s="188" t="n">
        <v>1.11968151281395</v>
      </c>
      <c r="F8042" s="108" t="inlineStr">
        <is>
          <t>2025 Modal Y Combined spectra</t>
        </is>
      </c>
    </row>
    <row r="8043" ht="15" customHeight="1" s="109">
      <c r="A8043" s="188" t="n">
        <v>4.01950000000066</v>
      </c>
      <c r="B8043" s="188" t="n">
        <v>0.309475261328933</v>
      </c>
      <c r="C8043" s="188" t="n">
        <v>0.433265365860507</v>
      </c>
      <c r="D8043" s="188" t="n">
        <v>0.618950522657866</v>
      </c>
      <c r="E8043" s="188" t="n">
        <v>1.11954223162067</v>
      </c>
      <c r="F8043" s="108" t="inlineStr">
        <is>
          <t>2025 Modal Y Combined spectra</t>
        </is>
      </c>
    </row>
    <row r="8044" ht="15" customHeight="1" s="109">
      <c r="A8044" s="188" t="n">
        <v>4.02000000000066</v>
      </c>
      <c r="B8044" s="188" t="n">
        <v>0.309398282220636</v>
      </c>
      <c r="C8044" s="188" t="n">
        <v>0.43315759510889</v>
      </c>
      <c r="D8044" s="188" t="n">
        <v>0.618796564441272</v>
      </c>
      <c r="E8044" s="188" t="n">
        <v>1.11940298507444</v>
      </c>
      <c r="F8044" s="108" t="inlineStr">
        <is>
          <t>2025 Modal Y Combined spectra</t>
        </is>
      </c>
    </row>
    <row r="8045" ht="15" customHeight="1" s="109">
      <c r="A8045" s="188" t="n">
        <v>4.02050000000066</v>
      </c>
      <c r="B8045" s="188" t="n">
        <v>0.309321331830529</v>
      </c>
      <c r="C8045" s="188" t="n">
        <v>0.43304986456274</v>
      </c>
      <c r="D8045" s="188" t="n">
        <v>0.618642663661057</v>
      </c>
      <c r="E8045" s="188" t="n">
        <v>1.11926377316236</v>
      </c>
      <c r="F8045" s="108" t="inlineStr">
        <is>
          <t>2025 Modal Y Combined spectra</t>
        </is>
      </c>
    </row>
    <row r="8046" ht="15" customHeight="1" s="109">
      <c r="A8046" s="188" t="n">
        <v>4.02100000000066</v>
      </c>
      <c r="B8046" s="188" t="n">
        <v>0.309244410144328</v>
      </c>
      <c r="C8046" s="188" t="n">
        <v>0.432942174202059</v>
      </c>
      <c r="D8046" s="188" t="n">
        <v>0.618488820288656</v>
      </c>
      <c r="E8046" s="188" t="n">
        <v>1.11912459587149</v>
      </c>
      <c r="F8046" s="108" t="inlineStr">
        <is>
          <t>2025 Modal Y Combined spectra</t>
        </is>
      </c>
    </row>
    <row r="8047" ht="15" customHeight="1" s="109">
      <c r="A8047" s="188" t="n">
        <v>4.02150000000066</v>
      </c>
      <c r="B8047" s="188" t="n">
        <v>0.30916751714776</v>
      </c>
      <c r="C8047" s="188" t="n">
        <v>0.432834524006863</v>
      </c>
      <c r="D8047" s="188" t="n">
        <v>0.6183350342955189</v>
      </c>
      <c r="E8047" s="188" t="n">
        <v>1.11898545318893</v>
      </c>
      <c r="F8047" s="108" t="inlineStr">
        <is>
          <t>2025 Modal Y Combined spectra</t>
        </is>
      </c>
    </row>
    <row r="8048" ht="15" customHeight="1" s="109">
      <c r="A8048" s="188" t="n">
        <v>4.02200000000066</v>
      </c>
      <c r="B8048" s="188" t="n">
        <v>0.309090652826558</v>
      </c>
      <c r="C8048" s="188" t="n">
        <v>0.432726913957181</v>
      </c>
      <c r="D8048" s="188" t="n">
        <v>0.618181305653116</v>
      </c>
      <c r="E8048" s="188" t="n">
        <v>1.11884634510176</v>
      </c>
      <c r="F8048" s="108" t="inlineStr">
        <is>
          <t>2025 Modal Y Combined spectra</t>
        </is>
      </c>
    </row>
    <row r="8049" ht="15" customHeight="1" s="109">
      <c r="A8049" s="188" t="n">
        <v>4.02250000000066</v>
      </c>
      <c r="B8049" s="188" t="n">
        <v>0.309013817166467</v>
      </c>
      <c r="C8049" s="188" t="n">
        <v>0.432619344033053</v>
      </c>
      <c r="D8049" s="188" t="n">
        <v>0.618027634332933</v>
      </c>
      <c r="E8049" s="188" t="n">
        <v>1.11870727159708</v>
      </c>
      <c r="F8049" s="108" t="inlineStr">
        <is>
          <t>2025 Modal Y Combined spectra</t>
        </is>
      </c>
    </row>
    <row r="8050" ht="15" customHeight="1" s="109">
      <c r="A8050" s="188" t="n">
        <v>4.02300000000066</v>
      </c>
      <c r="B8050" s="188" t="n">
        <v>0.308937010153238</v>
      </c>
      <c r="C8050" s="188" t="n">
        <v>0.432511814214533</v>
      </c>
      <c r="D8050" s="188" t="n">
        <v>0.617874020306476</v>
      </c>
      <c r="E8050" s="188" t="n">
        <v>1.11856823266201</v>
      </c>
      <c r="F8050" s="108" t="inlineStr">
        <is>
          <t>2025 Modal Y Combined spectra</t>
        </is>
      </c>
    </row>
    <row r="8051" ht="15" customHeight="1" s="109">
      <c r="A8051" s="188" t="n">
        <v>4.02350000000066</v>
      </c>
      <c r="B8051" s="188" t="n">
        <v>0.308860231772633</v>
      </c>
      <c r="C8051" s="188" t="n">
        <v>0.432404324481686</v>
      </c>
      <c r="D8051" s="188" t="n">
        <v>0.617720463545265</v>
      </c>
      <c r="E8051" s="188" t="n">
        <v>1.11842922828365</v>
      </c>
      <c r="F8051" s="108" t="inlineStr">
        <is>
          <t>2025 Modal Y Combined spectra</t>
        </is>
      </c>
    </row>
    <row r="8052" ht="15" customHeight="1" s="109">
      <c r="A8052" s="188" t="n">
        <v>4.02400000000066</v>
      </c>
      <c r="B8052" s="188" t="n">
        <v>0.308783482010421</v>
      </c>
      <c r="C8052" s="188" t="n">
        <v>0.432296874814589</v>
      </c>
      <c r="D8052" s="188" t="n">
        <v>0.617566964020842</v>
      </c>
      <c r="E8052" s="188" t="n">
        <v>1.11829025844912</v>
      </c>
      <c r="F8052" s="108" t="inlineStr">
        <is>
          <t>2025 Modal Y Combined spectra</t>
        </is>
      </c>
    </row>
    <row r="8053" ht="15" customHeight="1" s="109">
      <c r="A8053" s="188" t="n">
        <v>4.02450000000065</v>
      </c>
      <c r="B8053" s="188" t="n">
        <v>0.308706760852382</v>
      </c>
      <c r="C8053" s="188" t="n">
        <v>0.432189465193334</v>
      </c>
      <c r="D8053" s="188" t="n">
        <v>0.617413521704763</v>
      </c>
      <c r="E8053" s="188" t="n">
        <v>1.11815132314555</v>
      </c>
      <c r="F8053" s="108" t="inlineStr">
        <is>
          <t>2025 Modal Y Combined spectra</t>
        </is>
      </c>
    </row>
    <row r="8054" ht="15" customHeight="1" s="109">
      <c r="A8054" s="188" t="n">
        <v>4.02500000000065</v>
      </c>
      <c r="B8054" s="188" t="n">
        <v>0.308630068284302</v>
      </c>
      <c r="C8054" s="188" t="n">
        <v>0.432082095598023</v>
      </c>
      <c r="D8054" s="188" t="n">
        <v>0.617260136568605</v>
      </c>
      <c r="E8054" s="188" t="n">
        <v>1.11801242236007</v>
      </c>
      <c r="F8054" s="108" t="inlineStr">
        <is>
          <t>2025 Modal Y Combined spectra</t>
        </is>
      </c>
    </row>
    <row r="8055" ht="15" customHeight="1" s="109">
      <c r="A8055" s="188" t="n">
        <v>4.02550000000065</v>
      </c>
      <c r="B8055" s="188" t="n">
        <v>0.30855340429198</v>
      </c>
      <c r="C8055" s="188" t="n">
        <v>0.431974766008771</v>
      </c>
      <c r="D8055" s="188" t="n">
        <v>0.6171068085839591</v>
      </c>
      <c r="E8055" s="188" t="n">
        <v>1.11787355607981</v>
      </c>
      <c r="F8055" s="108" t="inlineStr">
        <is>
          <t>2025 Modal Y Combined spectra</t>
        </is>
      </c>
    </row>
    <row r="8056" ht="15" customHeight="1" s="109">
      <c r="A8056" s="188" t="n">
        <v>4.02600000000065</v>
      </c>
      <c r="B8056" s="188" t="n">
        <v>0.308476768861218</v>
      </c>
      <c r="C8056" s="188" t="n">
        <v>0.431867476405706</v>
      </c>
      <c r="D8056" s="188" t="n">
        <v>0.616953537722437</v>
      </c>
      <c r="E8056" s="188" t="n">
        <v>1.11773472429192</v>
      </c>
      <c r="F8056" s="108" t="inlineStr">
        <is>
          <t>2025 Modal Y Combined spectra</t>
        </is>
      </c>
    </row>
    <row r="8057" ht="15" customHeight="1" s="109">
      <c r="A8057" s="188" t="n">
        <v>4.02650000000065</v>
      </c>
      <c r="B8057" s="188" t="n">
        <v>0.308400161977833</v>
      </c>
      <c r="C8057" s="188" t="n">
        <v>0.431760226768966</v>
      </c>
      <c r="D8057" s="188" t="n">
        <v>0.616800323955666</v>
      </c>
      <c r="E8057" s="188" t="n">
        <v>1.11759592698355</v>
      </c>
      <c r="F8057" s="108" t="inlineStr">
        <is>
          <t>2025 Modal Y Combined spectra</t>
        </is>
      </c>
    </row>
    <row r="8058" ht="15" customHeight="1" s="109">
      <c r="A8058" s="188" t="n">
        <v>4.02700000000065</v>
      </c>
      <c r="B8058" s="188" t="n">
        <v>0.308323583627646</v>
      </c>
      <c r="C8058" s="188" t="n">
        <v>0.431653017078705</v>
      </c>
      <c r="D8058" s="188" t="n">
        <v>0.616647167255293</v>
      </c>
      <c r="E8058" s="188" t="n">
        <v>1.11745716414186</v>
      </c>
      <c r="F8058" s="108" t="inlineStr">
        <is>
          <t>2025 Modal Y Combined spectra</t>
        </is>
      </c>
    </row>
    <row r="8059" ht="15" customHeight="1" s="109">
      <c r="A8059" s="188" t="n">
        <v>4.02750000000065</v>
      </c>
      <c r="B8059" s="188" t="n">
        <v>0.30824703379649</v>
      </c>
      <c r="C8059" s="188" t="n">
        <v>0.431545847315086</v>
      </c>
      <c r="D8059" s="188" t="n">
        <v>0.61649406759298</v>
      </c>
      <c r="E8059" s="188" t="n">
        <v>1.11731843575401</v>
      </c>
      <c r="F8059" s="108" t="inlineStr">
        <is>
          <t>2025 Modal Y Combined spectra</t>
        </is>
      </c>
    </row>
    <row r="8060" ht="15" customHeight="1" s="109">
      <c r="A8060" s="188" t="n">
        <v>4.02800000000065</v>
      </c>
      <c r="B8060" s="188" t="n">
        <v>0.308170512470205</v>
      </c>
      <c r="C8060" s="188" t="n">
        <v>0.431438717458287</v>
      </c>
      <c r="D8060" s="188" t="n">
        <v>0.61634102494041</v>
      </c>
      <c r="E8060" s="188" t="n">
        <v>1.11717974180717</v>
      </c>
      <c r="F8060" s="108" t="inlineStr">
        <is>
          <t>2025 Modal Y Combined spectra</t>
        </is>
      </c>
    </row>
    <row r="8061" ht="15" customHeight="1" s="109">
      <c r="A8061" s="188" t="n">
        <v>4.02850000000065</v>
      </c>
      <c r="B8061" s="188" t="n">
        <v>0.30809401963464</v>
      </c>
      <c r="C8061" s="188" t="n">
        <v>0.431331627488496</v>
      </c>
      <c r="D8061" s="188" t="n">
        <v>0.616188039269279</v>
      </c>
      <c r="E8061" s="188" t="n">
        <v>1.11704108228851</v>
      </c>
      <c r="F8061" s="108" t="inlineStr">
        <is>
          <t>2025 Modal Y Combined spectra</t>
        </is>
      </c>
    </row>
    <row r="8062" ht="15" customHeight="1" s="109">
      <c r="A8062" s="188" t="n">
        <v>4.02900000000065</v>
      </c>
      <c r="B8062" s="188" t="n">
        <v>0.308017555275653</v>
      </c>
      <c r="C8062" s="188" t="n">
        <v>0.431224577385914</v>
      </c>
      <c r="D8062" s="188" t="n">
        <v>0.616035110551306</v>
      </c>
      <c r="E8062" s="188" t="n">
        <v>1.11690245718523</v>
      </c>
      <c r="F8062" s="108" t="inlineStr">
        <is>
          <t>2025 Modal Y Combined spectra</t>
        </is>
      </c>
    </row>
    <row r="8063" ht="15" customHeight="1" s="109">
      <c r="A8063" s="188" t="n">
        <v>4.02950000000065</v>
      </c>
      <c r="B8063" s="188" t="n">
        <v>0.307941119379111</v>
      </c>
      <c r="C8063" s="188" t="n">
        <v>0.431117567130755</v>
      </c>
      <c r="D8063" s="188" t="n">
        <v>0.615882238758222</v>
      </c>
      <c r="E8063" s="188" t="n">
        <v>1.1167638664845</v>
      </c>
      <c r="F8063" s="108" t="inlineStr">
        <is>
          <t>2025 Modal Y Combined spectra</t>
        </is>
      </c>
    </row>
    <row r="8064" ht="15" customHeight="1" s="109">
      <c r="A8064" s="188" t="n">
        <v>4.03000000000065</v>
      </c>
      <c r="B8064" s="188" t="n">
        <v>0.30786471193089</v>
      </c>
      <c r="C8064" s="188" t="n">
        <v>0.431010596703245</v>
      </c>
      <c r="D8064" s="188" t="n">
        <v>0.615729423861779</v>
      </c>
      <c r="E8064" s="188" t="n">
        <v>1.11662531017352</v>
      </c>
      <c r="F8064" s="108" t="inlineStr">
        <is>
          <t>2025 Modal Y Combined spectra</t>
        </is>
      </c>
    </row>
    <row r="8065" ht="15" customHeight="1" s="109">
      <c r="A8065" s="188" t="n">
        <v>4.03050000000065</v>
      </c>
      <c r="B8065" s="188" t="n">
        <v>0.307788332916873</v>
      </c>
      <c r="C8065" s="188" t="n">
        <v>0.430903666083623</v>
      </c>
      <c r="D8065" s="188" t="n">
        <v>0.615576665833747</v>
      </c>
      <c r="E8065" s="188" t="n">
        <v>1.11648678823949</v>
      </c>
      <c r="F8065" s="108" t="inlineStr">
        <is>
          <t>2025 Modal Y Combined spectra</t>
        </is>
      </c>
    </row>
    <row r="8066" ht="15" customHeight="1" s="109">
      <c r="A8066" s="188" t="n">
        <v>4.03100000000065</v>
      </c>
      <c r="B8066" s="188" t="n">
        <v>0.307711982322955</v>
      </c>
      <c r="C8066" s="188" t="n">
        <v>0.430796775252137</v>
      </c>
      <c r="D8066" s="188" t="n">
        <v>0.61542396464591</v>
      </c>
      <c r="E8066" s="188" t="n">
        <v>1.11634830066963</v>
      </c>
      <c r="F8066" s="108" t="inlineStr">
        <is>
          <t>2025 Modal Y Combined spectra</t>
        </is>
      </c>
    </row>
    <row r="8067" ht="15" customHeight="1" s="109">
      <c r="A8067" s="188" t="n">
        <v>4.03150000000065</v>
      </c>
      <c r="B8067" s="188" t="n">
        <v>0.307635660135037</v>
      </c>
      <c r="C8067" s="188" t="n">
        <v>0.430689924189051</v>
      </c>
      <c r="D8067" s="188" t="n">
        <v>0.615271320270074</v>
      </c>
      <c r="E8067" s="188" t="n">
        <v>1.11620984745114</v>
      </c>
      <c r="F8067" s="108" t="inlineStr">
        <is>
          <t>2025 Modal Y Combined spectra</t>
        </is>
      </c>
    </row>
    <row r="8068" ht="15" customHeight="1" s="109">
      <c r="A8068" s="188" t="n">
        <v>4.03200000000065</v>
      </c>
      <c r="B8068" s="188" t="n">
        <v>0.307559366339029</v>
      </c>
      <c r="C8068" s="188" t="n">
        <v>0.430583112874641</v>
      </c>
      <c r="D8068" s="188" t="n">
        <v>0.6151187326780579</v>
      </c>
      <c r="E8068" s="188" t="n">
        <v>1.11607142857125</v>
      </c>
      <c r="F8068" s="108" t="inlineStr">
        <is>
          <t>2025 Modal Y Combined spectra</t>
        </is>
      </c>
    </row>
    <row r="8069" ht="15" customHeight="1" s="109">
      <c r="A8069" s="188" t="n">
        <v>4.03250000000065</v>
      </c>
      <c r="B8069" s="188" t="n">
        <v>0.307483100920851</v>
      </c>
      <c r="C8069" s="188" t="n">
        <v>0.430476341289192</v>
      </c>
      <c r="D8069" s="188" t="n">
        <v>0.614966201841702</v>
      </c>
      <c r="E8069" s="188" t="n">
        <v>1.11593304401718</v>
      </c>
      <c r="F8069" s="108" t="inlineStr">
        <is>
          <t>2025 Modal Y Combined spectra</t>
        </is>
      </c>
    </row>
    <row r="8070" ht="15" customHeight="1" s="109">
      <c r="A8070" s="188" t="n">
        <v>4.03300000000065</v>
      </c>
      <c r="B8070" s="188" t="n">
        <v>0.307406863866431</v>
      </c>
      <c r="C8070" s="188" t="n">
        <v>0.430369609413004</v>
      </c>
      <c r="D8070" s="188" t="n">
        <v>0.614813727732863</v>
      </c>
      <c r="E8070" s="188" t="n">
        <v>1.11579469377617</v>
      </c>
      <c r="F8070" s="108" t="inlineStr">
        <is>
          <t>2025 Modal Y Combined spectra</t>
        </is>
      </c>
    </row>
    <row r="8071" ht="15" customHeight="1" s="109">
      <c r="A8071" s="188" t="n">
        <v>4.03350000000065</v>
      </c>
      <c r="B8071" s="188" t="n">
        <v>0.307330655161706</v>
      </c>
      <c r="C8071" s="188" t="n">
        <v>0.430262917226389</v>
      </c>
      <c r="D8071" s="188" t="n">
        <v>0.614661310323412</v>
      </c>
      <c r="E8071" s="188" t="n">
        <v>1.11565637783545</v>
      </c>
      <c r="F8071" s="108" t="inlineStr">
        <is>
          <t>2025 Modal Y Combined spectra</t>
        </is>
      </c>
    </row>
    <row r="8072" ht="15" customHeight="1" s="109">
      <c r="A8072" s="188" t="n">
        <v>4.03400000000065</v>
      </c>
      <c r="B8072" s="188" t="n">
        <v>0.307254474792621</v>
      </c>
      <c r="C8072" s="188" t="n">
        <v>0.43015626470967</v>
      </c>
      <c r="D8072" s="188" t="n">
        <v>0.614508949585242</v>
      </c>
      <c r="E8072" s="188" t="n">
        <v>1.11551809618227</v>
      </c>
      <c r="F8072" s="108" t="inlineStr">
        <is>
          <t>2025 Modal Y Combined spectra</t>
        </is>
      </c>
    </row>
    <row r="8073" ht="15" customHeight="1" s="109">
      <c r="A8073" s="188" t="n">
        <v>4.03450000000065</v>
      </c>
      <c r="B8073" s="188" t="n">
        <v>0.307178322745131</v>
      </c>
      <c r="C8073" s="188" t="n">
        <v>0.430049651843183</v>
      </c>
      <c r="D8073" s="188" t="n">
        <v>0.614356645490261</v>
      </c>
      <c r="E8073" s="188" t="n">
        <v>1.11537984880389</v>
      </c>
      <c r="F8073" s="108" t="inlineStr">
        <is>
          <t>2025 Modal Y Combined spectra</t>
        </is>
      </c>
    </row>
    <row r="8074" ht="15" customHeight="1" s="109">
      <c r="A8074" s="188" t="n">
        <v>4.03500000000065</v>
      </c>
      <c r="B8074" s="188" t="n">
        <v>0.307102199005197</v>
      </c>
      <c r="C8074" s="188" t="n">
        <v>0.429943078607276</v>
      </c>
      <c r="D8074" s="188" t="n">
        <v>0.6142043980103949</v>
      </c>
      <c r="E8074" s="188" t="n">
        <v>1.11524163568755</v>
      </c>
      <c r="F8074" s="108" t="inlineStr">
        <is>
          <t>2025 Modal Y Combined spectra</t>
        </is>
      </c>
    </row>
    <row r="8075" ht="15" customHeight="1" s="109">
      <c r="A8075" s="188" t="n">
        <v>4.03550000000065</v>
      </c>
      <c r="B8075" s="188" t="n">
        <v>0.307026103558793</v>
      </c>
      <c r="C8075" s="188" t="n">
        <v>0.42983654498231</v>
      </c>
      <c r="D8075" s="188" t="n">
        <v>0.614052207117586</v>
      </c>
      <c r="E8075" s="188" t="n">
        <v>1.11510345682054</v>
      </c>
      <c r="F8075" s="108" t="inlineStr">
        <is>
          <t>2025 Modal Y Combined spectra</t>
        </is>
      </c>
    </row>
    <row r="8076" ht="15" customHeight="1" s="109">
      <c r="A8076" s="188" t="n">
        <v>4.03600000000065</v>
      </c>
      <c r="B8076" s="188" t="n">
        <v>0.306950036391898</v>
      </c>
      <c r="C8076" s="188" t="n">
        <v>0.429730050948657</v>
      </c>
      <c r="D8076" s="188" t="n">
        <v>0.613900072783796</v>
      </c>
      <c r="E8076" s="188" t="n">
        <v>1.11496531219011</v>
      </c>
      <c r="F8076" s="108" t="inlineStr">
        <is>
          <t>2025 Modal Y Combined spectra</t>
        </is>
      </c>
    </row>
    <row r="8077" ht="15" customHeight="1" s="109">
      <c r="A8077" s="188" t="n">
        <v>4.03650000000065</v>
      </c>
      <c r="B8077" s="188" t="n">
        <v>0.306873997490501</v>
      </c>
      <c r="C8077" s="188" t="n">
        <v>0.429623596486701</v>
      </c>
      <c r="D8077" s="188" t="n">
        <v>0.613747994981002</v>
      </c>
      <c r="E8077" s="188" t="n">
        <v>1.11482720178355</v>
      </c>
      <c r="F8077" s="108" t="inlineStr">
        <is>
          <t>2025 Modal Y Combined spectra</t>
        </is>
      </c>
    </row>
    <row r="8078" ht="15" customHeight="1" s="109">
      <c r="A8078" s="188" t="n">
        <v>4.03700000000065</v>
      </c>
      <c r="B8078" s="188" t="n">
        <v>0.3067979868406</v>
      </c>
      <c r="C8078" s="188" t="n">
        <v>0.42951718157684</v>
      </c>
      <c r="D8078" s="188" t="n">
        <v>0.613595973681199</v>
      </c>
      <c r="E8078" s="188" t="n">
        <v>1.11468912558813</v>
      </c>
      <c r="F8078" s="108" t="inlineStr">
        <is>
          <t>2025 Modal Y Combined spectra</t>
        </is>
      </c>
    </row>
    <row r="8079" ht="15" customHeight="1" s="109">
      <c r="A8079" s="188" t="n">
        <v>4.03750000000065</v>
      </c>
      <c r="B8079" s="188" t="n">
        <v>0.306722004428201</v>
      </c>
      <c r="C8079" s="188" t="n">
        <v>0.429410806199481</v>
      </c>
      <c r="D8079" s="188" t="n">
        <v>0.613444008856401</v>
      </c>
      <c r="E8079" s="188" t="n">
        <v>1.11455108359115</v>
      </c>
      <c r="F8079" s="108" t="inlineStr">
        <is>
          <t>2025 Modal Y Combined spectra</t>
        </is>
      </c>
    </row>
    <row r="8080" ht="15" customHeight="1" s="109">
      <c r="A8080" s="188" t="n">
        <v>4.03800000000065</v>
      </c>
      <c r="B8080" s="188" t="n">
        <v>0.306646050239319</v>
      </c>
      <c r="C8080" s="188" t="n">
        <v>0.429304470335046</v>
      </c>
      <c r="D8080" s="188" t="n">
        <v>0.613292100478638</v>
      </c>
      <c r="E8080" s="188" t="n">
        <v>1.11441307577991</v>
      </c>
      <c r="F8080" s="108" t="inlineStr">
        <is>
          <t>2025 Modal Y Combined spectra</t>
        </is>
      </c>
    </row>
    <row r="8081" ht="15" customHeight="1" s="109">
      <c r="A8081" s="188" t="n">
        <v>4.03850000000065</v>
      </c>
      <c r="B8081" s="188" t="n">
        <v>0.306570124259978</v>
      </c>
      <c r="C8081" s="188" t="n">
        <v>0.429198173963969</v>
      </c>
      <c r="D8081" s="188" t="n">
        <v>0.613140248519955</v>
      </c>
      <c r="E8081" s="188" t="n">
        <v>1.11427510214171</v>
      </c>
      <c r="F8081" s="108" t="inlineStr">
        <is>
          <t>2025 Modal Y Combined spectra</t>
        </is>
      </c>
    </row>
    <row r="8082" ht="15" customHeight="1" s="109">
      <c r="A8082" s="188" t="n">
        <v>4.03900000000065</v>
      </c>
      <c r="B8082" s="188" t="n">
        <v>0.30649422647621</v>
      </c>
      <c r="C8082" s="188" t="n">
        <v>0.429091917066693</v>
      </c>
      <c r="D8082" s="188" t="n">
        <v>0.612988452952419</v>
      </c>
      <c r="E8082" s="188" t="n">
        <v>1.11413716266385</v>
      </c>
      <c r="F8082" s="108" t="inlineStr">
        <is>
          <t>2025 Modal Y Combined spectra</t>
        </is>
      </c>
    </row>
    <row r="8083" ht="15" customHeight="1" s="109">
      <c r="A8083" s="188" t="n">
        <v>4.03950000000065</v>
      </c>
      <c r="B8083" s="188" t="n">
        <v>0.306418356874055</v>
      </c>
      <c r="C8083" s="188" t="n">
        <v>0.428985699623678</v>
      </c>
      <c r="D8083" s="188" t="n">
        <v>0.612836713748111</v>
      </c>
      <c r="E8083" s="188" t="n">
        <v>1.11399925733365</v>
      </c>
      <c r="F8083" s="108" t="inlineStr">
        <is>
          <t>2025 Modal Y Combined spectra</t>
        </is>
      </c>
    </row>
    <row r="8084" ht="15" customHeight="1" s="109">
      <c r="A8084" s="188" t="n">
        <v>4.04000000000065</v>
      </c>
      <c r="B8084" s="188" t="n">
        <v>0.306342515439565</v>
      </c>
      <c r="C8084" s="188" t="n">
        <v>0.428879521615391</v>
      </c>
      <c r="D8084" s="188" t="n">
        <v>0.61268503087913</v>
      </c>
      <c r="E8084" s="188" t="n">
        <v>1.11386138613844</v>
      </c>
      <c r="F8084" s="108" t="inlineStr">
        <is>
          <t>2025 Modal Y Combined spectra</t>
        </is>
      </c>
    </row>
    <row r="8085" ht="15" customHeight="1" s="109">
      <c r="A8085" s="188" t="n">
        <v>4.04050000000065</v>
      </c>
      <c r="B8085" s="188" t="n">
        <v>0.306266702158796</v>
      </c>
      <c r="C8085" s="188" t="n">
        <v>0.428773383022315</v>
      </c>
      <c r="D8085" s="188" t="n">
        <v>0.612533404317592</v>
      </c>
      <c r="E8085" s="188" t="n">
        <v>1.11372354906553</v>
      </c>
      <c r="F8085" s="108" t="inlineStr">
        <is>
          <t>2025 Modal Y Combined spectra</t>
        </is>
      </c>
    </row>
    <row r="8086" ht="15" customHeight="1" s="109">
      <c r="A8086" s="188" t="n">
        <v>4.04100000000065</v>
      </c>
      <c r="B8086" s="188" t="n">
        <v>0.306190917017816</v>
      </c>
      <c r="C8086" s="188" t="n">
        <v>0.428667283824942</v>
      </c>
      <c r="D8086" s="188" t="n">
        <v>0.612381834035632</v>
      </c>
      <c r="E8086" s="188" t="n">
        <v>1.11358574610227</v>
      </c>
      <c r="F8086" s="108" t="inlineStr">
        <is>
          <t>2025 Modal Y Combined spectra</t>
        </is>
      </c>
    </row>
    <row r="8087" ht="15" customHeight="1" s="109">
      <c r="A8087" s="188" t="n">
        <v>4.04150000000065</v>
      </c>
      <c r="B8087" s="188" t="n">
        <v>0.3061151600027</v>
      </c>
      <c r="C8087" s="188" t="n">
        <v>0.428561224003779</v>
      </c>
      <c r="D8087" s="188" t="n">
        <v>0.612230320005399</v>
      </c>
      <c r="E8087" s="188" t="n">
        <v>1.113447977236</v>
      </c>
      <c r="F8087" s="108" t="inlineStr">
        <is>
          <t>2025 Modal Y Combined spectra</t>
        </is>
      </c>
    </row>
    <row r="8088" ht="15" customHeight="1" s="109">
      <c r="A8088" s="188" t="n">
        <v>4.04200000000065</v>
      </c>
      <c r="B8088" s="188" t="n">
        <v>0.306039431099531</v>
      </c>
      <c r="C8088" s="188" t="n">
        <v>0.428455203539344</v>
      </c>
      <c r="D8088" s="188" t="n">
        <v>0.612078862199063</v>
      </c>
      <c r="E8088" s="188" t="n">
        <v>1.11331024245405</v>
      </c>
      <c r="F8088" s="108" t="inlineStr">
        <is>
          <t>2025 Modal Y Combined spectra</t>
        </is>
      </c>
    </row>
    <row r="8089" ht="15" customHeight="1" s="109">
      <c r="A8089" s="188" t="n">
        <v>4.04250000000064</v>
      </c>
      <c r="B8089" s="188" t="n">
        <v>0.305963730294404</v>
      </c>
      <c r="C8089" s="188" t="n">
        <v>0.428349222412166</v>
      </c>
      <c r="D8089" s="188" t="n">
        <v>0.611927460588808</v>
      </c>
      <c r="E8089" s="188" t="n">
        <v>1.11317254174379</v>
      </c>
      <c r="F8089" s="108" t="inlineStr">
        <is>
          <t>2025 Modal Y Combined spectra</t>
        </is>
      </c>
    </row>
    <row r="8090" ht="15" customHeight="1" s="109">
      <c r="A8090" s="188" t="n">
        <v>4.04300000000064</v>
      </c>
      <c r="B8090" s="188" t="n">
        <v>0.305888057573419</v>
      </c>
      <c r="C8090" s="188" t="n">
        <v>0.428243280602786</v>
      </c>
      <c r="D8090" s="188" t="n">
        <v>0.6117761151468371</v>
      </c>
      <c r="E8090" s="188" t="n">
        <v>1.11303487509258</v>
      </c>
      <c r="F8090" s="108" t="inlineStr">
        <is>
          <t>2025 Modal Y Combined spectra</t>
        </is>
      </c>
    </row>
    <row r="8091" ht="15" customHeight="1" s="109">
      <c r="A8091" s="188" t="n">
        <v>4.04350000000064</v>
      </c>
      <c r="B8091" s="188" t="n">
        <v>0.305812412922685</v>
      </c>
      <c r="C8091" s="188" t="n">
        <v>0.428137378091759</v>
      </c>
      <c r="D8091" s="188" t="n">
        <v>0.61162482584537</v>
      </c>
      <c r="E8091" s="188" t="n">
        <v>1.11289724248777</v>
      </c>
      <c r="F8091" s="108" t="inlineStr">
        <is>
          <t>2025 Modal Y Combined spectra</t>
        </is>
      </c>
    </row>
    <row r="8092" ht="15" customHeight="1" s="109">
      <c r="A8092" s="188" t="n">
        <v>4.04400000000064</v>
      </c>
      <c r="B8092" s="188" t="n">
        <v>0.305736796328322</v>
      </c>
      <c r="C8092" s="188" t="n">
        <v>0.42803151485965</v>
      </c>
      <c r="D8092" s="188" t="n">
        <v>0.611473592656644</v>
      </c>
      <c r="E8092" s="188" t="n">
        <v>1.11275964391674</v>
      </c>
      <c r="F8092" s="108" t="inlineStr">
        <is>
          <t>2025 Modal Y Combined spectra</t>
        </is>
      </c>
    </row>
    <row r="8093" ht="15" customHeight="1" s="109">
      <c r="A8093" s="188" t="n">
        <v>4.04450000000064</v>
      </c>
      <c r="B8093" s="188" t="n">
        <v>0.305661207776456</v>
      </c>
      <c r="C8093" s="188" t="n">
        <v>0.427925690887038</v>
      </c>
      <c r="D8093" s="188" t="n">
        <v>0.611322415552912</v>
      </c>
      <c r="E8093" s="188" t="n">
        <v>1.11262207936687</v>
      </c>
      <c r="F8093" s="108" t="inlineStr">
        <is>
          <t>2025 Modal Y Combined spectra</t>
        </is>
      </c>
    </row>
    <row r="8094" ht="15" customHeight="1" s="109">
      <c r="A8094" s="188" t="n">
        <v>4.04500000000064</v>
      </c>
      <c r="B8094" s="188" t="n">
        <v>0.305585647253223</v>
      </c>
      <c r="C8094" s="188" t="n">
        <v>0.427819906154512</v>
      </c>
      <c r="D8094" s="188" t="n">
        <v>0.611171294506445</v>
      </c>
      <c r="E8094" s="188" t="n">
        <v>1.11248454882553</v>
      </c>
      <c r="F8094" s="108" t="inlineStr">
        <is>
          <t>2025 Modal Y Combined spectra</t>
        </is>
      </c>
    </row>
    <row r="8095" ht="15" customHeight="1" s="109">
      <c r="A8095" s="188" t="n">
        <v>4.04550000000064</v>
      </c>
      <c r="B8095" s="188" t="n">
        <v>0.305510114744767</v>
      </c>
      <c r="C8095" s="188" t="n">
        <v>0.427714160642673</v>
      </c>
      <c r="D8095" s="188" t="n">
        <v>0.6110202294895331</v>
      </c>
      <c r="E8095" s="188" t="n">
        <v>1.11234705228014</v>
      </c>
      <c r="F8095" s="108" t="inlineStr">
        <is>
          <t>2025 Modal Y Combined spectra</t>
        </is>
      </c>
    </row>
    <row r="8096" ht="15" customHeight="1" s="109">
      <c r="A8096" s="188" t="n">
        <v>4.04600000000064</v>
      </c>
      <c r="B8096" s="188" t="n">
        <v>0.30543461023724</v>
      </c>
      <c r="C8096" s="188" t="n">
        <v>0.427608454332137</v>
      </c>
      <c r="D8096" s="188" t="n">
        <v>0.610869220474481</v>
      </c>
      <c r="E8096" s="188" t="n">
        <v>1.11220958971806</v>
      </c>
      <c r="F8096" s="108" t="inlineStr">
        <is>
          <t>2025 Modal Y Combined spectra</t>
        </is>
      </c>
    </row>
    <row r="8097" ht="15" customHeight="1" s="109">
      <c r="A8097" s="188" t="n">
        <v>4.04650000000064</v>
      </c>
      <c r="B8097" s="188" t="n">
        <v>0.305359133716805</v>
      </c>
      <c r="C8097" s="188" t="n">
        <v>0.427502787203527</v>
      </c>
      <c r="D8097" s="188" t="n">
        <v>0.61071826743361</v>
      </c>
      <c r="E8097" s="188" t="n">
        <v>1.11207216112672</v>
      </c>
      <c r="F8097" s="108" t="inlineStr">
        <is>
          <t>2025 Modal Y Combined spectra</t>
        </is>
      </c>
    </row>
    <row r="8098" ht="15" customHeight="1" s="109">
      <c r="A8098" s="188" t="n">
        <v>4.04700000000064</v>
      </c>
      <c r="B8098" s="188" t="n">
        <v>0.305283685169631</v>
      </c>
      <c r="C8098" s="188" t="n">
        <v>0.427397159237483</v>
      </c>
      <c r="D8098" s="188" t="n">
        <v>0.610567370339262</v>
      </c>
      <c r="E8098" s="188" t="n">
        <v>1.11193476649352</v>
      </c>
      <c r="F8098" s="108" t="inlineStr">
        <is>
          <t>2025 Modal Y Combined spectra</t>
        </is>
      </c>
    </row>
    <row r="8099" ht="15" customHeight="1" s="109">
      <c r="A8099" s="188" t="n">
        <v>4.04750000000064</v>
      </c>
      <c r="B8099" s="188" t="n">
        <v>0.305208264581896</v>
      </c>
      <c r="C8099" s="188" t="n">
        <v>0.427291570414654</v>
      </c>
      <c r="D8099" s="188" t="n">
        <v>0.610416529163791</v>
      </c>
      <c r="E8099" s="188" t="n">
        <v>1.11179740580588</v>
      </c>
      <c r="F8099" s="108" t="inlineStr">
        <is>
          <t>2025 Modal Y Combined spectra</t>
        </is>
      </c>
    </row>
    <row r="8100" ht="15" customHeight="1" s="109">
      <c r="A8100" s="188" t="n">
        <v>4.04800000000064</v>
      </c>
      <c r="B8100" s="188" t="n">
        <v>0.305132871939787</v>
      </c>
      <c r="C8100" s="188" t="n">
        <v>0.427186020715701</v>
      </c>
      <c r="D8100" s="188" t="n">
        <v>0.610265743879573</v>
      </c>
      <c r="E8100" s="188" t="n">
        <v>1.11166007905121</v>
      </c>
      <c r="F8100" s="108" t="inlineStr">
        <is>
          <t>2025 Modal Y Combined spectra</t>
        </is>
      </c>
    </row>
    <row r="8101" ht="15" customHeight="1" s="109">
      <c r="A8101" s="188" t="n">
        <v>4.04850000000064</v>
      </c>
      <c r="B8101" s="188" t="n">
        <v>0.305057507229499</v>
      </c>
      <c r="C8101" s="188" t="n">
        <v>0.427080510121299</v>
      </c>
      <c r="D8101" s="188" t="n">
        <v>0.610115014458999</v>
      </c>
      <c r="E8101" s="188" t="n">
        <v>1.11152278621694</v>
      </c>
      <c r="F8101" s="108" t="inlineStr">
        <is>
          <t>2025 Modal Y Combined spectra</t>
        </is>
      </c>
    </row>
    <row r="8102" ht="15" customHeight="1" s="109">
      <c r="A8102" s="188" t="n">
        <v>4.04900000000064</v>
      </c>
      <c r="B8102" s="188" t="n">
        <v>0.304982170437238</v>
      </c>
      <c r="C8102" s="188" t="n">
        <v>0.426975038612133</v>
      </c>
      <c r="D8102" s="188" t="n">
        <v>0.609964340874475</v>
      </c>
      <c r="E8102" s="188" t="n">
        <v>1.11138552729051</v>
      </c>
      <c r="F8102" s="108" t="inlineStr">
        <is>
          <t>2025 Modal Y Combined spectra</t>
        </is>
      </c>
    </row>
    <row r="8103" ht="15" customHeight="1" s="109">
      <c r="A8103" s="188" t="n">
        <v>4.04950000000064</v>
      </c>
      <c r="B8103" s="188" t="n">
        <v>0.304906861549214</v>
      </c>
      <c r="C8103" s="188" t="n">
        <v>0.426869606168899</v>
      </c>
      <c r="D8103" s="188" t="n">
        <v>0.609813723098427</v>
      </c>
      <c r="E8103" s="188" t="n">
        <v>1.11124830225936</v>
      </c>
      <c r="F8103" s="108" t="inlineStr">
        <is>
          <t>2025 Modal Y Combined spectra</t>
        </is>
      </c>
    </row>
    <row r="8104" ht="15" customHeight="1" s="109">
      <c r="A8104" s="188" t="n">
        <v>4.05000000000064</v>
      </c>
      <c r="B8104" s="188" t="n">
        <v>0.304831580551649</v>
      </c>
      <c r="C8104" s="188" t="n">
        <v>0.426764212772308</v>
      </c>
      <c r="D8104" s="188" t="n">
        <v>0.609663161103298</v>
      </c>
      <c r="E8104" s="188" t="n">
        <v>1.11111111111094</v>
      </c>
      <c r="F8104" s="108" t="inlineStr">
        <is>
          <t>2025 Modal Y Combined spectra</t>
        </is>
      </c>
    </row>
    <row r="8105" ht="15" customHeight="1" s="109">
      <c r="A8105" s="188" t="n">
        <v>4.05050000000064</v>
      </c>
      <c r="B8105" s="188" t="n">
        <v>0.304756327430772</v>
      </c>
      <c r="C8105" s="188" t="n">
        <v>0.426658858403081</v>
      </c>
      <c r="D8105" s="188" t="n">
        <v>0.609512654861545</v>
      </c>
      <c r="E8105" s="188" t="n">
        <v>1.11097395383269</v>
      </c>
      <c r="F8105" s="108" t="inlineStr">
        <is>
          <t>2025 Modal Y Combined spectra</t>
        </is>
      </c>
    </row>
    <row r="8106" ht="15" customHeight="1" s="109">
      <c r="A8106" s="188" t="n">
        <v>4.05100000000064</v>
      </c>
      <c r="B8106" s="188" t="n">
        <v>0.304681102172822</v>
      </c>
      <c r="C8106" s="188" t="n">
        <v>0.426553543041951</v>
      </c>
      <c r="D8106" s="188" t="n">
        <v>0.609362204345645</v>
      </c>
      <c r="E8106" s="188" t="n">
        <v>1.11083683041207</v>
      </c>
      <c r="F8106" s="108" t="inlineStr">
        <is>
          <t>2025 Modal Y Combined spectra</t>
        </is>
      </c>
    </row>
    <row r="8107" ht="15" customHeight="1" s="109">
      <c r="A8107" s="188" t="n">
        <v>4.05150000000064</v>
      </c>
      <c r="B8107" s="188" t="n">
        <v>0.304605904764045</v>
      </c>
      <c r="C8107" s="188" t="n">
        <v>0.426448266669663</v>
      </c>
      <c r="D8107" s="188" t="n">
        <v>0.609211809528091</v>
      </c>
      <c r="E8107" s="188" t="n">
        <v>1.11069974083655</v>
      </c>
      <c r="F8107" s="108" t="inlineStr">
        <is>
          <t>2025 Modal Y Combined spectra</t>
        </is>
      </c>
    </row>
    <row r="8108" ht="15" customHeight="1" s="109">
      <c r="A8108" s="188" t="n">
        <v>4.05200000000064</v>
      </c>
      <c r="B8108" s="188" t="n">
        <v>0.304530735190696</v>
      </c>
      <c r="C8108" s="188" t="n">
        <v>0.426343029266975</v>
      </c>
      <c r="D8108" s="188" t="n">
        <v>0.609061470381392</v>
      </c>
      <c r="E8108" s="188" t="n">
        <v>1.11056268509361</v>
      </c>
      <c r="F8108" s="108" t="inlineStr">
        <is>
          <t>2025 Modal Y Combined spectra</t>
        </is>
      </c>
    </row>
    <row r="8109" ht="15" customHeight="1" s="109">
      <c r="A8109" s="188" t="n">
        <v>4.05250000000064</v>
      </c>
      <c r="B8109" s="188" t="n">
        <v>0.304455593439038</v>
      </c>
      <c r="C8109" s="188" t="n">
        <v>0.426237830814653</v>
      </c>
      <c r="D8109" s="188" t="n">
        <v>0.608911186878076</v>
      </c>
      <c r="E8109" s="188" t="n">
        <v>1.11042566317071</v>
      </c>
      <c r="F8109" s="108" t="inlineStr">
        <is>
          <t>2025 Modal Y Combined spectra</t>
        </is>
      </c>
    </row>
    <row r="8110" ht="15" customHeight="1" s="109">
      <c r="A8110" s="188" t="n">
        <v>4.05300000000064</v>
      </c>
      <c r="B8110" s="188" t="n">
        <v>0.304380479495344</v>
      </c>
      <c r="C8110" s="188" t="n">
        <v>0.426132671293481</v>
      </c>
      <c r="D8110" s="188" t="n">
        <v>0.6087609589906871</v>
      </c>
      <c r="E8110" s="188" t="n">
        <v>1.11028867505534</v>
      </c>
      <c r="F8110" s="108" t="inlineStr">
        <is>
          <t>2025 Modal Y Combined spectra</t>
        </is>
      </c>
    </row>
    <row r="8111" ht="15" customHeight="1" s="109">
      <c r="A8111" s="188" t="n">
        <v>4.05350000000064</v>
      </c>
      <c r="B8111" s="188" t="n">
        <v>0.304305393345893</v>
      </c>
      <c r="C8111" s="188" t="n">
        <v>0.42602755068425</v>
      </c>
      <c r="D8111" s="188" t="n">
        <v>0.608610786691785</v>
      </c>
      <c r="E8111" s="188" t="n">
        <v>1.11015172073499</v>
      </c>
      <c r="F8111" s="108" t="inlineStr">
        <is>
          <t>2025 Modal Y Combined spectra</t>
        </is>
      </c>
    </row>
    <row r="8112" ht="15" customHeight="1" s="109">
      <c r="A8112" s="188" t="n">
        <v>4.05400000000064</v>
      </c>
      <c r="B8112" s="188" t="n">
        <v>0.304230334976974</v>
      </c>
      <c r="C8112" s="188" t="n">
        <v>0.425922468967763</v>
      </c>
      <c r="D8112" s="188" t="n">
        <v>0.608460669953948</v>
      </c>
      <c r="E8112" s="188" t="n">
        <v>1.11001480019716</v>
      </c>
      <c r="F8112" s="108" t="inlineStr">
        <is>
          <t>2025 Modal Y Combined spectra</t>
        </is>
      </c>
    </row>
    <row r="8113" ht="15" customHeight="1" s="109">
      <c r="A8113" s="188" t="n">
        <v>4.05450000000064</v>
      </c>
      <c r="B8113" s="188" t="n">
        <v>0.304155304374885</v>
      </c>
      <c r="C8113" s="188" t="n">
        <v>0.425817426124839</v>
      </c>
      <c r="D8113" s="188" t="n">
        <v>0.6083106087497701</v>
      </c>
      <c r="E8113" s="188" t="n">
        <v>1.10987791342935</v>
      </c>
      <c r="F8113" s="108" t="inlineStr">
        <is>
          <t>2025 Modal Y Combined spectra</t>
        </is>
      </c>
    </row>
    <row r="8114" ht="15" customHeight="1" s="109">
      <c r="A8114" s="188" t="n">
        <v>4.05500000000064</v>
      </c>
      <c r="B8114" s="188" t="n">
        <v>0.304080301525931</v>
      </c>
      <c r="C8114" s="188" t="n">
        <v>0.425712422136304</v>
      </c>
      <c r="D8114" s="188" t="n">
        <v>0.608160603051863</v>
      </c>
      <c r="E8114" s="188" t="n">
        <v>1.10974106041906</v>
      </c>
      <c r="F8114" s="108" t="inlineStr">
        <is>
          <t>2025 Modal Y Combined spectra</t>
        </is>
      </c>
    </row>
    <row r="8115" ht="15" customHeight="1" s="109">
      <c r="A8115" s="188" t="n">
        <v>4.05550000000064</v>
      </c>
      <c r="B8115" s="188" t="n">
        <v>0.304005326416428</v>
      </c>
      <c r="C8115" s="188" t="n">
        <v>0.425607456982999</v>
      </c>
      <c r="D8115" s="188" t="n">
        <v>0.608010652832855</v>
      </c>
      <c r="E8115" s="188" t="n">
        <v>1.10960424115381</v>
      </c>
      <c r="F8115" s="108" t="inlineStr">
        <is>
          <t>2025 Modal Y Combined spectra</t>
        </is>
      </c>
    </row>
    <row r="8116" ht="15" customHeight="1" s="109">
      <c r="A8116" s="188" t="n">
        <v>4.05600000000064</v>
      </c>
      <c r="B8116" s="188" t="n">
        <v>0.303930379032696</v>
      </c>
      <c r="C8116" s="188" t="n">
        <v>0.425502530645774</v>
      </c>
      <c r="D8116" s="188" t="n">
        <v>0.607860758065392</v>
      </c>
      <c r="E8116" s="188" t="n">
        <v>1.10946745562113</v>
      </c>
      <c r="F8116" s="108" t="inlineStr">
        <is>
          <t>2025 Modal Y Combined spectra</t>
        </is>
      </c>
    </row>
    <row r="8117" ht="15" customHeight="1" s="109">
      <c r="A8117" s="188" t="n">
        <v>4.05650000000064</v>
      </c>
      <c r="B8117" s="188" t="n">
        <v>0.303855459361068</v>
      </c>
      <c r="C8117" s="188" t="n">
        <v>0.425397643105495</v>
      </c>
      <c r="D8117" s="188" t="n">
        <v>0.607710918722135</v>
      </c>
      <c r="E8117" s="188" t="n">
        <v>1.10933070380853</v>
      </c>
      <c r="F8117" s="108" t="inlineStr">
        <is>
          <t>2025 Modal Y Combined spectra</t>
        </is>
      </c>
    </row>
    <row r="8118" ht="15" customHeight="1" s="109">
      <c r="A8118" s="188" t="n">
        <v>4.05700000000064</v>
      </c>
      <c r="B8118" s="188" t="n">
        <v>0.303780567387882</v>
      </c>
      <c r="C8118" s="188" t="n">
        <v>0.425292794343035</v>
      </c>
      <c r="D8118" s="188" t="n">
        <v>0.607561134775764</v>
      </c>
      <c r="E8118" s="188" t="n">
        <v>1.10919398570355</v>
      </c>
      <c r="F8118" s="108" t="inlineStr">
        <is>
          <t>2025 Modal Y Combined spectra</t>
        </is>
      </c>
    </row>
    <row r="8119" ht="15" customHeight="1" s="109">
      <c r="A8119" s="188" t="n">
        <v>4.05750000000064</v>
      </c>
      <c r="B8119" s="188" t="n">
        <v>0.303705703099487</v>
      </c>
      <c r="C8119" s="188" t="n">
        <v>0.425187984339282</v>
      </c>
      <c r="D8119" s="188" t="n">
        <v>0.607411406198975</v>
      </c>
      <c r="E8119" s="188" t="n">
        <v>1.10905730129373</v>
      </c>
      <c r="F8119" s="108" t="inlineStr">
        <is>
          <t>2025 Modal Y Combined spectra</t>
        </is>
      </c>
    </row>
    <row r="8120" ht="15" customHeight="1" s="109">
      <c r="A8120" s="188" t="n">
        <v>4.05800000000064</v>
      </c>
      <c r="B8120" s="188" t="n">
        <v>0.303630866482239</v>
      </c>
      <c r="C8120" s="188" t="n">
        <v>0.425083213075135</v>
      </c>
      <c r="D8120" s="188" t="n">
        <v>0.6072617329644791</v>
      </c>
      <c r="E8120" s="188" t="n">
        <v>1.10892065056661</v>
      </c>
      <c r="F8120" s="108" t="inlineStr">
        <is>
          <t>2025 Modal Y Combined spectra</t>
        </is>
      </c>
    </row>
    <row r="8121" ht="15" customHeight="1" s="109">
      <c r="A8121" s="188" t="n">
        <v>4.05850000000064</v>
      </c>
      <c r="B8121" s="188" t="n">
        <v>0.303556057522503</v>
      </c>
      <c r="C8121" s="188" t="n">
        <v>0.424978480531504</v>
      </c>
      <c r="D8121" s="188" t="n">
        <v>0.607112115045006</v>
      </c>
      <c r="E8121" s="188" t="n">
        <v>1.10878403350974</v>
      </c>
      <c r="F8121" s="108" t="inlineStr">
        <is>
          <t>2025 Modal Y Combined spectra</t>
        </is>
      </c>
    </row>
    <row r="8122" ht="15" customHeight="1" s="109">
      <c r="A8122" s="188" t="n">
        <v>4.05900000000064</v>
      </c>
      <c r="B8122" s="188" t="n">
        <v>0.303481276206651</v>
      </c>
      <c r="C8122" s="188" t="n">
        <v>0.424873786689312</v>
      </c>
      <c r="D8122" s="188" t="n">
        <v>0.606962552413303</v>
      </c>
      <c r="E8122" s="188" t="n">
        <v>1.10864745011069</v>
      </c>
      <c r="F8122" s="108" t="inlineStr">
        <is>
          <t>2025 Modal Y Combined spectra</t>
        </is>
      </c>
    </row>
    <row r="8123" ht="15" customHeight="1" s="109">
      <c r="A8123" s="188" t="n">
        <v>4.05950000000064</v>
      </c>
      <c r="B8123" s="188" t="n">
        <v>0.303406522521066</v>
      </c>
      <c r="C8123" s="188" t="n">
        <v>0.424769131529492</v>
      </c>
      <c r="D8123" s="188" t="n">
        <v>0.606813045042132</v>
      </c>
      <c r="E8123" s="188" t="n">
        <v>1.10851090035701</v>
      </c>
      <c r="F8123" s="108" t="inlineStr">
        <is>
          <t>2025 Modal Y Combined spectra</t>
        </is>
      </c>
    </row>
    <row r="8124" ht="15" customHeight="1" s="109">
      <c r="A8124" s="188" t="n">
        <v>4.06000000000064</v>
      </c>
      <c r="B8124" s="188" t="n">
        <v>0.303331796452136</v>
      </c>
      <c r="C8124" s="188" t="n">
        <v>0.424664515032991</v>
      </c>
      <c r="D8124" s="188" t="n">
        <v>0.606663592904273</v>
      </c>
      <c r="E8124" s="188" t="n">
        <v>1.10837438423628</v>
      </c>
      <c r="F8124" s="108" t="inlineStr">
        <is>
          <t>2025 Modal Y Combined spectra</t>
        </is>
      </c>
    </row>
    <row r="8125" ht="15" customHeight="1" s="109">
      <c r="A8125" s="188" t="n">
        <v>4.06050000000063</v>
      </c>
      <c r="B8125" s="188" t="n">
        <v>0.303257097986261</v>
      </c>
      <c r="C8125" s="188" t="n">
        <v>0.424559937180766</v>
      </c>
      <c r="D8125" s="188" t="n">
        <v>0.606514195972523</v>
      </c>
      <c r="E8125" s="188" t="n">
        <v>1.10823790173607</v>
      </c>
      <c r="F8125" s="108" t="inlineStr">
        <is>
          <t>2025 Modal Y Combined spectra</t>
        </is>
      </c>
    </row>
    <row r="8126" ht="15" customHeight="1" s="109">
      <c r="A8126" s="188" t="n">
        <v>4.06100000000063</v>
      </c>
      <c r="B8126" s="188" t="n">
        <v>0.303182427109847</v>
      </c>
      <c r="C8126" s="188" t="n">
        <v>0.424455397953786</v>
      </c>
      <c r="D8126" s="188" t="n">
        <v>0.606364854219695</v>
      </c>
      <c r="E8126" s="188" t="n">
        <v>1.10810145284395</v>
      </c>
      <c r="F8126" s="108" t="inlineStr">
        <is>
          <t>2025 Modal Y Combined spectra</t>
        </is>
      </c>
    </row>
    <row r="8127" ht="15" customHeight="1" s="109">
      <c r="A8127" s="188" t="n">
        <v>4.06150000000063</v>
      </c>
      <c r="B8127" s="188" t="n">
        <v>0.303107783809309</v>
      </c>
      <c r="C8127" s="188" t="n">
        <v>0.424350897333033</v>
      </c>
      <c r="D8127" s="188" t="n">
        <v>0.6062155676186179</v>
      </c>
      <c r="E8127" s="188" t="n">
        <v>1.10796503754753</v>
      </c>
      <c r="F8127" s="108" t="inlineStr">
        <is>
          <t>2025 Modal Y Combined spectra</t>
        </is>
      </c>
    </row>
    <row r="8128" ht="15" customHeight="1" s="109">
      <c r="A8128" s="188" t="n">
        <v>4.06200000000063</v>
      </c>
      <c r="B8128" s="188" t="n">
        <v>0.30303316807107</v>
      </c>
      <c r="C8128" s="188" t="n">
        <v>0.424246435299498</v>
      </c>
      <c r="D8128" s="188" t="n">
        <v>0.606066336142141</v>
      </c>
      <c r="E8128" s="188" t="n">
        <v>1.10782865583439</v>
      </c>
      <c r="F8128" s="108" t="inlineStr">
        <is>
          <t>2025 Modal Y Combined spectra</t>
        </is>
      </c>
    </row>
    <row r="8129" ht="15" customHeight="1" s="109">
      <c r="A8129" s="188" t="n">
        <v>4.06250000000063</v>
      </c>
      <c r="B8129" s="188" t="n">
        <v>0.302958579881562</v>
      </c>
      <c r="C8129" s="188" t="n">
        <v>0.424142011834187</v>
      </c>
      <c r="D8129" s="188" t="n">
        <v>0.605917159763125</v>
      </c>
      <c r="E8129" s="188" t="n">
        <v>1.10769230769214</v>
      </c>
      <c r="F8129" s="108" t="inlineStr">
        <is>
          <t>2025 Modal Y Combined spectra</t>
        </is>
      </c>
    </row>
    <row r="8130" ht="15" customHeight="1" s="109">
      <c r="A8130" s="188" t="n">
        <v>4.06300000000063</v>
      </c>
      <c r="B8130" s="188" t="n">
        <v>0.302884019227226</v>
      </c>
      <c r="C8130" s="188" t="n">
        <v>0.424037626918116</v>
      </c>
      <c r="D8130" s="188" t="n">
        <v>0.605768038454451</v>
      </c>
      <c r="E8130" s="188" t="n">
        <v>1.10755599310837</v>
      </c>
      <c r="F8130" s="108" t="inlineStr">
        <is>
          <t>2025 Modal Y Combined spectra</t>
        </is>
      </c>
    </row>
    <row r="8131" ht="15" customHeight="1" s="109">
      <c r="A8131" s="188" t="n">
        <v>4.06350000000063</v>
      </c>
      <c r="B8131" s="188" t="n">
        <v>0.302809486094508</v>
      </c>
      <c r="C8131" s="188" t="n">
        <v>0.423933280532311</v>
      </c>
      <c r="D8131" s="188" t="n">
        <v>0.6056189721890159</v>
      </c>
      <c r="E8131" s="188" t="n">
        <v>1.1074197120707</v>
      </c>
      <c r="F8131" s="108" t="inlineStr">
        <is>
          <t>2025 Modal Y Combined spectra</t>
        </is>
      </c>
    </row>
    <row r="8132" ht="15" customHeight="1" s="109">
      <c r="A8132" s="188" t="n">
        <v>4.06400000000063</v>
      </c>
      <c r="B8132" s="188" t="n">
        <v>0.302734980469867</v>
      </c>
      <c r="C8132" s="188" t="n">
        <v>0.423828972657813</v>
      </c>
      <c r="D8132" s="188" t="n">
        <v>0.605469960939733</v>
      </c>
      <c r="E8132" s="188" t="n">
        <v>1.10728346456676</v>
      </c>
      <c r="F8132" s="108" t="inlineStr">
        <is>
          <t>2025 Modal Y Combined spectra</t>
        </is>
      </c>
    </row>
    <row r="8133" ht="15" customHeight="1" s="109">
      <c r="A8133" s="188" t="n">
        <v>4.06450000000063</v>
      </c>
      <c r="B8133" s="188" t="n">
        <v>0.302660502339767</v>
      </c>
      <c r="C8133" s="188" t="n">
        <v>0.423724703275673</v>
      </c>
      <c r="D8133" s="188" t="n">
        <v>0.605321004679533</v>
      </c>
      <c r="E8133" s="188" t="n">
        <v>1.10714725058416</v>
      </c>
      <c r="F8133" s="108" t="inlineStr">
        <is>
          <t>2025 Modal Y Combined spectra</t>
        </is>
      </c>
    </row>
    <row r="8134" ht="15" customHeight="1" s="109">
      <c r="A8134" s="188" t="n">
        <v>4.06500000000063</v>
      </c>
      <c r="B8134" s="188" t="n">
        <v>0.302586051690681</v>
      </c>
      <c r="C8134" s="188" t="n">
        <v>0.423620472366954</v>
      </c>
      <c r="D8134" s="188" t="n">
        <v>0.605172103381362</v>
      </c>
      <c r="E8134" s="188" t="n">
        <v>1.10701107011053</v>
      </c>
      <c r="F8134" s="108" t="inlineStr">
        <is>
          <t>2025 Modal Y Combined spectra</t>
        </is>
      </c>
    </row>
    <row r="8135" ht="15" customHeight="1" s="109">
      <c r="A8135" s="188" t="n">
        <v>4.06550000000063</v>
      </c>
      <c r="B8135" s="188" t="n">
        <v>0.302511628509092</v>
      </c>
      <c r="C8135" s="188" t="n">
        <v>0.423516279912729</v>
      </c>
      <c r="D8135" s="188" t="n">
        <v>0.605023257018184</v>
      </c>
      <c r="E8135" s="188" t="n">
        <v>1.10687492313351</v>
      </c>
      <c r="F8135" s="108" t="inlineStr">
        <is>
          <t>2025 Modal Y Combined spectra</t>
        </is>
      </c>
    </row>
    <row r="8136" ht="15" customHeight="1" s="109">
      <c r="A8136" s="188" t="n">
        <v>4.06600000000063</v>
      </c>
      <c r="B8136" s="188" t="n">
        <v>0.302437232781489</v>
      </c>
      <c r="C8136" s="188" t="n">
        <v>0.423412125894085</v>
      </c>
      <c r="D8136" s="188" t="n">
        <v>0.604874465562978</v>
      </c>
      <c r="E8136" s="188" t="n">
        <v>1.10673880964075</v>
      </c>
      <c r="F8136" s="108" t="inlineStr">
        <is>
          <t>2025 Modal Y Combined spectra</t>
        </is>
      </c>
    </row>
    <row r="8137" ht="15" customHeight="1" s="109">
      <c r="A8137" s="188" t="n">
        <v>4.06650000000063</v>
      </c>
      <c r="B8137" s="188" t="n">
        <v>0.302362864494371</v>
      </c>
      <c r="C8137" s="188" t="n">
        <v>0.423308010292119</v>
      </c>
      <c r="D8137" s="188" t="n">
        <v>0.604725728988742</v>
      </c>
      <c r="E8137" s="188" t="n">
        <v>1.1066027296199</v>
      </c>
      <c r="F8137" s="108" t="inlineStr">
        <is>
          <t>2025 Modal Y Combined spectra</t>
        </is>
      </c>
    </row>
    <row r="8138" ht="15" customHeight="1" s="109">
      <c r="A8138" s="188" t="n">
        <v>4.06700000000063</v>
      </c>
      <c r="B8138" s="188" t="n">
        <v>0.302288523634244</v>
      </c>
      <c r="C8138" s="188" t="n">
        <v>0.423203933087941</v>
      </c>
      <c r="D8138" s="188" t="n">
        <v>0.604577047268488</v>
      </c>
      <c r="E8138" s="188" t="n">
        <v>1.10646668305859</v>
      </c>
      <c r="F8138" s="108" t="inlineStr">
        <is>
          <t>2025 Modal Y Combined spectra</t>
        </is>
      </c>
    </row>
    <row r="8139" ht="15" customHeight="1" s="109">
      <c r="A8139" s="188" t="n">
        <v>4.06750000000063</v>
      </c>
      <c r="B8139" s="188" t="n">
        <v>0.302214210187623</v>
      </c>
      <c r="C8139" s="188" t="n">
        <v>0.423099894262672</v>
      </c>
      <c r="D8139" s="188" t="n">
        <v>0.604428420375246</v>
      </c>
      <c r="E8139" s="188" t="n">
        <v>1.10633066994451</v>
      </c>
      <c r="F8139" s="108" t="inlineStr">
        <is>
          <t>2025 Modal Y Combined spectra</t>
        </is>
      </c>
    </row>
    <row r="8140" ht="15" customHeight="1" s="109">
      <c r="A8140" s="188" t="n">
        <v>4.06800000000063</v>
      </c>
      <c r="B8140" s="188" t="n">
        <v>0.302139924141031</v>
      </c>
      <c r="C8140" s="188" t="n">
        <v>0.422995893797444</v>
      </c>
      <c r="D8140" s="188" t="n">
        <v>0.604279848282063</v>
      </c>
      <c r="E8140" s="188" t="n">
        <v>1.10619469026532</v>
      </c>
      <c r="F8140" s="108" t="inlineStr">
        <is>
          <t>2025 Modal Y Combined spectra</t>
        </is>
      </c>
    </row>
    <row r="8141" ht="15" customHeight="1" s="109">
      <c r="A8141" s="188" t="n">
        <v>4.06850000000063</v>
      </c>
      <c r="B8141" s="188" t="n">
        <v>0.302065665481001</v>
      </c>
      <c r="C8141" s="188" t="n">
        <v>0.422891931673401</v>
      </c>
      <c r="D8141" s="188" t="n">
        <v>0.604131330962001</v>
      </c>
      <c r="E8141" s="188" t="n">
        <v>1.10605874400868</v>
      </c>
      <c r="F8141" s="108" t="inlineStr">
        <is>
          <t>2025 Modal Y Combined spectra</t>
        </is>
      </c>
    </row>
    <row r="8142" ht="15" customHeight="1" s="109">
      <c r="A8142" s="188" t="n">
        <v>4.06900000000063</v>
      </c>
      <c r="B8142" s="188" t="n">
        <v>0.301991434194071</v>
      </c>
      <c r="C8142" s="188" t="n">
        <v>0.422788007871699</v>
      </c>
      <c r="D8142" s="188" t="n">
        <v>0.603982868388141</v>
      </c>
      <c r="E8142" s="188" t="n">
        <v>1.10592283116228</v>
      </c>
      <c r="F8142" s="108" t="inlineStr">
        <is>
          <t>2025 Modal Y Combined spectra</t>
        </is>
      </c>
    </row>
    <row r="8143" ht="15" customHeight="1" s="109">
      <c r="A8143" s="188" t="n">
        <v>4.06950000000063</v>
      </c>
      <c r="B8143" s="188" t="n">
        <v>0.301917230266789</v>
      </c>
      <c r="C8143" s="188" t="n">
        <v>0.422684122373505</v>
      </c>
      <c r="D8143" s="188" t="n">
        <v>0.603834460533578</v>
      </c>
      <c r="E8143" s="188" t="n">
        <v>1.1057869517138</v>
      </c>
      <c r="F8143" s="108" t="inlineStr">
        <is>
          <t>2025 Modal Y Combined spectra</t>
        </is>
      </c>
    </row>
    <row r="8144" ht="15" customHeight="1" s="109">
      <c r="A8144" s="188" t="n">
        <v>4.07000000000063</v>
      </c>
      <c r="B8144" s="188" t="n">
        <v>0.301843053685712</v>
      </c>
      <c r="C8144" s="188" t="n">
        <v>0.422580275159997</v>
      </c>
      <c r="D8144" s="188" t="n">
        <v>0.603686107371424</v>
      </c>
      <c r="E8144" s="188" t="n">
        <v>1.10565110565094</v>
      </c>
      <c r="F8144" s="108" t="inlineStr">
        <is>
          <t>2025 Modal Y Combined spectra</t>
        </is>
      </c>
    </row>
    <row r="8145" ht="15" customHeight="1" s="109">
      <c r="A8145" s="188" t="n">
        <v>4.07050000000063</v>
      </c>
      <c r="B8145" s="188" t="n">
        <v>0.301768904437405</v>
      </c>
      <c r="C8145" s="188" t="n">
        <v>0.422476466212367</v>
      </c>
      <c r="D8145" s="188" t="n">
        <v>0.60353780887481</v>
      </c>
      <c r="E8145" s="188" t="n">
        <v>1.10551529296138</v>
      </c>
      <c r="F8145" s="108" t="inlineStr">
        <is>
          <t>2025 Modal Y Combined spectra</t>
        </is>
      </c>
    </row>
    <row r="8146" ht="15" customHeight="1" s="109">
      <c r="A8146" s="188" t="n">
        <v>4.07100000000063</v>
      </c>
      <c r="B8146" s="188" t="n">
        <v>0.30169478250844</v>
      </c>
      <c r="C8146" s="188" t="n">
        <v>0.422372695511816</v>
      </c>
      <c r="D8146" s="188" t="n">
        <v>0.60338956501688</v>
      </c>
      <c r="E8146" s="188" t="n">
        <v>1.10537951363284</v>
      </c>
      <c r="F8146" s="108" t="inlineStr">
        <is>
          <t>2025 Modal Y Combined spectra</t>
        </is>
      </c>
    </row>
    <row r="8147" ht="15" customHeight="1" s="109">
      <c r="A8147" s="188" t="n">
        <v>4.07150000000063</v>
      </c>
      <c r="B8147" s="188" t="n">
        <v>0.301620687885398</v>
      </c>
      <c r="C8147" s="188" t="n">
        <v>0.422268963039557</v>
      </c>
      <c r="D8147" s="188" t="n">
        <v>0.603241375770796</v>
      </c>
      <c r="E8147" s="188" t="n">
        <v>1.10524376765303</v>
      </c>
      <c r="F8147" s="108" t="inlineStr">
        <is>
          <t>2025 Modal Y Combined spectra</t>
        </is>
      </c>
    </row>
    <row r="8148" ht="15" customHeight="1" s="109">
      <c r="A8148" s="188" t="n">
        <v>4.07200000000063</v>
      </c>
      <c r="B8148" s="188" t="n">
        <v>0.301546620554869</v>
      </c>
      <c r="C8148" s="188" t="n">
        <v>0.422165268776816</v>
      </c>
      <c r="D8148" s="188" t="n">
        <v>0.6030932411097371</v>
      </c>
      <c r="E8148" s="188" t="n">
        <v>1.10510805500965</v>
      </c>
      <c r="F8148" s="108" t="inlineStr">
        <is>
          <t>2025 Modal Y Combined spectra</t>
        </is>
      </c>
    </row>
    <row r="8149" ht="15" customHeight="1" s="109">
      <c r="A8149" s="188" t="n">
        <v>4.07250000000063</v>
      </c>
      <c r="B8149" s="188" t="n">
        <v>0.301472580503449</v>
      </c>
      <c r="C8149" s="188" t="n">
        <v>0.422061612704829</v>
      </c>
      <c r="D8149" s="188" t="n">
        <v>0.602945161006898</v>
      </c>
      <c r="E8149" s="188" t="n">
        <v>1.10497237569044</v>
      </c>
      <c r="F8149" s="108" t="inlineStr">
        <is>
          <t>2025 Modal Y Combined spectra</t>
        </is>
      </c>
    </row>
    <row r="8150" ht="15" customHeight="1" s="109">
      <c r="A8150" s="188" t="n">
        <v>4.07300000000063</v>
      </c>
      <c r="B8150" s="188" t="n">
        <v>0.301398567717746</v>
      </c>
      <c r="C8150" s="188" t="n">
        <v>0.421957994804844</v>
      </c>
      <c r="D8150" s="188" t="n">
        <v>0.602797135435491</v>
      </c>
      <c r="E8150" s="188" t="n">
        <v>1.10483672968311</v>
      </c>
      <c r="F8150" s="108" t="inlineStr">
        <is>
          <t>2025 Modal Y Combined spectra</t>
        </is>
      </c>
    </row>
    <row r="8151" ht="15" customHeight="1" s="109">
      <c r="A8151" s="188" t="n">
        <v>4.07350000000063</v>
      </c>
      <c r="B8151" s="188" t="n">
        <v>0.301324582184372</v>
      </c>
      <c r="C8151" s="188" t="n">
        <v>0.42185441505812</v>
      </c>
      <c r="D8151" s="188" t="n">
        <v>0.6026491643687431</v>
      </c>
      <c r="E8151" s="188" t="n">
        <v>1.1047011169754</v>
      </c>
      <c r="F8151" s="108" t="inlineStr">
        <is>
          <t>2025 Modal Y Combined spectra</t>
        </is>
      </c>
    </row>
    <row r="8152" ht="15" customHeight="1" s="109">
      <c r="A8152" s="188" t="n">
        <v>4.07400000000063</v>
      </c>
      <c r="B8152" s="188" t="n">
        <v>0.301250623889949</v>
      </c>
      <c r="C8152" s="188" t="n">
        <v>0.421750873445929</v>
      </c>
      <c r="D8152" s="188" t="n">
        <v>0.602501247779899</v>
      </c>
      <c r="E8152" s="188" t="n">
        <v>1.10456553755506</v>
      </c>
      <c r="F8152" s="108" t="inlineStr">
        <is>
          <t>2025 Modal Y Combined spectra</t>
        </is>
      </c>
    </row>
    <row r="8153" ht="15" customHeight="1" s="109">
      <c r="A8153" s="188" t="n">
        <v>4.07450000000063</v>
      </c>
      <c r="B8153" s="188" t="n">
        <v>0.301176692821109</v>
      </c>
      <c r="C8153" s="188" t="n">
        <v>0.421647369949553</v>
      </c>
      <c r="D8153" s="188" t="n">
        <v>0.602353385642219</v>
      </c>
      <c r="E8153" s="188" t="n">
        <v>1.10442999140982</v>
      </c>
      <c r="F8153" s="108" t="inlineStr">
        <is>
          <t>2025 Modal Y Combined spectra</t>
        </is>
      </c>
    </row>
    <row r="8154" ht="15" customHeight="1" s="109">
      <c r="A8154" s="188" t="n">
        <v>4.07500000000063</v>
      </c>
      <c r="B8154" s="188" t="n">
        <v>0.30110278896449</v>
      </c>
      <c r="C8154" s="188" t="n">
        <v>0.421543904550286</v>
      </c>
      <c r="D8154" s="188" t="n">
        <v>0.60220557792898</v>
      </c>
      <c r="E8154" s="188" t="n">
        <v>1.10429447852744</v>
      </c>
      <c r="F8154" s="108" t="inlineStr">
        <is>
          <t>2025 Modal Y Combined spectra</t>
        </is>
      </c>
    </row>
    <row r="8155" ht="15" customHeight="1" s="109">
      <c r="A8155" s="188" t="n">
        <v>4.07550000000063</v>
      </c>
      <c r="B8155" s="188" t="n">
        <v>0.301028912306739</v>
      </c>
      <c r="C8155" s="188" t="n">
        <v>0.421440477229434</v>
      </c>
      <c r="D8155" s="188" t="n">
        <v>0.602057824613477</v>
      </c>
      <c r="E8155" s="188" t="n">
        <v>1.10415899889567</v>
      </c>
      <c r="F8155" s="108" t="inlineStr">
        <is>
          <t>2025 Modal Y Combined spectra</t>
        </is>
      </c>
    </row>
    <row r="8156" ht="15" customHeight="1" s="109">
      <c r="A8156" s="188" t="n">
        <v>4.07600000000063</v>
      </c>
      <c r="B8156" s="188" t="n">
        <v>0.300955062834509</v>
      </c>
      <c r="C8156" s="188" t="n">
        <v>0.421337087968313</v>
      </c>
      <c r="D8156" s="188" t="n">
        <v>0.601910125669019</v>
      </c>
      <c r="E8156" s="188" t="n">
        <v>1.10402355250228</v>
      </c>
      <c r="F8156" s="108" t="inlineStr">
        <is>
          <t>2025 Modal Y Combined spectra</t>
        </is>
      </c>
    </row>
    <row r="8157" ht="15" customHeight="1" s="109">
      <c r="A8157" s="188" t="n">
        <v>4.07650000000063</v>
      </c>
      <c r="B8157" s="188" t="n">
        <v>0.300881240534466</v>
      </c>
      <c r="C8157" s="188" t="n">
        <v>0.421233736748252</v>
      </c>
      <c r="D8157" s="188" t="n">
        <v>0.601762481068932</v>
      </c>
      <c r="E8157" s="188" t="n">
        <v>1.10388813933505</v>
      </c>
      <c r="F8157" s="108" t="inlineStr">
        <is>
          <t>2025 Modal Y Combined spectra</t>
        </is>
      </c>
    </row>
    <row r="8158" ht="15" customHeight="1" s="109">
      <c r="A8158" s="188" t="n">
        <v>4.07700000000063</v>
      </c>
      <c r="B8158" s="188" t="n">
        <v>0.300807445393279</v>
      </c>
      <c r="C8158" s="188" t="n">
        <v>0.421130423550591</v>
      </c>
      <c r="D8158" s="188" t="n">
        <v>0.6016148907865591</v>
      </c>
      <c r="E8158" s="188" t="n">
        <v>1.10375275938173</v>
      </c>
      <c r="F8158" s="108" t="inlineStr">
        <is>
          <t>2025 Modal Y Combined spectra</t>
        </is>
      </c>
    </row>
    <row r="8159" ht="15" customHeight="1" s="109">
      <c r="A8159" s="188" t="n">
        <v>4.07750000000063</v>
      </c>
      <c r="B8159" s="188" t="n">
        <v>0.300733677397629</v>
      </c>
      <c r="C8159" s="188" t="n">
        <v>0.421027148356681</v>
      </c>
      <c r="D8159" s="188" t="n">
        <v>0.601467354795259</v>
      </c>
      <c r="E8159" s="188" t="n">
        <v>1.10361741263012</v>
      </c>
      <c r="F8159" s="108" t="inlineStr">
        <is>
          <t>2025 Modal Y Combined spectra</t>
        </is>
      </c>
    </row>
    <row r="8160" ht="15" customHeight="1" s="109">
      <c r="A8160" s="188" t="n">
        <v>4.07800000000063</v>
      </c>
      <c r="B8160" s="188" t="n">
        <v>0.300659936534203</v>
      </c>
      <c r="C8160" s="188" t="n">
        <v>0.420923911147885</v>
      </c>
      <c r="D8160" s="188" t="n">
        <v>0.601319873068406</v>
      </c>
      <c r="E8160" s="188" t="n">
        <v>1.103482099068</v>
      </c>
      <c r="F8160" s="108" t="inlineStr">
        <is>
          <t>2025 Modal Y Combined spectra</t>
        </is>
      </c>
    </row>
    <row r="8161" ht="15" customHeight="1" s="109">
      <c r="A8161" s="188" t="n">
        <v>4.07850000000062</v>
      </c>
      <c r="B8161" s="188" t="n">
        <v>0.300586222789697</v>
      </c>
      <c r="C8161" s="188" t="n">
        <v>0.420820711905576</v>
      </c>
      <c r="D8161" s="188" t="n">
        <v>0.601172445579394</v>
      </c>
      <c r="E8161" s="188" t="n">
        <v>1.10334681868317</v>
      </c>
      <c r="F8161" s="108" t="inlineStr">
        <is>
          <t>2025 Modal Y Combined spectra</t>
        </is>
      </c>
    </row>
    <row r="8162" ht="15" customHeight="1" s="109">
      <c r="A8162" s="188" t="n">
        <v>4.07900000000062</v>
      </c>
      <c r="B8162" s="188" t="n">
        <v>0.300512536150815</v>
      </c>
      <c r="C8162" s="188" t="n">
        <v>0.420717550611141</v>
      </c>
      <c r="D8162" s="188" t="n">
        <v>0.60102507230163</v>
      </c>
      <c r="E8162" s="188" t="n">
        <v>1.10321157146343</v>
      </c>
      <c r="F8162" s="108" t="inlineStr">
        <is>
          <t>2025 Modal Y Combined spectra</t>
        </is>
      </c>
    </row>
    <row r="8163" ht="15" customHeight="1" s="109">
      <c r="A8163" s="188" t="n">
        <v>4.07950000000062</v>
      </c>
      <c r="B8163" s="188" t="n">
        <v>0.300438876604269</v>
      </c>
      <c r="C8163" s="188" t="n">
        <v>0.420614427245976</v>
      </c>
      <c r="D8163" s="188" t="n">
        <v>0.600877753208537</v>
      </c>
      <c r="E8163" s="188" t="n">
        <v>1.10307635739657</v>
      </c>
      <c r="F8163" s="108" t="inlineStr">
        <is>
          <t>2025 Modal Y Combined spectra</t>
        </is>
      </c>
    </row>
    <row r="8164" ht="15" customHeight="1" s="109">
      <c r="A8164" s="188" t="n">
        <v>4.08000000000062</v>
      </c>
      <c r="B8164" s="188" t="n">
        <v>0.300365244136779</v>
      </c>
      <c r="C8164" s="188" t="n">
        <v>0.42051134179149</v>
      </c>
      <c r="D8164" s="188" t="n">
        <v>0.600730488273557</v>
      </c>
      <c r="E8164" s="188" t="n">
        <v>1.10294117647042</v>
      </c>
      <c r="F8164" s="108" t="inlineStr">
        <is>
          <t>2025 Modal Y Combined spectra</t>
        </is>
      </c>
    </row>
    <row r="8165" ht="15" customHeight="1" s="109">
      <c r="A8165" s="188" t="n">
        <v>4.08050000000062</v>
      </c>
      <c r="B8165" s="188" t="n">
        <v>0.300291638735073</v>
      </c>
      <c r="C8165" s="188" t="n">
        <v>0.420408294229103</v>
      </c>
      <c r="D8165" s="188" t="n">
        <v>0.6005832774701469</v>
      </c>
      <c r="E8165" s="188" t="n">
        <v>1.10280602867279</v>
      </c>
      <c r="F8165" s="108" t="inlineStr">
        <is>
          <t>2025 Modal Y Combined spectra</t>
        </is>
      </c>
    </row>
    <row r="8166" ht="15" customHeight="1" s="109">
      <c r="A8166" s="188" t="n">
        <v>4.08100000000062</v>
      </c>
      <c r="B8166" s="188" t="n">
        <v>0.300218060385889</v>
      </c>
      <c r="C8166" s="188" t="n">
        <v>0.420305284540245</v>
      </c>
      <c r="D8166" s="188" t="n">
        <v>0.600436120771778</v>
      </c>
      <c r="E8166" s="188" t="n">
        <v>1.1026709139915</v>
      </c>
      <c r="F8166" s="108" t="inlineStr">
        <is>
          <t>2025 Modal Y Combined spectra</t>
        </is>
      </c>
    </row>
    <row r="8167" ht="15" customHeight="1" s="109">
      <c r="A8167" s="188" t="n">
        <v>4.08150000000062</v>
      </c>
      <c r="B8167" s="188" t="n">
        <v>0.300144509075971</v>
      </c>
      <c r="C8167" s="188" t="n">
        <v>0.420202312706359</v>
      </c>
      <c r="D8167" s="188" t="n">
        <v>0.600289018151942</v>
      </c>
      <c r="E8167" s="188" t="n">
        <v>1.10253583241439</v>
      </c>
      <c r="F8167" s="108" t="inlineStr">
        <is>
          <t>2025 Modal Y Combined spectra</t>
        </is>
      </c>
    </row>
    <row r="8168" ht="15" customHeight="1" s="109">
      <c r="A8168" s="188" t="n">
        <v>4.08200000000062</v>
      </c>
      <c r="B8168" s="188" t="n">
        <v>0.300070984792071</v>
      </c>
      <c r="C8168" s="188" t="n">
        <v>0.420099378708899</v>
      </c>
      <c r="D8168" s="188" t="n">
        <v>0.600141969584142</v>
      </c>
      <c r="E8168" s="188" t="n">
        <v>1.10240078392928</v>
      </c>
      <c r="F8168" s="108" t="inlineStr">
        <is>
          <t>2025 Modal Y Combined spectra</t>
        </is>
      </c>
    </row>
    <row r="8169" ht="15" customHeight="1" s="109">
      <c r="A8169" s="188" t="n">
        <v>4.08250000000062</v>
      </c>
      <c r="B8169" s="188" t="n">
        <v>0.299997487520951</v>
      </c>
      <c r="C8169" s="188" t="n">
        <v>0.419996482529331</v>
      </c>
      <c r="D8169" s="188" t="n">
        <v>0.599994975041901</v>
      </c>
      <c r="E8169" s="188" t="n">
        <v>1.10226576852402</v>
      </c>
      <c r="F8169" s="108" t="inlineStr">
        <is>
          <t>2025 Modal Y Combined spectra</t>
        </is>
      </c>
    </row>
    <row r="8170" ht="15" customHeight="1" s="109">
      <c r="A8170" s="188" t="n">
        <v>4.08300000000062</v>
      </c>
      <c r="B8170" s="188" t="n">
        <v>0.299924017249379</v>
      </c>
      <c r="C8170" s="188" t="n">
        <v>0.41989362414913</v>
      </c>
      <c r="D8170" s="188" t="n">
        <v>0.599848034498757</v>
      </c>
      <c r="E8170" s="188" t="n">
        <v>1.10213078618646</v>
      </c>
      <c r="F8170" s="108" t="inlineStr">
        <is>
          <t>2025 Modal Y Combined spectra</t>
        </is>
      </c>
    </row>
    <row r="8171" ht="15" customHeight="1" s="109">
      <c r="A8171" s="188" t="n">
        <v>4.08350000000062</v>
      </c>
      <c r="B8171" s="188" t="n">
        <v>0.299850573964132</v>
      </c>
      <c r="C8171" s="188" t="n">
        <v>0.419790803549785</v>
      </c>
      <c r="D8171" s="188" t="n">
        <v>0.599701147928265</v>
      </c>
      <c r="E8171" s="188" t="n">
        <v>1.10199583690445</v>
      </c>
      <c r="F8171" s="108" t="inlineStr">
        <is>
          <t>2025 Modal Y Combined spectra</t>
        </is>
      </c>
    </row>
    <row r="8172" ht="15" customHeight="1" s="109">
      <c r="A8172" s="188" t="n">
        <v>4.08400000000062</v>
      </c>
      <c r="B8172" s="188" t="n">
        <v>0.299777157651997</v>
      </c>
      <c r="C8172" s="188" t="n">
        <v>0.419688020712795</v>
      </c>
      <c r="D8172" s="188" t="n">
        <v>0.5995543153039929</v>
      </c>
      <c r="E8172" s="188" t="n">
        <v>1.10186092066585</v>
      </c>
      <c r="F8172" s="108" t="inlineStr">
        <is>
          <t>2025 Modal Y Combined spectra</t>
        </is>
      </c>
    </row>
    <row r="8173" ht="15" customHeight="1" s="109">
      <c r="A8173" s="188" t="n">
        <v>4.08450000000062</v>
      </c>
      <c r="B8173" s="188" t="n">
        <v>0.299703768299765</v>
      </c>
      <c r="C8173" s="188" t="n">
        <v>0.419585275619671</v>
      </c>
      <c r="D8173" s="188" t="n">
        <v>0.5994075365995301</v>
      </c>
      <c r="E8173" s="188" t="n">
        <v>1.10172603745852</v>
      </c>
      <c r="F8173" s="108" t="inlineStr">
        <is>
          <t>2025 Modal Y Combined spectra</t>
        </is>
      </c>
    </row>
    <row r="8174" ht="15" customHeight="1" s="109">
      <c r="A8174" s="188" t="n">
        <v>4.08500000000062</v>
      </c>
      <c r="B8174" s="188" t="n">
        <v>0.299630405894238</v>
      </c>
      <c r="C8174" s="188" t="n">
        <v>0.419482568251934</v>
      </c>
      <c r="D8174" s="188" t="n">
        <v>0.599260811788477</v>
      </c>
      <c r="E8174" s="188" t="n">
        <v>1.10159118727033</v>
      </c>
      <c r="F8174" s="108" t="inlineStr">
        <is>
          <t>2025 Modal Y Combined spectra</t>
        </is>
      </c>
    </row>
    <row r="8175" ht="15" customHeight="1" s="109">
      <c r="A8175" s="188" t="n">
        <v>4.08550000000062</v>
      </c>
      <c r="B8175" s="188" t="n">
        <v>0.299557070422227</v>
      </c>
      <c r="C8175" s="188" t="n">
        <v>0.419379898591117</v>
      </c>
      <c r="D8175" s="188" t="n">
        <v>0.599114140844453</v>
      </c>
      <c r="E8175" s="188" t="n">
        <v>1.10145637008917</v>
      </c>
      <c r="F8175" s="108" t="inlineStr">
        <is>
          <t>2025 Modal Y Combined spectra</t>
        </is>
      </c>
    </row>
    <row r="8176" ht="15" customHeight="1" s="109">
      <c r="A8176" s="188" t="n">
        <v>4.08600000000062</v>
      </c>
      <c r="B8176" s="188" t="n">
        <v>0.299483761870547</v>
      </c>
      <c r="C8176" s="188" t="n">
        <v>0.419277266618766</v>
      </c>
      <c r="D8176" s="188" t="n">
        <v>0.598967523741094</v>
      </c>
      <c r="E8176" s="188" t="n">
        <v>1.10132158590292</v>
      </c>
      <c r="F8176" s="108" t="inlineStr">
        <is>
          <t>2025 Modal Y Combined spectra</t>
        </is>
      </c>
    </row>
    <row r="8177" ht="15" customHeight="1" s="109">
      <c r="A8177" s="188" t="n">
        <v>4.08650000000062</v>
      </c>
      <c r="B8177" s="188" t="n">
        <v>0.299410480226025</v>
      </c>
      <c r="C8177" s="188" t="n">
        <v>0.419174672316435</v>
      </c>
      <c r="D8177" s="188" t="n">
        <v>0.59882096045205</v>
      </c>
      <c r="E8177" s="188" t="n">
        <v>1.10118683469945</v>
      </c>
      <c r="F8177" s="108" t="inlineStr">
        <is>
          <t>2025 Modal Y Combined spectra</t>
        </is>
      </c>
    </row>
    <row r="8178" ht="15" customHeight="1" s="109">
      <c r="A8178" s="188" t="n">
        <v>4.08700000000062</v>
      </c>
      <c r="B8178" s="188" t="n">
        <v>0.299337225475495</v>
      </c>
      <c r="C8178" s="188" t="n">
        <v>0.419072115665693</v>
      </c>
      <c r="D8178" s="188" t="n">
        <v>0.59867445095099</v>
      </c>
      <c r="E8178" s="188" t="n">
        <v>1.10105211646668</v>
      </c>
      <c r="F8178" s="108" t="inlineStr">
        <is>
          <t>2025 Modal Y Combined spectra</t>
        </is>
      </c>
    </row>
    <row r="8179" ht="15" customHeight="1" s="109">
      <c r="A8179" s="188" t="n">
        <v>4.08750000000062</v>
      </c>
      <c r="B8179" s="188" t="n">
        <v>0.299263997605797</v>
      </c>
      <c r="C8179" s="188" t="n">
        <v>0.418969596648116</v>
      </c>
      <c r="D8179" s="188" t="n">
        <v>0.5985279952115951</v>
      </c>
      <c r="E8179" s="188" t="n">
        <v>1.10091743119249</v>
      </c>
      <c r="F8179" s="108" t="inlineStr">
        <is>
          <t>2025 Modal Y Combined spectra</t>
        </is>
      </c>
    </row>
    <row r="8180" ht="15" customHeight="1" s="109">
      <c r="A8180" s="188" t="n">
        <v>4.08800000000062</v>
      </c>
      <c r="B8180" s="188" t="n">
        <v>0.299190796603783</v>
      </c>
      <c r="C8180" s="188" t="n">
        <v>0.418867115245296</v>
      </c>
      <c r="D8180" s="188" t="n">
        <v>0.598381593207565</v>
      </c>
      <c r="E8180" s="188" t="n">
        <v>1.1007827788648</v>
      </c>
      <c r="F8180" s="108" t="inlineStr">
        <is>
          <t>2025 Modal Y Combined spectra</t>
        </is>
      </c>
    </row>
    <row r="8181" ht="15" customHeight="1" s="109">
      <c r="A8181" s="188" t="n">
        <v>4.08850000000062</v>
      </c>
      <c r="B8181" s="188" t="n">
        <v>0.299117622456309</v>
      </c>
      <c r="C8181" s="188" t="n">
        <v>0.418764671438832</v>
      </c>
      <c r="D8181" s="188" t="n">
        <v>0.598235244912617</v>
      </c>
      <c r="E8181" s="188" t="n">
        <v>1.10064815947152</v>
      </c>
      <c r="F8181" s="108" t="inlineStr">
        <is>
          <t>2025 Modal Y Combined spectra</t>
        </is>
      </c>
    </row>
    <row r="8182" ht="15" customHeight="1" s="109">
      <c r="A8182" s="188" t="n">
        <v>4.08900000000062</v>
      </c>
      <c r="B8182" s="188" t="n">
        <v>0.299044475150241</v>
      </c>
      <c r="C8182" s="188" t="n">
        <v>0.418662265210337</v>
      </c>
      <c r="D8182" s="188" t="n">
        <v>0.598088950300481</v>
      </c>
      <c r="E8182" s="188" t="n">
        <v>1.10051357300057</v>
      </c>
      <c r="F8182" s="108" t="inlineStr">
        <is>
          <t>2025 Modal Y Combined spectra</t>
        </is>
      </c>
    </row>
    <row r="8183" ht="15" customHeight="1" s="109">
      <c r="A8183" s="188" t="n">
        <v>4.08950000000062</v>
      </c>
      <c r="B8183" s="188" t="n">
        <v>0.298971354672453</v>
      </c>
      <c r="C8183" s="188" t="n">
        <v>0.418559896541434</v>
      </c>
      <c r="D8183" s="188" t="n">
        <v>0.597942709344906</v>
      </c>
      <c r="E8183" s="188" t="n">
        <v>1.10037901943986</v>
      </c>
      <c r="F8183" s="108" t="inlineStr">
        <is>
          <t>2025 Modal Y Combined spectra</t>
        </is>
      </c>
    </row>
    <row r="8184" ht="15" customHeight="1" s="109">
      <c r="A8184" s="188" t="n">
        <v>4.09000000000062</v>
      </c>
      <c r="B8184" s="188" t="n">
        <v>0.298898261009827</v>
      </c>
      <c r="C8184" s="188" t="n">
        <v>0.418457565413758</v>
      </c>
      <c r="D8184" s="188" t="n">
        <v>0.5977965220196541</v>
      </c>
      <c r="E8184" s="188" t="n">
        <v>1.10024449877734</v>
      </c>
      <c r="F8184" s="108" t="inlineStr">
        <is>
          <t>2025 Modal Y Combined spectra</t>
        </is>
      </c>
    </row>
    <row r="8185" ht="15" customHeight="1" s="109">
      <c r="A8185" s="188" t="n">
        <v>4.09050000000062</v>
      </c>
      <c r="B8185" s="188" t="n">
        <v>0.298825194149253</v>
      </c>
      <c r="C8185" s="188" t="n">
        <v>0.418355271808954</v>
      </c>
      <c r="D8185" s="188" t="n">
        <v>0.597650388298506</v>
      </c>
      <c r="E8185" s="188" t="n">
        <v>1.10011001100093</v>
      </c>
      <c r="F8185" s="108" t="inlineStr">
        <is>
          <t>2025 Modal Y Combined spectra</t>
        </is>
      </c>
    </row>
    <row r="8186" ht="15" customHeight="1" s="109">
      <c r="A8186" s="188" t="n">
        <v>4.09100000000062</v>
      </c>
      <c r="B8186" s="188" t="n">
        <v>0.298752154077629</v>
      </c>
      <c r="C8186" s="188" t="n">
        <v>0.41825301570868</v>
      </c>
      <c r="D8186" s="188" t="n">
        <v>0.597504308155258</v>
      </c>
      <c r="E8186" s="188" t="n">
        <v>1.09997555609859</v>
      </c>
      <c r="F8186" s="108" t="inlineStr">
        <is>
          <t>2025 Modal Y Combined spectra</t>
        </is>
      </c>
    </row>
    <row r="8187" ht="15" customHeight="1" s="109">
      <c r="A8187" s="188" t="n">
        <v>4.09150000000062</v>
      </c>
      <c r="B8187" s="188" t="n">
        <v>0.29867914078186</v>
      </c>
      <c r="C8187" s="188" t="n">
        <v>0.418150797094604</v>
      </c>
      <c r="D8187" s="188" t="n">
        <v>0.59735828156372</v>
      </c>
      <c r="E8187" s="188" t="n">
        <v>1.09984113405825</v>
      </c>
      <c r="F8187" s="108" t="inlineStr">
        <is>
          <t>2025 Modal Y Combined spectra</t>
        </is>
      </c>
    </row>
    <row r="8188" ht="15" customHeight="1" s="109">
      <c r="A8188" s="188" t="n">
        <v>4.09200000000062</v>
      </c>
      <c r="B8188" s="188" t="n">
        <v>0.298606154248861</v>
      </c>
      <c r="C8188" s="188" t="n">
        <v>0.418048615948405</v>
      </c>
      <c r="D8188" s="188" t="n">
        <v>0.597212308497721</v>
      </c>
      <c r="E8188" s="188" t="n">
        <v>1.09970674486787</v>
      </c>
      <c r="F8188" s="108" t="inlineStr">
        <is>
          <t>2025 Modal Y Combined spectra</t>
        </is>
      </c>
    </row>
    <row r="8189" ht="15" customHeight="1" s="109">
      <c r="A8189" s="188" t="n">
        <v>4.09250000000062</v>
      </c>
      <c r="B8189" s="188" t="n">
        <v>0.298533194465552</v>
      </c>
      <c r="C8189" s="188" t="n">
        <v>0.417946472251773</v>
      </c>
      <c r="D8189" s="188" t="n">
        <v>0.597066388931105</v>
      </c>
      <c r="E8189" s="188" t="n">
        <v>1.09957238851541</v>
      </c>
      <c r="F8189" s="108" t="inlineStr">
        <is>
          <t>2025 Modal Y Combined spectra</t>
        </is>
      </c>
    </row>
    <row r="8190" ht="15" customHeight="1" s="109">
      <c r="A8190" s="188" t="n">
        <v>4.09300000000062</v>
      </c>
      <c r="B8190" s="188" t="n">
        <v>0.298460261418865</v>
      </c>
      <c r="C8190" s="188" t="n">
        <v>0.417844365986412</v>
      </c>
      <c r="D8190" s="188" t="n">
        <v>0.596920522837731</v>
      </c>
      <c r="E8190" s="188" t="n">
        <v>1.09943806498884</v>
      </c>
      <c r="F8190" s="108" t="inlineStr">
        <is>
          <t>2025 Modal Y Combined spectra</t>
        </is>
      </c>
    </row>
    <row r="8191" ht="15" customHeight="1" s="109">
      <c r="A8191" s="188" t="n">
        <v>4.09350000000062</v>
      </c>
      <c r="B8191" s="188" t="n">
        <v>0.298387355095737</v>
      </c>
      <c r="C8191" s="188" t="n">
        <v>0.417742297134032</v>
      </c>
      <c r="D8191" s="188" t="n">
        <v>0.596774710191475</v>
      </c>
      <c r="E8191" s="188" t="n">
        <v>1.09930377427613</v>
      </c>
      <c r="F8191" s="108" t="inlineStr">
        <is>
          <t>2025 Modal Y Combined spectra</t>
        </is>
      </c>
    </row>
    <row r="8192" ht="15" customHeight="1" s="109">
      <c r="A8192" s="188" t="n">
        <v>4.09400000000062</v>
      </c>
      <c r="B8192" s="188" t="n">
        <v>0.298314475483114</v>
      </c>
      <c r="C8192" s="188" t="n">
        <v>0.41764026567636</v>
      </c>
      <c r="D8192" s="188" t="n">
        <v>0.596628950966228</v>
      </c>
      <c r="E8192" s="188" t="n">
        <v>1.09916951636525</v>
      </c>
      <c r="F8192" s="108" t="inlineStr">
        <is>
          <t>2025 Modal Y Combined spectra</t>
        </is>
      </c>
    </row>
    <row r="8193" ht="15" customHeight="1" s="109">
      <c r="A8193" s="188" t="n">
        <v>4.09450000000062</v>
      </c>
      <c r="B8193" s="188" t="n">
        <v>0.298241622567949</v>
      </c>
      <c r="C8193" s="188" t="n">
        <v>0.417538271595129</v>
      </c>
      <c r="D8193" s="188" t="n">
        <v>0.596483245135899</v>
      </c>
      <c r="E8193" s="188" t="n">
        <v>1.09903529124419</v>
      </c>
      <c r="F8193" s="108" t="inlineStr">
        <is>
          <t>2025 Modal Y Combined spectra</t>
        </is>
      </c>
    </row>
    <row r="8194" ht="15" customHeight="1" s="109">
      <c r="A8194" s="188" t="n">
        <v>4.09500000000062</v>
      </c>
      <c r="B8194" s="188" t="n">
        <v>0.298168796337205</v>
      </c>
      <c r="C8194" s="188" t="n">
        <v>0.417436314872087</v>
      </c>
      <c r="D8194" s="188" t="n">
        <v>0.59633759267441</v>
      </c>
      <c r="E8194" s="188" t="n">
        <v>1.09890109890093</v>
      </c>
      <c r="F8194" s="108" t="inlineStr">
        <is>
          <t>2025 Modal Y Combined spectra</t>
        </is>
      </c>
    </row>
    <row r="8195" ht="15" customHeight="1" s="109">
      <c r="A8195" s="188" t="n">
        <v>4.09550000000062</v>
      </c>
      <c r="B8195" s="188" t="n">
        <v>0.298095996777851</v>
      </c>
      <c r="C8195" s="188" t="n">
        <v>0.417334395488991</v>
      </c>
      <c r="D8195" s="188" t="n">
        <v>0.596191993555701</v>
      </c>
      <c r="E8195" s="188" t="n">
        <v>1.09876693932348</v>
      </c>
      <c r="F8195" s="108" t="inlineStr">
        <is>
          <t>2025 Modal Y Combined spectra</t>
        </is>
      </c>
    </row>
    <row r="8196" ht="15" customHeight="1" s="109">
      <c r="A8196" s="188" t="n">
        <v>4.09600000000062</v>
      </c>
      <c r="B8196" s="188" t="n">
        <v>0.298023223876864</v>
      </c>
      <c r="C8196" s="188" t="n">
        <v>0.417232513427609</v>
      </c>
      <c r="D8196" s="188" t="n">
        <v>0.5960464477537269</v>
      </c>
      <c r="E8196" s="188" t="n">
        <v>1.09863281249984</v>
      </c>
      <c r="F8196" s="108" t="inlineStr">
        <is>
          <t>2025 Modal Y Combined spectra</t>
        </is>
      </c>
    </row>
    <row r="8197" ht="15" customHeight="1" s="109">
      <c r="A8197" s="188" t="n">
        <v>4.09650000000061</v>
      </c>
      <c r="B8197" s="188" t="n">
        <v>0.29795047762123</v>
      </c>
      <c r="C8197" s="188" t="n">
        <v>0.417130668669722</v>
      </c>
      <c r="D8197" s="188" t="n">
        <v>0.59590095524246</v>
      </c>
      <c r="E8197" s="188" t="n">
        <v>1.098498718418</v>
      </c>
      <c r="F8197" s="108" t="inlineStr">
        <is>
          <t>2025 Modal Y Combined spectra</t>
        </is>
      </c>
    </row>
    <row r="8198" ht="15" customHeight="1" s="109">
      <c r="A8198" s="188" t="n">
        <v>4.09700000000061</v>
      </c>
      <c r="B8198" s="188" t="n">
        <v>0.297877757997943</v>
      </c>
      <c r="C8198" s="188" t="n">
        <v>0.417028861197121</v>
      </c>
      <c r="D8198" s="188" t="n">
        <v>0.5957555159958871</v>
      </c>
      <c r="E8198" s="188" t="n">
        <v>1.09836465706598</v>
      </c>
      <c r="F8198" s="108" t="inlineStr">
        <is>
          <t>2025 Modal Y Combined spectra</t>
        </is>
      </c>
    </row>
    <row r="8199" ht="15" customHeight="1" s="109">
      <c r="A8199" s="188" t="n">
        <v>4.09750000000061</v>
      </c>
      <c r="B8199" s="188" t="n">
        <v>0.297805064994005</v>
      </c>
      <c r="C8199" s="188" t="n">
        <v>0.416927090991607</v>
      </c>
      <c r="D8199" s="188" t="n">
        <v>0.59561012998801</v>
      </c>
      <c r="E8199" s="188" t="n">
        <v>1.09823062843181</v>
      </c>
      <c r="F8199" s="108" t="inlineStr">
        <is>
          <t>2025 Modal Y Combined spectra</t>
        </is>
      </c>
    </row>
    <row r="8200" ht="15" customHeight="1" s="109">
      <c r="A8200" s="188" t="n">
        <v>4.09800000000061</v>
      </c>
      <c r="B8200" s="188" t="n">
        <v>0.297732398596424</v>
      </c>
      <c r="C8200" s="188" t="n">
        <v>0.416825358034994</v>
      </c>
      <c r="D8200" s="188" t="n">
        <v>0.5954647971928479</v>
      </c>
      <c r="E8200" s="188" t="n">
        <v>1.0980966325035</v>
      </c>
      <c r="F8200" s="108" t="inlineStr">
        <is>
          <t>2025 Modal Y Combined spectra</t>
        </is>
      </c>
    </row>
    <row r="8201" ht="15" customHeight="1" s="109">
      <c r="A8201" s="188" t="n">
        <v>4.09850000000061</v>
      </c>
      <c r="B8201" s="188" t="n">
        <v>0.297659758792218</v>
      </c>
      <c r="C8201" s="188" t="n">
        <v>0.416723662309106</v>
      </c>
      <c r="D8201" s="188" t="n">
        <v>0.595319517584437</v>
      </c>
      <c r="E8201" s="188" t="n">
        <v>1.09796266926908</v>
      </c>
      <c r="F8201" s="108" t="inlineStr">
        <is>
          <t>2025 Modal Y Combined spectra</t>
        </is>
      </c>
    </row>
    <row r="8202" ht="15" customHeight="1" s="109">
      <c r="A8202" s="188" t="n">
        <v>4.09900000000061</v>
      </c>
      <c r="B8202" s="188" t="n">
        <v>0.297587145568413</v>
      </c>
      <c r="C8202" s="188" t="n">
        <v>0.416622003795778</v>
      </c>
      <c r="D8202" s="188" t="n">
        <v>0.595174291136826</v>
      </c>
      <c r="E8202" s="188" t="n">
        <v>1.0978287387166</v>
      </c>
      <c r="F8202" s="108" t="inlineStr">
        <is>
          <t>2025 Modal Y Combined spectra</t>
        </is>
      </c>
    </row>
    <row r="8203" ht="15" customHeight="1" s="109">
      <c r="A8203" s="188" t="n">
        <v>4.09950000000061</v>
      </c>
      <c r="B8203" s="188" t="n">
        <v>0.297514558912041</v>
      </c>
      <c r="C8203" s="188" t="n">
        <v>0.416520382476857</v>
      </c>
      <c r="D8203" s="188" t="n">
        <v>0.595029117824082</v>
      </c>
      <c r="E8203" s="188" t="n">
        <v>1.09769484083408</v>
      </c>
      <c r="F8203" s="108" t="inlineStr">
        <is>
          <t>2025 Modal Y Combined spectra</t>
        </is>
      </c>
    </row>
    <row r="8204" ht="15" customHeight="1" s="109">
      <c r="A8204" s="188" t="n">
        <v>4.10000000000061</v>
      </c>
      <c r="B8204" s="188" t="n">
        <v>0.297441998810143</v>
      </c>
      <c r="C8204" s="188" t="n">
        <v>0.4164187983342</v>
      </c>
      <c r="D8204" s="188" t="n">
        <v>0.594883997620286</v>
      </c>
      <c r="E8204" s="188" t="n">
        <v>1.09756097560959</v>
      </c>
      <c r="F8204" s="108" t="inlineStr">
        <is>
          <t>2025 Modal Y Combined spectra</t>
        </is>
      </c>
    </row>
    <row r="8205" ht="15" customHeight="1" s="109">
      <c r="A8205" s="188" t="n">
        <v>4.10050000000061</v>
      </c>
      <c r="B8205" s="188" t="n">
        <v>0.297369465249769</v>
      </c>
      <c r="C8205" s="188" t="n">
        <v>0.416317251349677</v>
      </c>
      <c r="D8205" s="188" t="n">
        <v>0.594738930499538</v>
      </c>
      <c r="E8205" s="188" t="n">
        <v>1.09742714303117</v>
      </c>
      <c r="F8205" s="108" t="inlineStr">
        <is>
          <t>2025 Modal Y Combined spectra</t>
        </is>
      </c>
    </row>
    <row r="8206" ht="15" customHeight="1" s="109">
      <c r="A8206" s="188" t="n">
        <v>4.10100000000061</v>
      </c>
      <c r="B8206" s="188" t="n">
        <v>0.297296958217975</v>
      </c>
      <c r="C8206" s="188" t="n">
        <v>0.416215741505165</v>
      </c>
      <c r="D8206" s="188" t="n">
        <v>0.5945939164359501</v>
      </c>
      <c r="E8206" s="188" t="n">
        <v>1.09729334308689</v>
      </c>
      <c r="F8206" s="108" t="inlineStr">
        <is>
          <t>2025 Modal Y Combined spectra</t>
        </is>
      </c>
    </row>
    <row r="8207" ht="15" customHeight="1" s="109">
      <c r="A8207" s="188" t="n">
        <v>4.10150000000061</v>
      </c>
      <c r="B8207" s="188" t="n">
        <v>0.297224477701826</v>
      </c>
      <c r="C8207" s="188" t="n">
        <v>0.416114268782557</v>
      </c>
      <c r="D8207" s="188" t="n">
        <v>0.5944489554036529</v>
      </c>
      <c r="E8207" s="188" t="n">
        <v>1.0971595757648</v>
      </c>
      <c r="F8207" s="108" t="inlineStr">
        <is>
          <t>2025 Modal Y Combined spectra</t>
        </is>
      </c>
    </row>
    <row r="8208" ht="15" customHeight="1" s="109">
      <c r="A8208" s="188" t="n">
        <v>4.10200000000061</v>
      </c>
      <c r="B8208" s="188" t="n">
        <v>0.297152023688395</v>
      </c>
      <c r="C8208" s="188" t="n">
        <v>0.416012833163753</v>
      </c>
      <c r="D8208" s="188" t="n">
        <v>0.594304047376791</v>
      </c>
      <c r="E8208" s="188" t="n">
        <v>1.09702584105298</v>
      </c>
      <c r="F8208" s="108" t="inlineStr">
        <is>
          <t>2025 Modal Y Combined spectra</t>
        </is>
      </c>
    </row>
    <row r="8209" ht="15" customHeight="1" s="109">
      <c r="A8209" s="188" t="n">
        <v>4.10250000000061</v>
      </c>
      <c r="B8209" s="188" t="n">
        <v>0.297079596164762</v>
      </c>
      <c r="C8209" s="188" t="n">
        <v>0.415911434630667</v>
      </c>
      <c r="D8209" s="188" t="n">
        <v>0.594159192329525</v>
      </c>
      <c r="E8209" s="188" t="n">
        <v>1.09689213893951</v>
      </c>
      <c r="F8209" s="108" t="inlineStr">
        <is>
          <t>2025 Modal Y Combined spectra</t>
        </is>
      </c>
    </row>
    <row r="8210" ht="15" customHeight="1" s="109">
      <c r="A8210" s="188" t="n">
        <v>4.10300000000061</v>
      </c>
      <c r="B8210" s="188" t="n">
        <v>0.297007195118016</v>
      </c>
      <c r="C8210" s="188" t="n">
        <v>0.415810073165223</v>
      </c>
      <c r="D8210" s="188" t="n">
        <v>0.594014390236032</v>
      </c>
      <c r="E8210" s="188" t="n">
        <v>1.09675846941246</v>
      </c>
      <c r="F8210" s="108" t="inlineStr">
        <is>
          <t>2025 Modal Y Combined spectra</t>
        </is>
      </c>
    </row>
    <row r="8211" ht="15" customHeight="1" s="109">
      <c r="A8211" s="188" t="n">
        <v>4.10350000000061</v>
      </c>
      <c r="B8211" s="188" t="n">
        <v>0.296934820535253</v>
      </c>
      <c r="C8211" s="188" t="n">
        <v>0.415708748749354</v>
      </c>
      <c r="D8211" s="188" t="n">
        <v>0.593869641070506</v>
      </c>
      <c r="E8211" s="188" t="n">
        <v>1.09662483245993</v>
      </c>
      <c r="F8211" s="108" t="inlineStr">
        <is>
          <t>2025 Modal Y Combined spectra</t>
        </is>
      </c>
    </row>
    <row r="8212" ht="15" customHeight="1" s="109">
      <c r="A8212" s="188" t="n">
        <v>4.10400000000061</v>
      </c>
      <c r="B8212" s="188" t="n">
        <v>0.296862472403576</v>
      </c>
      <c r="C8212" s="188" t="n">
        <v>0.415607461365007</v>
      </c>
      <c r="D8212" s="188" t="n">
        <v>0.593724944807153</v>
      </c>
      <c r="E8212" s="188" t="n">
        <v>1.09649122807001</v>
      </c>
      <c r="F8212" s="108" t="inlineStr">
        <is>
          <t>2025 Modal Y Combined spectra</t>
        </is>
      </c>
    </row>
    <row r="8213" ht="15" customHeight="1" s="109">
      <c r="A8213" s="188" t="n">
        <v>4.10450000000061</v>
      </c>
      <c r="B8213" s="188" t="n">
        <v>0.296790150710099</v>
      </c>
      <c r="C8213" s="188" t="n">
        <v>0.415506210994138</v>
      </c>
      <c r="D8213" s="188" t="n">
        <v>0.593580301420198</v>
      </c>
      <c r="E8213" s="188" t="n">
        <v>1.0963576562308</v>
      </c>
      <c r="F8213" s="108" t="inlineStr">
        <is>
          <t>2025 Modal Y Combined spectra</t>
        </is>
      </c>
    </row>
    <row r="8214" ht="15" customHeight="1" s="109">
      <c r="A8214" s="188" t="n">
        <v>4.10500000000061</v>
      </c>
      <c r="B8214" s="188" t="n">
        <v>0.29671785544194</v>
      </c>
      <c r="C8214" s="188" t="n">
        <v>0.415404997618716</v>
      </c>
      <c r="D8214" s="188" t="n">
        <v>0.59343571088388</v>
      </c>
      <c r="E8214" s="188" t="n">
        <v>1.09622411693041</v>
      </c>
      <c r="F8214" s="108" t="inlineStr">
        <is>
          <t>2025 Modal Y Combined spectra</t>
        </is>
      </c>
    </row>
    <row r="8215" ht="15" customHeight="1" s="109">
      <c r="A8215" s="188" t="n">
        <v>4.10550000000061</v>
      </c>
      <c r="B8215" s="188" t="n">
        <v>0.296645586586227</v>
      </c>
      <c r="C8215" s="188" t="n">
        <v>0.415303821220718</v>
      </c>
      <c r="D8215" s="188" t="n">
        <v>0.5932911731724551</v>
      </c>
      <c r="E8215" s="188" t="n">
        <v>1.09609061015694</v>
      </c>
      <c r="F8215" s="108" t="inlineStr">
        <is>
          <t>2025 Modal Y Combined spectra</t>
        </is>
      </c>
    </row>
    <row r="8216" ht="15" customHeight="1" s="109">
      <c r="A8216" s="188" t="n">
        <v>4.10600000000061</v>
      </c>
      <c r="B8216" s="188" t="n">
        <v>0.296573344130097</v>
      </c>
      <c r="C8216" s="188" t="n">
        <v>0.415202681782136</v>
      </c>
      <c r="D8216" s="188" t="n">
        <v>0.593146688260194</v>
      </c>
      <c r="E8216" s="188" t="n">
        <v>1.09595713589852</v>
      </c>
      <c r="F8216" s="108" t="inlineStr">
        <is>
          <t>2025 Modal Y Combined spectra</t>
        </is>
      </c>
    </row>
    <row r="8217" ht="15" customHeight="1" s="109">
      <c r="A8217" s="188" t="n">
        <v>4.10650000000061</v>
      </c>
      <c r="B8217" s="188" t="n">
        <v>0.296501128060691</v>
      </c>
      <c r="C8217" s="188" t="n">
        <v>0.415101579284968</v>
      </c>
      <c r="D8217" s="188" t="n">
        <v>0.593002256121383</v>
      </c>
      <c r="E8217" s="188" t="n">
        <v>1.09582369414327</v>
      </c>
      <c r="F8217" s="108" t="inlineStr">
        <is>
          <t>2025 Modal Y Combined spectra</t>
        </is>
      </c>
    </row>
    <row r="8218" ht="15" customHeight="1" s="109">
      <c r="A8218" s="188" t="n">
        <v>4.10700000000061</v>
      </c>
      <c r="B8218" s="188" t="n">
        <v>0.296428938365162</v>
      </c>
      <c r="C8218" s="188" t="n">
        <v>0.415000513711227</v>
      </c>
      <c r="D8218" s="188" t="n">
        <v>0.592857876730325</v>
      </c>
      <c r="E8218" s="188" t="n">
        <v>1.09569028487931</v>
      </c>
      <c r="F8218" s="108" t="inlineStr">
        <is>
          <t>2025 Modal Y Combined spectra</t>
        </is>
      </c>
    </row>
    <row r="8219" ht="15" customHeight="1" s="109">
      <c r="A8219" s="188" t="n">
        <v>4.10750000000061</v>
      </c>
      <c r="B8219" s="188" t="n">
        <v>0.296356775030669</v>
      </c>
      <c r="C8219" s="188" t="n">
        <v>0.414899485042936</v>
      </c>
      <c r="D8219" s="188" t="n">
        <v>0.592713550061337</v>
      </c>
      <c r="E8219" s="188" t="n">
        <v>1.09555690809479</v>
      </c>
      <c r="F8219" s="108" t="inlineStr">
        <is>
          <t>2025 Modal Y Combined spectra</t>
        </is>
      </c>
    </row>
    <row r="8220" ht="15" customHeight="1" s="109">
      <c r="A8220" s="188" t="n">
        <v>4.10800000000061</v>
      </c>
      <c r="B8220" s="188" t="n">
        <v>0.296284638044377</v>
      </c>
      <c r="C8220" s="188" t="n">
        <v>0.414798493262128</v>
      </c>
      <c r="D8220" s="188" t="n">
        <v>0.592569276088754</v>
      </c>
      <c r="E8220" s="188" t="n">
        <v>1.09542356377783</v>
      </c>
      <c r="F8220" s="108" t="inlineStr">
        <is>
          <t>2025 Modal Y Combined spectra</t>
        </is>
      </c>
    </row>
    <row r="8221" ht="15" customHeight="1" s="109">
      <c r="A8221" s="188" t="n">
        <v>4.10850000000061</v>
      </c>
      <c r="B8221" s="188" t="n">
        <v>0.296212527393462</v>
      </c>
      <c r="C8221" s="188" t="n">
        <v>0.414697538350846</v>
      </c>
      <c r="D8221" s="188" t="n">
        <v>0.592425054786924</v>
      </c>
      <c r="E8221" s="188" t="n">
        <v>1.0952902519166</v>
      </c>
      <c r="F8221" s="108" t="inlineStr">
        <is>
          <t>2025 Modal Y Combined spectra</t>
        </is>
      </c>
    </row>
    <row r="8222" ht="15" customHeight="1" s="109">
      <c r="A8222" s="188" t="n">
        <v>4.10900000000061</v>
      </c>
      <c r="B8222" s="188" t="n">
        <v>0.296140443065106</v>
      </c>
      <c r="C8222" s="188" t="n">
        <v>0.414596620291148</v>
      </c>
      <c r="D8222" s="188" t="n">
        <v>0.592280886130212</v>
      </c>
      <c r="E8222" s="188" t="n">
        <v>1.09515697249923</v>
      </c>
      <c r="F8222" s="108" t="inlineStr">
        <is>
          <t>2025 Modal Y Combined spectra</t>
        </is>
      </c>
    </row>
    <row r="8223" ht="15" customHeight="1" s="109">
      <c r="A8223" s="188" t="n">
        <v>4.10950000000061</v>
      </c>
      <c r="B8223" s="188" t="n">
        <v>0.296068385046499</v>
      </c>
      <c r="C8223" s="188" t="n">
        <v>0.414495739065099</v>
      </c>
      <c r="D8223" s="188" t="n">
        <v>0.592136770092998</v>
      </c>
      <c r="E8223" s="188" t="n">
        <v>1.09502372551389</v>
      </c>
      <c r="F8223" s="108" t="inlineStr">
        <is>
          <t>2025 Modal Y Combined spectra</t>
        </is>
      </c>
    </row>
    <row r="8224" ht="15" customHeight="1" s="109">
      <c r="A8224" s="188" t="n">
        <v>4.11000000000061</v>
      </c>
      <c r="B8224" s="188" t="n">
        <v>0.29599635332484</v>
      </c>
      <c r="C8224" s="188" t="n">
        <v>0.414394894654775</v>
      </c>
      <c r="D8224" s="188" t="n">
        <v>0.591992706649679</v>
      </c>
      <c r="E8224" s="188" t="n">
        <v>1.09489051094874</v>
      </c>
      <c r="F8224" s="108" t="inlineStr">
        <is>
          <t>2025 Modal Y Combined spectra</t>
        </is>
      </c>
    </row>
    <row r="8225" ht="15" customHeight="1" s="109">
      <c r="A8225" s="188" t="n">
        <v>4.11050000000061</v>
      </c>
      <c r="B8225" s="188" t="n">
        <v>0.295924347887333</v>
      </c>
      <c r="C8225" s="188" t="n">
        <v>0.414294087042266</v>
      </c>
      <c r="D8225" s="188" t="n">
        <v>0.591848695774666</v>
      </c>
      <c r="E8225" s="188" t="n">
        <v>1.09475732879196</v>
      </c>
      <c r="F8225" s="108" t="inlineStr">
        <is>
          <t>2025 Modal Y Combined spectra</t>
        </is>
      </c>
    </row>
    <row r="8226" ht="15" customHeight="1" s="109">
      <c r="A8226" s="188" t="n">
        <v>4.11100000000061</v>
      </c>
      <c r="B8226" s="188" t="n">
        <v>0.295852368721193</v>
      </c>
      <c r="C8226" s="188" t="n">
        <v>0.414193316209671</v>
      </c>
      <c r="D8226" s="188" t="n">
        <v>0.5917047374423871</v>
      </c>
      <c r="E8226" s="188" t="n">
        <v>1.0946241790317</v>
      </c>
      <c r="F8226" s="108" t="inlineStr">
        <is>
          <t>2025 Modal Y Combined spectra</t>
        </is>
      </c>
    </row>
    <row r="8227" ht="15" customHeight="1" s="109">
      <c r="A8227" s="188" t="n">
        <v>4.11150000000061</v>
      </c>
      <c r="B8227" s="188" t="n">
        <v>0.295780415813641</v>
      </c>
      <c r="C8227" s="188" t="n">
        <v>0.414092582139098</v>
      </c>
      <c r="D8227" s="188" t="n">
        <v>0.591560831627282</v>
      </c>
      <c r="E8227" s="188" t="n">
        <v>1.09449106165617</v>
      </c>
      <c r="F8227" s="108" t="inlineStr">
        <is>
          <t>2025 Modal Y Combined spectra</t>
        </is>
      </c>
    </row>
    <row r="8228" ht="15" customHeight="1" s="109">
      <c r="A8228" s="188" t="n">
        <v>4.11200000000061</v>
      </c>
      <c r="B8228" s="188" t="n">
        <v>0.295708489151906</v>
      </c>
      <c r="C8228" s="188" t="n">
        <v>0.413991884812669</v>
      </c>
      <c r="D8228" s="188" t="n">
        <v>0.591416978303812</v>
      </c>
      <c r="E8228" s="188" t="n">
        <v>1.09435797665354</v>
      </c>
      <c r="F8228" s="108" t="inlineStr">
        <is>
          <t>2025 Modal Y Combined spectra</t>
        </is>
      </c>
    </row>
    <row r="8229" ht="15" customHeight="1" s="109">
      <c r="A8229" s="188" t="n">
        <v>4.11250000000061</v>
      </c>
      <c r="B8229" s="188" t="n">
        <v>0.295636588723225</v>
      </c>
      <c r="C8229" s="188" t="n">
        <v>0.413891224212515</v>
      </c>
      <c r="D8229" s="188" t="n">
        <v>0.59127317744645</v>
      </c>
      <c r="E8229" s="188" t="n">
        <v>1.094224924012</v>
      </c>
      <c r="F8229" s="108" t="inlineStr">
        <is>
          <t>2025 Modal Y Combined spectra</t>
        </is>
      </c>
    </row>
    <row r="8230" ht="15" customHeight="1" s="109">
      <c r="A8230" s="188" t="n">
        <v>4.11300000000061</v>
      </c>
      <c r="B8230" s="188" t="n">
        <v>0.295564714514842</v>
      </c>
      <c r="C8230" s="188" t="n">
        <v>0.413790600320779</v>
      </c>
      <c r="D8230" s="188" t="n">
        <v>0.591129429029684</v>
      </c>
      <c r="E8230" s="188" t="n">
        <v>1.09409190371975</v>
      </c>
      <c r="F8230" s="108" t="inlineStr">
        <is>
          <t>2025 Modal Y Combined spectra</t>
        </is>
      </c>
    </row>
    <row r="8231" ht="15" customHeight="1" s="109">
      <c r="A8231" s="188" t="n">
        <v>4.11350000000061</v>
      </c>
      <c r="B8231" s="188" t="n">
        <v>0.29549286651401</v>
      </c>
      <c r="C8231" s="188" t="n">
        <v>0.413690013119614</v>
      </c>
      <c r="D8231" s="188" t="n">
        <v>0.59098573302802</v>
      </c>
      <c r="E8231" s="188" t="n">
        <v>1.093958915765</v>
      </c>
      <c r="F8231" s="108" t="inlineStr">
        <is>
          <t>2025 Modal Y Combined spectra</t>
        </is>
      </c>
    </row>
    <row r="8232" ht="15" customHeight="1" s="109">
      <c r="A8232" s="188" t="n">
        <v>4.11400000000061</v>
      </c>
      <c r="B8232" s="188" t="n">
        <v>0.295421044707989</v>
      </c>
      <c r="C8232" s="188" t="n">
        <v>0.413589462591184</v>
      </c>
      <c r="D8232" s="188" t="n">
        <v>0.590842089415978</v>
      </c>
      <c r="E8232" s="188" t="n">
        <v>1.09382596013596</v>
      </c>
      <c r="F8232" s="108" t="inlineStr">
        <is>
          <t>2025 Modal Y Combined spectra</t>
        </is>
      </c>
    </row>
    <row r="8233" ht="15" customHeight="1" s="109">
      <c r="A8233" s="188" t="n">
        <v>4.1145000000006</v>
      </c>
      <c r="B8233" s="188" t="n">
        <v>0.295349249084046</v>
      </c>
      <c r="C8233" s="188" t="n">
        <v>0.413488948717665</v>
      </c>
      <c r="D8233" s="188" t="n">
        <v>0.5906984981680929</v>
      </c>
      <c r="E8233" s="188" t="n">
        <v>1.09369303682084</v>
      </c>
      <c r="F8233" s="108" t="inlineStr">
        <is>
          <t>2025 Modal Y Combined spectra</t>
        </is>
      </c>
    </row>
    <row r="8234" ht="15" customHeight="1" s="109">
      <c r="A8234" s="188" t="n">
        <v>4.1150000000006</v>
      </c>
      <c r="B8234" s="188" t="n">
        <v>0.295277479629458</v>
      </c>
      <c r="C8234" s="188" t="n">
        <v>0.413388471481241</v>
      </c>
      <c r="D8234" s="188" t="n">
        <v>0.590554959258916</v>
      </c>
      <c r="E8234" s="188" t="n">
        <v>1.09356014580786</v>
      </c>
      <c r="F8234" s="108" t="inlineStr">
        <is>
          <t>2025 Modal Y Combined spectra</t>
        </is>
      </c>
    </row>
    <row r="8235" ht="15" customHeight="1" s="109">
      <c r="A8235" s="188" t="n">
        <v>4.1155000000006</v>
      </c>
      <c r="B8235" s="188" t="n">
        <v>0.295205736331508</v>
      </c>
      <c r="C8235" s="188" t="n">
        <v>0.413288030864111</v>
      </c>
      <c r="D8235" s="188" t="n">
        <v>0.590411472663015</v>
      </c>
      <c r="E8235" s="188" t="n">
        <v>1.09342728708525</v>
      </c>
      <c r="F8235" s="108" t="inlineStr">
        <is>
          <t>2025 Modal Y Combined spectra</t>
        </is>
      </c>
    </row>
    <row r="8236" ht="15" customHeight="1" s="109">
      <c r="A8236" s="188" t="n">
        <v>4.1160000000006</v>
      </c>
      <c r="B8236" s="188" t="n">
        <v>0.295134019177486</v>
      </c>
      <c r="C8236" s="188" t="n">
        <v>0.41318762684848</v>
      </c>
      <c r="D8236" s="188" t="n">
        <v>0.590268038354972</v>
      </c>
      <c r="E8236" s="188" t="n">
        <v>1.09329446064124</v>
      </c>
      <c r="F8236" s="108" t="inlineStr">
        <is>
          <t>2025 Modal Y Combined spectra</t>
        </is>
      </c>
    </row>
    <row r="8237" ht="15" customHeight="1" s="109">
      <c r="A8237" s="188" t="n">
        <v>4.1165000000006</v>
      </c>
      <c r="B8237" s="188" t="n">
        <v>0.295062328154692</v>
      </c>
      <c r="C8237" s="188" t="n">
        <v>0.413087259416568</v>
      </c>
      <c r="D8237" s="188" t="n">
        <v>0.590124656309383</v>
      </c>
      <c r="E8237" s="188" t="n">
        <v>1.09316166646407</v>
      </c>
      <c r="F8237" s="108" t="inlineStr">
        <is>
          <t>2025 Modal Y Combined spectra</t>
        </is>
      </c>
    </row>
    <row r="8238" ht="15" customHeight="1" s="109">
      <c r="A8238" s="188" t="n">
        <v>4.1170000000006</v>
      </c>
      <c r="B8238" s="188" t="n">
        <v>0.294990663250431</v>
      </c>
      <c r="C8238" s="188" t="n">
        <v>0.412986928550603</v>
      </c>
      <c r="D8238" s="188" t="n">
        <v>0.589981326500862</v>
      </c>
      <c r="E8238" s="188" t="n">
        <v>1.09302890454198</v>
      </c>
      <c r="F8238" s="108" t="inlineStr">
        <is>
          <t>2025 Modal Y Combined spectra</t>
        </is>
      </c>
    </row>
    <row r="8239" ht="15" customHeight="1" s="109">
      <c r="A8239" s="188" t="n">
        <v>4.1175000000006</v>
      </c>
      <c r="B8239" s="188" t="n">
        <v>0.294919024452019</v>
      </c>
      <c r="C8239" s="188" t="n">
        <v>0.412886634232826</v>
      </c>
      <c r="D8239" s="188" t="n">
        <v>0.589838048904037</v>
      </c>
      <c r="E8239" s="188" t="n">
        <v>1.09289617486323</v>
      </c>
      <c r="F8239" s="108" t="inlineStr">
        <is>
          <t>2025 Modal Y Combined spectra</t>
        </is>
      </c>
    </row>
    <row r="8240" ht="15" customHeight="1" s="109">
      <c r="A8240" s="188" t="n">
        <v>4.1180000000006</v>
      </c>
      <c r="B8240" s="188" t="n">
        <v>0.294847411746776</v>
      </c>
      <c r="C8240" s="188" t="n">
        <v>0.412786376445487</v>
      </c>
      <c r="D8240" s="188" t="n">
        <v>0.589694823493552</v>
      </c>
      <c r="E8240" s="188" t="n">
        <v>1.09276347741606</v>
      </c>
      <c r="F8240" s="108" t="inlineStr">
        <is>
          <t>2025 Modal Y Combined spectra</t>
        </is>
      </c>
    </row>
    <row r="8241" ht="15" customHeight="1" s="109">
      <c r="A8241" s="188" t="n">
        <v>4.1185000000006</v>
      </c>
      <c r="B8241" s="188" t="n">
        <v>0.294775825122033</v>
      </c>
      <c r="C8241" s="188" t="n">
        <v>0.412686155170846</v>
      </c>
      <c r="D8241" s="188" t="n">
        <v>0.589551650244066</v>
      </c>
      <c r="E8241" s="188" t="n">
        <v>1.09263081218874</v>
      </c>
      <c r="F8241" s="108" t="inlineStr">
        <is>
          <t>2025 Modal Y Combined spectra</t>
        </is>
      </c>
    </row>
    <row r="8242" ht="15" customHeight="1" s="109">
      <c r="A8242" s="188" t="n">
        <v>4.1190000000006</v>
      </c>
      <c r="B8242" s="188" t="n">
        <v>0.294704264565127</v>
      </c>
      <c r="C8242" s="188" t="n">
        <v>0.412585970391178</v>
      </c>
      <c r="D8242" s="188" t="n">
        <v>0.589408529130254</v>
      </c>
      <c r="E8242" s="188" t="n">
        <v>1.09249817916954</v>
      </c>
      <c r="F8242" s="108" t="inlineStr">
        <is>
          <t>2025 Modal Y Combined spectra</t>
        </is>
      </c>
    </row>
    <row r="8243" ht="15" customHeight="1" s="109">
      <c r="A8243" s="188" t="n">
        <v>4.1195000000006</v>
      </c>
      <c r="B8243" s="188" t="n">
        <v>0.294632730063402</v>
      </c>
      <c r="C8243" s="188" t="n">
        <v>0.412485822088763</v>
      </c>
      <c r="D8243" s="188" t="n">
        <v>0.589265460126805</v>
      </c>
      <c r="E8243" s="188" t="n">
        <v>1.09236557834673</v>
      </c>
      <c r="F8243" s="108" t="inlineStr">
        <is>
          <t>2025 Modal Y Combined spectra</t>
        </is>
      </c>
    </row>
    <row r="8244" ht="15" customHeight="1" s="109">
      <c r="A8244" s="188" t="n">
        <v>4.1200000000006</v>
      </c>
      <c r="B8244" s="188" t="n">
        <v>0.294561221604212</v>
      </c>
      <c r="C8244" s="188" t="n">
        <v>0.412385710245897</v>
      </c>
      <c r="D8244" s="188" t="n">
        <v>0.589122443208425</v>
      </c>
      <c r="E8244" s="188" t="n">
        <v>1.09223300970858</v>
      </c>
      <c r="F8244" s="108" t="inlineStr">
        <is>
          <t>2025 Modal Y Combined spectra</t>
        </is>
      </c>
    </row>
    <row r="8245" ht="15" customHeight="1" s="109">
      <c r="A8245" s="188" t="n">
        <v>4.1205000000006</v>
      </c>
      <c r="B8245" s="188" t="n">
        <v>0.294489739174917</v>
      </c>
      <c r="C8245" s="188" t="n">
        <v>0.412285634844883</v>
      </c>
      <c r="D8245" s="188" t="n">
        <v>0.588979478349833</v>
      </c>
      <c r="E8245" s="188" t="n">
        <v>1.09210047324338</v>
      </c>
      <c r="F8245" s="108" t="inlineStr">
        <is>
          <t>2025 Modal Y Combined spectra</t>
        </is>
      </c>
    </row>
    <row r="8246" ht="15" customHeight="1" s="109">
      <c r="A8246" s="188" t="n">
        <v>4.1210000000006</v>
      </c>
      <c r="B8246" s="188" t="n">
        <v>0.294418282762884</v>
      </c>
      <c r="C8246" s="188" t="n">
        <v>0.412185595868037</v>
      </c>
      <c r="D8246" s="188" t="n">
        <v>0.588836565525767</v>
      </c>
      <c r="E8246" s="188" t="n">
        <v>1.09196796893942</v>
      </c>
      <c r="F8246" s="108" t="inlineStr">
        <is>
          <t>2025 Modal Y Combined spectra</t>
        </is>
      </c>
    </row>
    <row r="8247" ht="15" customHeight="1" s="109">
      <c r="A8247" s="188" t="n">
        <v>4.1215000000006</v>
      </c>
      <c r="B8247" s="188" t="n">
        <v>0.294346852355489</v>
      </c>
      <c r="C8247" s="188" t="n">
        <v>0.412085593297685</v>
      </c>
      <c r="D8247" s="188" t="n">
        <v>0.588693704710978</v>
      </c>
      <c r="E8247" s="188" t="n">
        <v>1.09183549678499</v>
      </c>
      <c r="F8247" s="108" t="inlineStr">
        <is>
          <t>2025 Modal Y Combined spectra</t>
        </is>
      </c>
    </row>
    <row r="8248" ht="15" customHeight="1" s="109">
      <c r="A8248" s="188" t="n">
        <v>4.1220000000006</v>
      </c>
      <c r="B8248" s="188" t="n">
        <v>0.294275447940116</v>
      </c>
      <c r="C8248" s="188" t="n">
        <v>0.411985627116162</v>
      </c>
      <c r="D8248" s="188" t="n">
        <v>0.588550895880231</v>
      </c>
      <c r="E8248" s="188" t="n">
        <v>1.0917030567684</v>
      </c>
      <c r="F8248" s="108" t="inlineStr">
        <is>
          <t>2025 Modal Y Combined spectra</t>
        </is>
      </c>
    </row>
    <row r="8249" ht="15" customHeight="1" s="109">
      <c r="A8249" s="188" t="n">
        <v>4.1225000000006</v>
      </c>
      <c r="B8249" s="188" t="n">
        <v>0.294204069504155</v>
      </c>
      <c r="C8249" s="188" t="n">
        <v>0.411885697305817</v>
      </c>
      <c r="D8249" s="188" t="n">
        <v>0.58840813900831</v>
      </c>
      <c r="E8249" s="188" t="n">
        <v>1.09157064887795</v>
      </c>
      <c r="F8249" s="108" t="inlineStr">
        <is>
          <t>2025 Modal Y Combined spectra</t>
        </is>
      </c>
    </row>
    <row r="8250" ht="15" customHeight="1" s="109">
      <c r="A8250" s="188" t="n">
        <v>4.1230000000006</v>
      </c>
      <c r="B8250" s="188" t="n">
        <v>0.294132717035005</v>
      </c>
      <c r="C8250" s="188" t="n">
        <v>0.411785803849007</v>
      </c>
      <c r="D8250" s="188" t="n">
        <v>0.58826543407001</v>
      </c>
      <c r="E8250" s="188" t="n">
        <v>1.09143827310195</v>
      </c>
      <c r="F8250" s="108" t="inlineStr">
        <is>
          <t>2025 Modal Y Combined spectra</t>
        </is>
      </c>
    </row>
    <row r="8251" ht="15" customHeight="1" s="109">
      <c r="A8251" s="188" t="n">
        <v>4.1235000000006</v>
      </c>
      <c r="B8251" s="188" t="n">
        <v>0.294061390520072</v>
      </c>
      <c r="C8251" s="188" t="n">
        <v>0.411685946728101</v>
      </c>
      <c r="D8251" s="188" t="n">
        <v>0.588122781040144</v>
      </c>
      <c r="E8251" s="188" t="n">
        <v>1.09130592942873</v>
      </c>
      <c r="F8251" s="108" t="inlineStr">
        <is>
          <t>2025 Modal Y Combined spectra</t>
        </is>
      </c>
    </row>
    <row r="8252" ht="15" customHeight="1" s="109">
      <c r="A8252" s="188" t="n">
        <v>4.1240000000006</v>
      </c>
      <c r="B8252" s="188" t="n">
        <v>0.293990089946771</v>
      </c>
      <c r="C8252" s="188" t="n">
        <v>0.411586125925479</v>
      </c>
      <c r="D8252" s="188" t="n">
        <v>0.587980179893541</v>
      </c>
      <c r="E8252" s="188" t="n">
        <v>1.09117361784659</v>
      </c>
      <c r="F8252" s="108" t="inlineStr">
        <is>
          <t>2025 Modal Y Combined spectra</t>
        </is>
      </c>
    </row>
    <row r="8253" ht="15" customHeight="1" s="109">
      <c r="A8253" s="188" t="n">
        <v>4.1245000000006</v>
      </c>
      <c r="B8253" s="188" t="n">
        <v>0.293918815302522</v>
      </c>
      <c r="C8253" s="188" t="n">
        <v>0.41148634142353</v>
      </c>
      <c r="D8253" s="188" t="n">
        <v>0.587837630605043</v>
      </c>
      <c r="E8253" s="188" t="n">
        <v>1.09104133834388</v>
      </c>
      <c r="F8253" s="108" t="inlineStr">
        <is>
          <t>2025 Modal Y Combined spectra</t>
        </is>
      </c>
    </row>
    <row r="8254" ht="15" customHeight="1" s="109">
      <c r="A8254" s="188" t="n">
        <v>4.1250000000006</v>
      </c>
      <c r="B8254" s="188" t="n">
        <v>0.293847566574754</v>
      </c>
      <c r="C8254" s="188" t="n">
        <v>0.411386593204656</v>
      </c>
      <c r="D8254" s="188" t="n">
        <v>0.5876951331495081</v>
      </c>
      <c r="E8254" s="188" t="n">
        <v>1.09090909090893</v>
      </c>
      <c r="F8254" s="108" t="inlineStr">
        <is>
          <t>2025 Modal Y Combined spectra</t>
        </is>
      </c>
    </row>
    <row r="8255" ht="15" customHeight="1" s="109">
      <c r="A8255" s="188" t="n">
        <v>4.1255000000006</v>
      </c>
      <c r="B8255" s="188" t="n">
        <v>0.293776343750905</v>
      </c>
      <c r="C8255" s="188" t="n">
        <v>0.411286881251267</v>
      </c>
      <c r="D8255" s="188" t="n">
        <v>0.58755268750181</v>
      </c>
      <c r="E8255" s="188" t="n">
        <v>1.09077687553008</v>
      </c>
      <c r="F8255" s="108" t="inlineStr">
        <is>
          <t>2025 Modal Y Combined spectra</t>
        </is>
      </c>
    </row>
    <row r="8256" ht="15" customHeight="1" s="109">
      <c r="A8256" s="188" t="n">
        <v>4.1260000000006</v>
      </c>
      <c r="B8256" s="188" t="n">
        <v>0.293705146818418</v>
      </c>
      <c r="C8256" s="188" t="n">
        <v>0.411187205545786</v>
      </c>
      <c r="D8256" s="188" t="n">
        <v>0.5874102936368371</v>
      </c>
      <c r="E8256" s="188" t="n">
        <v>1.09064469219567</v>
      </c>
      <c r="F8256" s="108" t="inlineStr">
        <is>
          <t>2025 Modal Y Combined spectra</t>
        </is>
      </c>
    </row>
    <row r="8257" ht="15" customHeight="1" s="109">
      <c r="A8257" s="188" t="n">
        <v>4.1265000000006</v>
      </c>
      <c r="B8257" s="188" t="n">
        <v>0.293633975764747</v>
      </c>
      <c r="C8257" s="188" t="n">
        <v>0.411087566070645</v>
      </c>
      <c r="D8257" s="188" t="n">
        <v>0.587267951529493</v>
      </c>
      <c r="E8257" s="188" t="n">
        <v>1.09051254089406</v>
      </c>
      <c r="F8257" s="108" t="inlineStr">
        <is>
          <t>2025 Modal Y Combined spectra</t>
        </is>
      </c>
    </row>
    <row r="8258" ht="15" customHeight="1" s="109">
      <c r="A8258" s="188" t="n">
        <v>4.1270000000006</v>
      </c>
      <c r="B8258" s="188" t="n">
        <v>0.293562830577349</v>
      </c>
      <c r="C8258" s="188" t="n">
        <v>0.410987962808289</v>
      </c>
      <c r="D8258" s="188" t="n">
        <v>0.587125661154698</v>
      </c>
      <c r="E8258" s="188" t="n">
        <v>1.09038042161361</v>
      </c>
      <c r="F8258" s="108" t="inlineStr">
        <is>
          <t>2025 Modal Y Combined spectra</t>
        </is>
      </c>
    </row>
    <row r="8259" ht="15" customHeight="1" s="109">
      <c r="A8259" s="188" t="n">
        <v>4.1275000000006</v>
      </c>
      <c r="B8259" s="188" t="n">
        <v>0.293491711243693</v>
      </c>
      <c r="C8259" s="188" t="n">
        <v>0.41088839574117</v>
      </c>
      <c r="D8259" s="188" t="n">
        <v>0.586983422487385</v>
      </c>
      <c r="E8259" s="188" t="n">
        <v>1.09024833434267</v>
      </c>
      <c r="F8259" s="108" t="inlineStr">
        <is>
          <t>2025 Modal Y Combined spectra</t>
        </is>
      </c>
    </row>
    <row r="8260" ht="15" customHeight="1" s="109">
      <c r="A8260" s="188" t="n">
        <v>4.1280000000006</v>
      </c>
      <c r="B8260" s="188" t="n">
        <v>0.293420617751252</v>
      </c>
      <c r="C8260" s="188" t="n">
        <v>0.410788864851753</v>
      </c>
      <c r="D8260" s="188" t="n">
        <v>0.586841235502504</v>
      </c>
      <c r="E8260" s="188" t="n">
        <v>1.09011627906961</v>
      </c>
      <c r="F8260" s="108" t="inlineStr">
        <is>
          <t>2025 Modal Y Combined spectra</t>
        </is>
      </c>
    </row>
    <row r="8261" ht="15" customHeight="1" s="109">
      <c r="A8261" s="188" t="n">
        <v>4.1285000000006</v>
      </c>
      <c r="B8261" s="188" t="n">
        <v>0.29334955008751</v>
      </c>
      <c r="C8261" s="188" t="n">
        <v>0.410689370122514</v>
      </c>
      <c r="D8261" s="188" t="n">
        <v>0.58669910017502</v>
      </c>
      <c r="E8261" s="188" t="n">
        <v>1.08998425578282</v>
      </c>
      <c r="F8261" s="108" t="inlineStr">
        <is>
          <t>2025 Modal Y Combined spectra</t>
        </is>
      </c>
    </row>
    <row r="8262" ht="15" customHeight="1" s="109">
      <c r="A8262" s="188" t="n">
        <v>4.1290000000006</v>
      </c>
      <c r="B8262" s="188" t="n">
        <v>0.293278508239956</v>
      </c>
      <c r="C8262" s="188" t="n">
        <v>0.410589911535939</v>
      </c>
      <c r="D8262" s="188" t="n">
        <v>0.586557016479913</v>
      </c>
      <c r="E8262" s="188" t="n">
        <v>1.08985226447066</v>
      </c>
      <c r="F8262" s="108" t="inlineStr">
        <is>
          <t>2025 Modal Y Combined spectra</t>
        </is>
      </c>
    </row>
    <row r="8263" ht="15" customHeight="1" s="109">
      <c r="A8263" s="188" t="n">
        <v>4.1295000000006</v>
      </c>
      <c r="B8263" s="188" t="n">
        <v>0.293207492196088</v>
      </c>
      <c r="C8263" s="188" t="n">
        <v>0.410490489074523</v>
      </c>
      <c r="D8263" s="188" t="n">
        <v>0.586414984392176</v>
      </c>
      <c r="E8263" s="188" t="n">
        <v>1.08972030512153</v>
      </c>
      <c r="F8263" s="108" t="inlineStr">
        <is>
          <t>2025 Modal Y Combined spectra</t>
        </is>
      </c>
    </row>
    <row r="8264" ht="15" customHeight="1" s="109">
      <c r="A8264" s="188" t="n">
        <v>4.1300000000006</v>
      </c>
      <c r="B8264" s="188" t="n">
        <v>0.29313650194341</v>
      </c>
      <c r="C8264" s="188" t="n">
        <v>0.410391102720775</v>
      </c>
      <c r="D8264" s="188" t="n">
        <v>0.586273003886821</v>
      </c>
      <c r="E8264" s="188" t="n">
        <v>1.08958837772381</v>
      </c>
      <c r="F8264" s="108" t="inlineStr">
        <is>
          <t>2025 Modal Y Combined spectra</t>
        </is>
      </c>
    </row>
    <row r="8265" ht="15" customHeight="1" s="109">
      <c r="A8265" s="188" t="n">
        <v>4.1305000000006</v>
      </c>
      <c r="B8265" s="188" t="n">
        <v>0.293065537469436</v>
      </c>
      <c r="C8265" s="188" t="n">
        <v>0.410291752457211</v>
      </c>
      <c r="D8265" s="188" t="n">
        <v>0.586131074938872</v>
      </c>
      <c r="E8265" s="188" t="n">
        <v>1.08945648226591</v>
      </c>
      <c r="F8265" s="108" t="inlineStr">
        <is>
          <t>2025 Modal Y Combined spectra</t>
        </is>
      </c>
    </row>
    <row r="8266" ht="15" customHeight="1" s="109">
      <c r="A8266" s="188" t="n">
        <v>4.1310000000006</v>
      </c>
      <c r="B8266" s="188" t="n">
        <v>0.292994598761685</v>
      </c>
      <c r="C8266" s="188" t="n">
        <v>0.410192438266359</v>
      </c>
      <c r="D8266" s="188" t="n">
        <v>0.585989197523371</v>
      </c>
      <c r="E8266" s="188" t="n">
        <v>1.08932461873623</v>
      </c>
      <c r="F8266" s="108" t="inlineStr">
        <is>
          <t>2025 Modal Y Combined spectra</t>
        </is>
      </c>
    </row>
    <row r="8267" ht="15" customHeight="1" s="109">
      <c r="A8267" s="188" t="n">
        <v>4.1315000000006</v>
      </c>
      <c r="B8267" s="188" t="n">
        <v>0.292923685807685</v>
      </c>
      <c r="C8267" s="188" t="n">
        <v>0.41009316013076</v>
      </c>
      <c r="D8267" s="188" t="n">
        <v>0.585847371615371</v>
      </c>
      <c r="E8267" s="188" t="n">
        <v>1.08919278712316</v>
      </c>
      <c r="F8267" s="108" t="inlineStr">
        <is>
          <t>2025 Modal Y Combined spectra</t>
        </is>
      </c>
    </row>
    <row r="8268" ht="15" customHeight="1" s="109">
      <c r="A8268" s="188" t="n">
        <v>4.1320000000006</v>
      </c>
      <c r="B8268" s="188" t="n">
        <v>0.292852798594972</v>
      </c>
      <c r="C8268" s="188" t="n">
        <v>0.409993918032961</v>
      </c>
      <c r="D8268" s="188" t="n">
        <v>0.585705597189944</v>
      </c>
      <c r="E8268" s="188" t="n">
        <v>1.08906098741514</v>
      </c>
      <c r="F8268" s="108" t="inlineStr">
        <is>
          <t>2025 Modal Y Combined spectra</t>
        </is>
      </c>
    </row>
    <row r="8269" ht="15" customHeight="1" s="109">
      <c r="A8269" s="188" t="n">
        <v>4.13250000000059</v>
      </c>
      <c r="B8269" s="188" t="n">
        <v>0.292781937111088</v>
      </c>
      <c r="C8269" s="188" t="n">
        <v>0.409894711955523</v>
      </c>
      <c r="D8269" s="188" t="n">
        <v>0.585563874222175</v>
      </c>
      <c r="E8269" s="188" t="n">
        <v>1.08892921960057</v>
      </c>
      <c r="F8269" s="108" t="inlineStr">
        <is>
          <t>2025 Modal Y Combined spectra</t>
        </is>
      </c>
    </row>
    <row r="8270" ht="15" customHeight="1" s="109">
      <c r="A8270" s="188" t="n">
        <v>4.13300000000059</v>
      </c>
      <c r="B8270" s="188" t="n">
        <v>0.292711101343583</v>
      </c>
      <c r="C8270" s="188" t="n">
        <v>0.409795541881016</v>
      </c>
      <c r="D8270" s="188" t="n">
        <v>0.585422202687166</v>
      </c>
      <c r="E8270" s="188" t="n">
        <v>1.08879748366788</v>
      </c>
      <c r="F8270" s="108" t="inlineStr">
        <is>
          <t>2025 Modal Y Combined spectra</t>
        </is>
      </c>
    </row>
    <row r="8271" ht="15" customHeight="1" s="109">
      <c r="A8271" s="188" t="n">
        <v>4.13350000000059</v>
      </c>
      <c r="B8271" s="188" t="n">
        <v>0.292640291280015</v>
      </c>
      <c r="C8271" s="188" t="n">
        <v>0.409696407792021</v>
      </c>
      <c r="D8271" s="188" t="n">
        <v>0.58528058256003</v>
      </c>
      <c r="E8271" s="188" t="n">
        <v>1.08866577960551</v>
      </c>
      <c r="F8271" s="108" t="inlineStr">
        <is>
          <t>2025 Modal Y Combined spectra</t>
        </is>
      </c>
    </row>
    <row r="8272" ht="15" customHeight="1" s="109">
      <c r="A8272" s="188" t="n">
        <v>4.13400000000059</v>
      </c>
      <c r="B8272" s="188" t="n">
        <v>0.29256950690795</v>
      </c>
      <c r="C8272" s="188" t="n">
        <v>0.40959730967113</v>
      </c>
      <c r="D8272" s="188" t="n">
        <v>0.5851390138159001</v>
      </c>
      <c r="E8272" s="188" t="n">
        <v>1.08853410740188</v>
      </c>
      <c r="F8272" s="108" t="inlineStr">
        <is>
          <t>2025 Modal Y Combined spectra</t>
        </is>
      </c>
    </row>
    <row r="8273" ht="15" customHeight="1" s="109">
      <c r="A8273" s="188" t="n">
        <v>4.13450000000059</v>
      </c>
      <c r="B8273" s="188" t="n">
        <v>0.292498748214961</v>
      </c>
      <c r="C8273" s="188" t="n">
        <v>0.409498247500945</v>
      </c>
      <c r="D8273" s="188" t="n">
        <v>0.584997496429921</v>
      </c>
      <c r="E8273" s="188" t="n">
        <v>1.08840246704544</v>
      </c>
      <c r="F8273" s="108" t="inlineStr">
        <is>
          <t>2025 Modal Y Combined spectra</t>
        </is>
      </c>
    </row>
    <row r="8274" ht="15" customHeight="1" s="109">
      <c r="A8274" s="188" t="n">
        <v>4.13500000000059</v>
      </c>
      <c r="B8274" s="188" t="n">
        <v>0.292428015188627</v>
      </c>
      <c r="C8274" s="188" t="n">
        <v>0.409399221264078</v>
      </c>
      <c r="D8274" s="188" t="n">
        <v>0.584856030377254</v>
      </c>
      <c r="E8274" s="188" t="n">
        <v>1.08827085852463</v>
      </c>
      <c r="F8274" s="108" t="inlineStr">
        <is>
          <t>2025 Modal Y Combined spectra</t>
        </is>
      </c>
    </row>
    <row r="8275" ht="15" customHeight="1" s="109">
      <c r="A8275" s="188" t="n">
        <v>4.13550000000059</v>
      </c>
      <c r="B8275" s="188" t="n">
        <v>0.292357307816538</v>
      </c>
      <c r="C8275" s="188" t="n">
        <v>0.409300230943153</v>
      </c>
      <c r="D8275" s="188" t="n">
        <v>0.584714615633075</v>
      </c>
      <c r="E8275" s="188" t="n">
        <v>1.08813928182792</v>
      </c>
      <c r="F8275" s="108" t="inlineStr">
        <is>
          <t>2025 Modal Y Combined spectra</t>
        </is>
      </c>
    </row>
    <row r="8276" ht="15" customHeight="1" s="109">
      <c r="A8276" s="188" t="n">
        <v>4.13600000000059</v>
      </c>
      <c r="B8276" s="188" t="n">
        <v>0.292286626086287</v>
      </c>
      <c r="C8276" s="188" t="n">
        <v>0.409201276520802</v>
      </c>
      <c r="D8276" s="188" t="n">
        <v>0.5845732521725741</v>
      </c>
      <c r="E8276" s="188" t="n">
        <v>1.08800773694375</v>
      </c>
      <c r="F8276" s="108" t="inlineStr">
        <is>
          <t>2025 Modal Y Combined spectra</t>
        </is>
      </c>
    </row>
    <row r="8277" ht="15" customHeight="1" s="109">
      <c r="A8277" s="188" t="n">
        <v>4.13650000000059</v>
      </c>
      <c r="B8277" s="188" t="n">
        <v>0.292215969985479</v>
      </c>
      <c r="C8277" s="188" t="n">
        <v>0.409102357979671</v>
      </c>
      <c r="D8277" s="188" t="n">
        <v>0.584431939970958</v>
      </c>
      <c r="E8277" s="188" t="n">
        <v>1.0878762238606</v>
      </c>
      <c r="F8277" s="108" t="inlineStr">
        <is>
          <t>2025 Modal Y Combined spectra</t>
        </is>
      </c>
    </row>
    <row r="8278" ht="15" customHeight="1" s="109">
      <c r="A8278" s="188" t="n">
        <v>4.13700000000059</v>
      </c>
      <c r="B8278" s="188" t="n">
        <v>0.292145339501723</v>
      </c>
      <c r="C8278" s="188" t="n">
        <v>0.409003475302413</v>
      </c>
      <c r="D8278" s="188" t="n">
        <v>0.584290679003447</v>
      </c>
      <c r="E8278" s="188" t="n">
        <v>1.08774474256692</v>
      </c>
      <c r="F8278" s="108" t="inlineStr">
        <is>
          <t>2025 Modal Y Combined spectra</t>
        </is>
      </c>
    </row>
    <row r="8279" ht="15" customHeight="1" s="109">
      <c r="A8279" s="188" t="n">
        <v>4.13750000000059</v>
      </c>
      <c r="B8279" s="188" t="n">
        <v>0.292074734622638</v>
      </c>
      <c r="C8279" s="188" t="n">
        <v>0.408904628471693</v>
      </c>
      <c r="D8279" s="188" t="n">
        <v>0.584149469245276</v>
      </c>
      <c r="E8279" s="188" t="n">
        <v>1.0876132930512</v>
      </c>
      <c r="F8279" s="108" t="inlineStr">
        <is>
          <t>2025 Modal Y Combined spectra</t>
        </is>
      </c>
    </row>
    <row r="8280" ht="15" customHeight="1" s="109">
      <c r="A8280" s="188" t="n">
        <v>4.13800000000059</v>
      </c>
      <c r="B8280" s="188" t="n">
        <v>0.292004155335849</v>
      </c>
      <c r="C8280" s="188" t="n">
        <v>0.408805817470188</v>
      </c>
      <c r="D8280" s="188" t="n">
        <v>0.584008310671697</v>
      </c>
      <c r="E8280" s="188" t="n">
        <v>1.08748187530192</v>
      </c>
      <c r="F8280" s="108" t="inlineStr">
        <is>
          <t>2025 Modal Y Combined spectra</t>
        </is>
      </c>
    </row>
    <row r="8281" ht="15" customHeight="1" s="109">
      <c r="A8281" s="188" t="n">
        <v>4.13850000000059</v>
      </c>
      <c r="B8281" s="188" t="n">
        <v>0.291933601628988</v>
      </c>
      <c r="C8281" s="188" t="n">
        <v>0.408707042280583</v>
      </c>
      <c r="D8281" s="188" t="n">
        <v>0.583867203257976</v>
      </c>
      <c r="E8281" s="188" t="n">
        <v>1.08735048930757</v>
      </c>
      <c r="F8281" s="108" t="inlineStr">
        <is>
          <t>2025 Modal Y Combined spectra</t>
        </is>
      </c>
    </row>
    <row r="8282" ht="15" customHeight="1" s="109">
      <c r="A8282" s="188" t="n">
        <v>4.13900000000059</v>
      </c>
      <c r="B8282" s="188" t="n">
        <v>0.291863073489696</v>
      </c>
      <c r="C8282" s="188" t="n">
        <v>0.408608302885574</v>
      </c>
      <c r="D8282" s="188" t="n">
        <v>0.583726146979392</v>
      </c>
      <c r="E8282" s="188" t="n">
        <v>1.08721913505662</v>
      </c>
      <c r="F8282" s="108" t="inlineStr">
        <is>
          <t>2025 Modal Y Combined spectra</t>
        </is>
      </c>
    </row>
    <row r="8283" ht="15" customHeight="1" s="109">
      <c r="A8283" s="188" t="n">
        <v>4.13950000000059</v>
      </c>
      <c r="B8283" s="188" t="n">
        <v>0.291792570905621</v>
      </c>
      <c r="C8283" s="188" t="n">
        <v>0.408509599267869</v>
      </c>
      <c r="D8283" s="188" t="n">
        <v>0.583585141811242</v>
      </c>
      <c r="E8283" s="188" t="n">
        <v>1.08708781253759</v>
      </c>
      <c r="F8283" s="108" t="inlineStr">
        <is>
          <t>2025 Modal Y Combined spectra</t>
        </is>
      </c>
    </row>
    <row r="8284" ht="15" customHeight="1" s="109">
      <c r="A8284" s="188" t="n">
        <v>4.14000000000059</v>
      </c>
      <c r="B8284" s="188" t="n">
        <v>0.291722093864418</v>
      </c>
      <c r="C8284" s="188" t="n">
        <v>0.408410931410185</v>
      </c>
      <c r="D8284" s="188" t="n">
        <v>0.583444187728836</v>
      </c>
      <c r="E8284" s="188" t="n">
        <v>1.08695652173898</v>
      </c>
      <c r="F8284" s="108" t="inlineStr">
        <is>
          <t>2025 Modal Y Combined spectra</t>
        </is>
      </c>
    </row>
    <row r="8285" ht="15" customHeight="1" s="109">
      <c r="A8285" s="188" t="n">
        <v>4.14050000000059</v>
      </c>
      <c r="B8285" s="188" t="n">
        <v>0.291651642353749</v>
      </c>
      <c r="C8285" s="188" t="n">
        <v>0.408312299295249</v>
      </c>
      <c r="D8285" s="188" t="n">
        <v>0.583303284707498</v>
      </c>
      <c r="E8285" s="188" t="n">
        <v>1.08682526264928</v>
      </c>
      <c r="F8285" s="108" t="inlineStr">
        <is>
          <t>2025 Modal Y Combined spectra</t>
        </is>
      </c>
    </row>
    <row r="8286" ht="15" customHeight="1" s="109">
      <c r="A8286" s="188" t="n">
        <v>4.14100000000059</v>
      </c>
      <c r="B8286" s="188" t="n">
        <v>0.291581216361286</v>
      </c>
      <c r="C8286" s="188" t="n">
        <v>0.4082137029058</v>
      </c>
      <c r="D8286" s="188" t="n">
        <v>0.583162432722571</v>
      </c>
      <c r="E8286" s="188" t="n">
        <v>1.08669403525703</v>
      </c>
      <c r="F8286" s="108" t="inlineStr">
        <is>
          <t>2025 Modal Y Combined spectra</t>
        </is>
      </c>
    </row>
    <row r="8287" ht="15" customHeight="1" s="109">
      <c r="A8287" s="188" t="n">
        <v>4.14150000000059</v>
      </c>
      <c r="B8287" s="188" t="n">
        <v>0.291510815874704</v>
      </c>
      <c r="C8287" s="188" t="n">
        <v>0.408115142224586</v>
      </c>
      <c r="D8287" s="188" t="n">
        <v>0.583021631749408</v>
      </c>
      <c r="E8287" s="188" t="n">
        <v>1.08656283955073</v>
      </c>
      <c r="F8287" s="108" t="inlineStr">
        <is>
          <t>2025 Modal Y Combined spectra</t>
        </is>
      </c>
    </row>
    <row r="8288" ht="15" customHeight="1" s="109">
      <c r="A8288" s="188" t="n">
        <v>4.14200000000059</v>
      </c>
      <c r="B8288" s="188" t="n">
        <v>0.29144044088169</v>
      </c>
      <c r="C8288" s="188" t="n">
        <v>0.408016617234366</v>
      </c>
      <c r="D8288" s="188" t="n">
        <v>0.58288088176338</v>
      </c>
      <c r="E8288" s="188" t="n">
        <v>1.08643167551892</v>
      </c>
      <c r="F8288" s="108" t="inlineStr">
        <is>
          <t>2025 Modal Y Combined spectra</t>
        </is>
      </c>
    </row>
    <row r="8289" ht="15" customHeight="1" s="109">
      <c r="A8289" s="188" t="n">
        <v>4.14250000000059</v>
      </c>
      <c r="B8289" s="188" t="n">
        <v>0.291370091369936</v>
      </c>
      <c r="C8289" s="188" t="n">
        <v>0.40791812791791</v>
      </c>
      <c r="D8289" s="188" t="n">
        <v>0.582740182739871</v>
      </c>
      <c r="E8289" s="188" t="n">
        <v>1.08630054315012</v>
      </c>
      <c r="F8289" s="108" t="inlineStr">
        <is>
          <t>2025 Modal Y Combined spectra</t>
        </is>
      </c>
    </row>
    <row r="8290" ht="15" customHeight="1" s="109">
      <c r="A8290" s="188" t="n">
        <v>4.14300000000059</v>
      </c>
      <c r="B8290" s="188" t="n">
        <v>0.291299767327141</v>
      </c>
      <c r="C8290" s="188" t="n">
        <v>0.407819674257998</v>
      </c>
      <c r="D8290" s="188" t="n">
        <v>0.582599534654282</v>
      </c>
      <c r="E8290" s="188" t="n">
        <v>1.08616944243287</v>
      </c>
      <c r="F8290" s="108" t="inlineStr">
        <is>
          <t>2025 Modal Y Combined spectra</t>
        </is>
      </c>
    </row>
    <row r="8291" ht="15" customHeight="1" s="109">
      <c r="A8291" s="188" t="n">
        <v>4.14350000000059</v>
      </c>
      <c r="B8291" s="188" t="n">
        <v>0.291229468741013</v>
      </c>
      <c r="C8291" s="188" t="n">
        <v>0.407721256237419</v>
      </c>
      <c r="D8291" s="188" t="n">
        <v>0.582458937482027</v>
      </c>
      <c r="E8291" s="188" t="n">
        <v>1.0860383733557</v>
      </c>
      <c r="F8291" s="108" t="inlineStr">
        <is>
          <t>2025 Modal Y Combined spectra</t>
        </is>
      </c>
    </row>
    <row r="8292" ht="15" customHeight="1" s="109">
      <c r="A8292" s="188" t="n">
        <v>4.14400000000059</v>
      </c>
      <c r="B8292" s="188" t="n">
        <v>0.291159195599267</v>
      </c>
      <c r="C8292" s="188" t="n">
        <v>0.407622873838974</v>
      </c>
      <c r="D8292" s="188" t="n">
        <v>0.582318391198535</v>
      </c>
      <c r="E8292" s="188" t="n">
        <v>1.08590733590718</v>
      </c>
      <c r="F8292" s="108" t="inlineStr">
        <is>
          <t>2025 Modal Y Combined spectra</t>
        </is>
      </c>
    </row>
    <row r="8293" ht="15" customHeight="1" s="109">
      <c r="A8293" s="188" t="n">
        <v>4.14450000000059</v>
      </c>
      <c r="B8293" s="188" t="n">
        <v>0.291088947889625</v>
      </c>
      <c r="C8293" s="188" t="n">
        <v>0.407524527045475</v>
      </c>
      <c r="D8293" s="188" t="n">
        <v>0.5821778957792501</v>
      </c>
      <c r="E8293" s="188" t="n">
        <v>1.08577633007585</v>
      </c>
      <c r="F8293" s="108" t="inlineStr">
        <is>
          <t>2025 Modal Y Combined spectra</t>
        </is>
      </c>
    </row>
    <row r="8294" ht="15" customHeight="1" s="109">
      <c r="A8294" s="188" t="n">
        <v>4.14500000000059</v>
      </c>
      <c r="B8294" s="188" t="n">
        <v>0.291018725599816</v>
      </c>
      <c r="C8294" s="188" t="n">
        <v>0.407426215839743</v>
      </c>
      <c r="D8294" s="188" t="n">
        <v>0.582037451199633</v>
      </c>
      <c r="E8294" s="188" t="n">
        <v>1.08564535585027</v>
      </c>
      <c r="F8294" s="108" t="inlineStr">
        <is>
          <t>2025 Modal Y Combined spectra</t>
        </is>
      </c>
    </row>
    <row r="8295" ht="15" customHeight="1" s="109">
      <c r="A8295" s="188" t="n">
        <v>4.14550000000059</v>
      </c>
      <c r="B8295" s="188" t="n">
        <v>0.290948528717578</v>
      </c>
      <c r="C8295" s="188" t="n">
        <v>0.407327940204608</v>
      </c>
      <c r="D8295" s="188" t="n">
        <v>0.581897057435155</v>
      </c>
      <c r="E8295" s="188" t="n">
        <v>1.085514413219</v>
      </c>
      <c r="F8295" s="108" t="inlineStr">
        <is>
          <t>2025 Modal Y Combined spectra</t>
        </is>
      </c>
    </row>
    <row r="8296" ht="15" customHeight="1" s="109">
      <c r="A8296" s="188" t="n">
        <v>4.14600000000059</v>
      </c>
      <c r="B8296" s="188" t="n">
        <v>0.290878357230653</v>
      </c>
      <c r="C8296" s="188" t="n">
        <v>0.407229700122915</v>
      </c>
      <c r="D8296" s="188" t="n">
        <v>0.5817567144613069</v>
      </c>
      <c r="E8296" s="188" t="n">
        <v>1.08538350217061</v>
      </c>
      <c r="F8296" s="108" t="inlineStr">
        <is>
          <t>2025 Modal Y Combined spectra</t>
        </is>
      </c>
    </row>
    <row r="8297" ht="15" customHeight="1" s="109">
      <c r="A8297" s="188" t="n">
        <v>4.14650000000059</v>
      </c>
      <c r="B8297" s="188" t="n">
        <v>0.290808211126795</v>
      </c>
      <c r="C8297" s="188" t="n">
        <v>0.407131495577513</v>
      </c>
      <c r="D8297" s="188" t="n">
        <v>0.581616422253591</v>
      </c>
      <c r="E8297" s="188" t="n">
        <v>1.08525262269369</v>
      </c>
      <c r="F8297" s="108" t="inlineStr">
        <is>
          <t>2025 Modal Y Combined spectra</t>
        </is>
      </c>
    </row>
    <row r="8298" ht="15" customHeight="1" s="109">
      <c r="A8298" s="188" t="n">
        <v>4.14700000000059</v>
      </c>
      <c r="B8298" s="188" t="n">
        <v>0.290738090393763</v>
      </c>
      <c r="C8298" s="188" t="n">
        <v>0.407033326551268</v>
      </c>
      <c r="D8298" s="188" t="n">
        <v>0.5814761807875251</v>
      </c>
      <c r="E8298" s="188" t="n">
        <v>1.08512177477679</v>
      </c>
      <c r="F8298" s="108" t="inlineStr">
        <is>
          <t>2025 Modal Y Combined spectra</t>
        </is>
      </c>
    </row>
    <row r="8299" ht="15" customHeight="1" s="109">
      <c r="A8299" s="188" t="n">
        <v>4.14750000000059</v>
      </c>
      <c r="B8299" s="188" t="n">
        <v>0.290667995019322</v>
      </c>
      <c r="C8299" s="188" t="n">
        <v>0.40693519302705</v>
      </c>
      <c r="D8299" s="188" t="n">
        <v>0.581335990038643</v>
      </c>
      <c r="E8299" s="188" t="n">
        <v>1.08499095840853</v>
      </c>
      <c r="F8299" s="108" t="inlineStr">
        <is>
          <t>2025 Modal Y Combined spectra</t>
        </is>
      </c>
    </row>
    <row r="8300" ht="15" customHeight="1" s="109">
      <c r="A8300" s="188" t="n">
        <v>4.14800000000059</v>
      </c>
      <c r="B8300" s="188" t="n">
        <v>0.290597924991247</v>
      </c>
      <c r="C8300" s="188" t="n">
        <v>0.406837094987745</v>
      </c>
      <c r="D8300" s="188" t="n">
        <v>0.581195849982493</v>
      </c>
      <c r="E8300" s="188" t="n">
        <v>1.08486017357748</v>
      </c>
      <c r="F8300" s="108" t="inlineStr">
        <is>
          <t>2025 Modal Y Combined spectra</t>
        </is>
      </c>
    </row>
    <row r="8301" ht="15" customHeight="1" s="109">
      <c r="A8301" s="188" t="n">
        <v>4.14850000000059</v>
      </c>
      <c r="B8301" s="188" t="n">
        <v>0.290527880297318</v>
      </c>
      <c r="C8301" s="188" t="n">
        <v>0.406739032416245</v>
      </c>
      <c r="D8301" s="188" t="n">
        <v>0.581055760594636</v>
      </c>
      <c r="E8301" s="188" t="n">
        <v>1.08472942027223</v>
      </c>
      <c r="F8301" s="108" t="inlineStr">
        <is>
          <t>2025 Modal Y Combined spectra</t>
        </is>
      </c>
    </row>
    <row r="8302" ht="15" customHeight="1" s="109">
      <c r="A8302" s="188" t="n">
        <v>4.14900000000059</v>
      </c>
      <c r="B8302" s="188" t="n">
        <v>0.290457860925325</v>
      </c>
      <c r="C8302" s="188" t="n">
        <v>0.406641005295455</v>
      </c>
      <c r="D8302" s="188" t="n">
        <v>0.58091572185065</v>
      </c>
      <c r="E8302" s="188" t="n">
        <v>1.08459869848141</v>
      </c>
      <c r="F8302" s="108" t="inlineStr">
        <is>
          <t>2025 Modal Y Combined spectra</t>
        </is>
      </c>
    </row>
    <row r="8303" ht="15" customHeight="1" s="109">
      <c r="A8303" s="188" t="n">
        <v>4.14950000000059</v>
      </c>
      <c r="B8303" s="188" t="n">
        <v>0.290387866863063</v>
      </c>
      <c r="C8303" s="188" t="n">
        <v>0.406543013608288</v>
      </c>
      <c r="D8303" s="188" t="n">
        <v>0.580775733726126</v>
      </c>
      <c r="E8303" s="188" t="n">
        <v>1.08446800819361</v>
      </c>
      <c r="F8303" s="108" t="inlineStr">
        <is>
          <t>2025 Modal Y Combined spectra</t>
        </is>
      </c>
    </row>
    <row r="8304" ht="15" customHeight="1" s="109">
      <c r="A8304" s="188" t="n">
        <v>4.15000000000059</v>
      </c>
      <c r="B8304" s="188" t="n">
        <v>0.290317898098336</v>
      </c>
      <c r="C8304" s="188" t="n">
        <v>0.40644505733767</v>
      </c>
      <c r="D8304" s="188" t="n">
        <v>0.580635796196672</v>
      </c>
      <c r="E8304" s="188" t="n">
        <v>1.08433734939744</v>
      </c>
      <c r="F8304" s="108" t="inlineStr">
        <is>
          <t>2025 Modal Y Combined spectra</t>
        </is>
      </c>
    </row>
    <row r="8305" ht="15" customHeight="1" s="109">
      <c r="A8305" s="188" t="n">
        <v>4.15050000000058</v>
      </c>
      <c r="B8305" s="188" t="n">
        <v>0.290247954618954</v>
      </c>
      <c r="C8305" s="188" t="n">
        <v>0.406347136466536</v>
      </c>
      <c r="D8305" s="188" t="n">
        <v>0.5804959092379079</v>
      </c>
      <c r="E8305" s="188" t="n">
        <v>1.08420672208152</v>
      </c>
      <c r="F8305" s="108" t="inlineStr">
        <is>
          <t>2025 Modal Y Combined spectra</t>
        </is>
      </c>
    </row>
    <row r="8306" ht="15" customHeight="1" s="109">
      <c r="A8306" s="188" t="n">
        <v>4.15100000000058</v>
      </c>
      <c r="B8306" s="188" t="n">
        <v>0.290178036412735</v>
      </c>
      <c r="C8306" s="188" t="n">
        <v>0.406249250977829</v>
      </c>
      <c r="D8306" s="188" t="n">
        <v>0.58035607282547</v>
      </c>
      <c r="E8306" s="188" t="n">
        <v>1.08407612623449</v>
      </c>
      <c r="F8306" s="108" t="inlineStr">
        <is>
          <t>2025 Modal Y Combined spectra</t>
        </is>
      </c>
    </row>
    <row r="8307" ht="15" customHeight="1" s="109">
      <c r="A8307" s="188" t="n">
        <v>4.15150000000058</v>
      </c>
      <c r="B8307" s="188" t="n">
        <v>0.290108143467505</v>
      </c>
      <c r="C8307" s="188" t="n">
        <v>0.406151400854507</v>
      </c>
      <c r="D8307" s="188" t="n">
        <v>0.580216286935009</v>
      </c>
      <c r="E8307" s="188" t="n">
        <v>1.08394556184496</v>
      </c>
      <c r="F8307" s="108" t="inlineStr">
        <is>
          <t>2025 Modal Y Combined spectra</t>
        </is>
      </c>
    </row>
    <row r="8308" ht="15" customHeight="1" s="109">
      <c r="A8308" s="188" t="n">
        <v>4.15200000000058</v>
      </c>
      <c r="B8308" s="188" t="n">
        <v>0.290038275771095</v>
      </c>
      <c r="C8308" s="188" t="n">
        <v>0.406053586079534</v>
      </c>
      <c r="D8308" s="188" t="n">
        <v>0.580076551542191</v>
      </c>
      <c r="E8308" s="188" t="n">
        <v>1.08381502890158</v>
      </c>
      <c r="F8308" s="108" t="inlineStr">
        <is>
          <t>2025 Modal Y Combined spectra</t>
        </is>
      </c>
    </row>
    <row r="8309" ht="15" customHeight="1" s="109">
      <c r="A8309" s="188" t="n">
        <v>4.15250000000058</v>
      </c>
      <c r="B8309" s="188" t="n">
        <v>0.289968433311347</v>
      </c>
      <c r="C8309" s="188" t="n">
        <v>0.405955806635886</v>
      </c>
      <c r="D8309" s="188" t="n">
        <v>0.5799368666226939</v>
      </c>
      <c r="E8309" s="188" t="n">
        <v>1.08368452739298</v>
      </c>
      <c r="F8309" s="108" t="inlineStr">
        <is>
          <t>2025 Modal Y Combined spectra</t>
        </is>
      </c>
    </row>
    <row r="8310" ht="15" customHeight="1" s="109">
      <c r="A8310" s="188" t="n">
        <v>4.15300000000058</v>
      </c>
      <c r="B8310" s="188" t="n">
        <v>0.289898616076107</v>
      </c>
      <c r="C8310" s="188" t="n">
        <v>0.40585806250655</v>
      </c>
      <c r="D8310" s="188" t="n">
        <v>0.579797232152215</v>
      </c>
      <c r="E8310" s="188" t="n">
        <v>1.08355405730782</v>
      </c>
      <c r="F8310" s="108" t="inlineStr">
        <is>
          <t>2025 Modal Y Combined spectra</t>
        </is>
      </c>
    </row>
    <row r="8311" ht="15" customHeight="1" s="109">
      <c r="A8311" s="188" t="n">
        <v>4.15350000000058</v>
      </c>
      <c r="B8311" s="188" t="n">
        <v>0.28982882405323</v>
      </c>
      <c r="C8311" s="188" t="n">
        <v>0.405760353674522</v>
      </c>
      <c r="D8311" s="188" t="n">
        <v>0.57965764810646</v>
      </c>
      <c r="E8311" s="188" t="n">
        <v>1.08342361863473</v>
      </c>
      <c r="F8311" s="108" t="inlineStr">
        <is>
          <t>2025 Modal Y Combined spectra</t>
        </is>
      </c>
    </row>
    <row r="8312" ht="15" customHeight="1" s="109">
      <c r="A8312" s="188" t="n">
        <v>4.15400000000058</v>
      </c>
      <c r="B8312" s="188" t="n">
        <v>0.289759057230578</v>
      </c>
      <c r="C8312" s="188" t="n">
        <v>0.405662680122809</v>
      </c>
      <c r="D8312" s="188" t="n">
        <v>0.579518114461156</v>
      </c>
      <c r="E8312" s="188" t="n">
        <v>1.08329321136239</v>
      </c>
      <c r="F8312" s="108" t="inlineStr">
        <is>
          <t>2025 Modal Y Combined spectra</t>
        </is>
      </c>
    </row>
    <row r="8313" ht="15" customHeight="1" s="109">
      <c r="A8313" s="188" t="n">
        <v>4.15450000000058</v>
      </c>
      <c r="B8313" s="188" t="n">
        <v>0.28968931559602</v>
      </c>
      <c r="C8313" s="188" t="n">
        <v>0.405565041834427</v>
      </c>
      <c r="D8313" s="188" t="n">
        <v>0.579378631192039</v>
      </c>
      <c r="E8313" s="188" t="n">
        <v>1.08316283547945</v>
      </c>
      <c r="F8313" s="108" t="inlineStr">
        <is>
          <t>2025 Modal Y Combined spectra</t>
        </is>
      </c>
    </row>
    <row r="8314" ht="15" customHeight="1" s="109">
      <c r="A8314" s="188" t="n">
        <v>4.15500000000058</v>
      </c>
      <c r="B8314" s="188" t="n">
        <v>0.289619599137432</v>
      </c>
      <c r="C8314" s="188" t="n">
        <v>0.405467438792404</v>
      </c>
      <c r="D8314" s="188" t="n">
        <v>0.579239198274863</v>
      </c>
      <c r="E8314" s="188" t="n">
        <v>1.08303249097458</v>
      </c>
      <c r="F8314" s="108" t="inlineStr">
        <is>
          <t>2025 Modal Y Combined spectra</t>
        </is>
      </c>
    </row>
    <row r="8315" ht="15" customHeight="1" s="109">
      <c r="A8315" s="188" t="n">
        <v>4.15550000000058</v>
      </c>
      <c r="B8315" s="188" t="n">
        <v>0.289549907842698</v>
      </c>
      <c r="C8315" s="188" t="n">
        <v>0.405369870979777</v>
      </c>
      <c r="D8315" s="188" t="n">
        <v>0.579099815685396</v>
      </c>
      <c r="E8315" s="188" t="n">
        <v>1.08290217783645</v>
      </c>
      <c r="F8315" s="108" t="inlineStr">
        <is>
          <t>2025 Modal Y Combined spectra</t>
        </is>
      </c>
    </row>
    <row r="8316" ht="15" customHeight="1" s="109">
      <c r="A8316" s="188" t="n">
        <v>4.15600000000058</v>
      </c>
      <c r="B8316" s="188" t="n">
        <v>0.28948024169971</v>
      </c>
      <c r="C8316" s="188" t="n">
        <v>0.405272338379594</v>
      </c>
      <c r="D8316" s="188" t="n">
        <v>0.57896048339942</v>
      </c>
      <c r="E8316" s="188" t="n">
        <v>1.08277189605375</v>
      </c>
      <c r="F8316" s="108" t="inlineStr">
        <is>
          <t>2025 Modal Y Combined spectra</t>
        </is>
      </c>
    </row>
    <row r="8317" ht="15" customHeight="1" s="109">
      <c r="A8317" s="188" t="n">
        <v>4.15650000000058</v>
      </c>
      <c r="B8317" s="188" t="n">
        <v>0.289410600696365</v>
      </c>
      <c r="C8317" s="188" t="n">
        <v>0.405174840974912</v>
      </c>
      <c r="D8317" s="188" t="n">
        <v>0.578821201392731</v>
      </c>
      <c r="E8317" s="188" t="n">
        <v>1.08264164561515</v>
      </c>
      <c r="F8317" s="108" t="inlineStr">
        <is>
          <t>2025 Modal Y Combined spectra</t>
        </is>
      </c>
    </row>
    <row r="8318" ht="15" customHeight="1" s="109">
      <c r="A8318" s="188" t="n">
        <v>4.15700000000058</v>
      </c>
      <c r="B8318" s="188" t="n">
        <v>0.28934098482057</v>
      </c>
      <c r="C8318" s="188" t="n">
        <v>0.405077378748798</v>
      </c>
      <c r="D8318" s="188" t="n">
        <v>0.578681969641141</v>
      </c>
      <c r="E8318" s="188" t="n">
        <v>1.08251142650935</v>
      </c>
      <c r="F8318" s="108" t="inlineStr">
        <is>
          <t>2025 Modal Y Combined spectra</t>
        </is>
      </c>
    </row>
    <row r="8319" ht="15" customHeight="1" s="109">
      <c r="A8319" s="188" t="n">
        <v>4.15750000000058</v>
      </c>
      <c r="B8319" s="188" t="n">
        <v>0.289271394060237</v>
      </c>
      <c r="C8319" s="188" t="n">
        <v>0.404979951684332</v>
      </c>
      <c r="D8319" s="188" t="n">
        <v>0.578542788120475</v>
      </c>
      <c r="E8319" s="188" t="n">
        <v>1.08238123872504</v>
      </c>
      <c r="F8319" s="108" t="inlineStr">
        <is>
          <t>2025 Modal Y Combined spectra</t>
        </is>
      </c>
    </row>
    <row r="8320" ht="15" customHeight="1" s="109">
      <c r="A8320" s="188" t="n">
        <v>4.15800000000058</v>
      </c>
      <c r="B8320" s="188" t="n">
        <v>0.289201828403287</v>
      </c>
      <c r="C8320" s="188" t="n">
        <v>0.404882559764602</v>
      </c>
      <c r="D8320" s="188" t="n">
        <v>0.578403656806574</v>
      </c>
      <c r="E8320" s="188" t="n">
        <v>1.08225108225093</v>
      </c>
      <c r="F8320" s="108" t="inlineStr">
        <is>
          <t>2025 Modal Y Combined spectra</t>
        </is>
      </c>
    </row>
    <row r="8321" ht="15" customHeight="1" s="109">
      <c r="A8321" s="188" t="n">
        <v>4.15850000000058</v>
      </c>
      <c r="B8321" s="188" t="n">
        <v>0.289132287837646</v>
      </c>
      <c r="C8321" s="188" t="n">
        <v>0.404785202972705</v>
      </c>
      <c r="D8321" s="188" t="n">
        <v>0.578264575675293</v>
      </c>
      <c r="E8321" s="188" t="n">
        <v>1.08212095707572</v>
      </c>
      <c r="F8321" s="108" t="inlineStr">
        <is>
          <t>2025 Modal Y Combined spectra</t>
        </is>
      </c>
    </row>
    <row r="8322" ht="15" customHeight="1" s="109">
      <c r="A8322" s="188" t="n">
        <v>4.15900000000058</v>
      </c>
      <c r="B8322" s="188" t="n">
        <v>0.28906277235125</v>
      </c>
      <c r="C8322" s="188" t="n">
        <v>0.40468788129175</v>
      </c>
      <c r="D8322" s="188" t="n">
        <v>0.5781255447025</v>
      </c>
      <c r="E8322" s="188" t="n">
        <v>1.08199086318812</v>
      </c>
      <c r="F8322" s="108" t="inlineStr">
        <is>
          <t>2025 Modal Y Combined spectra</t>
        </is>
      </c>
    </row>
    <row r="8323" ht="15" customHeight="1" s="109">
      <c r="A8323" s="188" t="n">
        <v>4.15950000000058</v>
      </c>
      <c r="B8323" s="188" t="n">
        <v>0.288993281932041</v>
      </c>
      <c r="C8323" s="188" t="n">
        <v>0.404590594704857</v>
      </c>
      <c r="D8323" s="188" t="n">
        <v>0.577986563864081</v>
      </c>
      <c r="E8323" s="188" t="n">
        <v>1.08186080057684</v>
      </c>
      <c r="F8323" s="108" t="inlineStr">
        <is>
          <t>2025 Modal Y Combined spectra</t>
        </is>
      </c>
    </row>
    <row r="8324" ht="15" customHeight="1" s="109">
      <c r="A8324" s="188" t="n">
        <v>4.16000000000058</v>
      </c>
      <c r="B8324" s="188" t="n">
        <v>0.288923816567967</v>
      </c>
      <c r="C8324" s="188" t="n">
        <v>0.404493343195154</v>
      </c>
      <c r="D8324" s="188" t="n">
        <v>0.577847633135934</v>
      </c>
      <c r="E8324" s="188" t="n">
        <v>1.08173076923062</v>
      </c>
      <c r="F8324" s="108" t="inlineStr">
        <is>
          <t>2025 Modal Y Combined spectra</t>
        </is>
      </c>
    </row>
    <row r="8325" ht="15" customHeight="1" s="109">
      <c r="A8325" s="188" t="n">
        <v>4.16050000000058</v>
      </c>
      <c r="B8325" s="188" t="n">
        <v>0.288854376246985</v>
      </c>
      <c r="C8325" s="188" t="n">
        <v>0.404396126745779</v>
      </c>
      <c r="D8325" s="188" t="n">
        <v>0.57770875249397</v>
      </c>
      <c r="E8325" s="188" t="n">
        <v>1.08160076913817</v>
      </c>
      <c r="F8325" s="108" t="inlineStr">
        <is>
          <t>2025 Modal Y Combined spectra</t>
        </is>
      </c>
    </row>
    <row r="8326" ht="15" customHeight="1" s="109">
      <c r="A8326" s="188" t="n">
        <v>4.16100000000058</v>
      </c>
      <c r="B8326" s="188" t="n">
        <v>0.288784960957059</v>
      </c>
      <c r="C8326" s="188" t="n">
        <v>0.404298945339883</v>
      </c>
      <c r="D8326" s="188" t="n">
        <v>0.577569921914119</v>
      </c>
      <c r="E8326" s="188" t="n">
        <v>1.08147080028824</v>
      </c>
      <c r="F8326" s="108" t="inlineStr">
        <is>
          <t>2025 Modal Y Combined spectra</t>
        </is>
      </c>
    </row>
    <row r="8327" ht="15" customHeight="1" s="109">
      <c r="A8327" s="188" t="n">
        <v>4.16150000000058</v>
      </c>
      <c r="B8327" s="188" t="n">
        <v>0.28871557068616</v>
      </c>
      <c r="C8327" s="188" t="n">
        <v>0.404201798960624</v>
      </c>
      <c r="D8327" s="188" t="n">
        <v>0.57743114137232</v>
      </c>
      <c r="E8327" s="188" t="n">
        <v>1.08134086266956</v>
      </c>
      <c r="F8327" s="108" t="inlineStr">
        <is>
          <t>2025 Modal Y Combined spectra</t>
        </is>
      </c>
    </row>
    <row r="8328" ht="15" customHeight="1" s="109">
      <c r="A8328" s="188" t="n">
        <v>4.16200000000058</v>
      </c>
      <c r="B8328" s="188" t="n">
        <v>0.288646205422266</v>
      </c>
      <c r="C8328" s="188" t="n">
        <v>0.404104687591172</v>
      </c>
      <c r="D8328" s="188" t="n">
        <v>0.577292410844532</v>
      </c>
      <c r="E8328" s="188" t="n">
        <v>1.08121095627087</v>
      </c>
      <c r="F8328" s="108" t="inlineStr">
        <is>
          <t>2025 Modal Y Combined spectra</t>
        </is>
      </c>
    </row>
    <row r="8329" ht="15" customHeight="1" s="109">
      <c r="A8329" s="188" t="n">
        <v>4.16250000000058</v>
      </c>
      <c r="B8329" s="188" t="n">
        <v>0.288576865153362</v>
      </c>
      <c r="C8329" s="188" t="n">
        <v>0.404007611214706</v>
      </c>
      <c r="D8329" s="188" t="n">
        <v>0.577153730306723</v>
      </c>
      <c r="E8329" s="188" t="n">
        <v>1.08108108108093</v>
      </c>
      <c r="F8329" s="108" t="inlineStr">
        <is>
          <t>2025 Modal Y Combined spectra</t>
        </is>
      </c>
    </row>
    <row r="8330" ht="15" customHeight="1" s="109">
      <c r="A8330" s="188" t="n">
        <v>4.16300000000058</v>
      </c>
      <c r="B8330" s="188" t="n">
        <v>0.28850754986744</v>
      </c>
      <c r="C8330" s="188" t="n">
        <v>0.403910569814416</v>
      </c>
      <c r="D8330" s="188" t="n">
        <v>0.57701509973488</v>
      </c>
      <c r="E8330" s="188" t="n">
        <v>1.08095123708849</v>
      </c>
      <c r="F8330" s="108" t="inlineStr">
        <is>
          <t>2025 Modal Y Combined spectra</t>
        </is>
      </c>
    </row>
    <row r="8331" ht="15" customHeight="1" s="109">
      <c r="A8331" s="188" t="n">
        <v>4.16350000000058</v>
      </c>
      <c r="B8331" s="188" t="n">
        <v>0.288438259552501</v>
      </c>
      <c r="C8331" s="188" t="n">
        <v>0.403813563373502</v>
      </c>
      <c r="D8331" s="188" t="n">
        <v>0.576876519105002</v>
      </c>
      <c r="E8331" s="188" t="n">
        <v>1.08082142428231</v>
      </c>
      <c r="F8331" s="108" t="inlineStr">
        <is>
          <t>2025 Modal Y Combined spectra</t>
        </is>
      </c>
    </row>
    <row r="8332" ht="15" customHeight="1" s="109">
      <c r="A8332" s="188" t="n">
        <v>4.16400000000058</v>
      </c>
      <c r="B8332" s="188" t="n">
        <v>0.288368994196552</v>
      </c>
      <c r="C8332" s="188" t="n">
        <v>0.403716591875172</v>
      </c>
      <c r="D8332" s="188" t="n">
        <v>0.576737988393104</v>
      </c>
      <c r="E8332" s="188" t="n">
        <v>1.08069164265115</v>
      </c>
      <c r="F8332" s="108" t="inlineStr">
        <is>
          <t>2025 Modal Y Combined spectra</t>
        </is>
      </c>
    </row>
    <row r="8333" ht="15" customHeight="1" s="109">
      <c r="A8333" s="188" t="n">
        <v>4.16450000000058</v>
      </c>
      <c r="B8333" s="188" t="n">
        <v>0.288299753787606</v>
      </c>
      <c r="C8333" s="188" t="n">
        <v>0.403619655302648</v>
      </c>
      <c r="D8333" s="188" t="n">
        <v>0.5765995075752119</v>
      </c>
      <c r="E8333" s="188" t="n">
        <v>1.08056189218379</v>
      </c>
      <c r="F8333" s="108" t="inlineStr">
        <is>
          <t>2025 Modal Y Combined spectra</t>
        </is>
      </c>
    </row>
    <row r="8334" ht="15" customHeight="1" s="109">
      <c r="A8334" s="188" t="n">
        <v>4.16500000000058</v>
      </c>
      <c r="B8334" s="188" t="n">
        <v>0.288230538313685</v>
      </c>
      <c r="C8334" s="188" t="n">
        <v>0.403522753639159</v>
      </c>
      <c r="D8334" s="188" t="n">
        <v>0.57646107662737</v>
      </c>
      <c r="E8334" s="188" t="n">
        <v>1.080432172869</v>
      </c>
      <c r="F8334" s="108" t="inlineStr">
        <is>
          <t>2025 Modal Y Combined spectra</t>
        </is>
      </c>
    </row>
    <row r="8335" ht="15" customHeight="1" s="109">
      <c r="A8335" s="188" t="n">
        <v>4.16550000000058</v>
      </c>
      <c r="B8335" s="188" t="n">
        <v>0.288161347762818</v>
      </c>
      <c r="C8335" s="188" t="n">
        <v>0.403425886867945</v>
      </c>
      <c r="D8335" s="188" t="n">
        <v>0.576322695525636</v>
      </c>
      <c r="E8335" s="188" t="n">
        <v>1.08030248469557</v>
      </c>
      <c r="F8335" s="108" t="inlineStr">
        <is>
          <t>2025 Modal Y Combined spectra</t>
        </is>
      </c>
    </row>
    <row r="8336" ht="15" customHeight="1" s="109">
      <c r="A8336" s="188" t="n">
        <v>4.16600000000058</v>
      </c>
      <c r="B8336" s="188" t="n">
        <v>0.28809218212304</v>
      </c>
      <c r="C8336" s="188" t="n">
        <v>0.403329054972256</v>
      </c>
      <c r="D8336" s="188" t="n">
        <v>0.57618436424608</v>
      </c>
      <c r="E8336" s="188" t="n">
        <v>1.08017282765228</v>
      </c>
      <c r="F8336" s="108" t="inlineStr">
        <is>
          <t>2025 Modal Y Combined spectra</t>
        </is>
      </c>
    </row>
    <row r="8337" ht="15" customHeight="1" s="109">
      <c r="A8337" s="188" t="n">
        <v>4.16650000000058</v>
      </c>
      <c r="B8337" s="188" t="n">
        <v>0.288023041382394</v>
      </c>
      <c r="C8337" s="188" t="n">
        <v>0.403232257935352</v>
      </c>
      <c r="D8337" s="188" t="n">
        <v>0.576046082764788</v>
      </c>
      <c r="E8337" s="188" t="n">
        <v>1.08004320172792</v>
      </c>
      <c r="F8337" s="108" t="inlineStr">
        <is>
          <t>2025 Modal Y Combined spectra</t>
        </is>
      </c>
    </row>
    <row r="8338" ht="15" customHeight="1" s="109">
      <c r="A8338" s="188" t="n">
        <v>4.16700000000058</v>
      </c>
      <c r="B8338" s="188" t="n">
        <v>0.287953925528931</v>
      </c>
      <c r="C8338" s="188" t="n">
        <v>0.403135495740503</v>
      </c>
      <c r="D8338" s="188" t="n">
        <v>0.575907851057861</v>
      </c>
      <c r="E8338" s="188" t="n">
        <v>1.0799136069113</v>
      </c>
      <c r="F8338" s="108" t="inlineStr">
        <is>
          <t>2025 Modal Y Combined spectra</t>
        </is>
      </c>
    </row>
    <row r="8339" ht="15" customHeight="1" s="109">
      <c r="A8339" s="188" t="n">
        <v>4.16750000000058</v>
      </c>
      <c r="B8339" s="188" t="n">
        <v>0.287884834550707</v>
      </c>
      <c r="C8339" s="188" t="n">
        <v>0.40303876837099</v>
      </c>
      <c r="D8339" s="188" t="n">
        <v>0.575769669101414</v>
      </c>
      <c r="E8339" s="188" t="n">
        <v>1.07978404319121</v>
      </c>
      <c r="F8339" s="108" t="inlineStr">
        <is>
          <t>2025 Modal Y Combined spectra</t>
        </is>
      </c>
    </row>
    <row r="8340" ht="15" customHeight="1" s="109">
      <c r="A8340" s="188" t="n">
        <v>4.16800000000058</v>
      </c>
      <c r="B8340" s="188" t="n">
        <v>0.287815768435787</v>
      </c>
      <c r="C8340" s="188" t="n">
        <v>0.402942075810102</v>
      </c>
      <c r="D8340" s="188" t="n">
        <v>0.575631536871574</v>
      </c>
      <c r="E8340" s="188" t="n">
        <v>1.07965451055647</v>
      </c>
      <c r="F8340" s="108" t="inlineStr">
        <is>
          <t>2025 Modal Y Combined spectra</t>
        </is>
      </c>
    </row>
    <row r="8341" ht="15" customHeight="1" s="109">
      <c r="A8341" s="188" t="n">
        <v>4.16850000000058</v>
      </c>
      <c r="B8341" s="188" t="n">
        <v>0.287746727172243</v>
      </c>
      <c r="C8341" s="188" t="n">
        <v>0.40284541804114</v>
      </c>
      <c r="D8341" s="188" t="n">
        <v>0.575493454344485</v>
      </c>
      <c r="E8341" s="188" t="n">
        <v>1.07952500899589</v>
      </c>
      <c r="F8341" s="108" t="inlineStr">
        <is>
          <t>2025 Modal Y Combined spectra</t>
        </is>
      </c>
    </row>
    <row r="8342" ht="15" customHeight="1" s="109">
      <c r="A8342" s="188" t="n">
        <v>4.16900000000057</v>
      </c>
      <c r="B8342" s="188" t="n">
        <v>0.287677710748153</v>
      </c>
      <c r="C8342" s="188" t="n">
        <v>0.402748795047414</v>
      </c>
      <c r="D8342" s="188" t="n">
        <v>0.575355421496305</v>
      </c>
      <c r="E8342" s="188" t="n">
        <v>1.07939553849829</v>
      </c>
      <c r="F8342" s="108" t="inlineStr">
        <is>
          <t>2025 Modal Y Combined spectra</t>
        </is>
      </c>
    </row>
    <row r="8343" ht="15" customHeight="1" s="109">
      <c r="A8343" s="188" t="n">
        <v>4.16950000000057</v>
      </c>
      <c r="B8343" s="188" t="n">
        <v>0.287608719151603</v>
      </c>
      <c r="C8343" s="188" t="n">
        <v>0.402652206812244</v>
      </c>
      <c r="D8343" s="188" t="n">
        <v>0.575217438303206</v>
      </c>
      <c r="E8343" s="188" t="n">
        <v>1.0792660990525</v>
      </c>
      <c r="F8343" s="108" t="inlineStr">
        <is>
          <t>2025 Modal Y Combined spectra</t>
        </is>
      </c>
    </row>
    <row r="8344" ht="15" customHeight="1" s="109">
      <c r="A8344" s="188" t="n">
        <v>4.17000000000057</v>
      </c>
      <c r="B8344" s="188" t="n">
        <v>0.287539752370686</v>
      </c>
      <c r="C8344" s="188" t="n">
        <v>0.402555653318961</v>
      </c>
      <c r="D8344" s="188" t="n">
        <v>0.575079504741372</v>
      </c>
      <c r="E8344" s="188" t="n">
        <v>1.07913669064733</v>
      </c>
      <c r="F8344" s="108" t="inlineStr">
        <is>
          <t>2025 Modal Y Combined spectra</t>
        </is>
      </c>
    </row>
    <row r="8345" ht="15" customHeight="1" s="109">
      <c r="A8345" s="188" t="n">
        <v>4.17050000000057</v>
      </c>
      <c r="B8345" s="188" t="n">
        <v>0.287470810393503</v>
      </c>
      <c r="C8345" s="188" t="n">
        <v>0.402459134550904</v>
      </c>
      <c r="D8345" s="188" t="n">
        <v>0.5749416207870059</v>
      </c>
      <c r="E8345" s="188" t="n">
        <v>1.07900731327164</v>
      </c>
      <c r="F8345" s="108" t="inlineStr">
        <is>
          <t>2025 Modal Y Combined spectra</t>
        </is>
      </c>
    </row>
    <row r="8346" ht="15" customHeight="1" s="109">
      <c r="A8346" s="188" t="n">
        <v>4.17100000000057</v>
      </c>
      <c r="B8346" s="188" t="n">
        <v>0.28740189320816</v>
      </c>
      <c r="C8346" s="188" t="n">
        <v>0.402362650491424</v>
      </c>
      <c r="D8346" s="188" t="n">
        <v>0.574803786416321</v>
      </c>
      <c r="E8346" s="188" t="n">
        <v>1.07887796691426</v>
      </c>
      <c r="F8346" s="108" t="inlineStr">
        <is>
          <t>2025 Modal Y Combined spectra</t>
        </is>
      </c>
    </row>
    <row r="8347" ht="15" customHeight="1" s="109">
      <c r="A8347" s="188" t="n">
        <v>4.17150000000057</v>
      </c>
      <c r="B8347" s="188" t="n">
        <v>0.287333000802773</v>
      </c>
      <c r="C8347" s="188" t="n">
        <v>0.402266201123882</v>
      </c>
      <c r="D8347" s="188" t="n">
        <v>0.574666001605545</v>
      </c>
      <c r="E8347" s="188" t="n">
        <v>1.07874865156404</v>
      </c>
      <c r="F8347" s="108" t="inlineStr">
        <is>
          <t>2025 Modal Y Combined spectra</t>
        </is>
      </c>
    </row>
    <row r="8348" ht="15" customHeight="1" s="109">
      <c r="A8348" s="188" t="n">
        <v>4.17200000000057</v>
      </c>
      <c r="B8348" s="188" t="n">
        <v>0.287264133165462</v>
      </c>
      <c r="C8348" s="188" t="n">
        <v>0.402169786431646</v>
      </c>
      <c r="D8348" s="188" t="n">
        <v>0.574528266330923</v>
      </c>
      <c r="E8348" s="188" t="n">
        <v>1.07861936720982</v>
      </c>
      <c r="F8348" s="108" t="inlineStr">
        <is>
          <t>2025 Modal Y Combined spectra</t>
        </is>
      </c>
    </row>
    <row r="8349" ht="15" customHeight="1" s="109">
      <c r="A8349" s="188" t="n">
        <v>4.17250000000057</v>
      </c>
      <c r="B8349" s="188" t="n">
        <v>0.287195290284356</v>
      </c>
      <c r="C8349" s="188" t="n">
        <v>0.402073406398098</v>
      </c>
      <c r="D8349" s="188" t="n">
        <v>0.574390580568712</v>
      </c>
      <c r="E8349" s="188" t="n">
        <v>1.07849011384048</v>
      </c>
      <c r="F8349" s="108" t="inlineStr">
        <is>
          <t>2025 Modal Y Combined spectra</t>
        </is>
      </c>
    </row>
    <row r="8350" ht="15" customHeight="1" s="109">
      <c r="A8350" s="188" t="n">
        <v>4.17300000000057</v>
      </c>
      <c r="B8350" s="188" t="n">
        <v>0.287126472147591</v>
      </c>
      <c r="C8350" s="188" t="n">
        <v>0.401977061006628</v>
      </c>
      <c r="D8350" s="188" t="n">
        <v>0.574252944295182</v>
      </c>
      <c r="E8350" s="188" t="n">
        <v>1.07836089144486</v>
      </c>
      <c r="F8350" s="108" t="inlineStr">
        <is>
          <t>2025 Modal Y Combined spectra</t>
        </is>
      </c>
    </row>
    <row r="8351" ht="15" customHeight="1" s="109">
      <c r="A8351" s="188" t="n">
        <v>4.17350000000057</v>
      </c>
      <c r="B8351" s="188" t="n">
        <v>0.28705767874331</v>
      </c>
      <c r="C8351" s="188" t="n">
        <v>0.401880750240634</v>
      </c>
      <c r="D8351" s="188" t="n">
        <v>0.574115357486621</v>
      </c>
      <c r="E8351" s="188" t="n">
        <v>1.07823170001183</v>
      </c>
      <c r="F8351" s="108" t="inlineStr">
        <is>
          <t>2025 Modal Y Combined spectra</t>
        </is>
      </c>
    </row>
    <row r="8352" ht="15" customHeight="1" s="109">
      <c r="A8352" s="188" t="n">
        <v>4.17400000000057</v>
      </c>
      <c r="B8352" s="188" t="n">
        <v>0.286988910059663</v>
      </c>
      <c r="C8352" s="188" t="n">
        <v>0.401784474083529</v>
      </c>
      <c r="D8352" s="188" t="n">
        <v>0.573977820119327</v>
      </c>
      <c r="E8352" s="188" t="n">
        <v>1.07810253953028</v>
      </c>
      <c r="F8352" s="108" t="inlineStr">
        <is>
          <t>2025 Modal Y Combined spectra</t>
        </is>
      </c>
    </row>
    <row r="8353" ht="15" customHeight="1" s="109">
      <c r="A8353" s="188" t="n">
        <v>4.17450000000057</v>
      </c>
      <c r="B8353" s="188" t="n">
        <v>0.286920166084807</v>
      </c>
      <c r="C8353" s="188" t="n">
        <v>0.40168823251873</v>
      </c>
      <c r="D8353" s="188" t="n">
        <v>0.5738403321696151</v>
      </c>
      <c r="E8353" s="188" t="n">
        <v>1.07797340998907</v>
      </c>
      <c r="F8353" s="108" t="inlineStr">
        <is>
          <t>2025 Modal Y Combined spectra</t>
        </is>
      </c>
    </row>
    <row r="8354" ht="15" customHeight="1" s="109">
      <c r="A8354" s="188" t="n">
        <v>4.17500000000057</v>
      </c>
      <c r="B8354" s="188" t="n">
        <v>0.286851446806906</v>
      </c>
      <c r="C8354" s="188" t="n">
        <v>0.401592025529669</v>
      </c>
      <c r="D8354" s="188" t="n">
        <v>0.573702893613813</v>
      </c>
      <c r="E8354" s="188" t="n">
        <v>1.0778443113771</v>
      </c>
      <c r="F8354" s="108" t="inlineStr">
        <is>
          <t>2025 Modal Y Combined spectra</t>
        </is>
      </c>
    </row>
    <row r="8355" ht="15" customHeight="1" s="109">
      <c r="A8355" s="188" t="n">
        <v>4.17550000000057</v>
      </c>
      <c r="B8355" s="188" t="n">
        <v>0.286782752214132</v>
      </c>
      <c r="C8355" s="188" t="n">
        <v>0.401495853099785</v>
      </c>
      <c r="D8355" s="188" t="n">
        <v>0.573565504428264</v>
      </c>
      <c r="E8355" s="188" t="n">
        <v>1.07771524368324</v>
      </c>
      <c r="F8355" s="108" t="inlineStr">
        <is>
          <t>2025 Modal Y Combined spectra</t>
        </is>
      </c>
    </row>
    <row r="8356" ht="15" customHeight="1" s="109">
      <c r="A8356" s="188" t="n">
        <v>4.17600000000057</v>
      </c>
      <c r="B8356" s="188" t="n">
        <v>0.286714082294662</v>
      </c>
      <c r="C8356" s="188" t="n">
        <v>0.401399715212527</v>
      </c>
      <c r="D8356" s="188" t="n">
        <v>0.573428164589324</v>
      </c>
      <c r="E8356" s="188" t="n">
        <v>1.07758620689641</v>
      </c>
      <c r="F8356" s="108" t="inlineStr">
        <is>
          <t>2025 Modal Y Combined spectra</t>
        </is>
      </c>
    </row>
    <row r="8357" ht="15" customHeight="1" s="109">
      <c r="A8357" s="188" t="n">
        <v>4.17650000000057</v>
      </c>
      <c r="B8357" s="188" t="n">
        <v>0.286645437036682</v>
      </c>
      <c r="C8357" s="188" t="n">
        <v>0.401303611851355</v>
      </c>
      <c r="D8357" s="188" t="n">
        <v>0.573290874073364</v>
      </c>
      <c r="E8357" s="188" t="n">
        <v>1.07745720100548</v>
      </c>
      <c r="F8357" s="108" t="inlineStr">
        <is>
          <t>2025 Modal Y Combined spectra</t>
        </is>
      </c>
    </row>
    <row r="8358" ht="15" customHeight="1" s="109">
      <c r="A8358" s="188" t="n">
        <v>4.17700000000057</v>
      </c>
      <c r="B8358" s="188" t="n">
        <v>0.286576816428385</v>
      </c>
      <c r="C8358" s="188" t="n">
        <v>0.401207542999739</v>
      </c>
      <c r="D8358" s="188" t="n">
        <v>0.57315363285677</v>
      </c>
      <c r="E8358" s="188" t="n">
        <v>1.07732822599937</v>
      </c>
      <c r="F8358" s="108" t="inlineStr">
        <is>
          <t>2025 Modal Y Combined spectra</t>
        </is>
      </c>
    </row>
    <row r="8359" ht="15" customHeight="1" s="109">
      <c r="A8359" s="188" t="n">
        <v>4.17750000000057</v>
      </c>
      <c r="B8359" s="188" t="n">
        <v>0.28650822045797</v>
      </c>
      <c r="C8359" s="188" t="n">
        <v>0.401111508641158</v>
      </c>
      <c r="D8359" s="188" t="n">
        <v>0.57301644091594</v>
      </c>
      <c r="E8359" s="188" t="n">
        <v>1.077199281867</v>
      </c>
      <c r="F8359" s="108" t="inlineStr">
        <is>
          <t>2025 Modal Y Combined spectra</t>
        </is>
      </c>
    </row>
    <row r="8360" ht="15" customHeight="1" s="109">
      <c r="A8360" s="188" t="n">
        <v>4.17800000000057</v>
      </c>
      <c r="B8360" s="188" t="n">
        <v>0.286439649113643</v>
      </c>
      <c r="C8360" s="188" t="n">
        <v>0.401015508759101</v>
      </c>
      <c r="D8360" s="188" t="n">
        <v>0.572879298227287</v>
      </c>
      <c r="E8360" s="188" t="n">
        <v>1.07707036859727</v>
      </c>
      <c r="F8360" s="108" t="inlineStr">
        <is>
          <t>2025 Modal Y Combined spectra</t>
        </is>
      </c>
    </row>
    <row r="8361" ht="15" customHeight="1" s="109">
      <c r="A8361" s="188" t="n">
        <v>4.17850000000057</v>
      </c>
      <c r="B8361" s="188" t="n">
        <v>0.286371102383619</v>
      </c>
      <c r="C8361" s="188" t="n">
        <v>0.400919543337067</v>
      </c>
      <c r="D8361" s="188" t="n">
        <v>0.572742204767239</v>
      </c>
      <c r="E8361" s="188" t="n">
        <v>1.0769414861791</v>
      </c>
      <c r="F8361" s="108" t="inlineStr">
        <is>
          <t>2025 Modal Y Combined spectra</t>
        </is>
      </c>
    </row>
    <row r="8362" ht="15" customHeight="1" s="109">
      <c r="A8362" s="188" t="n">
        <v>4.17900000000057</v>
      </c>
      <c r="B8362" s="188" t="n">
        <v>0.286302580256118</v>
      </c>
      <c r="C8362" s="188" t="n">
        <v>0.400823612358566</v>
      </c>
      <c r="D8362" s="188" t="n">
        <v>0.572605160512236</v>
      </c>
      <c r="E8362" s="188" t="n">
        <v>1.07681263460143</v>
      </c>
      <c r="F8362" s="108" t="inlineStr">
        <is>
          <t>2025 Modal Y Combined spectra</t>
        </is>
      </c>
    </row>
    <row r="8363" ht="15" customHeight="1" s="109">
      <c r="A8363" s="188" t="n">
        <v>4.17950000000057</v>
      </c>
      <c r="B8363" s="188" t="n">
        <v>0.286234082719368</v>
      </c>
      <c r="C8363" s="188" t="n">
        <v>0.400727715807115</v>
      </c>
      <c r="D8363" s="188" t="n">
        <v>0.572468165438736</v>
      </c>
      <c r="E8363" s="188" t="n">
        <v>1.07668381385319</v>
      </c>
      <c r="F8363" s="108" t="inlineStr">
        <is>
          <t>2025 Modal Y Combined spectra</t>
        </is>
      </c>
    </row>
    <row r="8364" ht="15" customHeight="1" s="109">
      <c r="A8364" s="188" t="n">
        <v>4.18000000000057</v>
      </c>
      <c r="B8364" s="188" t="n">
        <v>0.286165609761603</v>
      </c>
      <c r="C8364" s="188" t="n">
        <v>0.400631853666245</v>
      </c>
      <c r="D8364" s="188" t="n">
        <v>0.572331219523207</v>
      </c>
      <c r="E8364" s="188" t="n">
        <v>1.0765550239233</v>
      </c>
      <c r="F8364" s="108" t="inlineStr">
        <is>
          <t>2025 Modal Y Combined spectra</t>
        </is>
      </c>
    </row>
    <row r="8365" ht="15" customHeight="1" s="109">
      <c r="A8365" s="188" t="n">
        <v>4.18050000000057</v>
      </c>
      <c r="B8365" s="188" t="n">
        <v>0.286097161371066</v>
      </c>
      <c r="C8365" s="188" t="n">
        <v>0.400536025919493</v>
      </c>
      <c r="D8365" s="188" t="n">
        <v>0.572194322742133</v>
      </c>
      <c r="E8365" s="188" t="n">
        <v>1.07642626480072</v>
      </c>
      <c r="F8365" s="108" t="inlineStr">
        <is>
          <t>2025 Modal Y Combined spectra</t>
        </is>
      </c>
    </row>
    <row r="8366" ht="15" customHeight="1" s="109">
      <c r="A8366" s="188" t="n">
        <v>4.18100000000057</v>
      </c>
      <c r="B8366" s="188" t="n">
        <v>0.286028737536006</v>
      </c>
      <c r="C8366" s="188" t="n">
        <v>0.400440232550408</v>
      </c>
      <c r="D8366" s="188" t="n">
        <v>0.572057475072011</v>
      </c>
      <c r="E8366" s="188" t="n">
        <v>1.07629753647438</v>
      </c>
      <c r="F8366" s="108" t="inlineStr">
        <is>
          <t>2025 Modal Y Combined spectra</t>
        </is>
      </c>
    </row>
    <row r="8367" ht="15" customHeight="1" s="109">
      <c r="A8367" s="188" t="n">
        <v>4.18150000000057</v>
      </c>
      <c r="B8367" s="188" t="n">
        <v>0.285960338244677</v>
      </c>
      <c r="C8367" s="188" t="n">
        <v>0.400344473542548</v>
      </c>
      <c r="D8367" s="188" t="n">
        <v>0.571920676489354</v>
      </c>
      <c r="E8367" s="188" t="n">
        <v>1.07616883893325</v>
      </c>
      <c r="F8367" s="108" t="inlineStr">
        <is>
          <t>2025 Modal Y Combined spectra</t>
        </is>
      </c>
    </row>
    <row r="8368" ht="15" customHeight="1" s="109">
      <c r="A8368" s="188" t="n">
        <v>4.18200000000057</v>
      </c>
      <c r="B8368" s="188" t="n">
        <v>0.285891963485344</v>
      </c>
      <c r="C8368" s="188" t="n">
        <v>0.400248748879481</v>
      </c>
      <c r="D8368" s="188" t="n">
        <v>0.571783926970687</v>
      </c>
      <c r="E8368" s="188" t="n">
        <v>1.07604017216628</v>
      </c>
      <c r="F8368" s="108" t="inlineStr">
        <is>
          <t>2025 Modal Y Combined spectra</t>
        </is>
      </c>
    </row>
    <row r="8369" ht="15" customHeight="1" s="109">
      <c r="A8369" s="188" t="n">
        <v>4.18250000000057</v>
      </c>
      <c r="B8369" s="188" t="n">
        <v>0.285823613246275</v>
      </c>
      <c r="C8369" s="188" t="n">
        <v>0.400153058544785</v>
      </c>
      <c r="D8369" s="188" t="n">
        <v>0.57164722649255</v>
      </c>
      <c r="E8369" s="188" t="n">
        <v>1.07591153616244</v>
      </c>
      <c r="F8369" s="108" t="inlineStr">
        <is>
          <t>2025 Modal Y Combined spectra</t>
        </is>
      </c>
    </row>
    <row r="8370" ht="15" customHeight="1" s="109">
      <c r="A8370" s="188" t="n">
        <v>4.18300000000057</v>
      </c>
      <c r="B8370" s="188" t="n">
        <v>0.285755287515748</v>
      </c>
      <c r="C8370" s="188" t="n">
        <v>0.400057402522048</v>
      </c>
      <c r="D8370" s="188" t="n">
        <v>0.571510575031497</v>
      </c>
      <c r="E8370" s="188" t="n">
        <v>1.07578293091068</v>
      </c>
      <c r="F8370" s="108" t="inlineStr">
        <is>
          <t>2025 Modal Y Combined spectra</t>
        </is>
      </c>
    </row>
    <row r="8371" ht="15" customHeight="1" s="109">
      <c r="A8371" s="188" t="n">
        <v>4.18350000000057</v>
      </c>
      <c r="B8371" s="188" t="n">
        <v>0.285686986282048</v>
      </c>
      <c r="C8371" s="188" t="n">
        <v>0.399961780794867</v>
      </c>
      <c r="D8371" s="188" t="n">
        <v>0.5713739725640961</v>
      </c>
      <c r="E8371" s="188" t="n">
        <v>1.0756543564</v>
      </c>
      <c r="F8371" s="108" t="inlineStr">
        <is>
          <t>2025 Modal Y Combined spectra</t>
        </is>
      </c>
    </row>
    <row r="8372" ht="15" customHeight="1" s="109">
      <c r="A8372" s="188" t="n">
        <v>4.18400000000057</v>
      </c>
      <c r="B8372" s="188" t="n">
        <v>0.285618709533464</v>
      </c>
      <c r="C8372" s="188" t="n">
        <v>0.39986619334685</v>
      </c>
      <c r="D8372" s="188" t="n">
        <v>0.571237419066928</v>
      </c>
      <c r="E8372" s="188" t="n">
        <v>1.07552581261936</v>
      </c>
      <c r="F8372" s="108" t="inlineStr">
        <is>
          <t>2025 Modal Y Combined spectra</t>
        </is>
      </c>
    </row>
    <row r="8373" ht="15" customHeight="1" s="109">
      <c r="A8373" s="188" t="n">
        <v>4.18450000000057</v>
      </c>
      <c r="B8373" s="188" t="n">
        <v>0.285550457258295</v>
      </c>
      <c r="C8373" s="188" t="n">
        <v>0.399770640161613</v>
      </c>
      <c r="D8373" s="188" t="n">
        <v>0.57110091451659</v>
      </c>
      <c r="E8373" s="188" t="n">
        <v>1.07539729955775</v>
      </c>
      <c r="F8373" s="108" t="inlineStr">
        <is>
          <t>2025 Modal Y Combined spectra</t>
        </is>
      </c>
    </row>
    <row r="8374" ht="15" customHeight="1" s="109">
      <c r="A8374" s="188" t="n">
        <v>4.18500000000057</v>
      </c>
      <c r="B8374" s="188" t="n">
        <v>0.285482229444846</v>
      </c>
      <c r="C8374" s="188" t="n">
        <v>0.399675121222784</v>
      </c>
      <c r="D8374" s="188" t="n">
        <v>0.5709644588896911</v>
      </c>
      <c r="E8374" s="188" t="n">
        <v>1.07526881720416</v>
      </c>
      <c r="F8374" s="108" t="inlineStr">
        <is>
          <t>2025 Modal Y Combined spectra</t>
        </is>
      </c>
    </row>
    <row r="8375" ht="15" customHeight="1" s="109">
      <c r="A8375" s="188" t="n">
        <v>4.18550000000057</v>
      </c>
      <c r="B8375" s="188" t="n">
        <v>0.285414026081428</v>
      </c>
      <c r="C8375" s="188" t="n">
        <v>0.399579636513999</v>
      </c>
      <c r="D8375" s="188" t="n">
        <v>0.570828052162855</v>
      </c>
      <c r="E8375" s="188" t="n">
        <v>1.07514036554758</v>
      </c>
      <c r="F8375" s="108" t="inlineStr">
        <is>
          <t>2025 Modal Y Combined spectra</t>
        </is>
      </c>
    </row>
    <row r="8376" ht="15" customHeight="1" s="109">
      <c r="A8376" s="188" t="n">
        <v>4.18600000000057</v>
      </c>
      <c r="B8376" s="188" t="n">
        <v>0.28534584715636</v>
      </c>
      <c r="C8376" s="188" t="n">
        <v>0.399484186018904</v>
      </c>
      <c r="D8376" s="188" t="n">
        <v>0.570691694312721</v>
      </c>
      <c r="E8376" s="188" t="n">
        <v>1.07501194457702</v>
      </c>
      <c r="F8376" s="108" t="inlineStr">
        <is>
          <t>2025 Modal Y Combined spectra</t>
        </is>
      </c>
    </row>
    <row r="8377" ht="15" customHeight="1" s="109">
      <c r="A8377" s="188" t="n">
        <v>4.18650000000057</v>
      </c>
      <c r="B8377" s="188" t="n">
        <v>0.285277692657969</v>
      </c>
      <c r="C8377" s="188" t="n">
        <v>0.399388769721157</v>
      </c>
      <c r="D8377" s="188" t="n">
        <v>0.570555385315939</v>
      </c>
      <c r="E8377" s="188" t="n">
        <v>1.07488355428148</v>
      </c>
      <c r="F8377" s="108" t="inlineStr">
        <is>
          <t>2025 Modal Y Combined spectra</t>
        </is>
      </c>
    </row>
    <row r="8378" ht="15" customHeight="1" s="109">
      <c r="A8378" s="188" t="n">
        <v>4.18700000000056</v>
      </c>
      <c r="B8378" s="188" t="n">
        <v>0.285209562574588</v>
      </c>
      <c r="C8378" s="188" t="n">
        <v>0.399293387604422</v>
      </c>
      <c r="D8378" s="188" t="n">
        <v>0.570419125149175</v>
      </c>
      <c r="E8378" s="188" t="n">
        <v>1.07475519464996</v>
      </c>
      <c r="F8378" s="108" t="inlineStr">
        <is>
          <t>2025 Modal Y Combined spectra</t>
        </is>
      </c>
    </row>
    <row r="8379" ht="15" customHeight="1" s="109">
      <c r="A8379" s="188" t="n">
        <v>4.18750000000056</v>
      </c>
      <c r="B8379" s="188" t="n">
        <v>0.285141456894555</v>
      </c>
      <c r="C8379" s="188" t="n">
        <v>0.399198039652376</v>
      </c>
      <c r="D8379" s="188" t="n">
        <v>0.570282913789109</v>
      </c>
      <c r="E8379" s="188" t="n">
        <v>1.0746268656715</v>
      </c>
      <c r="F8379" s="108" t="inlineStr">
        <is>
          <t>2025 Modal Y Combined spectra</t>
        </is>
      </c>
    </row>
    <row r="8380" ht="15" customHeight="1" s="109">
      <c r="A8380" s="188" t="n">
        <v>4.18800000000056</v>
      </c>
      <c r="B8380" s="188" t="n">
        <v>0.285073375606217</v>
      </c>
      <c r="C8380" s="188" t="n">
        <v>0.399102725848704</v>
      </c>
      <c r="D8380" s="188" t="n">
        <v>0.570146751212435</v>
      </c>
      <c r="E8380" s="188" t="n">
        <v>1.0744985673351</v>
      </c>
      <c r="F8380" s="108" t="inlineStr">
        <is>
          <t>2025 Modal Y Combined spectra</t>
        </is>
      </c>
    </row>
    <row r="8381" ht="15" customHeight="1" s="109">
      <c r="A8381" s="188" t="n">
        <v>4.18850000000056</v>
      </c>
      <c r="B8381" s="188" t="n">
        <v>0.28500531869793</v>
      </c>
      <c r="C8381" s="188" t="n">
        <v>0.399007446177101</v>
      </c>
      <c r="D8381" s="188" t="n">
        <v>0.570010637395859</v>
      </c>
      <c r="E8381" s="188" t="n">
        <v>1.0743702996298</v>
      </c>
      <c r="F8381" s="108" t="inlineStr">
        <is>
          <t>2025 Modal Y Combined spectra</t>
        </is>
      </c>
    </row>
    <row r="8382" ht="15" customHeight="1" s="109">
      <c r="A8382" s="188" t="n">
        <v>4.18900000000056</v>
      </c>
      <c r="B8382" s="188" t="n">
        <v>0.284937286158052</v>
      </c>
      <c r="C8382" s="188" t="n">
        <v>0.398912200621273</v>
      </c>
      <c r="D8382" s="188" t="n">
        <v>0.5698745723161041</v>
      </c>
      <c r="E8382" s="188" t="n">
        <v>1.07424206254462</v>
      </c>
      <c r="F8382" s="108" t="inlineStr">
        <is>
          <t>2025 Modal Y Combined spectra</t>
        </is>
      </c>
    </row>
    <row r="8383" ht="15" customHeight="1" s="109">
      <c r="A8383" s="188" t="n">
        <v>4.18950000000056</v>
      </c>
      <c r="B8383" s="188" t="n">
        <v>0.284869277974952</v>
      </c>
      <c r="C8383" s="188" t="n">
        <v>0.398816989164933</v>
      </c>
      <c r="D8383" s="188" t="n">
        <v>0.569738555949904</v>
      </c>
      <c r="E8383" s="188" t="n">
        <v>1.0741138560686</v>
      </c>
      <c r="F8383" s="108" t="inlineStr">
        <is>
          <t>2025 Modal Y Combined spectra</t>
        </is>
      </c>
    </row>
    <row r="8384" ht="15" customHeight="1" s="109">
      <c r="A8384" s="188" t="n">
        <v>4.19000000000056</v>
      </c>
      <c r="B8384" s="188" t="n">
        <v>0.284801294137004</v>
      </c>
      <c r="C8384" s="188" t="n">
        <v>0.398721811791806</v>
      </c>
      <c r="D8384" s="188" t="n">
        <v>0.569602588274008</v>
      </c>
      <c r="E8384" s="188" t="n">
        <v>1.07398568019079</v>
      </c>
      <c r="F8384" s="108" t="inlineStr">
        <is>
          <t>2025 Modal Y Combined spectra</t>
        </is>
      </c>
    </row>
    <row r="8385" ht="15" customHeight="1" s="109">
      <c r="A8385" s="188" t="n">
        <v>4.19050000000056</v>
      </c>
      <c r="B8385" s="188" t="n">
        <v>0.28473333463259</v>
      </c>
      <c r="C8385" s="188" t="n">
        <v>0.398626668485626</v>
      </c>
      <c r="D8385" s="188" t="n">
        <v>0.56946666926518</v>
      </c>
      <c r="E8385" s="188" t="n">
        <v>1.07385753490023</v>
      </c>
      <c r="F8385" s="108" t="inlineStr">
        <is>
          <t>2025 Modal Y Combined spectra</t>
        </is>
      </c>
    </row>
    <row r="8386" ht="15" customHeight="1" s="109">
      <c r="A8386" s="188" t="n">
        <v>4.19100000000056</v>
      </c>
      <c r="B8386" s="188" t="n">
        <v>0.284665399450098</v>
      </c>
      <c r="C8386" s="188" t="n">
        <v>0.398531559230137</v>
      </c>
      <c r="D8386" s="188" t="n">
        <v>0.569330798900196</v>
      </c>
      <c r="E8386" s="188" t="n">
        <v>1.07372942018597</v>
      </c>
      <c r="F8386" s="108" t="inlineStr">
        <is>
          <t>2025 Modal Y Combined spectra</t>
        </is>
      </c>
    </row>
    <row r="8387" ht="15" customHeight="1" s="109">
      <c r="A8387" s="188" t="n">
        <v>4.19150000000056</v>
      </c>
      <c r="B8387" s="188" t="n">
        <v>0.284597488577924</v>
      </c>
      <c r="C8387" s="188" t="n">
        <v>0.398436484009093</v>
      </c>
      <c r="D8387" s="188" t="n">
        <v>0.569194977155847</v>
      </c>
      <c r="E8387" s="188" t="n">
        <v>1.07360133603707</v>
      </c>
      <c r="F8387" s="108" t="inlineStr">
        <is>
          <t>2025 Modal Y Combined spectra</t>
        </is>
      </c>
    </row>
    <row r="8388" ht="15" customHeight="1" s="109">
      <c r="A8388" s="188" t="n">
        <v>4.19200000000056</v>
      </c>
      <c r="B8388" s="188" t="n">
        <v>0.284529602004469</v>
      </c>
      <c r="C8388" s="188" t="n">
        <v>0.398341442806257</v>
      </c>
      <c r="D8388" s="188" t="n">
        <v>0.5690592040089379</v>
      </c>
      <c r="E8388" s="188" t="n">
        <v>1.0734732824426</v>
      </c>
      <c r="F8388" s="108" t="inlineStr">
        <is>
          <t>2025 Modal Y Combined spectra</t>
        </is>
      </c>
    </row>
    <row r="8389" ht="15" customHeight="1" s="109">
      <c r="A8389" s="188" t="n">
        <v>4.19250000000056</v>
      </c>
      <c r="B8389" s="188" t="n">
        <v>0.284461739718143</v>
      </c>
      <c r="C8389" s="188" t="n">
        <v>0.3982464356054</v>
      </c>
      <c r="D8389" s="188" t="n">
        <v>0.568923479436286</v>
      </c>
      <c r="E8389" s="188" t="n">
        <v>1.07334525939163</v>
      </c>
      <c r="F8389" s="108" t="inlineStr">
        <is>
          <t>2025 Modal Y Combined spectra</t>
        </is>
      </c>
    </row>
    <row r="8390" ht="15" customHeight="1" s="109">
      <c r="A8390" s="188" t="n">
        <v>4.19300000000056</v>
      </c>
      <c r="B8390" s="188" t="n">
        <v>0.284393901707362</v>
      </c>
      <c r="C8390" s="188" t="n">
        <v>0.398151462390307</v>
      </c>
      <c r="D8390" s="188" t="n">
        <v>0.568787803414725</v>
      </c>
      <c r="E8390" s="188" t="n">
        <v>1.07321726687322</v>
      </c>
      <c r="F8390" s="108" t="inlineStr">
        <is>
          <t>2025 Modal Y Combined spectra</t>
        </is>
      </c>
    </row>
    <row r="8391" ht="15" customHeight="1" s="109">
      <c r="A8391" s="188" t="n">
        <v>4.19350000000056</v>
      </c>
      <c r="B8391" s="188" t="n">
        <v>0.28432608796055</v>
      </c>
      <c r="C8391" s="188" t="n">
        <v>0.398056523144769</v>
      </c>
      <c r="D8391" s="188" t="n">
        <v>0.568652175921099</v>
      </c>
      <c r="E8391" s="188" t="n">
        <v>1.07308930487645</v>
      </c>
      <c r="F8391" s="108" t="inlineStr">
        <is>
          <t>2025 Modal Y Combined spectra</t>
        </is>
      </c>
    </row>
    <row r="8392" ht="15" customHeight="1" s="109">
      <c r="A8392" s="188" t="n">
        <v>4.19400000000056</v>
      </c>
      <c r="B8392" s="188" t="n">
        <v>0.284258298466135</v>
      </c>
      <c r="C8392" s="188" t="n">
        <v>0.397961617852588</v>
      </c>
      <c r="D8392" s="188" t="n">
        <v>0.568516596932269</v>
      </c>
      <c r="E8392" s="188" t="n">
        <v>1.07296137339042</v>
      </c>
      <c r="F8392" s="108" t="inlineStr">
        <is>
          <t>2025 Modal Y Combined spectra</t>
        </is>
      </c>
    </row>
    <row r="8393" ht="15" customHeight="1" s="109">
      <c r="A8393" s="188" t="n">
        <v>4.19450000000056</v>
      </c>
      <c r="B8393" s="188" t="n">
        <v>0.284190533212554</v>
      </c>
      <c r="C8393" s="188" t="n">
        <v>0.397866746497576</v>
      </c>
      <c r="D8393" s="188" t="n">
        <v>0.568381066425108</v>
      </c>
      <c r="E8393" s="188" t="n">
        <v>1.0728334724042</v>
      </c>
      <c r="F8393" s="108" t="inlineStr">
        <is>
          <t>2025 Modal Y Combined spectra</t>
        </is>
      </c>
    </row>
    <row r="8394" ht="15" customHeight="1" s="109">
      <c r="A8394" s="188" t="n">
        <v>4.19500000000056</v>
      </c>
      <c r="B8394" s="188" t="n">
        <v>0.284122792188252</v>
      </c>
      <c r="C8394" s="188" t="n">
        <v>0.397771909063553</v>
      </c>
      <c r="D8394" s="188" t="n">
        <v>0.568245584376504</v>
      </c>
      <c r="E8394" s="188" t="n">
        <v>1.07270560190689</v>
      </c>
      <c r="F8394" s="108" t="inlineStr">
        <is>
          <t>2025 Modal Y Combined spectra</t>
        </is>
      </c>
    </row>
    <row r="8395" ht="15" customHeight="1" s="109">
      <c r="A8395" s="188" t="n">
        <v>4.19550000000056</v>
      </c>
      <c r="B8395" s="188" t="n">
        <v>0.284055075381679</v>
      </c>
      <c r="C8395" s="188" t="n">
        <v>0.397677105534351</v>
      </c>
      <c r="D8395" s="188" t="n">
        <v>0.568110150763358</v>
      </c>
      <c r="E8395" s="188" t="n">
        <v>1.07257776188759</v>
      </c>
      <c r="F8395" s="108" t="inlineStr">
        <is>
          <t>2025 Modal Y Combined spectra</t>
        </is>
      </c>
    </row>
    <row r="8396" ht="15" customHeight="1" s="109">
      <c r="A8396" s="188" t="n">
        <v>4.19600000000056</v>
      </c>
      <c r="B8396" s="188" t="n">
        <v>0.283987382781292</v>
      </c>
      <c r="C8396" s="188" t="n">
        <v>0.397582335893809</v>
      </c>
      <c r="D8396" s="188" t="n">
        <v>0.567974765562584</v>
      </c>
      <c r="E8396" s="188" t="n">
        <v>1.07244995233542</v>
      </c>
      <c r="F8396" s="108" t="inlineStr">
        <is>
          <t>2025 Modal Y Combined spectra</t>
        </is>
      </c>
    </row>
    <row r="8397" ht="15" customHeight="1" s="109">
      <c r="A8397" s="188" t="n">
        <v>4.19650000000056</v>
      </c>
      <c r="B8397" s="188" t="n">
        <v>0.283919714375556</v>
      </c>
      <c r="C8397" s="188" t="n">
        <v>0.397487600125778</v>
      </c>
      <c r="D8397" s="188" t="n">
        <v>0.567839428751112</v>
      </c>
      <c r="E8397" s="188" t="n">
        <v>1.07232217323946</v>
      </c>
      <c r="F8397" s="108" t="inlineStr">
        <is>
          <t>2025 Modal Y Combined spectra</t>
        </is>
      </c>
    </row>
    <row r="8398" ht="15" customHeight="1" s="109">
      <c r="A8398" s="188" t="n">
        <v>4.19700000000056</v>
      </c>
      <c r="B8398" s="188" t="n">
        <v>0.283852070152942</v>
      </c>
      <c r="C8398" s="188" t="n">
        <v>0.397392898214118</v>
      </c>
      <c r="D8398" s="188" t="n">
        <v>0.567704140305883</v>
      </c>
      <c r="E8398" s="188" t="n">
        <v>1.07219442458885</v>
      </c>
      <c r="F8398" s="108" t="inlineStr">
        <is>
          <t>2025 Modal Y Combined spectra</t>
        </is>
      </c>
    </row>
    <row r="8399" ht="15" customHeight="1" s="109">
      <c r="A8399" s="188" t="n">
        <v>4.19750000000056</v>
      </c>
      <c r="B8399" s="188" t="n">
        <v>0.283784450101927</v>
      </c>
      <c r="C8399" s="188" t="n">
        <v>0.397298230142698</v>
      </c>
      <c r="D8399" s="188" t="n">
        <v>0.567568900203855</v>
      </c>
      <c r="E8399" s="188" t="n">
        <v>1.0720667063727</v>
      </c>
      <c r="F8399" s="108" t="inlineStr">
        <is>
          <t>2025 Modal Y Combined spectra</t>
        </is>
      </c>
    </row>
    <row r="8400" ht="15" customHeight="1" s="109">
      <c r="A8400" s="188" t="n">
        <v>4.19800000000056</v>
      </c>
      <c r="B8400" s="188" t="n">
        <v>0.283716854210998</v>
      </c>
      <c r="C8400" s="188" t="n">
        <v>0.397203595895397</v>
      </c>
      <c r="D8400" s="188" t="n">
        <v>0.567433708421995</v>
      </c>
      <c r="E8400" s="188" t="n">
        <v>1.07193901858013</v>
      </c>
      <c r="F8400" s="108" t="inlineStr">
        <is>
          <t>2025 Modal Y Combined spectra</t>
        </is>
      </c>
    </row>
    <row r="8401" ht="15" customHeight="1" s="109">
      <c r="A8401" s="188" t="n">
        <v>4.19850000000056</v>
      </c>
      <c r="B8401" s="188" t="n">
        <v>0.283649282468645</v>
      </c>
      <c r="C8401" s="188" t="n">
        <v>0.397108995456102</v>
      </c>
      <c r="D8401" s="188" t="n">
        <v>0.567298564937289</v>
      </c>
      <c r="E8401" s="188" t="n">
        <v>1.07181136120029</v>
      </c>
      <c r="F8401" s="108" t="inlineStr">
        <is>
          <t>2025 Modal Y Combined spectra</t>
        </is>
      </c>
    </row>
    <row r="8402" ht="15" customHeight="1" s="109">
      <c r="A8402" s="188" t="n">
        <v>4.19900000000056</v>
      </c>
      <c r="B8402" s="188" t="n">
        <v>0.283581734863367</v>
      </c>
      <c r="C8402" s="188" t="n">
        <v>0.397014428808714</v>
      </c>
      <c r="D8402" s="188" t="n">
        <v>0.567163469726734</v>
      </c>
      <c r="E8402" s="188" t="n">
        <v>1.07168373422229</v>
      </c>
      <c r="F8402" s="108" t="inlineStr">
        <is>
          <t>2025 Modal Y Combined spectra</t>
        </is>
      </c>
    </row>
    <row r="8403" ht="15" customHeight="1" s="109">
      <c r="A8403" s="188" t="n">
        <v>4.19950000000056</v>
      </c>
      <c r="B8403" s="188" t="n">
        <v>0.28351421138367</v>
      </c>
      <c r="C8403" s="188" t="n">
        <v>0.396919895937137</v>
      </c>
      <c r="D8403" s="188" t="n">
        <v>0.567028422767339</v>
      </c>
      <c r="E8403" s="188" t="n">
        <v>1.07155613763529</v>
      </c>
      <c r="F8403" s="108" t="inlineStr">
        <is>
          <t>2025 Modal Y Combined spectra</t>
        </is>
      </c>
    </row>
    <row r="8404" ht="15" customHeight="1" s="109">
      <c r="A8404" s="188" t="n">
        <v>4.20000000000056</v>
      </c>
      <c r="B8404" s="188" t="n">
        <v>0.283446712018065</v>
      </c>
      <c r="C8404" s="188" t="n">
        <v>0.396825396825292</v>
      </c>
      <c r="D8404" s="188" t="n">
        <v>0.566893424036131</v>
      </c>
      <c r="E8404" s="188" t="n">
        <v>1.07142857142843</v>
      </c>
      <c r="F8404" s="108" t="inlineStr">
        <is>
          <t>2025 Modal Y Combined spectra</t>
        </is>
      </c>
    </row>
    <row r="8405" ht="15" customHeight="1" s="109">
      <c r="A8405" s="188" t="n">
        <v>4.20050000000056</v>
      </c>
      <c r="B8405" s="188" t="n">
        <v>0.283379236755073</v>
      </c>
      <c r="C8405" s="188" t="n">
        <v>0.396730931457103</v>
      </c>
      <c r="D8405" s="188" t="n">
        <v>0.566758473510147</v>
      </c>
      <c r="E8405" s="188" t="n">
        <v>1.07130103559086</v>
      </c>
      <c r="F8405" s="108" t="inlineStr">
        <is>
          <t>2025 Modal Y Combined spectra</t>
        </is>
      </c>
    </row>
    <row r="8406" ht="15" customHeight="1" s="109">
      <c r="A8406" s="188" t="n">
        <v>4.20100000000056</v>
      </c>
      <c r="B8406" s="188" t="n">
        <v>0.28331178558322</v>
      </c>
      <c r="C8406" s="188" t="n">
        <v>0.396636499816507</v>
      </c>
      <c r="D8406" s="188" t="n">
        <v>0.566623571166439</v>
      </c>
      <c r="E8406" s="188" t="n">
        <v>1.07117353011174</v>
      </c>
      <c r="F8406" s="108" t="inlineStr">
        <is>
          <t>2025 Modal Y Combined spectra</t>
        </is>
      </c>
    </row>
    <row r="8407" ht="15" customHeight="1" s="109">
      <c r="A8407" s="188" t="n">
        <v>4.20150000000056</v>
      </c>
      <c r="B8407" s="188" t="n">
        <v>0.283244358491037</v>
      </c>
      <c r="C8407" s="188" t="n">
        <v>0.396542101887451</v>
      </c>
      <c r="D8407" s="188" t="n">
        <v>0.566488716982073</v>
      </c>
      <c r="E8407" s="188" t="n">
        <v>1.07104605498022</v>
      </c>
      <c r="F8407" s="108" t="inlineStr">
        <is>
          <t>2025 Modal Y Combined spectra</t>
        </is>
      </c>
    </row>
    <row r="8408" ht="15" customHeight="1" s="109">
      <c r="A8408" s="188" t="n">
        <v>4.20200000000056</v>
      </c>
      <c r="B8408" s="188" t="n">
        <v>0.283176955467064</v>
      </c>
      <c r="C8408" s="188" t="n">
        <v>0.39644773765389</v>
      </c>
      <c r="D8408" s="188" t="n">
        <v>0.566353910934128</v>
      </c>
      <c r="E8408" s="188" t="n">
        <v>1.07091861018548</v>
      </c>
      <c r="F8408" s="108" t="inlineStr">
        <is>
          <t>2025 Modal Y Combined spectra</t>
        </is>
      </c>
    </row>
    <row r="8409" ht="15" customHeight="1" s="109">
      <c r="A8409" s="188" t="n">
        <v>4.20250000000056</v>
      </c>
      <c r="B8409" s="188" t="n">
        <v>0.283109576499849</v>
      </c>
      <c r="C8409" s="188" t="n">
        <v>0.396353407099788</v>
      </c>
      <c r="D8409" s="188" t="n">
        <v>0.5662191529996971</v>
      </c>
      <c r="E8409" s="188" t="n">
        <v>1.07079119571669</v>
      </c>
      <c r="F8409" s="108" t="inlineStr">
        <is>
          <t>2025 Modal Y Combined spectra</t>
        </is>
      </c>
    </row>
    <row r="8410" ht="15" customHeight="1" s="109">
      <c r="A8410" s="188" t="n">
        <v>4.20300000000056</v>
      </c>
      <c r="B8410" s="188" t="n">
        <v>0.283042221577943</v>
      </c>
      <c r="C8410" s="188" t="n">
        <v>0.396259110209121</v>
      </c>
      <c r="D8410" s="188" t="n">
        <v>0.566084443155887</v>
      </c>
      <c r="E8410" s="188" t="n">
        <v>1.07066381156303</v>
      </c>
      <c r="F8410" s="108" t="inlineStr">
        <is>
          <t>2025 Modal Y Combined spectra</t>
        </is>
      </c>
    </row>
    <row r="8411" ht="15" customHeight="1" s="109">
      <c r="A8411" s="188" t="n">
        <v>4.20350000000056</v>
      </c>
      <c r="B8411" s="188" t="n">
        <v>0.282974890689908</v>
      </c>
      <c r="C8411" s="188" t="n">
        <v>0.396164846965872</v>
      </c>
      <c r="D8411" s="188" t="n">
        <v>0.565949781379817</v>
      </c>
      <c r="E8411" s="188" t="n">
        <v>1.07053645771367</v>
      </c>
      <c r="F8411" s="108" t="inlineStr">
        <is>
          <t>2025 Modal Y Combined spectra</t>
        </is>
      </c>
    </row>
    <row r="8412" ht="15" customHeight="1" s="109">
      <c r="A8412" s="188" t="n">
        <v>4.20400000000056</v>
      </c>
      <c r="B8412" s="188" t="n">
        <v>0.282907583824311</v>
      </c>
      <c r="C8412" s="188" t="n">
        <v>0.396070617354035</v>
      </c>
      <c r="D8412" s="188" t="n">
        <v>0.5658151676486221</v>
      </c>
      <c r="E8412" s="188" t="n">
        <v>1.0704091341578</v>
      </c>
      <c r="F8412" s="108" t="inlineStr">
        <is>
          <t>2025 Modal Y Combined spectra</t>
        </is>
      </c>
    </row>
    <row r="8413" ht="15" customHeight="1" s="109">
      <c r="A8413" s="188" t="n">
        <v>4.20450000000056</v>
      </c>
      <c r="B8413" s="188" t="n">
        <v>0.282840300969724</v>
      </c>
      <c r="C8413" s="188" t="n">
        <v>0.395976421357614</v>
      </c>
      <c r="D8413" s="188" t="n">
        <v>0.565680601939448</v>
      </c>
      <c r="E8413" s="188" t="n">
        <v>1.07028184088463</v>
      </c>
      <c r="F8413" s="108" t="inlineStr">
        <is>
          <t>2025 Modal Y Combined spectra</t>
        </is>
      </c>
    </row>
    <row r="8414" ht="15" customHeight="1" s="109">
      <c r="A8414" s="188" t="n">
        <v>4.20500000000055</v>
      </c>
      <c r="B8414" s="188" t="n">
        <v>0.282773042114729</v>
      </c>
      <c r="C8414" s="188" t="n">
        <v>0.39588225896062</v>
      </c>
      <c r="D8414" s="188" t="n">
        <v>0.565546084229457</v>
      </c>
      <c r="E8414" s="188" t="n">
        <v>1.07015457788333</v>
      </c>
      <c r="F8414" s="108" t="inlineStr">
        <is>
          <t>2025 Modal Y Combined spectra</t>
        </is>
      </c>
    </row>
    <row r="8415" ht="15" customHeight="1" s="109">
      <c r="A8415" s="188" t="n">
        <v>4.20550000000055</v>
      </c>
      <c r="B8415" s="188" t="n">
        <v>0.282705807247912</v>
      </c>
      <c r="C8415" s="188" t="n">
        <v>0.395788130147076</v>
      </c>
      <c r="D8415" s="188" t="n">
        <v>0.565411614495823</v>
      </c>
      <c r="E8415" s="188" t="n">
        <v>1.07002734514312</v>
      </c>
      <c r="F8415" s="108" t="inlineStr">
        <is>
          <t>2025 Modal Y Combined spectra</t>
        </is>
      </c>
    </row>
    <row r="8416" ht="15" customHeight="1" s="109">
      <c r="A8416" s="188" t="n">
        <v>4.20600000000055</v>
      </c>
      <c r="B8416" s="188" t="n">
        <v>0.282638596357867</v>
      </c>
      <c r="C8416" s="188" t="n">
        <v>0.395694034901014</v>
      </c>
      <c r="D8416" s="188" t="n">
        <v>0.565277192715734</v>
      </c>
      <c r="E8416" s="188" t="n">
        <v>1.06990014265321</v>
      </c>
      <c r="F8416" s="108" t="inlineStr">
        <is>
          <t>2025 Modal Y Combined spectra</t>
        </is>
      </c>
    </row>
    <row r="8417" ht="15" customHeight="1" s="109">
      <c r="A8417" s="188" t="n">
        <v>4.20650000000055</v>
      </c>
      <c r="B8417" s="188" t="n">
        <v>0.282571409433196</v>
      </c>
      <c r="C8417" s="188" t="n">
        <v>0.395599973206475</v>
      </c>
      <c r="D8417" s="188" t="n">
        <v>0.5651428188663929</v>
      </c>
      <c r="E8417" s="188" t="n">
        <v>1.06977297040281</v>
      </c>
      <c r="F8417" s="108" t="inlineStr">
        <is>
          <t>2025 Modal Y Combined spectra</t>
        </is>
      </c>
    </row>
    <row r="8418" ht="15" customHeight="1" s="109">
      <c r="A8418" s="188" t="n">
        <v>4.20700000000055</v>
      </c>
      <c r="B8418" s="188" t="n">
        <v>0.282504246462506</v>
      </c>
      <c r="C8418" s="188" t="n">
        <v>0.395505945047509</v>
      </c>
      <c r="D8418" s="188" t="n">
        <v>0.565008492925013</v>
      </c>
      <c r="E8418" s="188" t="n">
        <v>1.06964582838113</v>
      </c>
      <c r="F8418" s="108" t="inlineStr">
        <is>
          <t>2025 Modal Y Combined spectra</t>
        </is>
      </c>
    </row>
    <row r="8419" ht="15" customHeight="1" s="109">
      <c r="A8419" s="188" t="n">
        <v>4.20750000000055</v>
      </c>
      <c r="B8419" s="188" t="n">
        <v>0.282437107434412</v>
      </c>
      <c r="C8419" s="188" t="n">
        <v>0.395411950408177</v>
      </c>
      <c r="D8419" s="188" t="n">
        <v>0.5648742148688241</v>
      </c>
      <c r="E8419" s="188" t="n">
        <v>1.0695187165774</v>
      </c>
      <c r="F8419" s="108" t="inlineStr">
        <is>
          <t>2025 Modal Y Combined spectra</t>
        </is>
      </c>
    </row>
    <row r="8420" ht="15" customHeight="1" s="109">
      <c r="A8420" s="188" t="n">
        <v>4.20800000000055</v>
      </c>
      <c r="B8420" s="188" t="n">
        <v>0.282369992337534</v>
      </c>
      <c r="C8420" s="188" t="n">
        <v>0.395317989272547</v>
      </c>
      <c r="D8420" s="188" t="n">
        <v>0.564739984675067</v>
      </c>
      <c r="E8420" s="188" t="n">
        <v>1.06939163498085</v>
      </c>
      <c r="F8420" s="108" t="inlineStr">
        <is>
          <t>2025 Modal Y Combined spectra</t>
        </is>
      </c>
    </row>
    <row r="8421" ht="15" customHeight="1" s="109">
      <c r="A8421" s="188" t="n">
        <v>4.20850000000055</v>
      </c>
      <c r="B8421" s="188" t="n">
        <v>0.2823029011605</v>
      </c>
      <c r="C8421" s="188" t="n">
        <v>0.3952240616247</v>
      </c>
      <c r="D8421" s="188" t="n">
        <v>0.564605802321</v>
      </c>
      <c r="E8421" s="188" t="n">
        <v>1.06926458358071</v>
      </c>
      <c r="F8421" s="108" t="inlineStr">
        <is>
          <t>2025 Modal Y Combined spectra</t>
        </is>
      </c>
    </row>
    <row r="8422" ht="15" customHeight="1" s="109">
      <c r="A8422" s="188" t="n">
        <v>4.20900000000055</v>
      </c>
      <c r="B8422" s="188" t="n">
        <v>0.282235833891945</v>
      </c>
      <c r="C8422" s="188" t="n">
        <v>0.395130167448723</v>
      </c>
      <c r="D8422" s="188" t="n">
        <v>0.56447166778389</v>
      </c>
      <c r="E8422" s="188" t="n">
        <v>1.06913756236622</v>
      </c>
      <c r="F8422" s="108" t="inlineStr">
        <is>
          <t>2025 Modal Y Combined spectra</t>
        </is>
      </c>
    </row>
    <row r="8423" ht="15" customHeight="1" s="109">
      <c r="A8423" s="188" t="n">
        <v>4.20950000000055</v>
      </c>
      <c r="B8423" s="188" t="n">
        <v>0.282168790520511</v>
      </c>
      <c r="C8423" s="188" t="n">
        <v>0.395036306728715</v>
      </c>
      <c r="D8423" s="188" t="n">
        <v>0.5643375810410211</v>
      </c>
      <c r="E8423" s="188" t="n">
        <v>1.06901057132662</v>
      </c>
      <c r="F8423" s="108" t="inlineStr">
        <is>
          <t>2025 Modal Y Combined spectra</t>
        </is>
      </c>
    </row>
    <row r="8424" ht="15" customHeight="1" s="109">
      <c r="A8424" s="188" t="n">
        <v>4.21000000000055</v>
      </c>
      <c r="B8424" s="188" t="n">
        <v>0.282101771034845</v>
      </c>
      <c r="C8424" s="188" t="n">
        <v>0.394942479448783</v>
      </c>
      <c r="D8424" s="188" t="n">
        <v>0.564203542069689</v>
      </c>
      <c r="E8424" s="188" t="n">
        <v>1.06888361045117</v>
      </c>
      <c r="F8424" s="108" t="inlineStr">
        <is>
          <t>2025 Modal Y Combined spectra</t>
        </is>
      </c>
    </row>
    <row r="8425" ht="15" customHeight="1" s="109">
      <c r="A8425" s="188" t="n">
        <v>4.21050000000055</v>
      </c>
      <c r="B8425" s="188" t="n">
        <v>0.282034775423602</v>
      </c>
      <c r="C8425" s="188" t="n">
        <v>0.394848685593043</v>
      </c>
      <c r="D8425" s="188" t="n">
        <v>0.564069550847204</v>
      </c>
      <c r="E8425" s="188" t="n">
        <v>1.06875667972911</v>
      </c>
      <c r="F8425" s="108" t="inlineStr">
        <is>
          <t>2025 Modal Y Combined spectra</t>
        </is>
      </c>
    </row>
    <row r="8426" ht="15" customHeight="1" s="109">
      <c r="A8426" s="188" t="n">
        <v>4.21100000000055</v>
      </c>
      <c r="B8426" s="188" t="n">
        <v>0.281967803675444</v>
      </c>
      <c r="C8426" s="188" t="n">
        <v>0.394754925145622</v>
      </c>
      <c r="D8426" s="188" t="n">
        <v>0.563935607350888</v>
      </c>
      <c r="E8426" s="188" t="n">
        <v>1.06862977914971</v>
      </c>
      <c r="F8426" s="108" t="inlineStr">
        <is>
          <t>2025 Modal Y Combined spectra</t>
        </is>
      </c>
    </row>
    <row r="8427" ht="15" customHeight="1" s="109">
      <c r="A8427" s="188" t="n">
        <v>4.21150000000055</v>
      </c>
      <c r="B8427" s="188" t="n">
        <v>0.28190085577904</v>
      </c>
      <c r="C8427" s="188" t="n">
        <v>0.394661198090656</v>
      </c>
      <c r="D8427" s="188" t="n">
        <v>0.563801711558079</v>
      </c>
      <c r="E8427" s="188" t="n">
        <v>1.06850290870222</v>
      </c>
      <c r="F8427" s="108" t="inlineStr">
        <is>
          <t>2025 Modal Y Combined spectra</t>
        </is>
      </c>
    </row>
    <row r="8428" ht="15" customHeight="1" s="109">
      <c r="A8428" s="188" t="n">
        <v>4.21200000000055</v>
      </c>
      <c r="B8428" s="188" t="n">
        <v>0.281833931723064</v>
      </c>
      <c r="C8428" s="188" t="n">
        <v>0.394567504412289</v>
      </c>
      <c r="D8428" s="188" t="n">
        <v>0.563667863446127</v>
      </c>
      <c r="E8428" s="188" t="n">
        <v>1.06837606837593</v>
      </c>
      <c r="F8428" s="108" t="inlineStr">
        <is>
          <t>2025 Modal Y Combined spectra</t>
        </is>
      </c>
    </row>
    <row r="8429" ht="15" customHeight="1" s="109">
      <c r="A8429" s="188" t="n">
        <v>4.21250000000055</v>
      </c>
      <c r="B8429" s="188" t="n">
        <v>0.281767031496197</v>
      </c>
      <c r="C8429" s="188" t="n">
        <v>0.394473844094676</v>
      </c>
      <c r="D8429" s="188" t="n">
        <v>0.5635340629923949</v>
      </c>
      <c r="E8429" s="188" t="n">
        <v>1.0682492581601</v>
      </c>
      <c r="F8429" s="108" t="inlineStr">
        <is>
          <t>2025 Modal Y Combined spectra</t>
        </is>
      </c>
    </row>
    <row r="8430" ht="15" customHeight="1" s="109">
      <c r="A8430" s="188" t="n">
        <v>4.21300000000055</v>
      </c>
      <c r="B8430" s="188" t="n">
        <v>0.28170015508713</v>
      </c>
      <c r="C8430" s="188" t="n">
        <v>0.394380217121982</v>
      </c>
      <c r="D8430" s="188" t="n">
        <v>0.56340031017426</v>
      </c>
      <c r="E8430" s="188" t="n">
        <v>1.06812247804401</v>
      </c>
      <c r="F8430" s="108" t="inlineStr">
        <is>
          <t>2025 Modal Y Combined spectra</t>
        </is>
      </c>
    </row>
    <row r="8431" ht="15" customHeight="1" s="109">
      <c r="A8431" s="188" t="n">
        <v>4.21350000000055</v>
      </c>
      <c r="B8431" s="188" t="n">
        <v>0.281633302484556</v>
      </c>
      <c r="C8431" s="188" t="n">
        <v>0.394286623478379</v>
      </c>
      <c r="D8431" s="188" t="n">
        <v>0.563266604969112</v>
      </c>
      <c r="E8431" s="188" t="n">
        <v>1.06799572801695</v>
      </c>
      <c r="F8431" s="108" t="inlineStr">
        <is>
          <t>2025 Modal Y Combined spectra</t>
        </is>
      </c>
    </row>
    <row r="8432" ht="15" customHeight="1" s="109">
      <c r="A8432" s="188" t="n">
        <v>4.21400000000055</v>
      </c>
      <c r="B8432" s="188" t="n">
        <v>0.281566473677178</v>
      </c>
      <c r="C8432" s="188" t="n">
        <v>0.394193063148049</v>
      </c>
      <c r="D8432" s="188" t="n">
        <v>0.563132947354356</v>
      </c>
      <c r="E8432" s="188" t="n">
        <v>1.06786900806821</v>
      </c>
      <c r="F8432" s="108" t="inlineStr">
        <is>
          <t>2025 Modal Y Combined spectra</t>
        </is>
      </c>
    </row>
    <row r="8433" ht="15" customHeight="1" s="109">
      <c r="A8433" s="188" t="n">
        <v>4.21450000000055</v>
      </c>
      <c r="B8433" s="188" t="n">
        <v>0.281499668653704</v>
      </c>
      <c r="C8433" s="188" t="n">
        <v>0.394099536115186</v>
      </c>
      <c r="D8433" s="188" t="n">
        <v>0.562999337307408</v>
      </c>
      <c r="E8433" s="188" t="n">
        <v>1.06774231818707</v>
      </c>
      <c r="F8433" s="108" t="inlineStr">
        <is>
          <t>2025 Modal Y Combined spectra</t>
        </is>
      </c>
    </row>
    <row r="8434" ht="15" customHeight="1" s="109">
      <c r="A8434" s="188" t="n">
        <v>4.21500000000055</v>
      </c>
      <c r="B8434" s="188" t="n">
        <v>0.28143288740285</v>
      </c>
      <c r="C8434" s="188" t="n">
        <v>0.39400604236399</v>
      </c>
      <c r="D8434" s="188" t="n">
        <v>0.5628657748057</v>
      </c>
      <c r="E8434" s="188" t="n">
        <v>1.06761565836285</v>
      </c>
      <c r="F8434" s="108" t="inlineStr">
        <is>
          <t>2025 Modal Y Combined spectra</t>
        </is>
      </c>
    </row>
    <row r="8435" ht="15" customHeight="1" s="109">
      <c r="A8435" s="188" t="n">
        <v>4.21550000000055</v>
      </c>
      <c r="B8435" s="188" t="n">
        <v>0.281366129913337</v>
      </c>
      <c r="C8435" s="188" t="n">
        <v>0.393912581878672</v>
      </c>
      <c r="D8435" s="188" t="n">
        <v>0.562732259826675</v>
      </c>
      <c r="E8435" s="188" t="n">
        <v>1.06748902858485</v>
      </c>
      <c r="F8435" s="108" t="inlineStr">
        <is>
          <t>2025 Modal Y Combined spectra</t>
        </is>
      </c>
    </row>
    <row r="8436" ht="15" customHeight="1" s="109">
      <c r="A8436" s="188" t="n">
        <v>4.21600000000055</v>
      </c>
      <c r="B8436" s="188" t="n">
        <v>0.281299396173895</v>
      </c>
      <c r="C8436" s="188" t="n">
        <v>0.393819154643453</v>
      </c>
      <c r="D8436" s="188" t="n">
        <v>0.56259879234779</v>
      </c>
      <c r="E8436" s="188" t="n">
        <v>1.06736242884237</v>
      </c>
      <c r="F8436" s="108" t="inlineStr">
        <is>
          <t>2025 Modal Y Combined spectra</t>
        </is>
      </c>
    </row>
    <row r="8437" ht="15" customHeight="1" s="109">
      <c r="A8437" s="188" t="n">
        <v>4.21650000000055</v>
      </c>
      <c r="B8437" s="188" t="n">
        <v>0.281232686173258</v>
      </c>
      <c r="C8437" s="188" t="n">
        <v>0.393725760642562</v>
      </c>
      <c r="D8437" s="188" t="n">
        <v>0.5624653723465169</v>
      </c>
      <c r="E8437" s="188" t="n">
        <v>1.06723585912473</v>
      </c>
      <c r="F8437" s="108" t="inlineStr">
        <is>
          <t>2025 Modal Y Combined spectra</t>
        </is>
      </c>
    </row>
    <row r="8438" ht="15" customHeight="1" s="109">
      <c r="A8438" s="188" t="n">
        <v>4.21700000000055</v>
      </c>
      <c r="B8438" s="188" t="n">
        <v>0.281165999900169</v>
      </c>
      <c r="C8438" s="188" t="n">
        <v>0.393632399860237</v>
      </c>
      <c r="D8438" s="188" t="n">
        <v>0.562331999800339</v>
      </c>
      <c r="E8438" s="188" t="n">
        <v>1.06710931942125</v>
      </c>
      <c r="F8438" s="108" t="inlineStr">
        <is>
          <t>2025 Modal Y Combined spectra</t>
        </is>
      </c>
    </row>
    <row r="8439" ht="15" customHeight="1" s="109">
      <c r="A8439" s="188" t="n">
        <v>4.21750000000055</v>
      </c>
      <c r="B8439" s="188" t="n">
        <v>0.281099337343377</v>
      </c>
      <c r="C8439" s="188" t="n">
        <v>0.393539072280727</v>
      </c>
      <c r="D8439" s="188" t="n">
        <v>0.562198674686753</v>
      </c>
      <c r="E8439" s="188" t="n">
        <v>1.06698280972126</v>
      </c>
      <c r="F8439" s="108" t="inlineStr">
        <is>
          <t>2025 Modal Y Combined spectra</t>
        </is>
      </c>
    </row>
    <row r="8440" ht="15" customHeight="1" s="109">
      <c r="A8440" s="188" t="n">
        <v>4.21800000000055</v>
      </c>
      <c r="B8440" s="188" t="n">
        <v>0.281032698491636</v>
      </c>
      <c r="C8440" s="188" t="n">
        <v>0.39344577788829</v>
      </c>
      <c r="D8440" s="188" t="n">
        <v>0.562065396983272</v>
      </c>
      <c r="E8440" s="188" t="n">
        <v>1.06685633001409</v>
      </c>
      <c r="F8440" s="108" t="inlineStr">
        <is>
          <t>2025 Modal Y Combined spectra</t>
        </is>
      </c>
    </row>
    <row r="8441" ht="15" customHeight="1" s="109">
      <c r="A8441" s="188" t="n">
        <v>4.21850000000055</v>
      </c>
      <c r="B8441" s="188" t="n">
        <v>0.280966083333709</v>
      </c>
      <c r="C8441" s="188" t="n">
        <v>0.393352516667192</v>
      </c>
      <c r="D8441" s="188" t="n">
        <v>0.561932166667418</v>
      </c>
      <c r="E8441" s="188" t="n">
        <v>1.06672988028906</v>
      </c>
      <c r="F8441" s="108" t="inlineStr">
        <is>
          <t>2025 Modal Y Combined spectra</t>
        </is>
      </c>
    </row>
    <row r="8442" ht="15" customHeight="1" s="109">
      <c r="A8442" s="188" t="n">
        <v>4.21900000000055</v>
      </c>
      <c r="B8442" s="188" t="n">
        <v>0.280899491858365</v>
      </c>
      <c r="C8442" s="188" t="n">
        <v>0.39325928860171</v>
      </c>
      <c r="D8442" s="188" t="n">
        <v>0.561798983716729</v>
      </c>
      <c r="E8442" s="188" t="n">
        <v>1.06660346053553</v>
      </c>
      <c r="F8442" s="108" t="inlineStr">
        <is>
          <t>2025 Modal Y Combined spectra</t>
        </is>
      </c>
    </row>
    <row r="8443" ht="15" customHeight="1" s="109">
      <c r="A8443" s="188" t="n">
        <v>4.21950000000055</v>
      </c>
      <c r="B8443" s="188" t="n">
        <v>0.280832924054378</v>
      </c>
      <c r="C8443" s="188" t="n">
        <v>0.393166093676129</v>
      </c>
      <c r="D8443" s="188" t="n">
        <v>0.561665848108756</v>
      </c>
      <c r="E8443" s="188" t="n">
        <v>1.06647707074284</v>
      </c>
      <c r="F8443" s="108" t="inlineStr">
        <is>
          <t>2025 Modal Y Combined spectra</t>
        </is>
      </c>
    </row>
    <row r="8444" ht="15" customHeight="1" s="109">
      <c r="A8444" s="188" t="n">
        <v>4.22000000000055</v>
      </c>
      <c r="B8444" s="188" t="n">
        <v>0.280766379910531</v>
      </c>
      <c r="C8444" s="188" t="n">
        <v>0.393072931874744</v>
      </c>
      <c r="D8444" s="188" t="n">
        <v>0.561532759821063</v>
      </c>
      <c r="E8444" s="188" t="n">
        <v>1.06635071090034</v>
      </c>
      <c r="F8444" s="108" t="inlineStr">
        <is>
          <t>2025 Modal Y Combined spectra</t>
        </is>
      </c>
    </row>
    <row r="8445" ht="15" customHeight="1" s="109">
      <c r="A8445" s="188" t="n">
        <v>4.22050000000055</v>
      </c>
      <c r="B8445" s="188" t="n">
        <v>0.280699859415613</v>
      </c>
      <c r="C8445" s="188" t="n">
        <v>0.392979803181859</v>
      </c>
      <c r="D8445" s="188" t="n">
        <v>0.561399718831227</v>
      </c>
      <c r="E8445" s="188" t="n">
        <v>1.06622438099737</v>
      </c>
      <c r="F8445" s="108" t="inlineStr">
        <is>
          <t>2025 Modal Y Combined spectra</t>
        </is>
      </c>
    </row>
    <row r="8446" ht="15" customHeight="1" s="109">
      <c r="A8446" s="188" t="n">
        <v>4.22100000000055</v>
      </c>
      <c r="B8446" s="188" t="n">
        <v>0.280633362558419</v>
      </c>
      <c r="C8446" s="188" t="n">
        <v>0.392886707581787</v>
      </c>
      <c r="D8446" s="188" t="n">
        <v>0.561266725116838</v>
      </c>
      <c r="E8446" s="188" t="n">
        <v>1.06609808102332</v>
      </c>
      <c r="F8446" s="108" t="inlineStr">
        <is>
          <t>2025 Modal Y Combined spectra</t>
        </is>
      </c>
    </row>
    <row r="8447" ht="15" customHeight="1" s="109">
      <c r="A8447" s="188" t="n">
        <v>4.22150000000055</v>
      </c>
      <c r="B8447" s="188" t="n">
        <v>0.280566889327751</v>
      </c>
      <c r="C8447" s="188" t="n">
        <v>0.392793645058851</v>
      </c>
      <c r="D8447" s="188" t="n">
        <v>0.561133778655502</v>
      </c>
      <c r="E8447" s="188" t="n">
        <v>1.06597181096753</v>
      </c>
      <c r="F8447" s="108" t="inlineStr">
        <is>
          <t>2025 Modal Y Combined spectra</t>
        </is>
      </c>
    </row>
    <row r="8448" ht="15" customHeight="1" s="109">
      <c r="A8448" s="188" t="n">
        <v>4.22200000000055</v>
      </c>
      <c r="B8448" s="188" t="n">
        <v>0.280500439712417</v>
      </c>
      <c r="C8448" s="188" t="n">
        <v>0.392700615597384</v>
      </c>
      <c r="D8448" s="188" t="n">
        <v>0.561000879424834</v>
      </c>
      <c r="E8448" s="188" t="n">
        <v>1.06584557081938</v>
      </c>
      <c r="F8448" s="108" t="inlineStr">
        <is>
          <t>2025 Modal Y Combined spectra</t>
        </is>
      </c>
    </row>
    <row r="8449" ht="15" customHeight="1" s="109">
      <c r="A8449" s="188" t="n">
        <v>4.22250000000055</v>
      </c>
      <c r="B8449" s="188" t="n">
        <v>0.280434013701233</v>
      </c>
      <c r="C8449" s="188" t="n">
        <v>0.392607619181726</v>
      </c>
      <c r="D8449" s="188" t="n">
        <v>0.560868027402465</v>
      </c>
      <c r="E8449" s="188" t="n">
        <v>1.06571936056825</v>
      </c>
      <c r="F8449" s="108" t="inlineStr">
        <is>
          <t>2025 Modal Y Combined spectra</t>
        </is>
      </c>
    </row>
    <row r="8450" ht="15" customHeight="1" s="109">
      <c r="A8450" s="188" t="n">
        <v>4.22300000000054</v>
      </c>
      <c r="B8450" s="188" t="n">
        <v>0.280367611283019</v>
      </c>
      <c r="C8450" s="188" t="n">
        <v>0.392514655796227</v>
      </c>
      <c r="D8450" s="188" t="n">
        <v>0.560735222566039</v>
      </c>
      <c r="E8450" s="188" t="n">
        <v>1.06559318020351</v>
      </c>
      <c r="F8450" s="108" t="inlineStr">
        <is>
          <t>2025 Modal Y Combined spectra</t>
        </is>
      </c>
    </row>
    <row r="8451" ht="15" customHeight="1" s="109">
      <c r="A8451" s="188" t="n">
        <v>4.22350000000054</v>
      </c>
      <c r="B8451" s="188" t="n">
        <v>0.280301232446606</v>
      </c>
      <c r="C8451" s="188" t="n">
        <v>0.392421725425249</v>
      </c>
      <c r="D8451" s="188" t="n">
        <v>0.560602464893212</v>
      </c>
      <c r="E8451" s="188" t="n">
        <v>1.06546702971455</v>
      </c>
      <c r="F8451" s="108" t="inlineStr">
        <is>
          <t>2025 Modal Y Combined spectra</t>
        </is>
      </c>
    </row>
    <row r="8452" ht="15" customHeight="1" s="109">
      <c r="A8452" s="188" t="n">
        <v>4.22400000000054</v>
      </c>
      <c r="B8452" s="188" t="n">
        <v>0.280234877180828</v>
      </c>
      <c r="C8452" s="188" t="n">
        <v>0.392328828053159</v>
      </c>
      <c r="D8452" s="188" t="n">
        <v>0.560469754361656</v>
      </c>
      <c r="E8452" s="188" t="n">
        <v>1.06534090909077</v>
      </c>
      <c r="F8452" s="108" t="inlineStr">
        <is>
          <t>2025 Modal Y Combined spectra</t>
        </is>
      </c>
    </row>
    <row r="8453" ht="15" customHeight="1" s="109">
      <c r="A8453" s="188" t="n">
        <v>4.22450000000054</v>
      </c>
      <c r="B8453" s="188" t="n">
        <v>0.280168545474526</v>
      </c>
      <c r="C8453" s="188" t="n">
        <v>0.392235963664336</v>
      </c>
      <c r="D8453" s="188" t="n">
        <v>0.560337090949052</v>
      </c>
      <c r="E8453" s="188" t="n">
        <v>1.06521481832156</v>
      </c>
      <c r="F8453" s="108" t="inlineStr">
        <is>
          <t>2025 Modal Y Combined spectra</t>
        </is>
      </c>
    </row>
    <row r="8454" ht="15" customHeight="1" s="109">
      <c r="A8454" s="188" t="n">
        <v>4.22500000000054</v>
      </c>
      <c r="B8454" s="188" t="n">
        <v>0.280102237316549</v>
      </c>
      <c r="C8454" s="188" t="n">
        <v>0.392143132243168</v>
      </c>
      <c r="D8454" s="188" t="n">
        <v>0.560204474633097</v>
      </c>
      <c r="E8454" s="188" t="n">
        <v>1.06508875739631</v>
      </c>
      <c r="F8454" s="108" t="inlineStr">
        <is>
          <t>2025 Modal Y Combined spectra</t>
        </is>
      </c>
    </row>
    <row r="8455" ht="15" customHeight="1" s="109">
      <c r="A8455" s="188" t="n">
        <v>4.22550000000054</v>
      </c>
      <c r="B8455" s="188" t="n">
        <v>0.280035952695751</v>
      </c>
      <c r="C8455" s="188" t="n">
        <v>0.392050333774051</v>
      </c>
      <c r="D8455" s="188" t="n">
        <v>0.560071905391502</v>
      </c>
      <c r="E8455" s="188" t="n">
        <v>1.06496272630444</v>
      </c>
      <c r="F8455" s="108" t="inlineStr">
        <is>
          <t>2025 Modal Y Combined spectra</t>
        </is>
      </c>
    </row>
    <row r="8456" ht="15" customHeight="1" s="109">
      <c r="A8456" s="188" t="n">
        <v>4.22600000000054</v>
      </c>
      <c r="B8456" s="188" t="n">
        <v>0.279969691600994</v>
      </c>
      <c r="C8456" s="188" t="n">
        <v>0.391957568241392</v>
      </c>
      <c r="D8456" s="188" t="n">
        <v>0.559939383201988</v>
      </c>
      <c r="E8456" s="188" t="n">
        <v>1.06483672503536</v>
      </c>
      <c r="F8456" s="108" t="inlineStr">
        <is>
          <t>2025 Modal Y Combined spectra</t>
        </is>
      </c>
    </row>
    <row r="8457" ht="15" customHeight="1" s="109">
      <c r="A8457" s="188" t="n">
        <v>4.22650000000054</v>
      </c>
      <c r="B8457" s="188" t="n">
        <v>0.279903454021147</v>
      </c>
      <c r="C8457" s="188" t="n">
        <v>0.391864835629605</v>
      </c>
      <c r="D8457" s="188" t="n">
        <v>0.559806908042293</v>
      </c>
      <c r="E8457" s="188" t="n">
        <v>1.06471075357848</v>
      </c>
      <c r="F8457" s="108" t="inlineStr">
        <is>
          <t>2025 Modal Y Combined spectra</t>
        </is>
      </c>
    </row>
    <row r="8458" ht="15" customHeight="1" s="109">
      <c r="A8458" s="188" t="n">
        <v>4.22700000000054</v>
      </c>
      <c r="B8458" s="188" t="n">
        <v>0.279837239945082</v>
      </c>
      <c r="C8458" s="188" t="n">
        <v>0.391772135923115</v>
      </c>
      <c r="D8458" s="188" t="n">
        <v>0.5596744798901651</v>
      </c>
      <c r="E8458" s="188" t="n">
        <v>1.06458481192321</v>
      </c>
      <c r="F8458" s="108" t="inlineStr">
        <is>
          <t>2025 Modal Y Combined spectra</t>
        </is>
      </c>
    </row>
    <row r="8459" ht="15" customHeight="1" s="109">
      <c r="A8459" s="188" t="n">
        <v>4.22750000000054</v>
      </c>
      <c r="B8459" s="188" t="n">
        <v>0.279771049361683</v>
      </c>
      <c r="C8459" s="188" t="n">
        <v>0.391679469106356</v>
      </c>
      <c r="D8459" s="188" t="n">
        <v>0.559542098723366</v>
      </c>
      <c r="E8459" s="188" t="n">
        <v>1.064458900059</v>
      </c>
      <c r="F8459" s="108" t="inlineStr">
        <is>
          <t>2025 Modal Y Combined spectra</t>
        </is>
      </c>
    </row>
    <row r="8460" ht="15" customHeight="1" s="109">
      <c r="A8460" s="188" t="n">
        <v>4.22800000000054</v>
      </c>
      <c r="B8460" s="188" t="n">
        <v>0.279704882259836</v>
      </c>
      <c r="C8460" s="188" t="n">
        <v>0.391586835163771</v>
      </c>
      <c r="D8460" s="188" t="n">
        <v>0.5594097645196729</v>
      </c>
      <c r="E8460" s="188" t="n">
        <v>1.06433301797527</v>
      </c>
      <c r="F8460" s="108" t="inlineStr">
        <is>
          <t>2025 Modal Y Combined spectra</t>
        </is>
      </c>
    </row>
    <row r="8461" ht="15" customHeight="1" s="109">
      <c r="A8461" s="188" t="n">
        <v>4.22850000000054</v>
      </c>
      <c r="B8461" s="188" t="n">
        <v>0.279638738628437</v>
      </c>
      <c r="C8461" s="188" t="n">
        <v>0.391494234079811</v>
      </c>
      <c r="D8461" s="188" t="n">
        <v>0.559277477256873</v>
      </c>
      <c r="E8461" s="188" t="n">
        <v>1.06420716566145</v>
      </c>
      <c r="F8461" s="108" t="inlineStr">
        <is>
          <t>2025 Modal Y Combined spectra</t>
        </is>
      </c>
    </row>
    <row r="8462" ht="15" customHeight="1" s="109">
      <c r="A8462" s="188" t="n">
        <v>4.22900000000054</v>
      </c>
      <c r="B8462" s="188" t="n">
        <v>0.279572618456385</v>
      </c>
      <c r="C8462" s="188" t="n">
        <v>0.391401665838938</v>
      </c>
      <c r="D8462" s="188" t="n">
        <v>0.559145236912769</v>
      </c>
      <c r="E8462" s="188" t="n">
        <v>1.06408134310698</v>
      </c>
      <c r="F8462" s="108" t="inlineStr">
        <is>
          <t>2025 Modal Y Combined spectra</t>
        </is>
      </c>
    </row>
    <row r="8463" ht="15" customHeight="1" s="109">
      <c r="A8463" s="188" t="n">
        <v>4.22950000000054</v>
      </c>
      <c r="B8463" s="188" t="n">
        <v>0.279506521732588</v>
      </c>
      <c r="C8463" s="188" t="n">
        <v>0.391309130425623</v>
      </c>
      <c r="D8463" s="188" t="n">
        <v>0.559013043465176</v>
      </c>
      <c r="E8463" s="188" t="n">
        <v>1.06395555030132</v>
      </c>
      <c r="F8463" s="108" t="inlineStr">
        <is>
          <t>2025 Modal Y Combined spectra</t>
        </is>
      </c>
    </row>
    <row r="8464" ht="15" customHeight="1" s="109">
      <c r="A8464" s="188" t="n">
        <v>4.23000000000054</v>
      </c>
      <c r="B8464" s="188" t="n">
        <v>0.27944044844596</v>
      </c>
      <c r="C8464" s="188" t="n">
        <v>0.391216627824344</v>
      </c>
      <c r="D8464" s="188" t="n">
        <v>0.55888089689192</v>
      </c>
      <c r="E8464" s="188" t="n">
        <v>1.06382978723391</v>
      </c>
      <c r="F8464" s="108" t="inlineStr">
        <is>
          <t>2025 Modal Y Combined spectra</t>
        </is>
      </c>
    </row>
    <row r="8465" ht="15" customHeight="1" s="109">
      <c r="A8465" s="188" t="n">
        <v>4.23050000000054</v>
      </c>
      <c r="B8465" s="188" t="n">
        <v>0.279374398585423</v>
      </c>
      <c r="C8465" s="188" t="n">
        <v>0.391124158019592</v>
      </c>
      <c r="D8465" s="188" t="n">
        <v>0.558748797170845</v>
      </c>
      <c r="E8465" s="188" t="n">
        <v>1.0637040538942</v>
      </c>
      <c r="F8465" s="108" t="inlineStr">
        <is>
          <t>2025 Modal Y Combined spectra</t>
        </is>
      </c>
    </row>
    <row r="8466" ht="15" customHeight="1" s="109">
      <c r="A8466" s="188" t="n">
        <v>4.23100000000054</v>
      </c>
      <c r="B8466" s="188" t="n">
        <v>0.279308372139902</v>
      </c>
      <c r="C8466" s="188" t="n">
        <v>0.391031720995862</v>
      </c>
      <c r="D8466" s="188" t="n">
        <v>0.558616744279804</v>
      </c>
      <c r="E8466" s="188" t="n">
        <v>1.06357835027167</v>
      </c>
      <c r="F8466" s="108" t="inlineStr">
        <is>
          <t>2025 Modal Y Combined spectra</t>
        </is>
      </c>
    </row>
    <row r="8467" ht="15" customHeight="1" s="109">
      <c r="A8467" s="188" t="n">
        <v>4.23150000000054</v>
      </c>
      <c r="B8467" s="188" t="n">
        <v>0.279242369098332</v>
      </c>
      <c r="C8467" s="188" t="n">
        <v>0.390939316737664</v>
      </c>
      <c r="D8467" s="188" t="n">
        <v>0.558484738196663</v>
      </c>
      <c r="E8467" s="188" t="n">
        <v>1.06345267635577</v>
      </c>
      <c r="F8467" s="108" t="inlineStr">
        <is>
          <t>2025 Modal Y Combined spectra</t>
        </is>
      </c>
    </row>
    <row r="8468" ht="15" customHeight="1" s="109">
      <c r="A8468" s="188" t="n">
        <v>4.23200000000054</v>
      </c>
      <c r="B8468" s="188" t="n">
        <v>0.279176389449652</v>
      </c>
      <c r="C8468" s="188" t="n">
        <v>0.390846945229513</v>
      </c>
      <c r="D8468" s="188" t="n">
        <v>0.558352778899304</v>
      </c>
      <c r="E8468" s="188" t="n">
        <v>1.06332703213597</v>
      </c>
      <c r="F8468" s="108" t="inlineStr">
        <is>
          <t>2025 Modal Y Combined spectra</t>
        </is>
      </c>
    </row>
    <row r="8469" ht="15" customHeight="1" s="109">
      <c r="A8469" s="188" t="n">
        <v>4.23250000000054</v>
      </c>
      <c r="B8469" s="188" t="n">
        <v>0.27911043318281</v>
      </c>
      <c r="C8469" s="188" t="n">
        <v>0.390754606455934</v>
      </c>
      <c r="D8469" s="188" t="n">
        <v>0.55822086636562</v>
      </c>
      <c r="E8469" s="188" t="n">
        <v>1.06320141760176</v>
      </c>
      <c r="F8469" s="108" t="inlineStr">
        <is>
          <t>2025 Modal Y Combined spectra</t>
        </is>
      </c>
    </row>
    <row r="8470" ht="15" customHeight="1" s="109">
      <c r="A8470" s="188" t="n">
        <v>4.23300000000054</v>
      </c>
      <c r="B8470" s="188" t="n">
        <v>0.279044500286759</v>
      </c>
      <c r="C8470" s="188" t="n">
        <v>0.390662300401462</v>
      </c>
      <c r="D8470" s="188" t="n">
        <v>0.558089000573518</v>
      </c>
      <c r="E8470" s="188" t="n">
        <v>1.0630758327426</v>
      </c>
      <c r="F8470" s="108" t="inlineStr">
        <is>
          <t>2025 Modal Y Combined spectra</t>
        </is>
      </c>
    </row>
    <row r="8471" ht="15" customHeight="1" s="109">
      <c r="A8471" s="188" t="n">
        <v>4.23350000000054</v>
      </c>
      <c r="B8471" s="188" t="n">
        <v>0.278978590750458</v>
      </c>
      <c r="C8471" s="188" t="n">
        <v>0.390570027050641</v>
      </c>
      <c r="D8471" s="188" t="n">
        <v>0.557957181500916</v>
      </c>
      <c r="E8471" s="188" t="n">
        <v>1.06295027754799</v>
      </c>
      <c r="F8471" s="108" t="inlineStr">
        <is>
          <t>2025 Modal Y Combined spectra</t>
        </is>
      </c>
    </row>
    <row r="8472" ht="15" customHeight="1" s="109">
      <c r="A8472" s="188" t="n">
        <v>4.23400000000054</v>
      </c>
      <c r="B8472" s="188" t="n">
        <v>0.278912704562874</v>
      </c>
      <c r="C8472" s="188" t="n">
        <v>0.390477786388024</v>
      </c>
      <c r="D8472" s="188" t="n">
        <v>0.557825409125748</v>
      </c>
      <c r="E8472" s="188" t="n">
        <v>1.06282475200742</v>
      </c>
      <c r="F8472" s="108" t="inlineStr">
        <is>
          <t>2025 Modal Y Combined spectra</t>
        </is>
      </c>
    </row>
    <row r="8473" ht="15" customHeight="1" s="109">
      <c r="A8473" s="188" t="n">
        <v>4.23450000000054</v>
      </c>
      <c r="B8473" s="188" t="n">
        <v>0.27884684171298</v>
      </c>
      <c r="C8473" s="188" t="n">
        <v>0.390385578398171</v>
      </c>
      <c r="D8473" s="188" t="n">
        <v>0.557693683425959</v>
      </c>
      <c r="E8473" s="188" t="n">
        <v>1.06269925611039</v>
      </c>
      <c r="F8473" s="108" t="inlineStr">
        <is>
          <t>2025 Modal Y Combined spectra</t>
        </is>
      </c>
    </row>
    <row r="8474" ht="15" customHeight="1" s="109">
      <c r="A8474" s="188" t="n">
        <v>4.23500000000054</v>
      </c>
      <c r="B8474" s="188" t="n">
        <v>0.278781002189754</v>
      </c>
      <c r="C8474" s="188" t="n">
        <v>0.390293403065656</v>
      </c>
      <c r="D8474" s="188" t="n">
        <v>0.557562004379508</v>
      </c>
      <c r="E8474" s="188" t="n">
        <v>1.06257378984638</v>
      </c>
      <c r="F8474" s="108" t="inlineStr">
        <is>
          <t>2025 Modal Y Combined spectra</t>
        </is>
      </c>
    </row>
    <row r="8475" ht="15" customHeight="1" s="109">
      <c r="A8475" s="188" t="n">
        <v>4.23550000000054</v>
      </c>
      <c r="B8475" s="188" t="n">
        <v>0.278715185982183</v>
      </c>
      <c r="C8475" s="188" t="n">
        <v>0.390201260375056</v>
      </c>
      <c r="D8475" s="188" t="n">
        <v>0.557430371964366</v>
      </c>
      <c r="E8475" s="188" t="n">
        <v>1.06244835320492</v>
      </c>
      <c r="F8475" s="108" t="inlineStr">
        <is>
          <t>2025 Modal Y Combined spectra</t>
        </is>
      </c>
    </row>
    <row r="8476" ht="15" customHeight="1" s="109">
      <c r="A8476" s="188" t="n">
        <v>4.23600000000054</v>
      </c>
      <c r="B8476" s="188" t="n">
        <v>0.278649393079259</v>
      </c>
      <c r="C8476" s="188" t="n">
        <v>0.390109150310963</v>
      </c>
      <c r="D8476" s="188" t="n">
        <v>0.557298786158519</v>
      </c>
      <c r="E8476" s="188" t="n">
        <v>1.0623229461755</v>
      </c>
      <c r="F8476" s="108" t="inlineStr">
        <is>
          <t>2025 Modal Y Combined spectra</t>
        </is>
      </c>
    </row>
    <row r="8477" ht="15" customHeight="1" s="109">
      <c r="A8477" s="188" t="n">
        <v>4.23650000000054</v>
      </c>
      <c r="B8477" s="188" t="n">
        <v>0.278583623469981</v>
      </c>
      <c r="C8477" s="188" t="n">
        <v>0.390017072857974</v>
      </c>
      <c r="D8477" s="188" t="n">
        <v>0.557167246939962</v>
      </c>
      <c r="E8477" s="188" t="n">
        <v>1.06219756874765</v>
      </c>
      <c r="F8477" s="108" t="inlineStr">
        <is>
          <t>2025 Modal Y Combined spectra</t>
        </is>
      </c>
    </row>
    <row r="8478" ht="15" customHeight="1" s="109">
      <c r="A8478" s="188" t="n">
        <v>4.23700000000054</v>
      </c>
      <c r="B8478" s="188" t="n">
        <v>0.278517877143354</v>
      </c>
      <c r="C8478" s="188" t="n">
        <v>0.389925028000696</v>
      </c>
      <c r="D8478" s="188" t="n">
        <v>0.557035754286709</v>
      </c>
      <c r="E8478" s="188" t="n">
        <v>1.06207222091089</v>
      </c>
      <c r="F8478" s="108" t="inlineStr">
        <is>
          <t>2025 Modal Y Combined spectra</t>
        </is>
      </c>
    </row>
    <row r="8479" ht="15" customHeight="1" s="109">
      <c r="A8479" s="188" t="n">
        <v>4.23750000000054</v>
      </c>
      <c r="B8479" s="188" t="n">
        <v>0.27845215408839</v>
      </c>
      <c r="C8479" s="188" t="n">
        <v>0.389833015723746</v>
      </c>
      <c r="D8479" s="188" t="n">
        <v>0.556904308176781</v>
      </c>
      <c r="E8479" s="188" t="n">
        <v>1.06194690265473</v>
      </c>
      <c r="F8479" s="108" t="inlineStr">
        <is>
          <t>2025 Modal Y Combined spectra</t>
        </is>
      </c>
    </row>
    <row r="8480" ht="15" customHeight="1" s="109">
      <c r="A8480" s="188" t="n">
        <v>4.23800000000054</v>
      </c>
      <c r="B8480" s="188" t="n">
        <v>0.278386454294108</v>
      </c>
      <c r="C8480" s="188" t="n">
        <v>0.38974103601175</v>
      </c>
      <c r="D8480" s="188" t="n">
        <v>0.556772908588215</v>
      </c>
      <c r="E8480" s="188" t="n">
        <v>1.06182161396872</v>
      </c>
      <c r="F8480" s="108" t="inlineStr">
        <is>
          <t>2025 Modal Y Combined spectra</t>
        </is>
      </c>
    </row>
    <row r="8481" ht="15" customHeight="1" s="109">
      <c r="A8481" s="188" t="n">
        <v>4.23850000000054</v>
      </c>
      <c r="B8481" s="188" t="n">
        <v>0.278320777749531</v>
      </c>
      <c r="C8481" s="188" t="n">
        <v>0.389649088849343</v>
      </c>
      <c r="D8481" s="188" t="n">
        <v>0.556641555499061</v>
      </c>
      <c r="E8481" s="188" t="n">
        <v>1.06169635484238</v>
      </c>
      <c r="F8481" s="108" t="inlineStr">
        <is>
          <t>2025 Modal Y Combined spectra</t>
        </is>
      </c>
    </row>
    <row r="8482" ht="15" customHeight="1" s="109">
      <c r="A8482" s="188" t="n">
        <v>4.23900000000054</v>
      </c>
      <c r="B8482" s="188" t="n">
        <v>0.278255124443691</v>
      </c>
      <c r="C8482" s="188" t="n">
        <v>0.389557174221167</v>
      </c>
      <c r="D8482" s="188" t="n">
        <v>0.556510248887382</v>
      </c>
      <c r="E8482" s="188" t="n">
        <v>1.06157112526526</v>
      </c>
      <c r="F8482" s="108" t="inlineStr">
        <is>
          <t>2025 Modal Y Combined spectra</t>
        </is>
      </c>
    </row>
    <row r="8483" ht="15" customHeight="1" s="109">
      <c r="A8483" s="188" t="n">
        <v>4.23950000000054</v>
      </c>
      <c r="B8483" s="188" t="n">
        <v>0.278189494365626</v>
      </c>
      <c r="C8483" s="188" t="n">
        <v>0.389465292111876</v>
      </c>
      <c r="D8483" s="188" t="n">
        <v>0.556378988731252</v>
      </c>
      <c r="E8483" s="188" t="n">
        <v>1.0614459252269</v>
      </c>
      <c r="F8483" s="108" t="inlineStr">
        <is>
          <t>2025 Modal Y Combined spectra</t>
        </is>
      </c>
    </row>
    <row r="8484" ht="15" customHeight="1" s="109">
      <c r="A8484" s="188" t="n">
        <v>4.24000000000054</v>
      </c>
      <c r="B8484" s="188" t="n">
        <v>0.27812388750438</v>
      </c>
      <c r="C8484" s="188" t="n">
        <v>0.389373442506132</v>
      </c>
      <c r="D8484" s="188" t="n">
        <v>0.55624777500876</v>
      </c>
      <c r="E8484" s="188" t="n">
        <v>1.06132075471685</v>
      </c>
      <c r="F8484" s="108" t="inlineStr">
        <is>
          <t>2025 Modal Y Combined spectra</t>
        </is>
      </c>
    </row>
    <row r="8485" ht="15" customHeight="1" s="109">
      <c r="A8485" s="188" t="n">
        <v>4.24050000000054</v>
      </c>
      <c r="B8485" s="188" t="n">
        <v>0.278058303849003</v>
      </c>
      <c r="C8485" s="188" t="n">
        <v>0.389281625388605</v>
      </c>
      <c r="D8485" s="188" t="n">
        <v>0.556116607698007</v>
      </c>
      <c r="E8485" s="188" t="n">
        <v>1.06119561372466</v>
      </c>
      <c r="F8485" s="108" t="inlineStr">
        <is>
          <t>2025 Modal Y Combined spectra</t>
        </is>
      </c>
    </row>
    <row r="8486" ht="15" customHeight="1" s="109">
      <c r="A8486" s="188" t="n">
        <v>4.24100000000053</v>
      </c>
      <c r="B8486" s="188" t="n">
        <v>0.277992743388554</v>
      </c>
      <c r="C8486" s="188" t="n">
        <v>0.389189840743975</v>
      </c>
      <c r="D8486" s="188" t="n">
        <v>0.555985486777107</v>
      </c>
      <c r="E8486" s="188" t="n">
        <v>1.0610705022399</v>
      </c>
      <c r="F8486" s="108" t="inlineStr">
        <is>
          <t>2025 Modal Y Combined spectra</t>
        </is>
      </c>
    </row>
    <row r="8487" ht="15" customHeight="1" s="109">
      <c r="A8487" s="188" t="n">
        <v>4.24150000000053</v>
      </c>
      <c r="B8487" s="188" t="n">
        <v>0.277927206112094</v>
      </c>
      <c r="C8487" s="188" t="n">
        <v>0.389098088556932</v>
      </c>
      <c r="D8487" s="188" t="n">
        <v>0.555854412224188</v>
      </c>
      <c r="E8487" s="188" t="n">
        <v>1.06094542025214</v>
      </c>
      <c r="F8487" s="108" t="inlineStr">
        <is>
          <t>2025 Modal Y Combined spectra</t>
        </is>
      </c>
    </row>
    <row r="8488" ht="15" customHeight="1" s="109">
      <c r="A8488" s="188" t="n">
        <v>4.24200000000053</v>
      </c>
      <c r="B8488" s="188" t="n">
        <v>0.277861692008695</v>
      </c>
      <c r="C8488" s="188" t="n">
        <v>0.389006368812172</v>
      </c>
      <c r="D8488" s="188" t="n">
        <v>0.555723384017389</v>
      </c>
      <c r="E8488" s="188" t="n">
        <v>1.06082036775093</v>
      </c>
      <c r="F8488" s="108" t="inlineStr">
        <is>
          <t>2025 Modal Y Combined spectra</t>
        </is>
      </c>
    </row>
    <row r="8489" ht="15" customHeight="1" s="109">
      <c r="A8489" s="188" t="n">
        <v>4.24250000000053</v>
      </c>
      <c r="B8489" s="188" t="n">
        <v>0.277796201067432</v>
      </c>
      <c r="C8489" s="188" t="n">
        <v>0.388914681494404</v>
      </c>
      <c r="D8489" s="188" t="n">
        <v>0.5555924021348631</v>
      </c>
      <c r="E8489" s="188" t="n">
        <v>1.06069534472585</v>
      </c>
      <c r="F8489" s="108" t="inlineStr">
        <is>
          <t>2025 Modal Y Combined spectra</t>
        </is>
      </c>
    </row>
    <row r="8490" ht="15" customHeight="1" s="109">
      <c r="A8490" s="188" t="n">
        <v>4.24300000000053</v>
      </c>
      <c r="B8490" s="188" t="n">
        <v>0.277730733277388</v>
      </c>
      <c r="C8490" s="188" t="n">
        <v>0.388823026588343</v>
      </c>
      <c r="D8490" s="188" t="n">
        <v>0.555461466554776</v>
      </c>
      <c r="E8490" s="188" t="n">
        <v>1.06057035116649</v>
      </c>
      <c r="F8490" s="108" t="inlineStr">
        <is>
          <t>2025 Modal Y Combined spectra</t>
        </is>
      </c>
    </row>
    <row r="8491" ht="15" customHeight="1" s="109">
      <c r="A8491" s="188" t="n">
        <v>4.24350000000053</v>
      </c>
      <c r="B8491" s="188" t="n">
        <v>0.277665288627653</v>
      </c>
      <c r="C8491" s="188" t="n">
        <v>0.388731404078714</v>
      </c>
      <c r="D8491" s="188" t="n">
        <v>0.555330577255305</v>
      </c>
      <c r="E8491" s="188" t="n">
        <v>1.06044538706243</v>
      </c>
      <c r="F8491" s="108" t="inlineStr">
        <is>
          <t>2025 Modal Y Combined spectra</t>
        </is>
      </c>
    </row>
    <row r="8492" ht="15" customHeight="1" s="109">
      <c r="A8492" s="188" t="n">
        <v>4.24400000000053</v>
      </c>
      <c r="B8492" s="188" t="n">
        <v>0.277599867107322</v>
      </c>
      <c r="C8492" s="188" t="n">
        <v>0.388639813950251</v>
      </c>
      <c r="D8492" s="188" t="n">
        <v>0.555199734214644</v>
      </c>
      <c r="E8492" s="188" t="n">
        <v>1.06032045240326</v>
      </c>
      <c r="F8492" s="108" t="inlineStr">
        <is>
          <t>2025 Modal Y Combined spectra</t>
        </is>
      </c>
    </row>
    <row r="8493" ht="15" customHeight="1" s="109">
      <c r="A8493" s="188" t="n">
        <v>4.24450000000053</v>
      </c>
      <c r="B8493" s="188" t="n">
        <v>0.277534468705498</v>
      </c>
      <c r="C8493" s="188" t="n">
        <v>0.388548256187697</v>
      </c>
      <c r="D8493" s="188" t="n">
        <v>0.5550689374109949</v>
      </c>
      <c r="E8493" s="188" t="n">
        <v>1.06019554717857</v>
      </c>
      <c r="F8493" s="108" t="inlineStr">
        <is>
          <t>2025 Modal Y Combined spectra</t>
        </is>
      </c>
    </row>
    <row r="8494" ht="15" customHeight="1" s="109">
      <c r="A8494" s="188" t="n">
        <v>4.24500000000053</v>
      </c>
      <c r="B8494" s="188" t="n">
        <v>0.277469093411288</v>
      </c>
      <c r="C8494" s="188" t="n">
        <v>0.388456730775803</v>
      </c>
      <c r="D8494" s="188" t="n">
        <v>0.554938186822576</v>
      </c>
      <c r="E8494" s="188" t="n">
        <v>1.06007067137796</v>
      </c>
      <c r="F8494" s="108" t="inlineStr">
        <is>
          <t>2025 Modal Y Combined spectra</t>
        </is>
      </c>
    </row>
    <row r="8495" ht="15" customHeight="1" s="109">
      <c r="A8495" s="188" t="n">
        <v>4.24550000000053</v>
      </c>
      <c r="B8495" s="188" t="n">
        <v>0.277403741213809</v>
      </c>
      <c r="C8495" s="188" t="n">
        <v>0.388365237699332</v>
      </c>
      <c r="D8495" s="188" t="n">
        <v>0.554807482427617</v>
      </c>
      <c r="E8495" s="188" t="n">
        <v>1.05994582499103</v>
      </c>
      <c r="F8495" s="108" t="inlineStr">
        <is>
          <t>2025 Modal Y Combined spectra</t>
        </is>
      </c>
    </row>
    <row r="8496" ht="15" customHeight="1" s="109">
      <c r="A8496" s="188" t="n">
        <v>4.24600000000053</v>
      </c>
      <c r="B8496" s="188" t="n">
        <v>0.27733841210218</v>
      </c>
      <c r="C8496" s="188" t="n">
        <v>0.388273776943052</v>
      </c>
      <c r="D8496" s="188" t="n">
        <v>0.55467682420436</v>
      </c>
      <c r="E8496" s="188" t="n">
        <v>1.0598210080074</v>
      </c>
      <c r="F8496" s="108" t="inlineStr">
        <is>
          <t>2025 Modal Y Combined spectra</t>
        </is>
      </c>
    </row>
    <row r="8497" ht="15" customHeight="1" s="109">
      <c r="A8497" s="188" t="n">
        <v>4.24650000000053</v>
      </c>
      <c r="B8497" s="188" t="n">
        <v>0.277273106065531</v>
      </c>
      <c r="C8497" s="188" t="n">
        <v>0.388182348491743</v>
      </c>
      <c r="D8497" s="188" t="n">
        <v>0.554546212131062</v>
      </c>
      <c r="E8497" s="188" t="n">
        <v>1.05969622041668</v>
      </c>
      <c r="F8497" s="108" t="inlineStr">
        <is>
          <t>2025 Modal Y Combined spectra</t>
        </is>
      </c>
    </row>
    <row r="8498" ht="15" customHeight="1" s="109">
      <c r="A8498" s="188" t="n">
        <v>4.24700000000053</v>
      </c>
      <c r="B8498" s="188" t="n">
        <v>0.277207823092995</v>
      </c>
      <c r="C8498" s="188" t="n">
        <v>0.388090952330192</v>
      </c>
      <c r="D8498" s="188" t="n">
        <v>0.554415646185989</v>
      </c>
      <c r="E8498" s="188" t="n">
        <v>1.05957146220849</v>
      </c>
      <c r="F8498" s="108" t="inlineStr">
        <is>
          <t>2025 Modal Y Combined spectra</t>
        </is>
      </c>
    </row>
    <row r="8499" ht="15" customHeight="1" s="109">
      <c r="A8499" s="188" t="n">
        <v>4.24750000000053</v>
      </c>
      <c r="B8499" s="188" t="n">
        <v>0.277142563173712</v>
      </c>
      <c r="C8499" s="188" t="n">
        <v>0.387999588443197</v>
      </c>
      <c r="D8499" s="188" t="n">
        <v>0.554285126347424</v>
      </c>
      <c r="E8499" s="188" t="n">
        <v>1.05944673337244</v>
      </c>
      <c r="F8499" s="108" t="inlineStr">
        <is>
          <t>2025 Modal Y Combined spectra</t>
        </is>
      </c>
    </row>
    <row r="8500" ht="15" customHeight="1" s="109">
      <c r="A8500" s="188" t="n">
        <v>4.24800000000053</v>
      </c>
      <c r="B8500" s="188" t="n">
        <v>0.27707732629683</v>
      </c>
      <c r="C8500" s="188" t="n">
        <v>0.387908256815562</v>
      </c>
      <c r="D8500" s="188" t="n">
        <v>0.55415465259366</v>
      </c>
      <c r="E8500" s="188" t="n">
        <v>1.05932203389817</v>
      </c>
      <c r="F8500" s="108" t="inlineStr">
        <is>
          <t>2025 Modal Y Combined spectra</t>
        </is>
      </c>
    </row>
    <row r="8501" ht="15" customHeight="1" s="109">
      <c r="A8501" s="188" t="n">
        <v>4.24850000000053</v>
      </c>
      <c r="B8501" s="188" t="n">
        <v>0.277012112451502</v>
      </c>
      <c r="C8501" s="188" t="n">
        <v>0.387816957432103</v>
      </c>
      <c r="D8501" s="188" t="n">
        <v>0.554024224903004</v>
      </c>
      <c r="E8501" s="188" t="n">
        <v>1.05919736377532</v>
      </c>
      <c r="F8501" s="108" t="inlineStr">
        <is>
          <t>2025 Modal Y Combined spectra</t>
        </is>
      </c>
    </row>
    <row r="8502" ht="15" customHeight="1" s="109">
      <c r="A8502" s="188" t="n">
        <v>4.24900000000053</v>
      </c>
      <c r="B8502" s="188" t="n">
        <v>0.276946921626888</v>
      </c>
      <c r="C8502" s="188" t="n">
        <v>0.387725690277643</v>
      </c>
      <c r="D8502" s="188" t="n">
        <v>0.553893843253775</v>
      </c>
      <c r="E8502" s="188" t="n">
        <v>1.05907272299351</v>
      </c>
      <c r="F8502" s="108" t="inlineStr">
        <is>
          <t>2025 Modal Y Combined spectra</t>
        </is>
      </c>
    </row>
    <row r="8503" ht="15" customHeight="1" s="109">
      <c r="A8503" s="188" t="n">
        <v>4.24950000000053</v>
      </c>
      <c r="B8503" s="188" t="n">
        <v>0.276881753812153</v>
      </c>
      <c r="C8503" s="188" t="n">
        <v>0.387634455337015</v>
      </c>
      <c r="D8503" s="188" t="n">
        <v>0.553763507624306</v>
      </c>
      <c r="E8503" s="188" t="n">
        <v>1.0589481115424</v>
      </c>
      <c r="F8503" s="108" t="inlineStr">
        <is>
          <t>2025 Modal Y Combined spectra</t>
        </is>
      </c>
    </row>
    <row r="8504" ht="15" customHeight="1" s="109">
      <c r="A8504" s="188" t="n">
        <v>4.25000000000053</v>
      </c>
      <c r="B8504" s="188" t="n">
        <v>0.276816608996471</v>
      </c>
      <c r="C8504" s="188" t="n">
        <v>0.387543252595059</v>
      </c>
      <c r="D8504" s="188" t="n">
        <v>0.553633217992942</v>
      </c>
      <c r="E8504" s="188" t="n">
        <v>1.05882352941163</v>
      </c>
      <c r="F8504" s="108" t="inlineStr">
        <is>
          <t>2025 Modal Y Combined spectra</t>
        </is>
      </c>
    </row>
    <row r="8505" ht="15" customHeight="1" s="109">
      <c r="A8505" s="188" t="n">
        <v>4.25050000000053</v>
      </c>
      <c r="B8505" s="188" t="n">
        <v>0.27675148716902</v>
      </c>
      <c r="C8505" s="188" t="n">
        <v>0.387452082036627</v>
      </c>
      <c r="D8505" s="188" t="n">
        <v>0.553502974338039</v>
      </c>
      <c r="E8505" s="188" t="n">
        <v>1.05869897659086</v>
      </c>
      <c r="F8505" s="108" t="inlineStr">
        <is>
          <t>2025 Modal Y Combined spectra</t>
        </is>
      </c>
    </row>
    <row r="8506" ht="15" customHeight="1" s="109">
      <c r="A8506" s="188" t="n">
        <v>4.25100000000053</v>
      </c>
      <c r="B8506" s="188" t="n">
        <v>0.276686388318984</v>
      </c>
      <c r="C8506" s="188" t="n">
        <v>0.387360943646578</v>
      </c>
      <c r="D8506" s="188" t="n">
        <v>0.553372776637969</v>
      </c>
      <c r="E8506" s="188" t="n">
        <v>1.05857445306973</v>
      </c>
      <c r="F8506" s="108" t="inlineStr">
        <is>
          <t>2025 Modal Y Combined spectra</t>
        </is>
      </c>
    </row>
    <row r="8507" ht="15" customHeight="1" s="109">
      <c r="A8507" s="188" t="n">
        <v>4.25150000000053</v>
      </c>
      <c r="B8507" s="188" t="n">
        <v>0.276621312435557</v>
      </c>
      <c r="C8507" s="188" t="n">
        <v>0.38726983740978</v>
      </c>
      <c r="D8507" s="188" t="n">
        <v>0.553242624871114</v>
      </c>
      <c r="E8507" s="188" t="n">
        <v>1.05844995883793</v>
      </c>
      <c r="F8507" s="108" t="inlineStr">
        <is>
          <t>2025 Modal Y Combined spectra</t>
        </is>
      </c>
    </row>
    <row r="8508" ht="15" customHeight="1" s="109">
      <c r="A8508" s="188" t="n">
        <v>4.25200000000053</v>
      </c>
      <c r="B8508" s="188" t="n">
        <v>0.276556259507936</v>
      </c>
      <c r="C8508" s="188" t="n">
        <v>0.38717876331111</v>
      </c>
      <c r="D8508" s="188" t="n">
        <v>0.553112519015871</v>
      </c>
      <c r="E8508" s="188" t="n">
        <v>1.0583254938851</v>
      </c>
      <c r="F8508" s="108" t="inlineStr">
        <is>
          <t>2025 Modal Y Combined spectra</t>
        </is>
      </c>
    </row>
    <row r="8509" ht="15" customHeight="1" s="109">
      <c r="A8509" s="188" t="n">
        <v>4.25250000000053</v>
      </c>
      <c r="B8509" s="188" t="n">
        <v>0.276491229525324</v>
      </c>
      <c r="C8509" s="188" t="n">
        <v>0.387087721335453</v>
      </c>
      <c r="D8509" s="188" t="n">
        <v>0.552982459050648</v>
      </c>
      <c r="E8509" s="188" t="n">
        <v>1.05820105820093</v>
      </c>
      <c r="F8509" s="108" t="inlineStr">
        <is>
          <t>2025 Modal Y Combined spectra</t>
        </is>
      </c>
    </row>
    <row r="8510" ht="15" customHeight="1" s="109">
      <c r="A8510" s="188" t="n">
        <v>4.25300000000053</v>
      </c>
      <c r="B8510" s="188" t="n">
        <v>0.276426222476933</v>
      </c>
      <c r="C8510" s="188" t="n">
        <v>0.386996711467706</v>
      </c>
      <c r="D8510" s="188" t="n">
        <v>0.552852444953865</v>
      </c>
      <c r="E8510" s="188" t="n">
        <v>1.05807665177509</v>
      </c>
      <c r="F8510" s="108" t="inlineStr">
        <is>
          <t>2025 Modal Y Combined spectra</t>
        </is>
      </c>
    </row>
    <row r="8511" ht="15" customHeight="1" s="109">
      <c r="A8511" s="188" t="n">
        <v>4.25350000000053</v>
      </c>
      <c r="B8511" s="188" t="n">
        <v>0.276361238351979</v>
      </c>
      <c r="C8511" s="188" t="n">
        <v>0.38690573369277</v>
      </c>
      <c r="D8511" s="188" t="n">
        <v>0.552722476703958</v>
      </c>
      <c r="E8511" s="188" t="n">
        <v>1.05795227459726</v>
      </c>
      <c r="F8511" s="108" t="inlineStr">
        <is>
          <t>2025 Modal Y Combined spectra</t>
        </is>
      </c>
    </row>
    <row r="8512" ht="15" customHeight="1" s="109">
      <c r="A8512" s="188" t="n">
        <v>4.25400000000053</v>
      </c>
      <c r="B8512" s="188" t="n">
        <v>0.276296277139686</v>
      </c>
      <c r="C8512" s="188" t="n">
        <v>0.38681478799556</v>
      </c>
      <c r="D8512" s="188" t="n">
        <v>0.552592554279372</v>
      </c>
      <c r="E8512" s="188" t="n">
        <v>1.05782792665713</v>
      </c>
      <c r="F8512" s="108" t="inlineStr">
        <is>
          <t>2025 Modal Y Combined spectra</t>
        </is>
      </c>
    </row>
    <row r="8513" ht="15" customHeight="1" s="109">
      <c r="A8513" s="188" t="n">
        <v>4.25450000000053</v>
      </c>
      <c r="B8513" s="188" t="n">
        <v>0.276231338829283</v>
      </c>
      <c r="C8513" s="188" t="n">
        <v>0.386723874360997</v>
      </c>
      <c r="D8513" s="188" t="n">
        <v>0.552462677658567</v>
      </c>
      <c r="E8513" s="188" t="n">
        <v>1.0577036079444</v>
      </c>
      <c r="F8513" s="108" t="inlineStr">
        <is>
          <t>2025 Modal Y Combined spectra</t>
        </is>
      </c>
    </row>
    <row r="8514" ht="15" customHeight="1" s="109">
      <c r="A8514" s="188" t="n">
        <v>4.25500000000053</v>
      </c>
      <c r="B8514" s="188" t="n">
        <v>0.276166423410007</v>
      </c>
      <c r="C8514" s="188" t="n">
        <v>0.38663299277401</v>
      </c>
      <c r="D8514" s="188" t="n">
        <v>0.552332846820014</v>
      </c>
      <c r="E8514" s="188" t="n">
        <v>1.05757931844875</v>
      </c>
      <c r="F8514" s="108" t="inlineStr">
        <is>
          <t>2025 Modal Y Combined spectra</t>
        </is>
      </c>
    </row>
    <row r="8515" ht="15" customHeight="1" s="109">
      <c r="A8515" s="188" t="n">
        <v>4.25550000000053</v>
      </c>
      <c r="B8515" s="188" t="n">
        <v>0.276101530871099</v>
      </c>
      <c r="C8515" s="188" t="n">
        <v>0.386542143219539</v>
      </c>
      <c r="D8515" s="188" t="n">
        <v>0.552203061742199</v>
      </c>
      <c r="E8515" s="188" t="n">
        <v>1.0574550581599</v>
      </c>
      <c r="F8515" s="108" t="inlineStr">
        <is>
          <t>2025 Modal Y Combined spectra</t>
        </is>
      </c>
    </row>
    <row r="8516" ht="15" customHeight="1" s="109">
      <c r="A8516" s="188" t="n">
        <v>4.25600000000053</v>
      </c>
      <c r="B8516" s="188" t="n">
        <v>0.276036661201809</v>
      </c>
      <c r="C8516" s="188" t="n">
        <v>0.386451325682532</v>
      </c>
      <c r="D8516" s="188" t="n">
        <v>0.552073322403617</v>
      </c>
      <c r="E8516" s="188" t="n">
        <v>1.05733082706754</v>
      </c>
      <c r="F8516" s="108" t="inlineStr">
        <is>
          <t>2025 Modal Y Combined spectra</t>
        </is>
      </c>
    </row>
    <row r="8517" ht="15" customHeight="1" s="109">
      <c r="A8517" s="188" t="n">
        <v>4.25650000000053</v>
      </c>
      <c r="B8517" s="188" t="n">
        <v>0.27597181439139</v>
      </c>
      <c r="C8517" s="188" t="n">
        <v>0.386360540147946</v>
      </c>
      <c r="D8517" s="188" t="n">
        <v>0.55194362878278</v>
      </c>
      <c r="E8517" s="188" t="n">
        <v>1.05720662516139</v>
      </c>
      <c r="F8517" s="108" t="inlineStr">
        <is>
          <t>2025 Modal Y Combined spectra</t>
        </is>
      </c>
    </row>
    <row r="8518" ht="15" customHeight="1" s="109">
      <c r="A8518" s="188" t="n">
        <v>4.25700000000053</v>
      </c>
      <c r="B8518" s="188" t="n">
        <v>0.275906990429105</v>
      </c>
      <c r="C8518" s="188" t="n">
        <v>0.386269786600747</v>
      </c>
      <c r="D8518" s="188" t="n">
        <v>0.551813980858209</v>
      </c>
      <c r="E8518" s="188" t="n">
        <v>1.05708245243116</v>
      </c>
      <c r="F8518" s="108" t="inlineStr">
        <is>
          <t>2025 Modal Y Combined spectra</t>
        </is>
      </c>
    </row>
    <row r="8519" ht="15" customHeight="1" s="109">
      <c r="A8519" s="188" t="n">
        <v>4.25750000000053</v>
      </c>
      <c r="B8519" s="188" t="n">
        <v>0.27584218930422</v>
      </c>
      <c r="C8519" s="188" t="n">
        <v>0.386179065025908</v>
      </c>
      <c r="D8519" s="188" t="n">
        <v>0.55168437860844</v>
      </c>
      <c r="E8519" s="188" t="n">
        <v>1.05695830886658</v>
      </c>
      <c r="F8519" s="108" t="inlineStr">
        <is>
          <t>2025 Modal Y Combined spectra</t>
        </is>
      </c>
    </row>
    <row r="8520" ht="15" customHeight="1" s="109">
      <c r="A8520" s="188" t="n">
        <v>4.25800000000053</v>
      </c>
      <c r="B8520" s="188" t="n">
        <v>0.27577741100601</v>
      </c>
      <c r="C8520" s="188" t="n">
        <v>0.386088375408414</v>
      </c>
      <c r="D8520" s="188" t="n">
        <v>0.55155482201202</v>
      </c>
      <c r="E8520" s="188" t="n">
        <v>1.05683419445736</v>
      </c>
      <c r="F8520" s="108" t="inlineStr">
        <is>
          <t>2025 Modal Y Combined spectra</t>
        </is>
      </c>
    </row>
    <row r="8521" ht="15" customHeight="1" s="109">
      <c r="A8521" s="188" t="n">
        <v>4.25850000000053</v>
      </c>
      <c r="B8521" s="188" t="n">
        <v>0.275712655523755</v>
      </c>
      <c r="C8521" s="188" t="n">
        <v>0.385997717733256</v>
      </c>
      <c r="D8521" s="188" t="n">
        <v>0.551425311047509</v>
      </c>
      <c r="E8521" s="188" t="n">
        <v>1.05671010919325</v>
      </c>
      <c r="F8521" s="108" t="inlineStr">
        <is>
          <t>2025 Modal Y Combined spectra</t>
        </is>
      </c>
    </row>
    <row r="8522" ht="15" customHeight="1" s="109">
      <c r="A8522" s="188" t="n">
        <v>4.25900000000052</v>
      </c>
      <c r="B8522" s="188" t="n">
        <v>0.27564792284674</v>
      </c>
      <c r="C8522" s="188" t="n">
        <v>0.385907091985436</v>
      </c>
      <c r="D8522" s="188" t="n">
        <v>0.55129584569348</v>
      </c>
      <c r="E8522" s="188" t="n">
        <v>1.05658605306397</v>
      </c>
      <c r="F8522" s="108" t="inlineStr">
        <is>
          <t>2025 Modal Y Combined spectra</t>
        </is>
      </c>
    </row>
    <row r="8523" ht="15" customHeight="1" s="109">
      <c r="A8523" s="188" t="n">
        <v>4.25950000000052</v>
      </c>
      <c r="B8523" s="188" t="n">
        <v>0.275583212964259</v>
      </c>
      <c r="C8523" s="188" t="n">
        <v>0.385816498149963</v>
      </c>
      <c r="D8523" s="188" t="n">
        <v>0.5511664259285191</v>
      </c>
      <c r="E8523" s="188" t="n">
        <v>1.05646202605927</v>
      </c>
      <c r="F8523" s="108" t="inlineStr">
        <is>
          <t>2025 Modal Y Combined spectra</t>
        </is>
      </c>
    </row>
    <row r="8524" ht="15" customHeight="1" s="109">
      <c r="A8524" s="188" t="n">
        <v>4.26000000000052</v>
      </c>
      <c r="B8524" s="188" t="n">
        <v>0.275518525865611</v>
      </c>
      <c r="C8524" s="188" t="n">
        <v>0.385725936211856</v>
      </c>
      <c r="D8524" s="188" t="n">
        <v>0.551037051731223</v>
      </c>
      <c r="E8524" s="188" t="n">
        <v>1.05633802816888</v>
      </c>
      <c r="F8524" s="108" t="inlineStr">
        <is>
          <t>2025 Modal Y Combined spectra</t>
        </is>
      </c>
    </row>
    <row r="8525" ht="15" customHeight="1" s="109">
      <c r="A8525" s="188" t="n">
        <v>4.26050000000052</v>
      </c>
      <c r="B8525" s="188" t="n">
        <v>0.275453861540102</v>
      </c>
      <c r="C8525" s="188" t="n">
        <v>0.385635406156142</v>
      </c>
      <c r="D8525" s="188" t="n">
        <v>0.550907723080203</v>
      </c>
      <c r="E8525" s="188" t="n">
        <v>1.05621405938257</v>
      </c>
      <c r="F8525" s="108" t="inlineStr">
        <is>
          <t>2025 Modal Y Combined spectra</t>
        </is>
      </c>
    </row>
    <row r="8526" ht="15" customHeight="1" s="109">
      <c r="A8526" s="188" t="n">
        <v>4.26100000000052</v>
      </c>
      <c r="B8526" s="188" t="n">
        <v>0.275389219977041</v>
      </c>
      <c r="C8526" s="188" t="n">
        <v>0.385544907967857</v>
      </c>
      <c r="D8526" s="188" t="n">
        <v>0.550778439954082</v>
      </c>
      <c r="E8526" s="188" t="n">
        <v>1.05609011969008</v>
      </c>
      <c r="F8526" s="108" t="inlineStr">
        <is>
          <t>2025 Modal Y Combined spectra</t>
        </is>
      </c>
    </row>
    <row r="8527" ht="15" customHeight="1" s="109">
      <c r="A8527" s="188" t="n">
        <v>4.26150000000052</v>
      </c>
      <c r="B8527" s="188" t="n">
        <v>0.275324601165748</v>
      </c>
      <c r="C8527" s="188" t="n">
        <v>0.385454441632047</v>
      </c>
      <c r="D8527" s="188" t="n">
        <v>0.5506492023314949</v>
      </c>
      <c r="E8527" s="188" t="n">
        <v>1.05596620908118</v>
      </c>
      <c r="F8527" s="108" t="inlineStr">
        <is>
          <t>2025 Modal Y Combined spectra</t>
        </is>
      </c>
    </row>
    <row r="8528" ht="15" customHeight="1" s="109">
      <c r="A8528" s="188" t="n">
        <v>4.26200000000052</v>
      </c>
      <c r="B8528" s="188" t="n">
        <v>0.275260005095546</v>
      </c>
      <c r="C8528" s="188" t="n">
        <v>0.385364007133764</v>
      </c>
      <c r="D8528" s="188" t="n">
        <v>0.550520010191091</v>
      </c>
      <c r="E8528" s="188" t="n">
        <v>1.05584232754562</v>
      </c>
      <c r="F8528" s="108" t="inlineStr">
        <is>
          <t>2025 Modal Y Combined spectra</t>
        </is>
      </c>
    </row>
    <row r="8529" ht="15" customHeight="1" s="109">
      <c r="A8529" s="188" t="n">
        <v>4.26250000000052</v>
      </c>
      <c r="B8529" s="188" t="n">
        <v>0.275195431755765</v>
      </c>
      <c r="C8529" s="188" t="n">
        <v>0.385273604458072</v>
      </c>
      <c r="D8529" s="188" t="n">
        <v>0.550390863511531</v>
      </c>
      <c r="E8529" s="188" t="n">
        <v>1.05571847507319</v>
      </c>
      <c r="F8529" s="108" t="inlineStr">
        <is>
          <t>2025 Modal Y Combined spectra</t>
        </is>
      </c>
    </row>
    <row r="8530" ht="15" customHeight="1" s="109">
      <c r="A8530" s="188" t="n">
        <v>4.26300000000052</v>
      </c>
      <c r="B8530" s="188" t="n">
        <v>0.275130881135743</v>
      </c>
      <c r="C8530" s="188" t="n">
        <v>0.385183233590041</v>
      </c>
      <c r="D8530" s="188" t="n">
        <v>0.550261762271487</v>
      </c>
      <c r="E8530" s="188" t="n">
        <v>1.05559465165364</v>
      </c>
      <c r="F8530" s="108" t="inlineStr">
        <is>
          <t>2025 Modal Y Combined spectra</t>
        </is>
      </c>
    </row>
    <row r="8531" ht="15" customHeight="1" s="109">
      <c r="A8531" s="188" t="n">
        <v>4.26350000000052</v>
      </c>
      <c r="B8531" s="188" t="n">
        <v>0.275066353224822</v>
      </c>
      <c r="C8531" s="188" t="n">
        <v>0.385092894514751</v>
      </c>
      <c r="D8531" s="188" t="n">
        <v>0.550132706449645</v>
      </c>
      <c r="E8531" s="188" t="n">
        <v>1.05547085727676</v>
      </c>
      <c r="F8531" s="108" t="inlineStr">
        <is>
          <t>2025 Modal Y Combined spectra</t>
        </is>
      </c>
    </row>
    <row r="8532" ht="15" customHeight="1" s="109">
      <c r="A8532" s="188" t="n">
        <v>4.26400000000052</v>
      </c>
      <c r="B8532" s="188" t="n">
        <v>0.275001848012351</v>
      </c>
      <c r="C8532" s="188" t="n">
        <v>0.385002587217292</v>
      </c>
      <c r="D8532" s="188" t="n">
        <v>0.550003696024703</v>
      </c>
      <c r="E8532" s="188" t="n">
        <v>1.05534709193233</v>
      </c>
      <c r="F8532" s="108" t="inlineStr">
        <is>
          <t>2025 Modal Y Combined spectra</t>
        </is>
      </c>
    </row>
    <row r="8533" ht="15" customHeight="1" s="109">
      <c r="A8533" s="188" t="n">
        <v>4.26450000000052</v>
      </c>
      <c r="B8533" s="188" t="n">
        <v>0.274937365487686</v>
      </c>
      <c r="C8533" s="188" t="n">
        <v>0.38491231168276</v>
      </c>
      <c r="D8533" s="188" t="n">
        <v>0.549874730975372</v>
      </c>
      <c r="E8533" s="188" t="n">
        <v>1.05522335561014</v>
      </c>
      <c r="F8533" s="108" t="inlineStr">
        <is>
          <t>2025 Modal Y Combined spectra</t>
        </is>
      </c>
    </row>
    <row r="8534" ht="15" customHeight="1" s="109">
      <c r="A8534" s="188" t="n">
        <v>4.26500000000052</v>
      </c>
      <c r="B8534" s="188" t="n">
        <v>0.274872905640187</v>
      </c>
      <c r="C8534" s="188" t="n">
        <v>0.384822067896262</v>
      </c>
      <c r="D8534" s="188" t="n">
        <v>0.549745811280375</v>
      </c>
      <c r="E8534" s="188" t="n">
        <v>1.05509964829999</v>
      </c>
      <c r="F8534" s="108" t="inlineStr">
        <is>
          <t>2025 Modal Y Combined spectra</t>
        </is>
      </c>
    </row>
    <row r="8535" ht="15" customHeight="1" s="109">
      <c r="A8535" s="188" t="n">
        <v>4.26550000000052</v>
      </c>
      <c r="B8535" s="188" t="n">
        <v>0.274808468459224</v>
      </c>
      <c r="C8535" s="188" t="n">
        <v>0.384731855842913</v>
      </c>
      <c r="D8535" s="188" t="n">
        <v>0.549616936918448</v>
      </c>
      <c r="E8535" s="188" t="n">
        <v>1.05497596999167</v>
      </c>
      <c r="F8535" s="108" t="inlineStr">
        <is>
          <t>2025 Modal Y Combined spectra</t>
        </is>
      </c>
    </row>
    <row r="8536" ht="15" customHeight="1" s="109">
      <c r="A8536" s="188" t="n">
        <v>4.26600000000052</v>
      </c>
      <c r="B8536" s="188" t="n">
        <v>0.274744053934169</v>
      </c>
      <c r="C8536" s="188" t="n">
        <v>0.384641675507836</v>
      </c>
      <c r="D8536" s="188" t="n">
        <v>0.549488107868338</v>
      </c>
      <c r="E8536" s="188" t="n">
        <v>1.05485232067498</v>
      </c>
      <c r="F8536" s="108" t="inlineStr">
        <is>
          <t>2025 Modal Y Combined spectra</t>
        </is>
      </c>
    </row>
    <row r="8537" ht="15" customHeight="1" s="109">
      <c r="A8537" s="188" t="n">
        <v>4.26650000000052</v>
      </c>
      <c r="B8537" s="188" t="n">
        <v>0.274679662054403</v>
      </c>
      <c r="C8537" s="188" t="n">
        <v>0.384551526876164</v>
      </c>
      <c r="D8537" s="188" t="n">
        <v>0.5493593241088059</v>
      </c>
      <c r="E8537" s="188" t="n">
        <v>1.05472870033973</v>
      </c>
      <c r="F8537" s="108" t="inlineStr">
        <is>
          <t>2025 Modal Y Combined spectra</t>
        </is>
      </c>
    </row>
    <row r="8538" ht="15" customHeight="1" s="109">
      <c r="A8538" s="188" t="n">
        <v>4.26700000000052</v>
      </c>
      <c r="B8538" s="188" t="n">
        <v>0.274615292809313</v>
      </c>
      <c r="C8538" s="188" t="n">
        <v>0.384461409933038</v>
      </c>
      <c r="D8538" s="188" t="n">
        <v>0.549230585618626</v>
      </c>
      <c r="E8538" s="188" t="n">
        <v>1.05460510897573</v>
      </c>
      <c r="F8538" s="108" t="inlineStr">
        <is>
          <t>2025 Modal Y Combined spectra</t>
        </is>
      </c>
    </row>
    <row r="8539" ht="15" customHeight="1" s="109">
      <c r="A8539" s="188" t="n">
        <v>4.26750000000052</v>
      </c>
      <c r="B8539" s="188" t="n">
        <v>0.274550946188291</v>
      </c>
      <c r="C8539" s="188" t="n">
        <v>0.384371324663607</v>
      </c>
      <c r="D8539" s="188" t="n">
        <v>0.549101892376582</v>
      </c>
      <c r="E8539" s="188" t="n">
        <v>1.05448154657281</v>
      </c>
      <c r="F8539" s="108" t="inlineStr">
        <is>
          <t>2025 Modal Y Combined spectra</t>
        </is>
      </c>
    </row>
    <row r="8540" ht="15" customHeight="1" s="109">
      <c r="A8540" s="188" t="n">
        <v>4.26800000000052</v>
      </c>
      <c r="B8540" s="188" t="n">
        <v>0.274486622180736</v>
      </c>
      <c r="C8540" s="188" t="n">
        <v>0.38428127105303</v>
      </c>
      <c r="D8540" s="188" t="n">
        <v>0.548973244361472</v>
      </c>
      <c r="E8540" s="188" t="n">
        <v>1.05435801312077</v>
      </c>
      <c r="F8540" s="108" t="inlineStr">
        <is>
          <t>2025 Modal Y Combined spectra</t>
        </is>
      </c>
    </row>
    <row r="8541" ht="15" customHeight="1" s="109">
      <c r="A8541" s="188" t="n">
        <v>4.26850000000052</v>
      </c>
      <c r="B8541" s="188" t="n">
        <v>0.274422320776053</v>
      </c>
      <c r="C8541" s="188" t="n">
        <v>0.384191249086475</v>
      </c>
      <c r="D8541" s="188" t="n">
        <v>0.548844641552107</v>
      </c>
      <c r="E8541" s="188" t="n">
        <v>1.05423450860945</v>
      </c>
      <c r="F8541" s="108" t="inlineStr">
        <is>
          <t>2025 Modal Y Combined spectra</t>
        </is>
      </c>
    </row>
    <row r="8542" ht="15" customHeight="1" s="109">
      <c r="A8542" s="188" t="n">
        <v>4.26900000000052</v>
      </c>
      <c r="B8542" s="188" t="n">
        <v>0.274358041963654</v>
      </c>
      <c r="C8542" s="188" t="n">
        <v>0.384101258749116</v>
      </c>
      <c r="D8542" s="188" t="n">
        <v>0.548716083927309</v>
      </c>
      <c r="E8542" s="188" t="n">
        <v>1.05411103302868</v>
      </c>
      <c r="F8542" s="108" t="inlineStr">
        <is>
          <t>2025 Modal Y Combined spectra</t>
        </is>
      </c>
    </row>
    <row r="8543" ht="15" customHeight="1" s="109">
      <c r="A8543" s="188" t="n">
        <v>4.26950000000052</v>
      </c>
      <c r="B8543" s="188" t="n">
        <v>0.274293785732956</v>
      </c>
      <c r="C8543" s="188" t="n">
        <v>0.384011300026139</v>
      </c>
      <c r="D8543" s="188" t="n">
        <v>0.548587571465913</v>
      </c>
      <c r="E8543" s="188" t="n">
        <v>1.0539875863683</v>
      </c>
      <c r="F8543" s="108" t="inlineStr">
        <is>
          <t>2025 Modal Y Combined spectra</t>
        </is>
      </c>
    </row>
    <row r="8544" ht="15" customHeight="1" s="109">
      <c r="A8544" s="188" t="n">
        <v>4.27000000000052</v>
      </c>
      <c r="B8544" s="188" t="n">
        <v>0.274229552073383</v>
      </c>
      <c r="C8544" s="188" t="n">
        <v>0.383921372902736</v>
      </c>
      <c r="D8544" s="188" t="n">
        <v>0.548459104146766</v>
      </c>
      <c r="E8544" s="188" t="n">
        <v>1.05386416861814</v>
      </c>
      <c r="F8544" s="108" t="inlineStr">
        <is>
          <t>2025 Modal Y Combined spectra</t>
        </is>
      </c>
    </row>
    <row r="8545" ht="15" customHeight="1" s="109">
      <c r="A8545" s="188" t="n">
        <v>4.27050000000052</v>
      </c>
      <c r="B8545" s="188" t="n">
        <v>0.274165340974365</v>
      </c>
      <c r="C8545" s="188" t="n">
        <v>0.38383147736411</v>
      </c>
      <c r="D8545" s="188" t="n">
        <v>0.548330681948729</v>
      </c>
      <c r="E8545" s="188" t="n">
        <v>1.05374077976805</v>
      </c>
      <c r="F8545" s="108" t="inlineStr">
        <is>
          <t>2025 Modal Y Combined spectra</t>
        </is>
      </c>
    </row>
    <row r="8546" ht="15" customHeight="1" s="109">
      <c r="A8546" s="188" t="n">
        <v>4.27100000000052</v>
      </c>
      <c r="B8546" s="188" t="n">
        <v>0.274101152425337</v>
      </c>
      <c r="C8546" s="188" t="n">
        <v>0.383741613395472</v>
      </c>
      <c r="D8546" s="188" t="n">
        <v>0.548202304850674</v>
      </c>
      <c r="E8546" s="188" t="n">
        <v>1.05361741980788</v>
      </c>
      <c r="F8546" s="108" t="inlineStr">
        <is>
          <t>2025 Modal Y Combined spectra</t>
        </is>
      </c>
    </row>
    <row r="8547" ht="15" customHeight="1" s="109">
      <c r="A8547" s="188" t="n">
        <v>4.27150000000052</v>
      </c>
      <c r="B8547" s="188" t="n">
        <v>0.274036986415742</v>
      </c>
      <c r="C8547" s="188" t="n">
        <v>0.383651780982039</v>
      </c>
      <c r="D8547" s="188" t="n">
        <v>0.548073972831484</v>
      </c>
      <c r="E8547" s="188" t="n">
        <v>1.05349408872749</v>
      </c>
      <c r="F8547" s="108" t="inlineStr">
        <is>
          <t>2025 Modal Y Combined spectra</t>
        </is>
      </c>
    </row>
    <row r="8548" ht="15" customHeight="1" s="109">
      <c r="A8548" s="188" t="n">
        <v>4.27200000000052</v>
      </c>
      <c r="B8548" s="188" t="n">
        <v>0.273972842935029</v>
      </c>
      <c r="C8548" s="188" t="n">
        <v>0.38356198010904</v>
      </c>
      <c r="D8548" s="188" t="n">
        <v>0.547945685870058</v>
      </c>
      <c r="E8548" s="188" t="n">
        <v>1.05337078651673</v>
      </c>
      <c r="F8548" s="108" t="inlineStr">
        <is>
          <t>2025 Modal Y Combined spectra</t>
        </is>
      </c>
    </row>
    <row r="8549" ht="15" customHeight="1" s="109">
      <c r="A8549" s="188" t="n">
        <v>4.27250000000052</v>
      </c>
      <c r="B8549" s="188" t="n">
        <v>0.273908721972652</v>
      </c>
      <c r="C8549" s="188" t="n">
        <v>0.383472210761712</v>
      </c>
      <c r="D8549" s="188" t="n">
        <v>0.547817443945303</v>
      </c>
      <c r="E8549" s="188" t="n">
        <v>1.05324751316547</v>
      </c>
      <c r="F8549" s="108" t="inlineStr">
        <is>
          <t>2025 Modal Y Combined spectra</t>
        </is>
      </c>
    </row>
    <row r="8550" ht="15" customHeight="1" s="109">
      <c r="A8550" s="188" t="n">
        <v>4.27300000000052</v>
      </c>
      <c r="B8550" s="188" t="n">
        <v>0.273844623518072</v>
      </c>
      <c r="C8550" s="188" t="n">
        <v>0.3833824729253</v>
      </c>
      <c r="D8550" s="188" t="n">
        <v>0.547689247036143</v>
      </c>
      <c r="E8550" s="188" t="n">
        <v>1.05312426866358</v>
      </c>
      <c r="F8550" s="108" t="inlineStr">
        <is>
          <t>2025 Modal Y Combined spectra</t>
        </is>
      </c>
    </row>
    <row r="8551" ht="15" customHeight="1" s="109">
      <c r="A8551" s="188" t="n">
        <v>4.27350000000052</v>
      </c>
      <c r="B8551" s="188" t="n">
        <v>0.273780547560755</v>
      </c>
      <c r="C8551" s="188" t="n">
        <v>0.383292766585057</v>
      </c>
      <c r="D8551" s="188" t="n">
        <v>0.54756109512151</v>
      </c>
      <c r="E8551" s="188" t="n">
        <v>1.05300105300093</v>
      </c>
      <c r="F8551" s="108" t="inlineStr">
        <is>
          <t>2025 Modal Y Combined spectra</t>
        </is>
      </c>
    </row>
    <row r="8552" ht="15" customHeight="1" s="109">
      <c r="A8552" s="188" t="n">
        <v>4.27400000000052</v>
      </c>
      <c r="B8552" s="188" t="n">
        <v>0.273716494090176</v>
      </c>
      <c r="C8552" s="188" t="n">
        <v>0.383203091726246</v>
      </c>
      <c r="D8552" s="188" t="n">
        <v>0.547432988180352</v>
      </c>
      <c r="E8552" s="188" t="n">
        <v>1.0528778661674</v>
      </c>
      <c r="F8552" s="108" t="inlineStr">
        <is>
          <t>2025 Modal Y Combined spectra</t>
        </is>
      </c>
    </row>
    <row r="8553" ht="15" customHeight="1" s="109">
      <c r="A8553" s="188" t="n">
        <v>4.27450000000052</v>
      </c>
      <c r="B8553" s="188" t="n">
        <v>0.273652463095813</v>
      </c>
      <c r="C8553" s="188" t="n">
        <v>0.383113448334138</v>
      </c>
      <c r="D8553" s="188" t="n">
        <v>0.547304926191625</v>
      </c>
      <c r="E8553" s="188" t="n">
        <v>1.05275470815287</v>
      </c>
      <c r="F8553" s="108" t="inlineStr">
        <is>
          <t>2025 Modal Y Combined spectra</t>
        </is>
      </c>
    </row>
    <row r="8554" ht="15" customHeight="1" s="109">
      <c r="A8554" s="188" t="n">
        <v>4.27500000000052</v>
      </c>
      <c r="B8554" s="188" t="n">
        <v>0.273588454567151</v>
      </c>
      <c r="C8554" s="188" t="n">
        <v>0.383023836394012</v>
      </c>
      <c r="D8554" s="188" t="n">
        <v>0.5471769091343029</v>
      </c>
      <c r="E8554" s="188" t="n">
        <v>1.05263157894724</v>
      </c>
      <c r="F8554" s="108" t="inlineStr">
        <is>
          <t>2025 Modal Y Combined spectra</t>
        </is>
      </c>
    </row>
    <row r="8555" ht="15" customHeight="1" s="109">
      <c r="A8555" s="188" t="n">
        <v>4.27550000000052</v>
      </c>
      <c r="B8555" s="188" t="n">
        <v>0.273524468493683</v>
      </c>
      <c r="C8555" s="188" t="n">
        <v>0.382934255891156</v>
      </c>
      <c r="D8555" s="188" t="n">
        <v>0.547048936987366</v>
      </c>
      <c r="E8555" s="188" t="n">
        <v>1.0525084785404</v>
      </c>
      <c r="F8555" s="108" t="inlineStr">
        <is>
          <t>2025 Modal Y Combined spectra</t>
        </is>
      </c>
    </row>
    <row r="8556" ht="15" customHeight="1" s="109">
      <c r="A8556" s="188" t="n">
        <v>4.27600000000052</v>
      </c>
      <c r="B8556" s="188" t="n">
        <v>0.273460504864906</v>
      </c>
      <c r="C8556" s="188" t="n">
        <v>0.382844706810868</v>
      </c>
      <c r="D8556" s="188" t="n">
        <v>0.5469210097298119</v>
      </c>
      <c r="E8556" s="188" t="n">
        <v>1.05238540692223</v>
      </c>
      <c r="F8556" s="108" t="inlineStr">
        <is>
          <t>2025 Modal Y Combined spectra</t>
        </is>
      </c>
    </row>
    <row r="8557" ht="15" customHeight="1" s="109">
      <c r="A8557" s="188" t="n">
        <v>4.27650000000052</v>
      </c>
      <c r="B8557" s="188" t="n">
        <v>0.273396563670324</v>
      </c>
      <c r="C8557" s="188" t="n">
        <v>0.382755189138453</v>
      </c>
      <c r="D8557" s="188" t="n">
        <v>0.546793127340647</v>
      </c>
      <c r="E8557" s="188" t="n">
        <v>1.05226236408265</v>
      </c>
      <c r="F8557" s="108" t="inlineStr">
        <is>
          <t>2025 Modal Y Combined spectra</t>
        </is>
      </c>
    </row>
    <row r="8558" ht="15" customHeight="1" s="109">
      <c r="A8558" s="188" t="n">
        <v>4.27700000000051</v>
      </c>
      <c r="B8558" s="188" t="n">
        <v>0.273332644899446</v>
      </c>
      <c r="C8558" s="188" t="n">
        <v>0.382665702859224</v>
      </c>
      <c r="D8558" s="188" t="n">
        <v>0.546665289798892</v>
      </c>
      <c r="E8558" s="188" t="n">
        <v>1.05213935001156</v>
      </c>
      <c r="F8558" s="108" t="inlineStr">
        <is>
          <t>2025 Modal Y Combined spectra</t>
        </is>
      </c>
    </row>
    <row r="8559" ht="15" customHeight="1" s="109">
      <c r="A8559" s="188" t="n">
        <v>4.27750000000051</v>
      </c>
      <c r="B8559" s="188" t="n">
        <v>0.273268748541789</v>
      </c>
      <c r="C8559" s="188" t="n">
        <v>0.382576247958505</v>
      </c>
      <c r="D8559" s="188" t="n">
        <v>0.546537497083579</v>
      </c>
      <c r="E8559" s="188" t="n">
        <v>1.05201636469888</v>
      </c>
      <c r="F8559" s="108" t="inlineStr">
        <is>
          <t>2025 Modal Y Combined spectra</t>
        </is>
      </c>
    </row>
    <row r="8560" ht="15" customHeight="1" s="109">
      <c r="A8560" s="188" t="n">
        <v>4.27800000000051</v>
      </c>
      <c r="B8560" s="188" t="n">
        <v>0.273204874586876</v>
      </c>
      <c r="C8560" s="188" t="n">
        <v>0.382486824421626</v>
      </c>
      <c r="D8560" s="188" t="n">
        <v>0.546409749173752</v>
      </c>
      <c r="E8560" s="188" t="n">
        <v>1.05189340813452</v>
      </c>
      <c r="F8560" s="108" t="inlineStr">
        <is>
          <t>2025 Modal Y Combined spectra</t>
        </is>
      </c>
    </row>
    <row r="8561" ht="15" customHeight="1" s="109">
      <c r="A8561" s="188" t="n">
        <v>4.27850000000051</v>
      </c>
      <c r="B8561" s="188" t="n">
        <v>0.273141023024234</v>
      </c>
      <c r="C8561" s="188" t="n">
        <v>0.382397432233928</v>
      </c>
      <c r="D8561" s="188" t="n">
        <v>0.546282046048468</v>
      </c>
      <c r="E8561" s="188" t="n">
        <v>1.05177048030839</v>
      </c>
      <c r="F8561" s="108" t="inlineStr">
        <is>
          <t>2025 Modal Y Combined spectra</t>
        </is>
      </c>
    </row>
    <row r="8562" ht="15" customHeight="1" s="109">
      <c r="A8562" s="188" t="n">
        <v>4.27900000000051</v>
      </c>
      <c r="B8562" s="188" t="n">
        <v>0.273077193843398</v>
      </c>
      <c r="C8562" s="188" t="n">
        <v>0.382308071380758</v>
      </c>
      <c r="D8562" s="188" t="n">
        <v>0.546154387686797</v>
      </c>
      <c r="E8562" s="188" t="n">
        <v>1.05164758121044</v>
      </c>
      <c r="F8562" s="108" t="inlineStr">
        <is>
          <t>2025 Modal Y Combined spectra</t>
        </is>
      </c>
    </row>
    <row r="8563" ht="15" customHeight="1" s="109">
      <c r="A8563" s="188" t="n">
        <v>4.27950000000051</v>
      </c>
      <c r="B8563" s="188" t="n">
        <v>0.273013387033909</v>
      </c>
      <c r="C8563" s="188" t="n">
        <v>0.382218741847473</v>
      </c>
      <c r="D8563" s="188" t="n">
        <v>0.546026774067818</v>
      </c>
      <c r="E8563" s="188" t="n">
        <v>1.05152471083058</v>
      </c>
      <c r="F8563" s="108" t="inlineStr">
        <is>
          <t>2025 Modal Y Combined spectra</t>
        </is>
      </c>
    </row>
    <row r="8564" ht="15" customHeight="1" s="109">
      <c r="A8564" s="188" t="n">
        <v>4.28000000000051</v>
      </c>
      <c r="B8564" s="188" t="n">
        <v>0.272949602585313</v>
      </c>
      <c r="C8564" s="188" t="n">
        <v>0.382129443619439</v>
      </c>
      <c r="D8564" s="188" t="n">
        <v>0.545899205170627</v>
      </c>
      <c r="E8564" s="188" t="n">
        <v>1.05140186915875</v>
      </c>
      <c r="F8564" s="108" t="inlineStr">
        <is>
          <t>2025 Modal Y Combined spectra</t>
        </is>
      </c>
    </row>
    <row r="8565" ht="15" customHeight="1" s="109">
      <c r="A8565" s="188" t="n">
        <v>4.28050000000051</v>
      </c>
      <c r="B8565" s="188" t="n">
        <v>0.272885840487164</v>
      </c>
      <c r="C8565" s="188" t="n">
        <v>0.382040176682029</v>
      </c>
      <c r="D8565" s="188" t="n">
        <v>0.545771680974327</v>
      </c>
      <c r="E8565" s="188" t="n">
        <v>1.0512790561849</v>
      </c>
      <c r="F8565" s="108" t="inlineStr">
        <is>
          <t>2025 Modal Y Combined spectra</t>
        </is>
      </c>
    </row>
    <row r="8566" ht="15" customHeight="1" s="109">
      <c r="A8566" s="188" t="n">
        <v>4.28100000000051</v>
      </c>
      <c r="B8566" s="188" t="n">
        <v>0.272822100729019</v>
      </c>
      <c r="C8566" s="188" t="n">
        <v>0.381950941020627</v>
      </c>
      <c r="D8566" s="188" t="n">
        <v>0.545644201458038</v>
      </c>
      <c r="E8566" s="188" t="n">
        <v>1.05115627189896</v>
      </c>
      <c r="F8566" s="108" t="inlineStr">
        <is>
          <t>2025 Modal Y Combined spectra</t>
        </is>
      </c>
    </row>
    <row r="8567" ht="15" customHeight="1" s="109">
      <c r="A8567" s="188" t="n">
        <v>4.28150000000051</v>
      </c>
      <c r="B8567" s="188" t="n">
        <v>0.272758383300445</v>
      </c>
      <c r="C8567" s="188" t="n">
        <v>0.381861736620622</v>
      </c>
      <c r="D8567" s="188" t="n">
        <v>0.545516766600889</v>
      </c>
      <c r="E8567" s="188" t="n">
        <v>1.05103351629089</v>
      </c>
      <c r="F8567" s="108" t="inlineStr">
        <is>
          <t>2025 Modal Y Combined spectra</t>
        </is>
      </c>
    </row>
    <row r="8568" ht="15" customHeight="1" s="109">
      <c r="A8568" s="188" t="n">
        <v>4.28200000000051</v>
      </c>
      <c r="B8568" s="188" t="n">
        <v>0.272694688191011</v>
      </c>
      <c r="C8568" s="188" t="n">
        <v>0.381772563467416</v>
      </c>
      <c r="D8568" s="188" t="n">
        <v>0.545389376382023</v>
      </c>
      <c r="E8568" s="188" t="n">
        <v>1.05091078935065</v>
      </c>
      <c r="F8568" s="108" t="inlineStr">
        <is>
          <t>2025 Modal Y Combined spectra</t>
        </is>
      </c>
    </row>
    <row r="8569" ht="15" customHeight="1" s="109">
      <c r="A8569" s="188" t="n">
        <v>4.28250000000051</v>
      </c>
      <c r="B8569" s="188" t="n">
        <v>0.272631015390297</v>
      </c>
      <c r="C8569" s="188" t="n">
        <v>0.381683421546415</v>
      </c>
      <c r="D8569" s="188" t="n">
        <v>0.545262030780593</v>
      </c>
      <c r="E8569" s="188" t="n">
        <v>1.05078809106818</v>
      </c>
      <c r="F8569" s="108" t="inlineStr">
        <is>
          <t>2025 Modal Y Combined spectra</t>
        </is>
      </c>
    </row>
    <row r="8570" ht="15" customHeight="1" s="109">
      <c r="A8570" s="188" t="n">
        <v>4.28300000000051</v>
      </c>
      <c r="B8570" s="188" t="n">
        <v>0.272567364887883</v>
      </c>
      <c r="C8570" s="188" t="n">
        <v>0.381594310843037</v>
      </c>
      <c r="D8570" s="188" t="n">
        <v>0.545134729775767</v>
      </c>
      <c r="E8570" s="188" t="n">
        <v>1.05066542143345</v>
      </c>
      <c r="F8570" s="108" t="inlineStr">
        <is>
          <t>2025 Modal Y Combined spectra</t>
        </is>
      </c>
    </row>
    <row r="8571" ht="15" customHeight="1" s="109">
      <c r="A8571" s="188" t="n">
        <v>4.28350000000051</v>
      </c>
      <c r="B8571" s="188" t="n">
        <v>0.272503736673361</v>
      </c>
      <c r="C8571" s="188" t="n">
        <v>0.381505231342706</v>
      </c>
      <c r="D8571" s="188" t="n">
        <v>0.5450074733467219</v>
      </c>
      <c r="E8571" s="188" t="n">
        <v>1.05054278043643</v>
      </c>
      <c r="F8571" s="108" t="inlineStr">
        <is>
          <t>2025 Modal Y Combined spectra</t>
        </is>
      </c>
    </row>
    <row r="8572" ht="15" customHeight="1" s="109">
      <c r="A8572" s="188" t="n">
        <v>4.28400000000051</v>
      </c>
      <c r="B8572" s="188" t="n">
        <v>0.272440130736326</v>
      </c>
      <c r="C8572" s="188" t="n">
        <v>0.381416183030856</v>
      </c>
      <c r="D8572" s="188" t="n">
        <v>0.544880261472651</v>
      </c>
      <c r="E8572" s="188" t="n">
        <v>1.0504201680671</v>
      </c>
      <c r="F8572" s="108" t="inlineStr">
        <is>
          <t>2025 Modal Y Combined spectra</t>
        </is>
      </c>
    </row>
    <row r="8573" ht="15" customHeight="1" s="109">
      <c r="A8573" s="188" t="n">
        <v>4.28450000000051</v>
      </c>
      <c r="B8573" s="188" t="n">
        <v>0.272376547066378</v>
      </c>
      <c r="C8573" s="188" t="n">
        <v>0.381327165892929</v>
      </c>
      <c r="D8573" s="188" t="n">
        <v>0.544753094132756</v>
      </c>
      <c r="E8573" s="188" t="n">
        <v>1.05029758431543</v>
      </c>
      <c r="F8573" s="108" t="inlineStr">
        <is>
          <t>2025 Modal Y Combined spectra</t>
        </is>
      </c>
    </row>
    <row r="8574" ht="15" customHeight="1" s="109">
      <c r="A8574" s="188" t="n">
        <v>4.28500000000051</v>
      </c>
      <c r="B8574" s="188" t="n">
        <v>0.272312985653126</v>
      </c>
      <c r="C8574" s="188" t="n">
        <v>0.381238179914376</v>
      </c>
      <c r="D8574" s="188" t="n">
        <v>0.544625971306251</v>
      </c>
      <c r="E8574" s="188" t="n">
        <v>1.0501750291714</v>
      </c>
      <c r="F8574" s="108" t="inlineStr">
        <is>
          <t>2025 Modal Y Combined spectra</t>
        </is>
      </c>
    </row>
    <row r="8575" ht="15" customHeight="1" s="109">
      <c r="A8575" s="188" t="n">
        <v>4.28550000000051</v>
      </c>
      <c r="B8575" s="188" t="n">
        <v>0.272249446486183</v>
      </c>
      <c r="C8575" s="188" t="n">
        <v>0.381149225080655</v>
      </c>
      <c r="D8575" s="188" t="n">
        <v>0.544498892972365</v>
      </c>
      <c r="E8575" s="188" t="n">
        <v>1.05005250262501</v>
      </c>
      <c r="F8575" s="108" t="inlineStr">
        <is>
          <t>2025 Modal Y Combined spectra</t>
        </is>
      </c>
    </row>
    <row r="8576" ht="15" customHeight="1" s="109">
      <c r="A8576" s="188" t="n">
        <v>4.28600000000051</v>
      </c>
      <c r="B8576" s="188" t="n">
        <v>0.272185929555168</v>
      </c>
      <c r="C8576" s="188" t="n">
        <v>0.381060301377236</v>
      </c>
      <c r="D8576" s="188" t="n">
        <v>0.544371859110337</v>
      </c>
      <c r="E8576" s="188" t="n">
        <v>1.04993000466623</v>
      </c>
      <c r="F8576" s="108" t="inlineStr">
        <is>
          <t>2025 Modal Y Combined spectra</t>
        </is>
      </c>
    </row>
    <row r="8577" ht="15" customHeight="1" s="109">
      <c r="A8577" s="188" t="n">
        <v>4.28650000000051</v>
      </c>
      <c r="B8577" s="188" t="n">
        <v>0.272122434849709</v>
      </c>
      <c r="C8577" s="188" t="n">
        <v>0.380971408789592</v>
      </c>
      <c r="D8577" s="188" t="n">
        <v>0.544244869699417</v>
      </c>
      <c r="E8577" s="188" t="n">
        <v>1.04980753528507</v>
      </c>
      <c r="F8577" s="108" t="inlineStr">
        <is>
          <t>2025 Modal Y Combined spectra</t>
        </is>
      </c>
    </row>
    <row r="8578" ht="15" customHeight="1" s="109">
      <c r="A8578" s="188" t="n">
        <v>4.28700000000051</v>
      </c>
      <c r="B8578" s="188" t="n">
        <v>0.272058962359435</v>
      </c>
      <c r="C8578" s="188" t="n">
        <v>0.38088254730321</v>
      </c>
      <c r="D8578" s="188" t="n">
        <v>0.544117924718871</v>
      </c>
      <c r="E8578" s="188" t="n">
        <v>1.04968509447153</v>
      </c>
      <c r="F8578" s="108" t="inlineStr">
        <is>
          <t>2025 Modal Y Combined spectra</t>
        </is>
      </c>
    </row>
    <row r="8579" ht="15" customHeight="1" s="109">
      <c r="A8579" s="188" t="n">
        <v>4.28750000000051</v>
      </c>
      <c r="B8579" s="188" t="n">
        <v>0.271995512073986</v>
      </c>
      <c r="C8579" s="188" t="n">
        <v>0.380793716903581</v>
      </c>
      <c r="D8579" s="188" t="n">
        <v>0.543991024147973</v>
      </c>
      <c r="E8579" s="188" t="n">
        <v>1.04956268221562</v>
      </c>
      <c r="F8579" s="108" t="inlineStr">
        <is>
          <t>2025 Modal Y Combined spectra</t>
        </is>
      </c>
    </row>
    <row r="8580" ht="15" customHeight="1" s="109">
      <c r="A8580" s="188" t="n">
        <v>4.28800000000051</v>
      </c>
      <c r="B8580" s="188" t="n">
        <v>0.271932083983005</v>
      </c>
      <c r="C8580" s="188" t="n">
        <v>0.380704917576207</v>
      </c>
      <c r="D8580" s="188" t="n">
        <v>0.54386416796601</v>
      </c>
      <c r="E8580" s="188" t="n">
        <v>1.04944029850734</v>
      </c>
      <c r="F8580" s="108" t="inlineStr">
        <is>
          <t>2025 Modal Y Combined spectra</t>
        </is>
      </c>
    </row>
    <row r="8581" ht="15" customHeight="1" s="109">
      <c r="A8581" s="188" t="n">
        <v>4.28850000000051</v>
      </c>
      <c r="B8581" s="188" t="n">
        <v>0.271868678076142</v>
      </c>
      <c r="C8581" s="188" t="n">
        <v>0.380616149306599</v>
      </c>
      <c r="D8581" s="188" t="n">
        <v>0.543737356152285</v>
      </c>
      <c r="E8581" s="188" t="n">
        <v>1.04931794333671</v>
      </c>
      <c r="F8581" s="108" t="inlineStr">
        <is>
          <t>2025 Modal Y Combined spectra</t>
        </is>
      </c>
    </row>
    <row r="8582" ht="15" customHeight="1" s="109">
      <c r="A8582" s="188" t="n">
        <v>4.28900000000051</v>
      </c>
      <c r="B8582" s="188" t="n">
        <v>0.271805294343053</v>
      </c>
      <c r="C8582" s="188" t="n">
        <v>0.380527412080274</v>
      </c>
      <c r="D8582" s="188" t="n">
        <v>0.543610588686106</v>
      </c>
      <c r="E8582" s="188" t="n">
        <v>1.04919561669374</v>
      </c>
      <c r="F8582" s="108" t="inlineStr">
        <is>
          <t>2025 Modal Y Combined spectra</t>
        </is>
      </c>
    </row>
    <row r="8583" ht="15" customHeight="1" s="109">
      <c r="A8583" s="188" t="n">
        <v>4.28950000000051</v>
      </c>
      <c r="B8583" s="188" t="n">
        <v>0.2717419327734</v>
      </c>
      <c r="C8583" s="188" t="n">
        <v>0.38043870588276</v>
      </c>
      <c r="D8583" s="188" t="n">
        <v>0.5434838655467999</v>
      </c>
      <c r="E8583" s="188" t="n">
        <v>1.04907331856847</v>
      </c>
      <c r="F8583" s="108" t="inlineStr">
        <is>
          <t>2025 Modal Y Combined spectra</t>
        </is>
      </c>
    </row>
    <row r="8584" ht="15" customHeight="1" s="109">
      <c r="A8584" s="188" t="n">
        <v>4.29000000000051</v>
      </c>
      <c r="B8584" s="188" t="n">
        <v>0.271678593356851</v>
      </c>
      <c r="C8584" s="188" t="n">
        <v>0.380350030699591</v>
      </c>
      <c r="D8584" s="188" t="n">
        <v>0.543357186713702</v>
      </c>
      <c r="E8584" s="188" t="n">
        <v>1.04895104895093</v>
      </c>
      <c r="F8584" s="108" t="inlineStr">
        <is>
          <t>2025 Modal Y Combined spectra</t>
        </is>
      </c>
    </row>
    <row r="8585" ht="15" customHeight="1" s="109">
      <c r="A8585" s="188" t="n">
        <v>4.29050000000051</v>
      </c>
      <c r="B8585" s="188" t="n">
        <v>0.27161527608308</v>
      </c>
      <c r="C8585" s="188" t="n">
        <v>0.380261386516311</v>
      </c>
      <c r="D8585" s="188" t="n">
        <v>0.543230552166159</v>
      </c>
      <c r="E8585" s="188" t="n">
        <v>1.04882880783113</v>
      </c>
      <c r="F8585" s="108" t="inlineStr">
        <is>
          <t>2025 Modal Y Combined spectra</t>
        </is>
      </c>
    </row>
    <row r="8586" ht="15" customHeight="1" s="109">
      <c r="A8586" s="188" t="n">
        <v>4.29100000000051</v>
      </c>
      <c r="B8586" s="188" t="n">
        <v>0.271551980941766</v>
      </c>
      <c r="C8586" s="188" t="n">
        <v>0.380172773318473</v>
      </c>
      <c r="D8586" s="188" t="n">
        <v>0.543103961883532</v>
      </c>
      <c r="E8586" s="188" t="n">
        <v>1.04870659519913</v>
      </c>
      <c r="F8586" s="108" t="inlineStr">
        <is>
          <t>2025 Modal Y Combined spectra</t>
        </is>
      </c>
    </row>
    <row r="8587" ht="15" customHeight="1" s="109">
      <c r="A8587" s="188" t="n">
        <v>4.29150000000051</v>
      </c>
      <c r="B8587" s="188" t="n">
        <v>0.271488707922597</v>
      </c>
      <c r="C8587" s="188" t="n">
        <v>0.380084191091636</v>
      </c>
      <c r="D8587" s="188" t="n">
        <v>0.542977415845194</v>
      </c>
      <c r="E8587" s="188" t="n">
        <v>1.04858441104497</v>
      </c>
      <c r="F8587" s="108" t="inlineStr">
        <is>
          <t>2025 Modal Y Combined spectra</t>
        </is>
      </c>
    </row>
    <row r="8588" ht="15" customHeight="1" s="109">
      <c r="A8588" s="188" t="n">
        <v>4.29200000000051</v>
      </c>
      <c r="B8588" s="188" t="n">
        <v>0.271425457015264</v>
      </c>
      <c r="C8588" s="188" t="n">
        <v>0.379995639821369</v>
      </c>
      <c r="D8588" s="188" t="n">
        <v>0.542850914030527</v>
      </c>
      <c r="E8588" s="188" t="n">
        <v>1.04846225535868</v>
      </c>
      <c r="F8588" s="108" t="inlineStr">
        <is>
          <t>2025 Modal Y Combined spectra</t>
        </is>
      </c>
    </row>
    <row r="8589" ht="15" customHeight="1" s="109">
      <c r="A8589" s="188" t="n">
        <v>4.29250000000051</v>
      </c>
      <c r="B8589" s="188" t="n">
        <v>0.271362228209464</v>
      </c>
      <c r="C8589" s="188" t="n">
        <v>0.37990711949325</v>
      </c>
      <c r="D8589" s="188" t="n">
        <v>0.542724456418929</v>
      </c>
      <c r="E8589" s="188" t="n">
        <v>1.04834012813034</v>
      </c>
      <c r="F8589" s="108" t="inlineStr">
        <is>
          <t>2025 Modal Y Combined spectra</t>
        </is>
      </c>
    </row>
    <row r="8590" ht="15" customHeight="1" s="109">
      <c r="A8590" s="188" t="n">
        <v>4.29300000000051</v>
      </c>
      <c r="B8590" s="188" t="n">
        <v>0.271299021494903</v>
      </c>
      <c r="C8590" s="188" t="n">
        <v>0.379818630092865</v>
      </c>
      <c r="D8590" s="188" t="n">
        <v>0.542598042989807</v>
      </c>
      <c r="E8590" s="188" t="n">
        <v>1.04821802934998</v>
      </c>
      <c r="F8590" s="108" t="inlineStr">
        <is>
          <t>2025 Modal Y Combined spectra</t>
        </is>
      </c>
    </row>
    <row r="8591" ht="15" customHeight="1" s="109">
      <c r="A8591" s="188" t="n">
        <v>4.29350000000051</v>
      </c>
      <c r="B8591" s="188" t="n">
        <v>0.271235836861291</v>
      </c>
      <c r="C8591" s="188" t="n">
        <v>0.379730171605807</v>
      </c>
      <c r="D8591" s="188" t="n">
        <v>0.542471673722581</v>
      </c>
      <c r="E8591" s="188" t="n">
        <v>1.04809595900768</v>
      </c>
      <c r="F8591" s="108" t="inlineStr">
        <is>
          <t>2025 Modal Y Combined spectra</t>
        </is>
      </c>
    </row>
    <row r="8592" ht="15" customHeight="1" s="109">
      <c r="A8592" s="188" t="n">
        <v>4.29400000000051</v>
      </c>
      <c r="B8592" s="188" t="n">
        <v>0.271172674298342</v>
      </c>
      <c r="C8592" s="188" t="n">
        <v>0.379641744017679</v>
      </c>
      <c r="D8592" s="188" t="n">
        <v>0.542345348596684</v>
      </c>
      <c r="E8592" s="188" t="n">
        <v>1.0479739170935</v>
      </c>
      <c r="F8592" s="108" t="inlineStr">
        <is>
          <t>2025 Modal Y Combined spectra</t>
        </is>
      </c>
    </row>
    <row r="8593" ht="15" customHeight="1" s="109">
      <c r="A8593" s="188" t="n">
        <v>4.29450000000051</v>
      </c>
      <c r="B8593" s="188" t="n">
        <v>0.27110953379578</v>
      </c>
      <c r="C8593" s="188" t="n">
        <v>0.379553347314092</v>
      </c>
      <c r="D8593" s="188" t="n">
        <v>0.54221906759156</v>
      </c>
      <c r="E8593" s="188" t="n">
        <v>1.0478519035975</v>
      </c>
      <c r="F8593" s="108" t="inlineStr">
        <is>
          <t>2025 Modal Y Combined spectra</t>
        </is>
      </c>
    </row>
    <row r="8594" ht="15" customHeight="1" s="109">
      <c r="A8594" s="188" t="n">
        <v>4.2950000000005</v>
      </c>
      <c r="B8594" s="188" t="n">
        <v>0.271046415343332</v>
      </c>
      <c r="C8594" s="188" t="n">
        <v>0.379464981480665</v>
      </c>
      <c r="D8594" s="188" t="n">
        <v>0.542092830686664</v>
      </c>
      <c r="E8594" s="188" t="n">
        <v>1.04772991850977</v>
      </c>
      <c r="F8594" s="108" t="inlineStr">
        <is>
          <t>2025 Modal Y Combined spectra</t>
        </is>
      </c>
    </row>
    <row r="8595" ht="15" customHeight="1" s="109">
      <c r="A8595" s="188" t="n">
        <v>4.2955000000005</v>
      </c>
      <c r="B8595" s="188" t="n">
        <v>0.270983318930732</v>
      </c>
      <c r="C8595" s="188" t="n">
        <v>0.379376646503025</v>
      </c>
      <c r="D8595" s="188" t="n">
        <v>0.541966637861464</v>
      </c>
      <c r="E8595" s="188" t="n">
        <v>1.04760796182039</v>
      </c>
      <c r="F8595" s="108" t="inlineStr">
        <is>
          <t>2025 Modal Y Combined spectra</t>
        </is>
      </c>
    </row>
    <row r="8596" ht="15" customHeight="1" s="109">
      <c r="A8596" s="188" t="n">
        <v>4.2960000000005</v>
      </c>
      <c r="B8596" s="188" t="n">
        <v>0.270920244547721</v>
      </c>
      <c r="C8596" s="188" t="n">
        <v>0.379288342366809</v>
      </c>
      <c r="D8596" s="188" t="n">
        <v>0.541840489095441</v>
      </c>
      <c r="E8596" s="188" t="n">
        <v>1.04748603351943</v>
      </c>
      <c r="F8596" s="108" t="inlineStr">
        <is>
          <t>2025 Modal Y Combined spectra</t>
        </is>
      </c>
    </row>
    <row r="8597" ht="15" customHeight="1" s="109">
      <c r="A8597" s="188" t="n">
        <v>4.2965000000005</v>
      </c>
      <c r="B8597" s="188" t="n">
        <v>0.270857192184044</v>
      </c>
      <c r="C8597" s="188" t="n">
        <v>0.379200069057661</v>
      </c>
      <c r="D8597" s="188" t="n">
        <v>0.5417143843680871</v>
      </c>
      <c r="E8597" s="188" t="n">
        <v>1.04736413359699</v>
      </c>
      <c r="F8597" s="108" t="inlineStr">
        <is>
          <t>2025 Modal Y Combined spectra</t>
        </is>
      </c>
    </row>
    <row r="8598" ht="15" customHeight="1" s="109">
      <c r="A8598" s="188" t="n">
        <v>4.2970000000005</v>
      </c>
      <c r="B8598" s="188" t="n">
        <v>0.270794161829452</v>
      </c>
      <c r="C8598" s="188" t="n">
        <v>0.379111826561233</v>
      </c>
      <c r="D8598" s="188" t="n">
        <v>0.541588323658905</v>
      </c>
      <c r="E8598" s="188" t="n">
        <v>1.04724226204316</v>
      </c>
      <c r="F8598" s="108" t="inlineStr">
        <is>
          <t>2025 Modal Y Combined spectra</t>
        </is>
      </c>
    </row>
    <row r="8599" ht="15" customHeight="1" s="109">
      <c r="A8599" s="188" t="n">
        <v>4.2975000000005</v>
      </c>
      <c r="B8599" s="188" t="n">
        <v>0.270731153473705</v>
      </c>
      <c r="C8599" s="188" t="n">
        <v>0.379023614863187</v>
      </c>
      <c r="D8599" s="188" t="n">
        <v>0.54146230694741</v>
      </c>
      <c r="E8599" s="188" t="n">
        <v>1.04712041884805</v>
      </c>
      <c r="F8599" s="108" t="inlineStr">
        <is>
          <t>2025 Modal Y Combined spectra</t>
        </is>
      </c>
    </row>
    <row r="8600" ht="15" customHeight="1" s="109">
      <c r="A8600" s="188" t="n">
        <v>4.2980000000005</v>
      </c>
      <c r="B8600" s="188" t="n">
        <v>0.270668167106565</v>
      </c>
      <c r="C8600" s="188" t="n">
        <v>0.378935433949192</v>
      </c>
      <c r="D8600" s="188" t="n">
        <v>0.541336334213131</v>
      </c>
      <c r="E8600" s="188" t="n">
        <v>1.04699860400174</v>
      </c>
      <c r="F8600" s="108" t="inlineStr">
        <is>
          <t>2025 Modal Y Combined spectra</t>
        </is>
      </c>
    </row>
    <row r="8601" ht="15" customHeight="1" s="109">
      <c r="A8601" s="188" t="n">
        <v>4.2985000000005</v>
      </c>
      <c r="B8601" s="188" t="n">
        <v>0.270605202717803</v>
      </c>
      <c r="C8601" s="188" t="n">
        <v>0.378847283804925</v>
      </c>
      <c r="D8601" s="188" t="n">
        <v>0.5412104054356069</v>
      </c>
      <c r="E8601" s="188" t="n">
        <v>1.04687681749435</v>
      </c>
      <c r="F8601" s="108" t="inlineStr">
        <is>
          <t>2025 Modal Y Combined spectra</t>
        </is>
      </c>
    </row>
    <row r="8602" ht="15" customHeight="1" s="109">
      <c r="A8602" s="188" t="n">
        <v>4.2990000000005</v>
      </c>
      <c r="B8602" s="188" t="n">
        <v>0.270542260297195</v>
      </c>
      <c r="C8602" s="188" t="n">
        <v>0.378759164416072</v>
      </c>
      <c r="D8602" s="188" t="n">
        <v>0.5410845205943891</v>
      </c>
      <c r="E8602" s="188" t="n">
        <v>1.046755059316</v>
      </c>
      <c r="F8602" s="108" t="inlineStr">
        <is>
          <t>2025 Modal Y Combined spectra</t>
        </is>
      </c>
    </row>
    <row r="8603" ht="15" customHeight="1" s="109">
      <c r="A8603" s="188" t="n">
        <v>4.2995000000005</v>
      </c>
      <c r="B8603" s="188" t="n">
        <v>0.270479339834521</v>
      </c>
      <c r="C8603" s="188" t="n">
        <v>0.378671075768329</v>
      </c>
      <c r="D8603" s="188" t="n">
        <v>0.540958679669041</v>
      </c>
      <c r="E8603" s="188" t="n">
        <v>1.04663332945679</v>
      </c>
      <c r="F8603" s="108" t="inlineStr">
        <is>
          <t>2025 Modal Y Combined spectra</t>
        </is>
      </c>
    </row>
    <row r="8604" ht="15" customHeight="1" s="109">
      <c r="A8604" s="188" t="n">
        <v>4.3000000000005</v>
      </c>
      <c r="B8604" s="188" t="n">
        <v>0.270416441319569</v>
      </c>
      <c r="C8604" s="188" t="n">
        <v>0.378583017847397</v>
      </c>
      <c r="D8604" s="188" t="n">
        <v>0.540832882639138</v>
      </c>
      <c r="E8604" s="188" t="n">
        <v>1.04651162790686</v>
      </c>
      <c r="F8604" s="108" t="inlineStr">
        <is>
          <t>2025 Modal Y Combined spectra</t>
        </is>
      </c>
    </row>
    <row r="8605" ht="15" customHeight="1" s="109">
      <c r="A8605" s="188" t="n">
        <v>4.3005000000005</v>
      </c>
      <c r="B8605" s="188" t="n">
        <v>0.270353564742134</v>
      </c>
      <c r="C8605" s="188" t="n">
        <v>0.378494990638987</v>
      </c>
      <c r="D8605" s="188" t="n">
        <v>0.540707129484267</v>
      </c>
      <c r="E8605" s="188" t="n">
        <v>1.04638995465631</v>
      </c>
      <c r="F8605" s="108" t="inlineStr">
        <is>
          <t>2025 Modal Y Combined spectra</t>
        </is>
      </c>
    </row>
    <row r="8606" ht="15" customHeight="1" s="109">
      <c r="A8606" s="188" t="n">
        <v>4.3010000000005</v>
      </c>
      <c r="B8606" s="188" t="n">
        <v>0.270290710092014</v>
      </c>
      <c r="C8606" s="188" t="n">
        <v>0.378406994128819</v>
      </c>
      <c r="D8606" s="188" t="n">
        <v>0.540581420184027</v>
      </c>
      <c r="E8606" s="188" t="n">
        <v>1.0462683096953</v>
      </c>
      <c r="F8606" s="108" t="inlineStr">
        <is>
          <t>2025 Modal Y Combined spectra</t>
        </is>
      </c>
    </row>
    <row r="8607" ht="15" customHeight="1" s="109">
      <c r="A8607" s="188" t="n">
        <v>4.3015000000005</v>
      </c>
      <c r="B8607" s="188" t="n">
        <v>0.270227877359015</v>
      </c>
      <c r="C8607" s="188" t="n">
        <v>0.378319028302621</v>
      </c>
      <c r="D8607" s="188" t="n">
        <v>0.540455754718029</v>
      </c>
      <c r="E8607" s="188" t="n">
        <v>1.04614669301394</v>
      </c>
      <c r="F8607" s="108" t="inlineStr">
        <is>
          <t>2025 Modal Y Combined spectra</t>
        </is>
      </c>
    </row>
    <row r="8608" ht="15" customHeight="1" s="109">
      <c r="A8608" s="188" t="n">
        <v>4.3020000000005</v>
      </c>
      <c r="B8608" s="188" t="n">
        <v>0.270165066532948</v>
      </c>
      <c r="C8608" s="188" t="n">
        <v>0.378231093146127</v>
      </c>
      <c r="D8608" s="188" t="n">
        <v>0.5403301330658949</v>
      </c>
      <c r="E8608" s="188" t="n">
        <v>1.04602510460239</v>
      </c>
      <c r="F8608" s="108" t="inlineStr">
        <is>
          <t>2025 Modal Y Combined spectra</t>
        </is>
      </c>
    </row>
    <row r="8609" ht="15" customHeight="1" s="109">
      <c r="A8609" s="188" t="n">
        <v>4.3025000000005</v>
      </c>
      <c r="B8609" s="188" t="n">
        <v>0.27010227760363</v>
      </c>
      <c r="C8609" s="188" t="n">
        <v>0.378143188645082</v>
      </c>
      <c r="D8609" s="188" t="n">
        <v>0.540204555207261</v>
      </c>
      <c r="E8609" s="188" t="n">
        <v>1.04590354445078</v>
      </c>
      <c r="F8609" s="108" t="inlineStr">
        <is>
          <t>2025 Modal Y Combined spectra</t>
        </is>
      </c>
    </row>
    <row r="8610" ht="15" customHeight="1" s="109">
      <c r="A8610" s="188" t="n">
        <v>4.3030000000005</v>
      </c>
      <c r="B8610" s="188" t="n">
        <v>0.270039510560885</v>
      </c>
      <c r="C8610" s="188" t="n">
        <v>0.37805531478524</v>
      </c>
      <c r="D8610" s="188" t="n">
        <v>0.540079021121771</v>
      </c>
      <c r="E8610" s="188" t="n">
        <v>1.04578201254926</v>
      </c>
      <c r="F8610" s="108" t="inlineStr">
        <is>
          <t>2025 Modal Y Combined spectra</t>
        </is>
      </c>
    </row>
    <row r="8611" ht="15" customHeight="1" s="109">
      <c r="A8611" s="188" t="n">
        <v>4.3035000000005</v>
      </c>
      <c r="B8611" s="188" t="n">
        <v>0.269976765394542</v>
      </c>
      <c r="C8611" s="188" t="n">
        <v>0.377967471552359</v>
      </c>
      <c r="D8611" s="188" t="n">
        <v>0.539953530789085</v>
      </c>
      <c r="E8611" s="188" t="n">
        <v>1.04566050888799</v>
      </c>
      <c r="F8611" s="108" t="inlineStr">
        <is>
          <t>2025 Modal Y Combined spectra</t>
        </is>
      </c>
    </row>
    <row r="8612" ht="15" customHeight="1" s="109">
      <c r="A8612" s="188" t="n">
        <v>4.3040000000005</v>
      </c>
      <c r="B8612" s="188" t="n">
        <v>0.269914042094436</v>
      </c>
      <c r="C8612" s="188" t="n">
        <v>0.37787965893221</v>
      </c>
      <c r="D8612" s="188" t="n">
        <v>0.539828084188872</v>
      </c>
      <c r="E8612" s="188" t="n">
        <v>1.04553903345713</v>
      </c>
      <c r="F8612" s="108" t="inlineStr">
        <is>
          <t>2025 Modal Y Combined spectra</t>
        </is>
      </c>
    </row>
    <row r="8613" ht="15" customHeight="1" s="109">
      <c r="A8613" s="188" t="n">
        <v>4.3045000000005</v>
      </c>
      <c r="B8613" s="188" t="n">
        <v>0.269851340650407</v>
      </c>
      <c r="C8613" s="188" t="n">
        <v>0.37779187691057</v>
      </c>
      <c r="D8613" s="188" t="n">
        <v>0.539702681300814</v>
      </c>
      <c r="E8613" s="188" t="n">
        <v>1.04541758624683</v>
      </c>
      <c r="F8613" s="108" t="inlineStr">
        <is>
          <t>2025 Modal Y Combined spectra</t>
        </is>
      </c>
    </row>
    <row r="8614" ht="15" customHeight="1" s="109">
      <c r="A8614" s="188" t="n">
        <v>4.3050000000005</v>
      </c>
      <c r="B8614" s="188" t="n">
        <v>0.269788661052302</v>
      </c>
      <c r="C8614" s="188" t="n">
        <v>0.377704125473223</v>
      </c>
      <c r="D8614" s="188" t="n">
        <v>0.539577322104604</v>
      </c>
      <c r="E8614" s="188" t="n">
        <v>1.04529616724727</v>
      </c>
      <c r="F8614" s="108" t="inlineStr">
        <is>
          <t>2025 Modal Y Combined spectra</t>
        </is>
      </c>
    </row>
    <row r="8615" ht="15" customHeight="1" s="109">
      <c r="A8615" s="188" t="n">
        <v>4.3055000000005</v>
      </c>
      <c r="B8615" s="188" t="n">
        <v>0.269726003289974</v>
      </c>
      <c r="C8615" s="188" t="n">
        <v>0.377616404605964</v>
      </c>
      <c r="D8615" s="188" t="n">
        <v>0.539452006579949</v>
      </c>
      <c r="E8615" s="188" t="n">
        <v>1.04517477644861</v>
      </c>
      <c r="F8615" s="108" t="inlineStr">
        <is>
          <t>2025 Modal Y Combined spectra</t>
        </is>
      </c>
    </row>
    <row r="8616" ht="15" customHeight="1" s="109">
      <c r="A8616" s="188" t="n">
        <v>4.3060000000005</v>
      </c>
      <c r="B8616" s="188" t="n">
        <v>0.269663367353282</v>
      </c>
      <c r="C8616" s="188" t="n">
        <v>0.377528714294595</v>
      </c>
      <c r="D8616" s="188" t="n">
        <v>0.539326734706564</v>
      </c>
      <c r="E8616" s="188" t="n">
        <v>1.04505341384103</v>
      </c>
      <c r="F8616" s="108" t="inlineStr">
        <is>
          <t>2025 Modal Y Combined spectra</t>
        </is>
      </c>
    </row>
    <row r="8617" ht="15" customHeight="1" s="109">
      <c r="A8617" s="188" t="n">
        <v>4.3065000000005</v>
      </c>
      <c r="B8617" s="188" t="n">
        <v>0.26960075323209</v>
      </c>
      <c r="C8617" s="188" t="n">
        <v>0.377441054524926</v>
      </c>
      <c r="D8617" s="188" t="n">
        <v>0.53920150646418</v>
      </c>
      <c r="E8617" s="188" t="n">
        <v>1.04493207941472</v>
      </c>
      <c r="F8617" s="108" t="inlineStr">
        <is>
          <t>2025 Modal Y Combined spectra</t>
        </is>
      </c>
    </row>
    <row r="8618" ht="15" customHeight="1" s="109">
      <c r="A8618" s="188" t="n">
        <v>4.3070000000005</v>
      </c>
      <c r="B8618" s="188" t="n">
        <v>0.269538160916268</v>
      </c>
      <c r="C8618" s="188" t="n">
        <v>0.377353425282776</v>
      </c>
      <c r="D8618" s="188" t="n">
        <v>0.539076321832537</v>
      </c>
      <c r="E8618" s="188" t="n">
        <v>1.04481077315985</v>
      </c>
      <c r="F8618" s="108" t="inlineStr">
        <is>
          <t>2025 Modal Y Combined spectra</t>
        </is>
      </c>
    </row>
    <row r="8619" ht="15" customHeight="1" s="109">
      <c r="A8619" s="188" t="n">
        <v>4.3075000000005</v>
      </c>
      <c r="B8619" s="188" t="n">
        <v>0.269475590395693</v>
      </c>
      <c r="C8619" s="188" t="n">
        <v>0.37726582655397</v>
      </c>
      <c r="D8619" s="188" t="n">
        <v>0.538951180791386</v>
      </c>
      <c r="E8619" s="188" t="n">
        <v>1.04468949506662</v>
      </c>
      <c r="F8619" s="108" t="inlineStr">
        <is>
          <t>2025 Modal Y Combined spectra</t>
        </is>
      </c>
    </row>
    <row r="8620" ht="15" customHeight="1" s="109">
      <c r="A8620" s="188" t="n">
        <v>4.3080000000005</v>
      </c>
      <c r="B8620" s="188" t="n">
        <v>0.269413041660246</v>
      </c>
      <c r="C8620" s="188" t="n">
        <v>0.377178258324345</v>
      </c>
      <c r="D8620" s="188" t="n">
        <v>0.538826083320493</v>
      </c>
      <c r="E8620" s="188" t="n">
        <v>1.04456824512523</v>
      </c>
      <c r="F8620" s="108" t="inlineStr">
        <is>
          <t>2025 Modal Y Combined spectra</t>
        </is>
      </c>
    </row>
    <row r="8621" ht="15" customHeight="1" s="109">
      <c r="A8621" s="188" t="n">
        <v>4.3085000000005</v>
      </c>
      <c r="B8621" s="188" t="n">
        <v>0.269350514699816</v>
      </c>
      <c r="C8621" s="188" t="n">
        <v>0.377090720579743</v>
      </c>
      <c r="D8621" s="188" t="n">
        <v>0.538701029399633</v>
      </c>
      <c r="E8621" s="188" t="n">
        <v>1.04444702332586</v>
      </c>
      <c r="F8621" s="108" t="inlineStr">
        <is>
          <t>2025 Modal Y Combined spectra</t>
        </is>
      </c>
    </row>
    <row r="8622" ht="15" customHeight="1" s="109">
      <c r="A8622" s="188" t="n">
        <v>4.3090000000005</v>
      </c>
      <c r="B8622" s="188" t="n">
        <v>0.269288009504297</v>
      </c>
      <c r="C8622" s="188" t="n">
        <v>0.377003213306015</v>
      </c>
      <c r="D8622" s="188" t="n">
        <v>0.538576019008593</v>
      </c>
      <c r="E8622" s="188" t="n">
        <v>1.04432582965873</v>
      </c>
      <c r="F8622" s="108" t="inlineStr">
        <is>
          <t>2025 Modal Y Combined spectra</t>
        </is>
      </c>
    </row>
    <row r="8623" ht="15" customHeight="1" s="109">
      <c r="A8623" s="188" t="n">
        <v>4.3095000000005</v>
      </c>
      <c r="B8623" s="188" t="n">
        <v>0.269225526063587</v>
      </c>
      <c r="C8623" s="188" t="n">
        <v>0.376915736489022</v>
      </c>
      <c r="D8623" s="188" t="n">
        <v>0.538451052127174</v>
      </c>
      <c r="E8623" s="188" t="n">
        <v>1.04420466411405</v>
      </c>
      <c r="F8623" s="108" t="inlineStr">
        <is>
          <t>2025 Modal Y Combined spectra</t>
        </is>
      </c>
    </row>
    <row r="8624" ht="15" customHeight="1" s="109">
      <c r="A8624" s="188" t="n">
        <v>4.3100000000005</v>
      </c>
      <c r="B8624" s="188" t="n">
        <v>0.269163064367593</v>
      </c>
      <c r="C8624" s="188" t="n">
        <v>0.376828290114631</v>
      </c>
      <c r="D8624" s="188" t="n">
        <v>0.538326128735187</v>
      </c>
      <c r="E8624" s="188" t="n">
        <v>1.04408352668201</v>
      </c>
      <c r="F8624" s="108" t="inlineStr">
        <is>
          <t>2025 Modal Y Combined spectra</t>
        </is>
      </c>
    </row>
    <row r="8625" ht="15" customHeight="1" s="109">
      <c r="A8625" s="188" t="n">
        <v>4.3105000000005</v>
      </c>
      <c r="B8625" s="188" t="n">
        <v>0.269100624406227</v>
      </c>
      <c r="C8625" s="188" t="n">
        <v>0.376740874168717</v>
      </c>
      <c r="D8625" s="188" t="n">
        <v>0.538201248812453</v>
      </c>
      <c r="E8625" s="188" t="n">
        <v>1.04396241735286</v>
      </c>
      <c r="F8625" s="108" t="inlineStr">
        <is>
          <t>2025 Modal Y Combined spectra</t>
        </is>
      </c>
    </row>
    <row r="8626" ht="15" customHeight="1" s="109">
      <c r="A8626" s="188" t="n">
        <v>4.3110000000005</v>
      </c>
      <c r="B8626" s="188" t="n">
        <v>0.269038206169404</v>
      </c>
      <c r="C8626" s="188" t="n">
        <v>0.376653488637165</v>
      </c>
      <c r="D8626" s="188" t="n">
        <v>0.538076412338808</v>
      </c>
      <c r="E8626" s="188" t="n">
        <v>1.04384133611679</v>
      </c>
      <c r="F8626" s="108" t="inlineStr">
        <is>
          <t>2025 Modal Y Combined spectra</t>
        </is>
      </c>
    </row>
    <row r="8627" ht="15" customHeight="1" s="109">
      <c r="A8627" s="188" t="n">
        <v>4.3115000000005</v>
      </c>
      <c r="B8627" s="188" t="n">
        <v>0.268975809647049</v>
      </c>
      <c r="C8627" s="188" t="n">
        <v>0.376566133505868</v>
      </c>
      <c r="D8627" s="188" t="n">
        <v>0.537951619294098</v>
      </c>
      <c r="E8627" s="188" t="n">
        <v>1.04372028296405</v>
      </c>
      <c r="F8627" s="108" t="inlineStr">
        <is>
          <t>2025 Modal Y Combined spectra</t>
        </is>
      </c>
    </row>
    <row r="8628" ht="15" customHeight="1" s="109">
      <c r="A8628" s="188" t="n">
        <v>4.3120000000005</v>
      </c>
      <c r="B8628" s="188" t="n">
        <v>0.26891343482909</v>
      </c>
      <c r="C8628" s="188" t="n">
        <v>0.376478808760726</v>
      </c>
      <c r="D8628" s="188" t="n">
        <v>0.5378268696581801</v>
      </c>
      <c r="E8628" s="188" t="n">
        <v>1.04359925788485</v>
      </c>
      <c r="F8628" s="108" t="inlineStr">
        <is>
          <t>2025 Modal Y Combined spectra</t>
        </is>
      </c>
    </row>
    <row r="8629" ht="15" customHeight="1" s="109">
      <c r="A8629" s="188" t="n">
        <v>4.3125000000005</v>
      </c>
      <c r="B8629" s="188" t="n">
        <v>0.268851081705462</v>
      </c>
      <c r="C8629" s="188" t="n">
        <v>0.376391514387647</v>
      </c>
      <c r="D8629" s="188" t="n">
        <v>0.537702163410925</v>
      </c>
      <c r="E8629" s="188" t="n">
        <v>1.04347826086945</v>
      </c>
      <c r="F8629" s="108" t="inlineStr">
        <is>
          <t>2025 Modal Y Combined spectra</t>
        </is>
      </c>
    </row>
    <row r="8630" ht="15" customHeight="1" s="109">
      <c r="A8630" s="188" t="n">
        <v>4.31300000000049</v>
      </c>
      <c r="B8630" s="188" t="n">
        <v>0.268788750266106</v>
      </c>
      <c r="C8630" s="188" t="n">
        <v>0.376304250372549</v>
      </c>
      <c r="D8630" s="188" t="n">
        <v>0.537577500532213</v>
      </c>
      <c r="E8630" s="188" t="n">
        <v>1.04335729190807</v>
      </c>
      <c r="F8630" s="108" t="inlineStr">
        <is>
          <t>2025 Modal Y Combined spectra</t>
        </is>
      </c>
    </row>
    <row r="8631" ht="15" customHeight="1" s="109">
      <c r="A8631" s="188" t="n">
        <v>4.31350000000049</v>
      </c>
      <c r="B8631" s="188" t="n">
        <v>0.268726440500969</v>
      </c>
      <c r="C8631" s="188" t="n">
        <v>0.376217016701356</v>
      </c>
      <c r="D8631" s="188" t="n">
        <v>0.537452881001937</v>
      </c>
      <c r="E8631" s="188" t="n">
        <v>1.04323635099096</v>
      </c>
      <c r="F8631" s="108" t="inlineStr">
        <is>
          <t>2025 Modal Y Combined spectra</t>
        </is>
      </c>
    </row>
    <row r="8632" ht="15" customHeight="1" s="109">
      <c r="A8632" s="188" t="n">
        <v>4.31400000000049</v>
      </c>
      <c r="B8632" s="188" t="n">
        <v>0.268664152400001</v>
      </c>
      <c r="C8632" s="188" t="n">
        <v>0.376129813360002</v>
      </c>
      <c r="D8632" s="188" t="n">
        <v>0.537328304800003</v>
      </c>
      <c r="E8632" s="188" t="n">
        <v>1.04311543810836</v>
      </c>
      <c r="F8632" s="108" t="inlineStr">
        <is>
          <t>2025 Modal Y Combined spectra</t>
        </is>
      </c>
    </row>
    <row r="8633" ht="15" customHeight="1" s="109">
      <c r="A8633" s="188" t="n">
        <v>4.31450000000049</v>
      </c>
      <c r="B8633" s="188" t="n">
        <v>0.268601885953163</v>
      </c>
      <c r="C8633" s="188" t="n">
        <v>0.376042640334428</v>
      </c>
      <c r="D8633" s="188" t="n">
        <v>0.537203771906325</v>
      </c>
      <c r="E8633" s="188" t="n">
        <v>1.04299455325055</v>
      </c>
      <c r="F8633" s="108" t="inlineStr">
        <is>
          <t>2025 Modal Y Combined spectra</t>
        </is>
      </c>
    </row>
    <row r="8634" ht="15" customHeight="1" s="109">
      <c r="A8634" s="188" t="n">
        <v>4.31500000000049</v>
      </c>
      <c r="B8634" s="188" t="n">
        <v>0.268539641150416</v>
      </c>
      <c r="C8634" s="188" t="n">
        <v>0.375955497610583</v>
      </c>
      <c r="D8634" s="188" t="n">
        <v>0.537079282300832</v>
      </c>
      <c r="E8634" s="188" t="n">
        <v>1.04287369640776</v>
      </c>
      <c r="F8634" s="108" t="inlineStr">
        <is>
          <t>2025 Modal Y Combined spectra</t>
        </is>
      </c>
    </row>
    <row r="8635" ht="15" customHeight="1" s="109">
      <c r="A8635" s="188" t="n">
        <v>4.31550000000049</v>
      </c>
      <c r="B8635" s="188" t="n">
        <v>0.268477417981732</v>
      </c>
      <c r="C8635" s="188" t="n">
        <v>0.375868385174425</v>
      </c>
      <c r="D8635" s="188" t="n">
        <v>0.536954835963464</v>
      </c>
      <c r="E8635" s="188" t="n">
        <v>1.04275286757027</v>
      </c>
      <c r="F8635" s="108" t="inlineStr">
        <is>
          <t>2025 Modal Y Combined spectra</t>
        </is>
      </c>
    </row>
    <row r="8636" ht="15" customHeight="1" s="109">
      <c r="A8636" s="188" t="n">
        <v>4.31600000000049</v>
      </c>
      <c r="B8636" s="188" t="n">
        <v>0.268415216437085</v>
      </c>
      <c r="C8636" s="188" t="n">
        <v>0.375781303011919</v>
      </c>
      <c r="D8636" s="188" t="n">
        <v>0.536830432874171</v>
      </c>
      <c r="E8636" s="188" t="n">
        <v>1.04263206672833</v>
      </c>
      <c r="F8636" s="108" t="inlineStr">
        <is>
          <t>2025 Modal Y Combined spectra</t>
        </is>
      </c>
    </row>
    <row r="8637" ht="15" customHeight="1" s="109">
      <c r="A8637" s="188" t="n">
        <v>4.31650000000049</v>
      </c>
      <c r="B8637" s="188" t="n">
        <v>0.268353036506458</v>
      </c>
      <c r="C8637" s="188" t="n">
        <v>0.375694251109041</v>
      </c>
      <c r="D8637" s="188" t="n">
        <v>0.536706073012916</v>
      </c>
      <c r="E8637" s="188" t="n">
        <v>1.04251129387223</v>
      </c>
      <c r="F8637" s="108" t="inlineStr">
        <is>
          <t>2025 Modal Y Combined spectra</t>
        </is>
      </c>
    </row>
    <row r="8638" ht="15" customHeight="1" s="109">
      <c r="A8638" s="188" t="n">
        <v>4.31700000000049</v>
      </c>
      <c r="B8638" s="188" t="n">
        <v>0.268290878179836</v>
      </c>
      <c r="C8638" s="188" t="n">
        <v>0.375607229451771</v>
      </c>
      <c r="D8638" s="188" t="n">
        <v>0.536581756359673</v>
      </c>
      <c r="E8638" s="188" t="n">
        <v>1.04239054899224</v>
      </c>
      <c r="F8638" s="108" t="inlineStr">
        <is>
          <t>2025 Modal Y Combined spectra</t>
        </is>
      </c>
    </row>
    <row r="8639" ht="15" customHeight="1" s="109">
      <c r="A8639" s="188" t="n">
        <v>4.31750000000049</v>
      </c>
      <c r="B8639" s="188" t="n">
        <v>0.268228741447214</v>
      </c>
      <c r="C8639" s="188" t="n">
        <v>0.3755202380261</v>
      </c>
      <c r="D8639" s="188" t="n">
        <v>0.536457482894428</v>
      </c>
      <c r="E8639" s="188" t="n">
        <v>1.04226983207863</v>
      </c>
      <c r="F8639" s="108" t="inlineStr">
        <is>
          <t>2025 Modal Y Combined spectra</t>
        </is>
      </c>
    </row>
    <row r="8640" ht="15" customHeight="1" s="109">
      <c r="A8640" s="188" t="n">
        <v>4.31800000000049</v>
      </c>
      <c r="B8640" s="188" t="n">
        <v>0.268166626298589</v>
      </c>
      <c r="C8640" s="188" t="n">
        <v>0.375433276818025</v>
      </c>
      <c r="D8640" s="188" t="n">
        <v>0.536333252597179</v>
      </c>
      <c r="E8640" s="188" t="n">
        <v>1.0421491431217</v>
      </c>
      <c r="F8640" s="108" t="inlineStr">
        <is>
          <t>2025 Modal Y Combined spectra</t>
        </is>
      </c>
    </row>
    <row r="8641" ht="15" customHeight="1" s="109">
      <c r="A8641" s="188" t="n">
        <v>4.31850000000049</v>
      </c>
      <c r="B8641" s="188" t="n">
        <v>0.268104532723967</v>
      </c>
      <c r="C8641" s="188" t="n">
        <v>0.375346345813554</v>
      </c>
      <c r="D8641" s="188" t="n">
        <v>0.536209065447935</v>
      </c>
      <c r="E8641" s="188" t="n">
        <v>1.04202848211173</v>
      </c>
      <c r="F8641" s="108" t="inlineStr">
        <is>
          <t>2025 Modal Y Combined spectra</t>
        </is>
      </c>
    </row>
    <row r="8642" ht="15" customHeight="1" s="109">
      <c r="A8642" s="188" t="n">
        <v>4.31900000000049</v>
      </c>
      <c r="B8642" s="188" t="n">
        <v>0.268042460713358</v>
      </c>
      <c r="C8642" s="188" t="n">
        <v>0.375259444998701</v>
      </c>
      <c r="D8642" s="188" t="n">
        <v>0.536084921426715</v>
      </c>
      <c r="E8642" s="188" t="n">
        <v>1.04190784903901</v>
      </c>
      <c r="F8642" s="108" t="inlineStr">
        <is>
          <t>2025 Modal Y Combined spectra</t>
        </is>
      </c>
    </row>
    <row r="8643" ht="15" customHeight="1" s="109">
      <c r="A8643" s="188" t="n">
        <v>4.31950000000049</v>
      </c>
      <c r="B8643" s="188" t="n">
        <v>0.267980410256777</v>
      </c>
      <c r="C8643" s="188" t="n">
        <v>0.375172574359487</v>
      </c>
      <c r="D8643" s="188" t="n">
        <v>0.535960820513554</v>
      </c>
      <c r="E8643" s="188" t="n">
        <v>1.04178724389385</v>
      </c>
      <c r="F8643" s="108" t="inlineStr">
        <is>
          <t>2025 Modal Y Combined spectra</t>
        </is>
      </c>
    </row>
    <row r="8644" ht="15" customHeight="1" s="109">
      <c r="A8644" s="188" t="n">
        <v>4.32000000000049</v>
      </c>
      <c r="B8644" s="188" t="n">
        <v>0.267918381344246</v>
      </c>
      <c r="C8644" s="188" t="n">
        <v>0.375085733881945</v>
      </c>
      <c r="D8644" s="188" t="n">
        <v>0.535836762688493</v>
      </c>
      <c r="E8644" s="188" t="n">
        <v>1.04166666666655</v>
      </c>
      <c r="F8644" s="108" t="inlineStr">
        <is>
          <t>2025 Modal Y Combined spectra</t>
        </is>
      </c>
    </row>
    <row r="8645" ht="15" customHeight="1" s="109">
      <c r="A8645" s="188" t="n">
        <v>4.32050000000049</v>
      </c>
      <c r="B8645" s="188" t="n">
        <v>0.267856373965794</v>
      </c>
      <c r="C8645" s="188" t="n">
        <v>0.374998923552112</v>
      </c>
      <c r="D8645" s="188" t="n">
        <v>0.535712747931589</v>
      </c>
      <c r="E8645" s="188" t="n">
        <v>1.04154611734741</v>
      </c>
      <c r="F8645" s="108" t="inlineStr">
        <is>
          <t>2025 Modal Y Combined spectra</t>
        </is>
      </c>
    </row>
    <row r="8646" ht="15" customHeight="1" s="109">
      <c r="A8646" s="188" t="n">
        <v>4.32100000000049</v>
      </c>
      <c r="B8646" s="188" t="n">
        <v>0.267794388111454</v>
      </c>
      <c r="C8646" s="188" t="n">
        <v>0.374912143356035</v>
      </c>
      <c r="D8646" s="188" t="n">
        <v>0.535588776222908</v>
      </c>
      <c r="E8646" s="188" t="n">
        <v>1.04142559592675</v>
      </c>
      <c r="F8646" s="108" t="inlineStr">
        <is>
          <t>2025 Modal Y Combined spectra</t>
        </is>
      </c>
    </row>
    <row r="8647" ht="15" customHeight="1" s="109">
      <c r="A8647" s="188" t="n">
        <v>4.32150000000049</v>
      </c>
      <c r="B8647" s="188" t="n">
        <v>0.267732423771264</v>
      </c>
      <c r="C8647" s="188" t="n">
        <v>0.37482539327977</v>
      </c>
      <c r="D8647" s="188" t="n">
        <v>0.535464847542528</v>
      </c>
      <c r="E8647" s="188" t="n">
        <v>1.04130510239488</v>
      </c>
      <c r="F8647" s="108" t="inlineStr">
        <is>
          <t>2025 Modal Y Combined spectra</t>
        </is>
      </c>
    </row>
    <row r="8648" ht="15" customHeight="1" s="109">
      <c r="A8648" s="188" t="n">
        <v>4.32200000000049</v>
      </c>
      <c r="B8648" s="188" t="n">
        <v>0.26767048093527</v>
      </c>
      <c r="C8648" s="188" t="n">
        <v>0.374738673309378</v>
      </c>
      <c r="D8648" s="188" t="n">
        <v>0.53534096187054</v>
      </c>
      <c r="E8648" s="188" t="n">
        <v>1.04118463674213</v>
      </c>
      <c r="F8648" s="108" t="inlineStr">
        <is>
          <t>2025 Modal Y Combined spectra</t>
        </is>
      </c>
    </row>
    <row r="8649" ht="15" customHeight="1" s="109">
      <c r="A8649" s="188" t="n">
        <v>4.32250000000049</v>
      </c>
      <c r="B8649" s="188" t="n">
        <v>0.267608559593522</v>
      </c>
      <c r="C8649" s="188" t="n">
        <v>0.374651983430931</v>
      </c>
      <c r="D8649" s="188" t="n">
        <v>0.535217119187045</v>
      </c>
      <c r="E8649" s="188" t="n">
        <v>1.04106419895882</v>
      </c>
      <c r="F8649" s="108" t="inlineStr">
        <is>
          <t>2025 Modal Y Combined spectra</t>
        </is>
      </c>
    </row>
    <row r="8650" ht="15" customHeight="1" s="109">
      <c r="A8650" s="188" t="n">
        <v>4.32300000000049</v>
      </c>
      <c r="B8650" s="188" t="n">
        <v>0.267546659736078</v>
      </c>
      <c r="C8650" s="188" t="n">
        <v>0.374565323630509</v>
      </c>
      <c r="D8650" s="188" t="n">
        <v>0.535093319472155</v>
      </c>
      <c r="E8650" s="188" t="n">
        <v>1.04094378903527</v>
      </c>
      <c r="F8650" s="108" t="inlineStr">
        <is>
          <t>2025 Modal Y Combined spectra</t>
        </is>
      </c>
    </row>
    <row r="8651" ht="15" customHeight="1" s="109">
      <c r="A8651" s="188" t="n">
        <v>4.32350000000049</v>
      </c>
      <c r="B8651" s="188" t="n">
        <v>0.267484781352998</v>
      </c>
      <c r="C8651" s="188" t="n">
        <v>0.374478693894197</v>
      </c>
      <c r="D8651" s="188" t="n">
        <v>0.534969562705995</v>
      </c>
      <c r="E8651" s="188" t="n">
        <v>1.04082340696184</v>
      </c>
      <c r="F8651" s="108" t="inlineStr">
        <is>
          <t>2025 Modal Y Combined spectra</t>
        </is>
      </c>
    </row>
    <row r="8652" ht="15" customHeight="1" s="109">
      <c r="A8652" s="188" t="n">
        <v>4.32400000000049</v>
      </c>
      <c r="B8652" s="188" t="n">
        <v>0.267422924434351</v>
      </c>
      <c r="C8652" s="188" t="n">
        <v>0.374392094208091</v>
      </c>
      <c r="D8652" s="188" t="n">
        <v>0.534845848868702</v>
      </c>
      <c r="E8652" s="188" t="n">
        <v>1.04070305272884</v>
      </c>
      <c r="F8652" s="108" t="inlineStr">
        <is>
          <t>2025 Modal Y Combined spectra</t>
        </is>
      </c>
    </row>
    <row r="8653" ht="15" customHeight="1" s="109">
      <c r="A8653" s="188" t="n">
        <v>4.32450000000049</v>
      </c>
      <c r="B8653" s="188" t="n">
        <v>0.267361088970211</v>
      </c>
      <c r="C8653" s="188" t="n">
        <v>0.374305524558295</v>
      </c>
      <c r="D8653" s="188" t="n">
        <v>0.534722177940421</v>
      </c>
      <c r="E8653" s="188" t="n">
        <v>1.04058272632663</v>
      </c>
      <c r="F8653" s="108" t="inlineStr">
        <is>
          <t>2025 Modal Y Combined spectra</t>
        </is>
      </c>
    </row>
    <row r="8654" ht="15" customHeight="1" s="109">
      <c r="A8654" s="188" t="n">
        <v>4.32500000000049</v>
      </c>
      <c r="B8654" s="188" t="n">
        <v>0.267299274950656</v>
      </c>
      <c r="C8654" s="188" t="n">
        <v>0.374218984930919</v>
      </c>
      <c r="D8654" s="188" t="n">
        <v>0.5345985499013129</v>
      </c>
      <c r="E8654" s="188" t="n">
        <v>1.04046242774555</v>
      </c>
      <c r="F8654" s="108" t="inlineStr">
        <is>
          <t>2025 Modal Y Combined spectra</t>
        </is>
      </c>
    </row>
    <row r="8655" ht="15" customHeight="1" s="109">
      <c r="A8655" s="188" t="n">
        <v>4.32550000000049</v>
      </c>
      <c r="B8655" s="188" t="n">
        <v>0.267237482365773</v>
      </c>
      <c r="C8655" s="188" t="n">
        <v>0.374132475312083</v>
      </c>
      <c r="D8655" s="188" t="n">
        <v>0.534474964731547</v>
      </c>
      <c r="E8655" s="188" t="n">
        <v>1.04034215697596</v>
      </c>
      <c r="F8655" s="108" t="inlineStr">
        <is>
          <t>2025 Modal Y Combined spectra</t>
        </is>
      </c>
    </row>
    <row r="8656" ht="15" customHeight="1" s="109">
      <c r="A8656" s="188" t="n">
        <v>4.32600000000049</v>
      </c>
      <c r="B8656" s="188" t="n">
        <v>0.267175711205653</v>
      </c>
      <c r="C8656" s="188" t="n">
        <v>0.374045995687914</v>
      </c>
      <c r="D8656" s="188" t="n">
        <v>0.534351422411305</v>
      </c>
      <c r="E8656" s="188" t="n">
        <v>1.04022191400821</v>
      </c>
      <c r="F8656" s="108" t="inlineStr">
        <is>
          <t>2025 Modal Y Combined spectra</t>
        </is>
      </c>
    </row>
    <row r="8657" ht="15" customHeight="1" s="109">
      <c r="A8657" s="188" t="n">
        <v>4.32650000000049</v>
      </c>
      <c r="B8657" s="188" t="n">
        <v>0.26711396146039</v>
      </c>
      <c r="C8657" s="188" t="n">
        <v>0.373959546044546</v>
      </c>
      <c r="D8657" s="188" t="n">
        <v>0.534227922920781</v>
      </c>
      <c r="E8657" s="188" t="n">
        <v>1.04010169883266</v>
      </c>
      <c r="F8657" s="108" t="inlineStr">
        <is>
          <t>2025 Modal Y Combined spectra</t>
        </is>
      </c>
    </row>
    <row r="8658" ht="15" customHeight="1" s="109">
      <c r="A8658" s="188" t="n">
        <v>4.32700000000049</v>
      </c>
      <c r="B8658" s="188" t="n">
        <v>0.267052233120089</v>
      </c>
      <c r="C8658" s="188" t="n">
        <v>0.373873126368125</v>
      </c>
      <c r="D8658" s="188" t="n">
        <v>0.534104466240178</v>
      </c>
      <c r="E8658" s="188" t="n">
        <v>1.03998151143968</v>
      </c>
      <c r="F8658" s="108" t="inlineStr">
        <is>
          <t>2025 Modal Y Combined spectra</t>
        </is>
      </c>
    </row>
    <row r="8659" ht="15" customHeight="1" s="109">
      <c r="A8659" s="188" t="n">
        <v>4.32750000000049</v>
      </c>
      <c r="B8659" s="188" t="n">
        <v>0.266990526174857</v>
      </c>
      <c r="C8659" s="188" t="n">
        <v>0.3737867366448</v>
      </c>
      <c r="D8659" s="188" t="n">
        <v>0.533981052349714</v>
      </c>
      <c r="E8659" s="188" t="n">
        <v>1.03986135181964</v>
      </c>
      <c r="F8659" s="108" t="inlineStr">
        <is>
          <t>2025 Modal Y Combined spectra</t>
        </is>
      </c>
    </row>
    <row r="8660" ht="15" customHeight="1" s="109">
      <c r="A8660" s="188" t="n">
        <v>4.32800000000049</v>
      </c>
      <c r="B8660" s="188" t="n">
        <v>0.266928840614807</v>
      </c>
      <c r="C8660" s="188" t="n">
        <v>0.37370037686073</v>
      </c>
      <c r="D8660" s="188" t="n">
        <v>0.533857681229615</v>
      </c>
      <c r="E8660" s="188" t="n">
        <v>1.03974121996292</v>
      </c>
      <c r="F8660" s="108" t="inlineStr">
        <is>
          <t>2025 Modal Y Combined spectra</t>
        </is>
      </c>
    </row>
    <row r="8661" ht="15" customHeight="1" s="109">
      <c r="A8661" s="188" t="n">
        <v>4.32850000000049</v>
      </c>
      <c r="B8661" s="188" t="n">
        <v>0.26686717643006</v>
      </c>
      <c r="C8661" s="188" t="n">
        <v>0.373614047002084</v>
      </c>
      <c r="D8661" s="188" t="n">
        <v>0.5337343528601211</v>
      </c>
      <c r="E8661" s="188" t="n">
        <v>1.03962111585988</v>
      </c>
      <c r="F8661" s="108" t="inlineStr">
        <is>
          <t>2025 Modal Y Combined spectra</t>
        </is>
      </c>
    </row>
    <row r="8662" ht="15" customHeight="1" s="109">
      <c r="A8662" s="188" t="n">
        <v>4.32900000000049</v>
      </c>
      <c r="B8662" s="188" t="n">
        <v>0.266805533610741</v>
      </c>
      <c r="C8662" s="188" t="n">
        <v>0.373527747055037</v>
      </c>
      <c r="D8662" s="188" t="n">
        <v>0.533611067221481</v>
      </c>
      <c r="E8662" s="188" t="n">
        <v>1.03950103950092</v>
      </c>
      <c r="F8662" s="108" t="inlineStr">
        <is>
          <t>2025 Modal Y Combined spectra</t>
        </is>
      </c>
    </row>
    <row r="8663" ht="15" customHeight="1" s="109">
      <c r="A8663" s="188" t="n">
        <v>4.32950000000049</v>
      </c>
      <c r="B8663" s="188" t="n">
        <v>0.266743912146979</v>
      </c>
      <c r="C8663" s="188" t="n">
        <v>0.373441477005771</v>
      </c>
      <c r="D8663" s="188" t="n">
        <v>0.533487824293958</v>
      </c>
      <c r="E8663" s="188" t="n">
        <v>1.03938099087643</v>
      </c>
      <c r="F8663" s="108" t="inlineStr">
        <is>
          <t>2025 Modal Y Combined spectra</t>
        </is>
      </c>
    </row>
    <row r="8664" ht="15" customHeight="1" s="109">
      <c r="A8664" s="188" t="n">
        <v>4.33000000000049</v>
      </c>
      <c r="B8664" s="188" t="n">
        <v>0.266682312028913</v>
      </c>
      <c r="C8664" s="188" t="n">
        <v>0.373355236840478</v>
      </c>
      <c r="D8664" s="188" t="n">
        <v>0.533364624057825</v>
      </c>
      <c r="E8664" s="188" t="n">
        <v>1.03926096997679</v>
      </c>
      <c r="F8664" s="108" t="inlineStr">
        <is>
          <t>2025 Modal Y Combined spectra</t>
        </is>
      </c>
    </row>
    <row r="8665" ht="15" customHeight="1" s="109">
      <c r="A8665" s="188" t="n">
        <v>4.33050000000049</v>
      </c>
      <c r="B8665" s="188" t="n">
        <v>0.266620733246683</v>
      </c>
      <c r="C8665" s="188" t="n">
        <v>0.373269026545357</v>
      </c>
      <c r="D8665" s="188" t="n">
        <v>0.533241466493367</v>
      </c>
      <c r="E8665" s="188" t="n">
        <v>1.0391409767924</v>
      </c>
      <c r="F8665" s="108" t="inlineStr">
        <is>
          <t>2025 Modal Y Combined spectra</t>
        </is>
      </c>
    </row>
    <row r="8666" ht="15" customHeight="1" s="109">
      <c r="A8666" s="188" t="n">
        <v>4.33100000000048</v>
      </c>
      <c r="B8666" s="188" t="n">
        <v>0.266559175790439</v>
      </c>
      <c r="C8666" s="188" t="n">
        <v>0.373182846106615</v>
      </c>
      <c r="D8666" s="188" t="n">
        <v>0.5331183515808779</v>
      </c>
      <c r="E8666" s="188" t="n">
        <v>1.03902101131367</v>
      </c>
      <c r="F8666" s="108" t="inlineStr">
        <is>
          <t>2025 Modal Y Combined spectra</t>
        </is>
      </c>
    </row>
    <row r="8667" ht="15" customHeight="1" s="109">
      <c r="A8667" s="188" t="n">
        <v>4.33150000000048</v>
      </c>
      <c r="B8667" s="188" t="n">
        <v>0.266497639650333</v>
      </c>
      <c r="C8667" s="188" t="n">
        <v>0.373096695510467</v>
      </c>
      <c r="D8667" s="188" t="n">
        <v>0.532995279300667</v>
      </c>
      <c r="E8667" s="188" t="n">
        <v>1.03890107353099</v>
      </c>
      <c r="F8667" s="108" t="inlineStr">
        <is>
          <t>2025 Modal Y Combined spectra</t>
        </is>
      </c>
    </row>
    <row r="8668" ht="15" customHeight="1" s="109">
      <c r="A8668" s="188" t="n">
        <v>4.33200000000048</v>
      </c>
      <c r="B8668" s="188" t="n">
        <v>0.266436124816526</v>
      </c>
      <c r="C8668" s="188" t="n">
        <v>0.373010574743136</v>
      </c>
      <c r="D8668" s="188" t="n">
        <v>0.532872249633052</v>
      </c>
      <c r="E8668" s="188" t="n">
        <v>1.03878116343479</v>
      </c>
      <c r="F8668" s="108" t="inlineStr">
        <is>
          <t>2025 Modal Y Combined spectra</t>
        </is>
      </c>
    </row>
    <row r="8669" ht="15" customHeight="1" s="109">
      <c r="A8669" s="188" t="n">
        <v>4.33250000000048</v>
      </c>
      <c r="B8669" s="188" t="n">
        <v>0.266374631279181</v>
      </c>
      <c r="C8669" s="188" t="n">
        <v>0.372924483790854</v>
      </c>
      <c r="D8669" s="188" t="n">
        <v>0.532749262558363</v>
      </c>
      <c r="E8669" s="188" t="n">
        <v>1.03866128101546</v>
      </c>
      <c r="F8669" s="108" t="inlineStr">
        <is>
          <t>2025 Modal Y Combined spectra</t>
        </is>
      </c>
    </row>
    <row r="8670" ht="15" customHeight="1" s="109">
      <c r="A8670" s="188" t="n">
        <v>4.33300000000048</v>
      </c>
      <c r="B8670" s="188" t="n">
        <v>0.266313159028471</v>
      </c>
      <c r="C8670" s="188" t="n">
        <v>0.372838422639859</v>
      </c>
      <c r="D8670" s="188" t="n">
        <v>0.5326263180569411</v>
      </c>
      <c r="E8670" s="188" t="n">
        <v>1.03854142626344</v>
      </c>
      <c r="F8670" s="108" t="inlineStr">
        <is>
          <t>2025 Modal Y Combined spectra</t>
        </is>
      </c>
    </row>
    <row r="8671" ht="15" customHeight="1" s="109">
      <c r="A8671" s="188" t="n">
        <v>4.33350000000048</v>
      </c>
      <c r="B8671" s="188" t="n">
        <v>0.26625170805457</v>
      </c>
      <c r="C8671" s="188" t="n">
        <v>0.372752391276398</v>
      </c>
      <c r="D8671" s="188" t="n">
        <v>0.53250341610914</v>
      </c>
      <c r="E8671" s="188" t="n">
        <v>1.03842159916915</v>
      </c>
      <c r="F8671" s="108" t="inlineStr">
        <is>
          <t>2025 Modal Y Combined spectra</t>
        </is>
      </c>
    </row>
    <row r="8672" ht="15" customHeight="1" s="109">
      <c r="A8672" s="188" t="n">
        <v>4.33400000000048</v>
      </c>
      <c r="B8672" s="188" t="n">
        <v>0.266190278347661</v>
      </c>
      <c r="C8672" s="188" t="n">
        <v>0.372666389686726</v>
      </c>
      <c r="D8672" s="188" t="n">
        <v>0.532380556695323</v>
      </c>
      <c r="E8672" s="188" t="n">
        <v>1.038301799723</v>
      </c>
      <c r="F8672" s="108" t="inlineStr">
        <is>
          <t>2025 Modal Y Combined spectra</t>
        </is>
      </c>
    </row>
    <row r="8673" ht="15" customHeight="1" s="109">
      <c r="A8673" s="188" t="n">
        <v>4.33450000000048</v>
      </c>
      <c r="B8673" s="188" t="n">
        <v>0.266128869897933</v>
      </c>
      <c r="C8673" s="188" t="n">
        <v>0.372580417857106</v>
      </c>
      <c r="D8673" s="188" t="n">
        <v>0.532257739795865</v>
      </c>
      <c r="E8673" s="188" t="n">
        <v>1.03818202791545</v>
      </c>
      <c r="F8673" s="108" t="inlineStr">
        <is>
          <t>2025 Modal Y Combined spectra</t>
        </is>
      </c>
    </row>
    <row r="8674" ht="15" customHeight="1" s="109">
      <c r="A8674" s="188" t="n">
        <v>4.33500000000048</v>
      </c>
      <c r="B8674" s="188" t="n">
        <v>0.266067482695577</v>
      </c>
      <c r="C8674" s="188" t="n">
        <v>0.372494475773808</v>
      </c>
      <c r="D8674" s="188" t="n">
        <v>0.532134965391154</v>
      </c>
      <c r="E8674" s="188" t="n">
        <v>1.03806228373691</v>
      </c>
      <c r="F8674" s="108" t="inlineStr">
        <is>
          <t>2025 Modal Y Combined spectra</t>
        </is>
      </c>
    </row>
    <row r="8675" ht="15" customHeight="1" s="109">
      <c r="A8675" s="188" t="n">
        <v>4.33550000000048</v>
      </c>
      <c r="B8675" s="188" t="n">
        <v>0.266006116730793</v>
      </c>
      <c r="C8675" s="188" t="n">
        <v>0.372408563423111</v>
      </c>
      <c r="D8675" s="188" t="n">
        <v>0.532012233461586</v>
      </c>
      <c r="E8675" s="188" t="n">
        <v>1.03794256717783</v>
      </c>
      <c r="F8675" s="108" t="inlineStr">
        <is>
          <t>2025 Modal Y Combined spectra</t>
        </is>
      </c>
    </row>
    <row r="8676" ht="15" customHeight="1" s="109">
      <c r="A8676" s="188" t="n">
        <v>4.33600000000048</v>
      </c>
      <c r="B8676" s="188" t="n">
        <v>0.265944771993786</v>
      </c>
      <c r="C8676" s="188" t="n">
        <v>0.372322680791301</v>
      </c>
      <c r="D8676" s="188" t="n">
        <v>0.531889543987573</v>
      </c>
      <c r="E8676" s="188" t="n">
        <v>1.03782287822867</v>
      </c>
      <c r="F8676" s="108" t="inlineStr">
        <is>
          <t>2025 Modal Y Combined spectra</t>
        </is>
      </c>
    </row>
    <row r="8677" ht="15" customHeight="1" s="109">
      <c r="A8677" s="188" t="n">
        <v>4.33650000000048</v>
      </c>
      <c r="B8677" s="188" t="n">
        <v>0.265883448474766</v>
      </c>
      <c r="C8677" s="188" t="n">
        <v>0.372236827864673</v>
      </c>
      <c r="D8677" s="188" t="n">
        <v>0.5317668969495331</v>
      </c>
      <c r="E8677" s="188" t="n">
        <v>1.03770321687986</v>
      </c>
      <c r="F8677" s="108" t="inlineStr">
        <is>
          <t>2025 Modal Y Combined spectra</t>
        </is>
      </c>
    </row>
    <row r="8678" ht="15" customHeight="1" s="109">
      <c r="A8678" s="188" t="n">
        <v>4.33700000000048</v>
      </c>
      <c r="B8678" s="188" t="n">
        <v>0.265822146163949</v>
      </c>
      <c r="C8678" s="188" t="n">
        <v>0.372151004629529</v>
      </c>
      <c r="D8678" s="188" t="n">
        <v>0.531644292327899</v>
      </c>
      <c r="E8678" s="188" t="n">
        <v>1.03758358312186</v>
      </c>
      <c r="F8678" s="108" t="inlineStr">
        <is>
          <t>2025 Modal Y Combined spectra</t>
        </is>
      </c>
    </row>
    <row r="8679" ht="15" customHeight="1" s="109">
      <c r="A8679" s="188" t="n">
        <v>4.33750000000048</v>
      </c>
      <c r="B8679" s="188" t="n">
        <v>0.265760865051557</v>
      </c>
      <c r="C8679" s="188" t="n">
        <v>0.37206521107218</v>
      </c>
      <c r="D8679" s="188" t="n">
        <v>0.531521730103114</v>
      </c>
      <c r="E8679" s="188" t="n">
        <v>1.03746397694513</v>
      </c>
      <c r="F8679" s="108" t="inlineStr">
        <is>
          <t>2025 Modal Y Combined spectra</t>
        </is>
      </c>
    </row>
    <row r="8680" ht="15" customHeight="1" s="109">
      <c r="A8680" s="188" t="n">
        <v>4.33800000000048</v>
      </c>
      <c r="B8680" s="188" t="n">
        <v>0.265699605127816</v>
      </c>
      <c r="C8680" s="188" t="n">
        <v>0.371979447178942</v>
      </c>
      <c r="D8680" s="188" t="n">
        <v>0.531399210255632</v>
      </c>
      <c r="E8680" s="188" t="n">
        <v>1.03734439834013</v>
      </c>
      <c r="F8680" s="108" t="inlineStr">
        <is>
          <t>2025 Modal Y Combined spectra</t>
        </is>
      </c>
    </row>
    <row r="8681" ht="15" customHeight="1" s="109">
      <c r="A8681" s="188" t="n">
        <v>4.33850000000048</v>
      </c>
      <c r="B8681" s="188" t="n">
        <v>0.26563836638296</v>
      </c>
      <c r="C8681" s="188" t="n">
        <v>0.371893712936144</v>
      </c>
      <c r="D8681" s="188" t="n">
        <v>0.531276732765919</v>
      </c>
      <c r="E8681" s="188" t="n">
        <v>1.03722484729734</v>
      </c>
      <c r="F8681" s="108" t="inlineStr">
        <is>
          <t>2025 Modal Y Combined spectra</t>
        </is>
      </c>
    </row>
    <row r="8682" ht="15" customHeight="1" s="109">
      <c r="A8682" s="188" t="n">
        <v>4.33900000000048</v>
      </c>
      <c r="B8682" s="188" t="n">
        <v>0.265577148807226</v>
      </c>
      <c r="C8682" s="188" t="n">
        <v>0.371808008330117</v>
      </c>
      <c r="D8682" s="188" t="n">
        <v>0.531154297614453</v>
      </c>
      <c r="E8682" s="188" t="n">
        <v>1.03710532380721</v>
      </c>
      <c r="F8682" s="108" t="inlineStr">
        <is>
          <t>2025 Modal Y Combined spectra</t>
        </is>
      </c>
    </row>
    <row r="8683" ht="15" customHeight="1" s="109">
      <c r="A8683" s="188" t="n">
        <v>4.33950000000048</v>
      </c>
      <c r="B8683" s="188" t="n">
        <v>0.26551595239086</v>
      </c>
      <c r="C8683" s="188" t="n">
        <v>0.371722333347204</v>
      </c>
      <c r="D8683" s="188" t="n">
        <v>0.53103190478172</v>
      </c>
      <c r="E8683" s="188" t="n">
        <v>1.03698582786024</v>
      </c>
      <c r="F8683" s="108" t="inlineStr">
        <is>
          <t>2025 Modal Y Combined spectra</t>
        </is>
      </c>
    </row>
    <row r="8684" ht="15" customHeight="1" s="109">
      <c r="A8684" s="188" t="n">
        <v>4.34000000000048</v>
      </c>
      <c r="B8684" s="188" t="n">
        <v>0.265454777124111</v>
      </c>
      <c r="C8684" s="188" t="n">
        <v>0.371636687973755</v>
      </c>
      <c r="D8684" s="188" t="n">
        <v>0.5309095542482209</v>
      </c>
      <c r="E8684" s="188" t="n">
        <v>1.03686635944689</v>
      </c>
      <c r="F8684" s="108" t="inlineStr">
        <is>
          <t>2025 Modal Y Combined spectra</t>
        </is>
      </c>
    </row>
    <row r="8685" ht="15" customHeight="1" s="109">
      <c r="A8685" s="188" t="n">
        <v>4.34050000000048</v>
      </c>
      <c r="B8685" s="188" t="n">
        <v>0.265393622997233</v>
      </c>
      <c r="C8685" s="188" t="n">
        <v>0.371551072196126</v>
      </c>
      <c r="D8685" s="188" t="n">
        <v>0.530787245994466</v>
      </c>
      <c r="E8685" s="188" t="n">
        <v>1.03674691855766</v>
      </c>
      <c r="F8685" s="108" t="inlineStr">
        <is>
          <t>2025 Modal Y Combined spectra</t>
        </is>
      </c>
    </row>
    <row r="8686" ht="15" customHeight="1" s="109">
      <c r="A8686" s="188" t="n">
        <v>4.34100000000048</v>
      </c>
      <c r="B8686" s="188" t="n">
        <v>0.265332490000489</v>
      </c>
      <c r="C8686" s="188" t="n">
        <v>0.371465486000684</v>
      </c>
      <c r="D8686" s="188" t="n">
        <v>0.5306649800009769</v>
      </c>
      <c r="E8686" s="188" t="n">
        <v>1.03662750518302</v>
      </c>
      <c r="F8686" s="108" t="inlineStr">
        <is>
          <t>2025 Modal Y Combined spectra</t>
        </is>
      </c>
    </row>
    <row r="8687" ht="15" customHeight="1" s="109">
      <c r="A8687" s="188" t="n">
        <v>4.34150000000048</v>
      </c>
      <c r="B8687" s="188" t="n">
        <v>0.265271378124144</v>
      </c>
      <c r="C8687" s="188" t="n">
        <v>0.371379929373801</v>
      </c>
      <c r="D8687" s="188" t="n">
        <v>0.530542756248287</v>
      </c>
      <c r="E8687" s="188" t="n">
        <v>1.03650811931349</v>
      </c>
      <c r="F8687" s="108" t="inlineStr">
        <is>
          <t>2025 Modal Y Combined spectra</t>
        </is>
      </c>
    </row>
    <row r="8688" ht="15" customHeight="1" s="109">
      <c r="A8688" s="188" t="n">
        <v>4.34200000000048</v>
      </c>
      <c r="B8688" s="188" t="n">
        <v>0.265210287358471</v>
      </c>
      <c r="C8688" s="188" t="n">
        <v>0.371294402301859</v>
      </c>
      <c r="D8688" s="188" t="n">
        <v>0.530420574716941</v>
      </c>
      <c r="E8688" s="188" t="n">
        <v>1.03638876093955</v>
      </c>
      <c r="F8688" s="108" t="inlineStr">
        <is>
          <t>2025 Modal Y Combined spectra</t>
        </is>
      </c>
    </row>
    <row r="8689" ht="15" customHeight="1" s="109">
      <c r="A8689" s="188" t="n">
        <v>4.34250000000048</v>
      </c>
      <c r="B8689" s="188" t="n">
        <v>0.265149217693747</v>
      </c>
      <c r="C8689" s="188" t="n">
        <v>0.371208904771245</v>
      </c>
      <c r="D8689" s="188" t="n">
        <v>0.530298435387493</v>
      </c>
      <c r="E8689" s="188" t="n">
        <v>1.0362694300517</v>
      </c>
      <c r="F8689" s="108" t="inlineStr">
        <is>
          <t>2025 Modal Y Combined spectra</t>
        </is>
      </c>
    </row>
    <row r="8690" ht="15" customHeight="1" s="109">
      <c r="A8690" s="188" t="n">
        <v>4.34300000000048</v>
      </c>
      <c r="B8690" s="188" t="n">
        <v>0.265088169120256</v>
      </c>
      <c r="C8690" s="188" t="n">
        <v>0.371123436768358</v>
      </c>
      <c r="D8690" s="188" t="n">
        <v>0.530176338240511</v>
      </c>
      <c r="E8690" s="188" t="n">
        <v>1.03615012664046</v>
      </c>
      <c r="F8690" s="108" t="inlineStr">
        <is>
          <t>2025 Modal Y Combined spectra</t>
        </is>
      </c>
    </row>
    <row r="8691" ht="15" customHeight="1" s="109">
      <c r="A8691" s="188" t="n">
        <v>4.34350000000048</v>
      </c>
      <c r="B8691" s="188" t="n">
        <v>0.265027141628286</v>
      </c>
      <c r="C8691" s="188" t="n">
        <v>0.371037998279601</v>
      </c>
      <c r="D8691" s="188" t="n">
        <v>0.530054283256573</v>
      </c>
      <c r="E8691" s="188" t="n">
        <v>1.03603085069633</v>
      </c>
      <c r="F8691" s="108" t="inlineStr">
        <is>
          <t>2025 Modal Y Combined spectra</t>
        </is>
      </c>
    </row>
    <row r="8692" ht="15" customHeight="1" s="109">
      <c r="A8692" s="188" t="n">
        <v>4.34400000000048</v>
      </c>
      <c r="B8692" s="188" t="n">
        <v>0.264966135208133</v>
      </c>
      <c r="C8692" s="188" t="n">
        <v>0.370952589291386</v>
      </c>
      <c r="D8692" s="188" t="n">
        <v>0.529932270416266</v>
      </c>
      <c r="E8692" s="188" t="n">
        <v>1.03591160220983</v>
      </c>
      <c r="F8692" s="108" t="inlineStr">
        <is>
          <t>2025 Modal Y Combined spectra</t>
        </is>
      </c>
    </row>
    <row r="8693" ht="15" customHeight="1" s="109">
      <c r="A8693" s="188" t="n">
        <v>4.34450000000048</v>
      </c>
      <c r="B8693" s="188" t="n">
        <v>0.264905149850096</v>
      </c>
      <c r="C8693" s="188" t="n">
        <v>0.370867209790135</v>
      </c>
      <c r="D8693" s="188" t="n">
        <v>0.529810299700193</v>
      </c>
      <c r="E8693" s="188" t="n">
        <v>1.03579238117148</v>
      </c>
      <c r="F8693" s="108" t="inlineStr">
        <is>
          <t>2025 Modal Y Combined spectra</t>
        </is>
      </c>
    </row>
    <row r="8694" ht="15" customHeight="1" s="109">
      <c r="A8694" s="188" t="n">
        <v>4.34500000000048</v>
      </c>
      <c r="B8694" s="188" t="n">
        <v>0.264844185544481</v>
      </c>
      <c r="C8694" s="188" t="n">
        <v>0.370781859762274</v>
      </c>
      <c r="D8694" s="188" t="n">
        <v>0.5296883710889631</v>
      </c>
      <c r="E8694" s="188" t="n">
        <v>1.03567318757181</v>
      </c>
      <c r="F8694" s="108" t="inlineStr">
        <is>
          <t>2025 Modal Y Combined spectra</t>
        </is>
      </c>
    </row>
    <row r="8695" ht="15" customHeight="1" s="109">
      <c r="A8695" s="188" t="n">
        <v>4.34550000000048</v>
      </c>
      <c r="B8695" s="188" t="n">
        <v>0.2647832422816</v>
      </c>
      <c r="C8695" s="188" t="n">
        <v>0.37069653919424</v>
      </c>
      <c r="D8695" s="188" t="n">
        <v>0.5295664845632</v>
      </c>
      <c r="E8695" s="188" t="n">
        <v>1.03555402140134</v>
      </c>
      <c r="F8695" s="108" t="inlineStr">
        <is>
          <t>2025 Modal Y Combined spectra</t>
        </is>
      </c>
    </row>
    <row r="8696" ht="15" customHeight="1" s="109">
      <c r="A8696" s="188" t="n">
        <v>4.34600000000048</v>
      </c>
      <c r="B8696" s="188" t="n">
        <v>0.264722320051768</v>
      </c>
      <c r="C8696" s="188" t="n">
        <v>0.370611248072476</v>
      </c>
      <c r="D8696" s="188" t="n">
        <v>0.529444640103537</v>
      </c>
      <c r="E8696" s="188" t="n">
        <v>1.0354348826506</v>
      </c>
      <c r="F8696" s="108" t="inlineStr">
        <is>
          <t>2025 Modal Y Combined spectra</t>
        </is>
      </c>
    </row>
    <row r="8697" ht="15" customHeight="1" s="109">
      <c r="A8697" s="188" t="n">
        <v>4.34650000000048</v>
      </c>
      <c r="B8697" s="188" t="n">
        <v>0.264661418845309</v>
      </c>
      <c r="C8697" s="188" t="n">
        <v>0.370525986383433</v>
      </c>
      <c r="D8697" s="188" t="n">
        <v>0.5293228376906191</v>
      </c>
      <c r="E8697" s="188" t="n">
        <v>1.03531577131014</v>
      </c>
      <c r="F8697" s="108" t="inlineStr">
        <is>
          <t>2025 Modal Y Combined spectra</t>
        </is>
      </c>
    </row>
    <row r="8698" ht="15" customHeight="1" s="109">
      <c r="A8698" s="188" t="n">
        <v>4.34700000000048</v>
      </c>
      <c r="B8698" s="188" t="n">
        <v>0.264600538652551</v>
      </c>
      <c r="C8698" s="188" t="n">
        <v>0.370440754113571</v>
      </c>
      <c r="D8698" s="188" t="n">
        <v>0.529201077305101</v>
      </c>
      <c r="E8698" s="188" t="n">
        <v>1.03519668737049</v>
      </c>
      <c r="F8698" s="108" t="inlineStr">
        <is>
          <t>2025 Modal Y Combined spectra</t>
        </is>
      </c>
    </row>
    <row r="8699" ht="15" customHeight="1" s="109">
      <c r="A8699" s="188" t="n">
        <v>4.34750000000048</v>
      </c>
      <c r="B8699" s="188" t="n">
        <v>0.264539679463826</v>
      </c>
      <c r="C8699" s="188" t="n">
        <v>0.370355551249356</v>
      </c>
      <c r="D8699" s="188" t="n">
        <v>0.529079358927652</v>
      </c>
      <c r="E8699" s="188" t="n">
        <v>1.0350776308222</v>
      </c>
      <c r="F8699" s="108" t="inlineStr">
        <is>
          <t>2025 Modal Y Combined spectra</t>
        </is>
      </c>
    </row>
    <row r="8700" ht="15" customHeight="1" s="109">
      <c r="A8700" s="188" t="n">
        <v>4.34800000000048</v>
      </c>
      <c r="B8700" s="188" t="n">
        <v>0.264478841269475</v>
      </c>
      <c r="C8700" s="188" t="n">
        <v>0.370270377777264</v>
      </c>
      <c r="D8700" s="188" t="n">
        <v>0.528957682538949</v>
      </c>
      <c r="E8700" s="188" t="n">
        <v>1.03495860165582</v>
      </c>
      <c r="F8700" s="108" t="inlineStr">
        <is>
          <t>2025 Modal Y Combined spectra</t>
        </is>
      </c>
    </row>
    <row r="8701" ht="15" customHeight="1" s="109">
      <c r="A8701" s="188" t="n">
        <v>4.34850000000048</v>
      </c>
      <c r="B8701" s="188" t="n">
        <v>0.264418024059841</v>
      </c>
      <c r="C8701" s="188" t="n">
        <v>0.370185233683777</v>
      </c>
      <c r="D8701" s="188" t="n">
        <v>0.528836048119681</v>
      </c>
      <c r="E8701" s="188" t="n">
        <v>1.03483959986191</v>
      </c>
      <c r="F8701" s="108" t="inlineStr">
        <is>
          <t>2025 Modal Y Combined spectra</t>
        </is>
      </c>
    </row>
    <row r="8702" ht="15" customHeight="1" s="109">
      <c r="A8702" s="188" t="n">
        <v>4.34900000000047</v>
      </c>
      <c r="B8702" s="188" t="n">
        <v>0.264357227825275</v>
      </c>
      <c r="C8702" s="188" t="n">
        <v>0.370100118955385</v>
      </c>
      <c r="D8702" s="188" t="n">
        <v>0.528714455650549</v>
      </c>
      <c r="E8702" s="188" t="n">
        <v>1.03472062543102</v>
      </c>
      <c r="F8702" s="108" t="inlineStr">
        <is>
          <t>2025 Modal Y Combined spectra</t>
        </is>
      </c>
    </row>
    <row r="8703" ht="15" customHeight="1" s="109">
      <c r="A8703" s="188" t="n">
        <v>4.34950000000047</v>
      </c>
      <c r="B8703" s="188" t="n">
        <v>0.264296452556132</v>
      </c>
      <c r="C8703" s="188" t="n">
        <v>0.370015033578585</v>
      </c>
      <c r="D8703" s="188" t="n">
        <v>0.528592905112265</v>
      </c>
      <c r="E8703" s="188" t="n">
        <v>1.03460167835372</v>
      </c>
      <c r="F8703" s="108" t="inlineStr">
        <is>
          <t>2025 Modal Y Combined spectra</t>
        </is>
      </c>
    </row>
    <row r="8704" ht="15" customHeight="1" s="109">
      <c r="A8704" s="188" t="n">
        <v>4.35000000000047</v>
      </c>
      <c r="B8704" s="188" t="n">
        <v>0.264235698242775</v>
      </c>
      <c r="C8704" s="188" t="n">
        <v>0.369929977539885</v>
      </c>
      <c r="D8704" s="188" t="n">
        <v>0.52847139648555</v>
      </c>
      <c r="E8704" s="188" t="n">
        <v>1.03448275862058</v>
      </c>
      <c r="F8704" s="108" t="inlineStr">
        <is>
          <t>2025 Modal Y Combined spectra</t>
        </is>
      </c>
    </row>
    <row r="8705" ht="15" customHeight="1" s="109">
      <c r="A8705" s="188" t="n">
        <v>4.35050000000047</v>
      </c>
      <c r="B8705" s="188" t="n">
        <v>0.264174964875569</v>
      </c>
      <c r="C8705" s="188" t="n">
        <v>0.369844950825797</v>
      </c>
      <c r="D8705" s="188" t="n">
        <v>0.528349929751139</v>
      </c>
      <c r="E8705" s="188" t="n">
        <v>1.03436386622216</v>
      </c>
      <c r="F8705" s="108" t="inlineStr">
        <is>
          <t>2025 Modal Y Combined spectra</t>
        </is>
      </c>
    </row>
    <row r="8706" ht="15" customHeight="1" s="109">
      <c r="A8706" s="188" t="n">
        <v>4.35100000000047</v>
      </c>
      <c r="B8706" s="188" t="n">
        <v>0.264114252444888</v>
      </c>
      <c r="C8706" s="188" t="n">
        <v>0.369759953422843</v>
      </c>
      <c r="D8706" s="188" t="n">
        <v>0.528228504889776</v>
      </c>
      <c r="E8706" s="188" t="n">
        <v>1.03424500114905</v>
      </c>
      <c r="F8706" s="108" t="inlineStr">
        <is>
          <t>2025 Modal Y Combined spectra</t>
        </is>
      </c>
    </row>
    <row r="8707" ht="15" customHeight="1" s="109">
      <c r="A8707" s="188" t="n">
        <v>4.35150000000047</v>
      </c>
      <c r="B8707" s="188" t="n">
        <v>0.264053560941108</v>
      </c>
      <c r="C8707" s="188" t="n">
        <v>0.369674985317551</v>
      </c>
      <c r="D8707" s="188" t="n">
        <v>0.528107121882216</v>
      </c>
      <c r="E8707" s="188" t="n">
        <v>1.03412616339182</v>
      </c>
      <c r="F8707" s="108" t="inlineStr">
        <is>
          <t>2025 Modal Y Combined spectra</t>
        </is>
      </c>
    </row>
    <row r="8708" ht="15" customHeight="1" s="109">
      <c r="A8708" s="188" t="n">
        <v>4.35200000000047</v>
      </c>
      <c r="B8708" s="188" t="n">
        <v>0.263992890354614</v>
      </c>
      <c r="C8708" s="188" t="n">
        <v>0.369590046496459</v>
      </c>
      <c r="D8708" s="188" t="n">
        <v>0.527985780709228</v>
      </c>
      <c r="E8708" s="188" t="n">
        <v>1.03400735294106</v>
      </c>
      <c r="F8708" s="108" t="inlineStr">
        <is>
          <t>2025 Modal Y Combined spectra</t>
        </is>
      </c>
    </row>
    <row r="8709" ht="15" customHeight="1" s="109">
      <c r="A8709" s="188" t="n">
        <v>4.35250000000047</v>
      </c>
      <c r="B8709" s="188" t="n">
        <v>0.263932240675794</v>
      </c>
      <c r="C8709" s="188" t="n">
        <v>0.369505136946112</v>
      </c>
      <c r="D8709" s="188" t="n">
        <v>0.527864481351588</v>
      </c>
      <c r="E8709" s="188" t="n">
        <v>1.03388856978737</v>
      </c>
      <c r="F8709" s="108" t="inlineStr">
        <is>
          <t>2025 Modal Y Combined spectra</t>
        </is>
      </c>
    </row>
    <row r="8710" ht="15" customHeight="1" s="109">
      <c r="A8710" s="188" t="n">
        <v>4.35300000000047</v>
      </c>
      <c r="B8710" s="188" t="n">
        <v>0.263871611895043</v>
      </c>
      <c r="C8710" s="188" t="n">
        <v>0.36942025665306</v>
      </c>
      <c r="D8710" s="188" t="n">
        <v>0.527743223790086</v>
      </c>
      <c r="E8710" s="188" t="n">
        <v>1.03376981392132</v>
      </c>
      <c r="F8710" s="108" t="inlineStr">
        <is>
          <t>2025 Modal Y Combined spectra</t>
        </is>
      </c>
    </row>
    <row r="8711" ht="15" customHeight="1" s="109">
      <c r="A8711" s="188" t="n">
        <v>4.35350000000047</v>
      </c>
      <c r="B8711" s="188" t="n">
        <v>0.26381100400276</v>
      </c>
      <c r="C8711" s="188" t="n">
        <v>0.369335405603865</v>
      </c>
      <c r="D8711" s="188" t="n">
        <v>0.5276220080055209</v>
      </c>
      <c r="E8711" s="188" t="n">
        <v>1.03365108533353</v>
      </c>
      <c r="F8711" s="108" t="inlineStr">
        <is>
          <t>2025 Modal Y Combined spectra</t>
        </is>
      </c>
    </row>
    <row r="8712" ht="15" customHeight="1" s="109">
      <c r="A8712" s="188" t="n">
        <v>4.35400000000047</v>
      </c>
      <c r="B8712" s="188" t="n">
        <v>0.263750416989352</v>
      </c>
      <c r="C8712" s="188" t="n">
        <v>0.369250583785093</v>
      </c>
      <c r="D8712" s="188" t="n">
        <v>0.527500833978704</v>
      </c>
      <c r="E8712" s="188" t="n">
        <v>1.03353238401459</v>
      </c>
      <c r="F8712" s="108" t="inlineStr">
        <is>
          <t>2025 Modal Y Combined spectra</t>
        </is>
      </c>
    </row>
    <row r="8713" ht="15" customHeight="1" s="109">
      <c r="A8713" s="188" t="n">
        <v>4.35450000000047</v>
      </c>
      <c r="B8713" s="188" t="n">
        <v>0.263689850845229</v>
      </c>
      <c r="C8713" s="188" t="n">
        <v>0.369165791183321</v>
      </c>
      <c r="D8713" s="188" t="n">
        <v>0.527379701690458</v>
      </c>
      <c r="E8713" s="188" t="n">
        <v>1.03341370995511</v>
      </c>
      <c r="F8713" s="108" t="inlineStr">
        <is>
          <t>2025 Modal Y Combined spectra</t>
        </is>
      </c>
    </row>
    <row r="8714" ht="15" customHeight="1" s="109">
      <c r="A8714" s="188" t="n">
        <v>4.35500000000047</v>
      </c>
      <c r="B8714" s="188" t="n">
        <v>0.263629305560808</v>
      </c>
      <c r="C8714" s="188" t="n">
        <v>0.369081027785131</v>
      </c>
      <c r="D8714" s="188" t="n">
        <v>0.527258611121615</v>
      </c>
      <c r="E8714" s="188" t="n">
        <v>1.0332950631457</v>
      </c>
      <c r="F8714" s="108" t="inlineStr">
        <is>
          <t>2025 Modal Y Combined spectra</t>
        </is>
      </c>
    </row>
    <row r="8715" ht="15" customHeight="1" s="109">
      <c r="A8715" s="188" t="n">
        <v>4.35550000000047</v>
      </c>
      <c r="B8715" s="188" t="n">
        <v>0.26356878112651</v>
      </c>
      <c r="C8715" s="188" t="n">
        <v>0.368996293577114</v>
      </c>
      <c r="D8715" s="188" t="n">
        <v>0.52713756225302</v>
      </c>
      <c r="E8715" s="188" t="n">
        <v>1.03317644357698</v>
      </c>
      <c r="F8715" s="108" t="inlineStr">
        <is>
          <t>2025 Modal Y Combined spectra</t>
        </is>
      </c>
    </row>
    <row r="8716" ht="15" customHeight="1" s="109">
      <c r="A8716" s="188" t="n">
        <v>4.35600000000047</v>
      </c>
      <c r="B8716" s="188" t="n">
        <v>0.263508277532764</v>
      </c>
      <c r="C8716" s="188" t="n">
        <v>0.368911588545869</v>
      </c>
      <c r="D8716" s="188" t="n">
        <v>0.527016555065527</v>
      </c>
      <c r="E8716" s="188" t="n">
        <v>1.03305785123956</v>
      </c>
      <c r="F8716" s="108" t="inlineStr">
        <is>
          <t>2025 Modal Y Combined spectra</t>
        </is>
      </c>
    </row>
    <row r="8717" ht="15" customHeight="1" s="109">
      <c r="A8717" s="188" t="n">
        <v>4.35650000000047</v>
      </c>
      <c r="B8717" s="188" t="n">
        <v>0.263447794770001</v>
      </c>
      <c r="C8717" s="188" t="n">
        <v>0.368826912678002</v>
      </c>
      <c r="D8717" s="188" t="n">
        <v>0.526895589540003</v>
      </c>
      <c r="E8717" s="188" t="n">
        <v>1.03293928612407</v>
      </c>
      <c r="F8717" s="108" t="inlineStr">
        <is>
          <t>2025 Modal Y Combined spectra</t>
        </is>
      </c>
    </row>
    <row r="8718" ht="15" customHeight="1" s="109">
      <c r="A8718" s="188" t="n">
        <v>4.35700000000047</v>
      </c>
      <c r="B8718" s="188" t="n">
        <v>0.263387332828661</v>
      </c>
      <c r="C8718" s="188" t="n">
        <v>0.368742265960126</v>
      </c>
      <c r="D8718" s="188" t="n">
        <v>0.526774665657323</v>
      </c>
      <c r="E8718" s="188" t="n">
        <v>1.03282074822114</v>
      </c>
      <c r="F8718" s="108" t="inlineStr">
        <is>
          <t>2025 Modal Y Combined spectra</t>
        </is>
      </c>
    </row>
    <row r="8719" ht="15" customHeight="1" s="109">
      <c r="A8719" s="188" t="n">
        <v>4.35750000000047</v>
      </c>
      <c r="B8719" s="188" t="n">
        <v>0.263326891699188</v>
      </c>
      <c r="C8719" s="188" t="n">
        <v>0.368657648378864</v>
      </c>
      <c r="D8719" s="188" t="n">
        <v>0.526653783398377</v>
      </c>
      <c r="E8719" s="188" t="n">
        <v>1.0327022375214</v>
      </c>
      <c r="F8719" s="108" t="inlineStr">
        <is>
          <t>2025 Modal Y Combined spectra</t>
        </is>
      </c>
    </row>
    <row r="8720" ht="15" customHeight="1" s="109">
      <c r="A8720" s="188" t="n">
        <v>4.35800000000047</v>
      </c>
      <c r="B8720" s="188" t="n">
        <v>0.263266471372031</v>
      </c>
      <c r="C8720" s="188" t="n">
        <v>0.368573059920844</v>
      </c>
      <c r="D8720" s="188" t="n">
        <v>0.526532942744063</v>
      </c>
      <c r="E8720" s="188" t="n">
        <v>1.03258375401549</v>
      </c>
      <c r="F8720" s="108" t="inlineStr">
        <is>
          <t>2025 Modal Y Combined spectra</t>
        </is>
      </c>
    </row>
    <row r="8721" ht="15" customHeight="1" s="109">
      <c r="A8721" s="188" t="n">
        <v>4.35850000000047</v>
      </c>
      <c r="B8721" s="188" t="n">
        <v>0.263206071837645</v>
      </c>
      <c r="C8721" s="188" t="n">
        <v>0.368488500572703</v>
      </c>
      <c r="D8721" s="188" t="n">
        <v>0.52641214367529</v>
      </c>
      <c r="E8721" s="188" t="n">
        <v>1.03246529769405</v>
      </c>
      <c r="F8721" s="108" t="inlineStr">
        <is>
          <t>2025 Modal Y Combined spectra</t>
        </is>
      </c>
    </row>
    <row r="8722" ht="15" customHeight="1" s="109">
      <c r="A8722" s="188" t="n">
        <v>4.35900000000047</v>
      </c>
      <c r="B8722" s="188" t="n">
        <v>0.26314569308649</v>
      </c>
      <c r="C8722" s="188" t="n">
        <v>0.368403970321086</v>
      </c>
      <c r="D8722" s="188" t="n">
        <v>0.526291386172981</v>
      </c>
      <c r="E8722" s="188" t="n">
        <v>1.03234686854772</v>
      </c>
      <c r="F8722" s="108" t="inlineStr">
        <is>
          <t>2025 Modal Y Combined spectra</t>
        </is>
      </c>
    </row>
    <row r="8723" ht="15" customHeight="1" s="109">
      <c r="A8723" s="188" t="n">
        <v>4.35950000000047</v>
      </c>
      <c r="B8723" s="188" t="n">
        <v>0.263085335109033</v>
      </c>
      <c r="C8723" s="188" t="n">
        <v>0.368319469152646</v>
      </c>
      <c r="D8723" s="188" t="n">
        <v>0.526170670218065</v>
      </c>
      <c r="E8723" s="188" t="n">
        <v>1.03222846656716</v>
      </c>
      <c r="F8723" s="108" t="inlineStr">
        <is>
          <t>2025 Modal Y Combined spectra</t>
        </is>
      </c>
    </row>
    <row r="8724" ht="15" customHeight="1" s="109">
      <c r="A8724" s="188" t="n">
        <v>4.36000000000047</v>
      </c>
      <c r="B8724" s="188" t="n">
        <v>0.263024997895744</v>
      </c>
      <c r="C8724" s="188" t="n">
        <v>0.368234997054041</v>
      </c>
      <c r="D8724" s="188" t="n">
        <v>0.526049995791487</v>
      </c>
      <c r="E8724" s="188" t="n">
        <v>1.03211009174301</v>
      </c>
      <c r="F8724" s="108" t="inlineStr">
        <is>
          <t>2025 Modal Y Combined spectra</t>
        </is>
      </c>
    </row>
    <row r="8725" ht="15" customHeight="1" s="109">
      <c r="A8725" s="188" t="n">
        <v>4.36050000000047</v>
      </c>
      <c r="B8725" s="188" t="n">
        <v>0.2629646814371</v>
      </c>
      <c r="C8725" s="188" t="n">
        <v>0.36815055401194</v>
      </c>
      <c r="D8725" s="188" t="n">
        <v>0.525929362874199</v>
      </c>
      <c r="E8725" s="188" t="n">
        <v>1.03199174406594</v>
      </c>
      <c r="F8725" s="108" t="inlineStr">
        <is>
          <t>2025 Modal Y Combined spectra</t>
        </is>
      </c>
    </row>
    <row r="8726" ht="15" customHeight="1" s="109">
      <c r="A8726" s="188" t="n">
        <v>4.36100000000047</v>
      </c>
      <c r="B8726" s="188" t="n">
        <v>0.262904385723584</v>
      </c>
      <c r="C8726" s="188" t="n">
        <v>0.368066140013017</v>
      </c>
      <c r="D8726" s="188" t="n">
        <v>0.525808771447167</v>
      </c>
      <c r="E8726" s="188" t="n">
        <v>1.0318734235266</v>
      </c>
      <c r="F8726" s="108" t="inlineStr">
        <is>
          <t>2025 Modal Y Combined spectra</t>
        </is>
      </c>
    </row>
    <row r="8727" ht="15" customHeight="1" s="109">
      <c r="A8727" s="188" t="n">
        <v>4.36150000000047</v>
      </c>
      <c r="B8727" s="188" t="n">
        <v>0.262844110745683</v>
      </c>
      <c r="C8727" s="188" t="n">
        <v>0.367981755043955</v>
      </c>
      <c r="D8727" s="188" t="n">
        <v>0.525688221491365</v>
      </c>
      <c r="E8727" s="188" t="n">
        <v>1.03175513011568</v>
      </c>
      <c r="F8727" s="108" t="inlineStr">
        <is>
          <t>2025 Modal Y Combined spectra</t>
        </is>
      </c>
    </row>
    <row r="8728" ht="15" customHeight="1" s="109">
      <c r="A8728" s="188" t="n">
        <v>4.36200000000047</v>
      </c>
      <c r="B8728" s="188" t="n">
        <v>0.26278385649389</v>
      </c>
      <c r="C8728" s="188" t="n">
        <v>0.367897399091446</v>
      </c>
      <c r="D8728" s="188" t="n">
        <v>0.52556771298778</v>
      </c>
      <c r="E8728" s="188" t="n">
        <v>1.03163686382382</v>
      </c>
      <c r="F8728" s="108" t="inlineStr">
        <is>
          <t>2025 Modal Y Combined spectra</t>
        </is>
      </c>
    </row>
    <row r="8729" ht="15" customHeight="1" s="109">
      <c r="A8729" s="188" t="n">
        <v>4.36250000000047</v>
      </c>
      <c r="B8729" s="188" t="n">
        <v>0.262723622958704</v>
      </c>
      <c r="C8729" s="188" t="n">
        <v>0.367813072142186</v>
      </c>
      <c r="D8729" s="188" t="n">
        <v>0.525447245917409</v>
      </c>
      <c r="E8729" s="188" t="n">
        <v>1.03151862464172</v>
      </c>
      <c r="F8729" s="108" t="inlineStr">
        <is>
          <t>2025 Modal Y Combined spectra</t>
        </is>
      </c>
    </row>
    <row r="8730" ht="15" customHeight="1" s="109">
      <c r="A8730" s="188" t="n">
        <v>4.36300000000047</v>
      </c>
      <c r="B8730" s="188" t="n">
        <v>0.26266341013063</v>
      </c>
      <c r="C8730" s="188" t="n">
        <v>0.367728774182882</v>
      </c>
      <c r="D8730" s="188" t="n">
        <v>0.52532682026126</v>
      </c>
      <c r="E8730" s="188" t="n">
        <v>1.03140041256006</v>
      </c>
      <c r="F8730" s="108" t="inlineStr">
        <is>
          <t>2025 Modal Y Combined spectra</t>
        </is>
      </c>
    </row>
    <row r="8731" ht="15" customHeight="1" s="109">
      <c r="A8731" s="188" t="n">
        <v>4.36350000000047</v>
      </c>
      <c r="B8731" s="188" t="n">
        <v>0.262603218000176</v>
      </c>
      <c r="C8731" s="188" t="n">
        <v>0.367644505200246</v>
      </c>
      <c r="D8731" s="188" t="n">
        <v>0.525206436000352</v>
      </c>
      <c r="E8731" s="188" t="n">
        <v>1.0312822275695</v>
      </c>
      <c r="F8731" s="108" t="inlineStr">
        <is>
          <t>2025 Modal Y Combined spectra</t>
        </is>
      </c>
    </row>
    <row r="8732" ht="15" customHeight="1" s="109">
      <c r="A8732" s="188" t="n">
        <v>4.36400000000047</v>
      </c>
      <c r="B8732" s="188" t="n">
        <v>0.262543046557858</v>
      </c>
      <c r="C8732" s="188" t="n">
        <v>0.367560265181001</v>
      </c>
      <c r="D8732" s="188" t="n">
        <v>0.525086093115715</v>
      </c>
      <c r="E8732" s="188" t="n">
        <v>1.03116406966075</v>
      </c>
      <c r="F8732" s="108" t="inlineStr">
        <is>
          <t>2025 Modal Y Combined spectra</t>
        </is>
      </c>
    </row>
    <row r="8733" ht="15" customHeight="1" s="109">
      <c r="A8733" s="188" t="n">
        <v>4.36450000000047</v>
      </c>
      <c r="B8733" s="188" t="n">
        <v>0.262482895794195</v>
      </c>
      <c r="C8733" s="188" t="n">
        <v>0.367476054111873</v>
      </c>
      <c r="D8733" s="188" t="n">
        <v>0.52496579158839</v>
      </c>
      <c r="E8733" s="188" t="n">
        <v>1.0310459388245</v>
      </c>
      <c r="F8733" s="108" t="inlineStr">
        <is>
          <t>2025 Modal Y Combined spectra</t>
        </is>
      </c>
    </row>
    <row r="8734" ht="15" customHeight="1" s="109">
      <c r="A8734" s="188" t="n">
        <v>4.36500000000047</v>
      </c>
      <c r="B8734" s="188" t="n">
        <v>0.262422765699714</v>
      </c>
      <c r="C8734" s="188" t="n">
        <v>0.3673918719796</v>
      </c>
      <c r="D8734" s="188" t="n">
        <v>0.524845531399428</v>
      </c>
      <c r="E8734" s="188" t="n">
        <v>1.03092783505144</v>
      </c>
      <c r="F8734" s="108" t="inlineStr">
        <is>
          <t>2025 Modal Y Combined spectra</t>
        </is>
      </c>
    </row>
    <row r="8735" ht="15" customHeight="1" s="109">
      <c r="A8735" s="188" t="n">
        <v>4.36550000000047</v>
      </c>
      <c r="B8735" s="188" t="n">
        <v>0.262362656264946</v>
      </c>
      <c r="C8735" s="188" t="n">
        <v>0.367307718770924</v>
      </c>
      <c r="D8735" s="188" t="n">
        <v>0.524725312529892</v>
      </c>
      <c r="E8735" s="188" t="n">
        <v>1.03080975833227</v>
      </c>
      <c r="F8735" s="108" t="inlineStr">
        <is>
          <t>2025 Modal Y Combined spectra</t>
        </is>
      </c>
    </row>
    <row r="8736" ht="15" customHeight="1" s="109">
      <c r="A8736" s="188" t="n">
        <v>4.36600000000047</v>
      </c>
      <c r="B8736" s="188" t="n">
        <v>0.262302567480427</v>
      </c>
      <c r="C8736" s="188" t="n">
        <v>0.367223594472598</v>
      </c>
      <c r="D8736" s="188" t="n">
        <v>0.524605134960855</v>
      </c>
      <c r="E8736" s="188" t="n">
        <v>1.0306917086577</v>
      </c>
      <c r="F8736" s="108" t="inlineStr">
        <is>
          <t>2025 Modal Y Combined spectra</t>
        </is>
      </c>
    </row>
    <row r="8737" ht="15" customHeight="1" s="109">
      <c r="A8737" s="188" t="n">
        <v>4.36650000000047</v>
      </c>
      <c r="B8737" s="188" t="n">
        <v>0.2622424993367</v>
      </c>
      <c r="C8737" s="188" t="n">
        <v>0.36713949907138</v>
      </c>
      <c r="D8737" s="188" t="n">
        <v>0.5244849986734</v>
      </c>
      <c r="E8737" s="188" t="n">
        <v>1.03057368601844</v>
      </c>
      <c r="F8737" s="108" t="inlineStr">
        <is>
          <t>2025 Modal Y Combined spectra</t>
        </is>
      </c>
    </row>
    <row r="8738" ht="15" customHeight="1" s="109">
      <c r="A8738" s="188" t="n">
        <v>4.36700000000047</v>
      </c>
      <c r="B8738" s="188" t="n">
        <v>0.262182451824312</v>
      </c>
      <c r="C8738" s="188" t="n">
        <v>0.367055432554037</v>
      </c>
      <c r="D8738" s="188" t="n">
        <v>0.524364903648624</v>
      </c>
      <c r="E8738" s="188" t="n">
        <v>1.0304556904052</v>
      </c>
      <c r="F8738" s="108" t="inlineStr">
        <is>
          <t>2025 Modal Y Combined spectra</t>
        </is>
      </c>
    </row>
    <row r="8739" ht="15" customHeight="1" s="109">
      <c r="A8739" s="188" t="n">
        <v>4.36750000000046</v>
      </c>
      <c r="B8739" s="188" t="n">
        <v>0.262122424933816</v>
      </c>
      <c r="C8739" s="188" t="n">
        <v>0.366971394907342</v>
      </c>
      <c r="D8739" s="188" t="n">
        <v>0.524244849867631</v>
      </c>
      <c r="E8739" s="188" t="n">
        <v>1.03033772180871</v>
      </c>
      <c r="F8739" s="108" t="inlineStr">
        <is>
          <t>2025 Modal Y Combined spectra</t>
        </is>
      </c>
    </row>
    <row r="8740" ht="15" customHeight="1" s="109">
      <c r="A8740" s="188" t="n">
        <v>4.36800000000046</v>
      </c>
      <c r="B8740" s="188" t="n">
        <v>0.26206241865577</v>
      </c>
      <c r="C8740" s="188" t="n">
        <v>0.366887386118077</v>
      </c>
      <c r="D8740" s="188" t="n">
        <v>0.524124837311539</v>
      </c>
      <c r="E8740" s="188" t="n">
        <v>1.03021978021967</v>
      </c>
      <c r="F8740" s="108" t="inlineStr">
        <is>
          <t>2025 Modal Y Combined spectra</t>
        </is>
      </c>
    </row>
    <row r="8741" ht="15" customHeight="1" s="109">
      <c r="A8741" s="188" t="n">
        <v>4.36850000000046</v>
      </c>
      <c r="B8741" s="188" t="n">
        <v>0.262002432980737</v>
      </c>
      <c r="C8741" s="188" t="n">
        <v>0.366803406173032</v>
      </c>
      <c r="D8741" s="188" t="n">
        <v>0.524004865961475</v>
      </c>
      <c r="E8741" s="188" t="n">
        <v>1.03010186562883</v>
      </c>
      <c r="F8741" s="108" t="inlineStr">
        <is>
          <t>2025 Modal Y Combined spectra</t>
        </is>
      </c>
    </row>
    <row r="8742" ht="15" customHeight="1" s="109">
      <c r="A8742" s="188" t="n">
        <v>4.36900000000046</v>
      </c>
      <c r="B8742" s="188" t="n">
        <v>0.261942467899288</v>
      </c>
      <c r="C8742" s="188" t="n">
        <v>0.366719455059003</v>
      </c>
      <c r="D8742" s="188" t="n">
        <v>0.523884935798576</v>
      </c>
      <c r="E8742" s="188" t="n">
        <v>1.0299839780269</v>
      </c>
      <c r="F8742" s="108" t="inlineStr">
        <is>
          <t>2025 Modal Y Combined spectra</t>
        </is>
      </c>
    </row>
    <row r="8743" ht="15" customHeight="1" s="109">
      <c r="A8743" s="188" t="n">
        <v>4.36950000000046</v>
      </c>
      <c r="B8743" s="188" t="n">
        <v>0.261882523401996</v>
      </c>
      <c r="C8743" s="188" t="n">
        <v>0.366635532762794</v>
      </c>
      <c r="D8743" s="188" t="n">
        <v>0.5237650468039921</v>
      </c>
      <c r="E8743" s="188" t="n">
        <v>1.02986611740463</v>
      </c>
      <c r="F8743" s="108" t="inlineStr">
        <is>
          <t>2025 Modal Y Combined spectra</t>
        </is>
      </c>
    </row>
    <row r="8744" ht="15" customHeight="1" s="109">
      <c r="A8744" s="188" t="n">
        <v>4.37000000000046</v>
      </c>
      <c r="B8744" s="188" t="n">
        <v>0.261822599479441</v>
      </c>
      <c r="C8744" s="188" t="n">
        <v>0.366551639271218</v>
      </c>
      <c r="D8744" s="188" t="n">
        <v>0.523645198958882</v>
      </c>
      <c r="E8744" s="188" t="n">
        <v>1.02974828375275</v>
      </c>
      <c r="F8744" s="108" t="inlineStr">
        <is>
          <t>2025 Modal Y Combined spectra</t>
        </is>
      </c>
    </row>
    <row r="8745" ht="15" customHeight="1" s="109">
      <c r="A8745" s="188" t="n">
        <v>4.37050000000046</v>
      </c>
      <c r="B8745" s="188" t="n">
        <v>0.261762696122209</v>
      </c>
      <c r="C8745" s="188" t="n">
        <v>0.366467774571093</v>
      </c>
      <c r="D8745" s="188" t="n">
        <v>0.523525392244418</v>
      </c>
      <c r="E8745" s="188" t="n">
        <v>1.02963047706201</v>
      </c>
      <c r="F8745" s="108" t="inlineStr">
        <is>
          <t>2025 Modal Y Combined spectra</t>
        </is>
      </c>
    </row>
    <row r="8746" ht="15" customHeight="1" s="109">
      <c r="A8746" s="188" t="n">
        <v>4.37100000000046</v>
      </c>
      <c r="B8746" s="188" t="n">
        <v>0.26170281332089</v>
      </c>
      <c r="C8746" s="188" t="n">
        <v>0.366383938649246</v>
      </c>
      <c r="D8746" s="188" t="n">
        <v>0.52340562664178</v>
      </c>
      <c r="E8746" s="188" t="n">
        <v>1.02951269732316</v>
      </c>
      <c r="F8746" s="108" t="inlineStr">
        <is>
          <t>2025 Modal Y Combined spectra</t>
        </is>
      </c>
    </row>
    <row r="8747" ht="15" customHeight="1" s="109">
      <c r="A8747" s="188" t="n">
        <v>4.37150000000046</v>
      </c>
      <c r="B8747" s="188" t="n">
        <v>0.26164295106608</v>
      </c>
      <c r="C8747" s="188" t="n">
        <v>0.366300131492512</v>
      </c>
      <c r="D8747" s="188" t="n">
        <v>0.52328590213216</v>
      </c>
      <c r="E8747" s="188" t="n">
        <v>1.02939494452694</v>
      </c>
      <c r="F8747" s="108" t="inlineStr">
        <is>
          <t>2025 Modal Y Combined spectra</t>
        </is>
      </c>
    </row>
    <row r="8748" ht="15" customHeight="1" s="109">
      <c r="A8748" s="188" t="n">
        <v>4.37200000000046</v>
      </c>
      <c r="B8748" s="188" t="n">
        <v>0.261583109348381</v>
      </c>
      <c r="C8748" s="188" t="n">
        <v>0.366216353087733</v>
      </c>
      <c r="D8748" s="188" t="n">
        <v>0.5231662186967621</v>
      </c>
      <c r="E8748" s="188" t="n">
        <v>1.02927721866412</v>
      </c>
      <c r="F8748" s="108" t="inlineStr">
        <is>
          <t>2025 Modal Y Combined spectra</t>
        </is>
      </c>
    </row>
    <row r="8749" ht="15" customHeight="1" s="109">
      <c r="A8749" s="188" t="n">
        <v>4.37250000000046</v>
      </c>
      <c r="B8749" s="188" t="n">
        <v>0.261523288158399</v>
      </c>
      <c r="C8749" s="188" t="n">
        <v>0.366132603421759</v>
      </c>
      <c r="D8749" s="188" t="n">
        <v>0.523046576316798</v>
      </c>
      <c r="E8749" s="188" t="n">
        <v>1.02915951972545</v>
      </c>
      <c r="F8749" s="108" t="inlineStr">
        <is>
          <t>2025 Modal Y Combined spectra</t>
        </is>
      </c>
    </row>
    <row r="8750" ht="15" customHeight="1" s="109">
      <c r="A8750" s="188" t="n">
        <v>4.37300000000046</v>
      </c>
      <c r="B8750" s="188" t="n">
        <v>0.261463487486747</v>
      </c>
      <c r="C8750" s="188" t="n">
        <v>0.366048882481446</v>
      </c>
      <c r="D8750" s="188" t="n">
        <v>0.5229269749734941</v>
      </c>
      <c r="E8750" s="188" t="n">
        <v>1.0290418477017</v>
      </c>
      <c r="F8750" s="108" t="inlineStr">
        <is>
          <t>2025 Modal Y Combined spectra</t>
        </is>
      </c>
    </row>
    <row r="8751" ht="15" customHeight="1" s="109">
      <c r="A8751" s="188" t="n">
        <v>4.37350000000046</v>
      </c>
      <c r="B8751" s="188" t="n">
        <v>0.261403707324042</v>
      </c>
      <c r="C8751" s="188" t="n">
        <v>0.365965190253658</v>
      </c>
      <c r="D8751" s="188" t="n">
        <v>0.522807414648083</v>
      </c>
      <c r="E8751" s="188" t="n">
        <v>1.02892420258363</v>
      </c>
      <c r="F8751" s="108" t="inlineStr">
        <is>
          <t>2025 Modal Y Combined spectra</t>
        </is>
      </c>
    </row>
    <row r="8752" ht="15" customHeight="1" s="109">
      <c r="A8752" s="188" t="n">
        <v>4.37400000000046</v>
      </c>
      <c r="B8752" s="188" t="n">
        <v>0.261343947660906</v>
      </c>
      <c r="C8752" s="188" t="n">
        <v>0.365881526725269</v>
      </c>
      <c r="D8752" s="188" t="n">
        <v>0.522687895321812</v>
      </c>
      <c r="E8752" s="188" t="n">
        <v>1.02880658436203</v>
      </c>
      <c r="F8752" s="108" t="inlineStr">
        <is>
          <t>2025 Modal Y Combined spectra</t>
        </is>
      </c>
    </row>
    <row r="8753" ht="15" customHeight="1" s="109">
      <c r="A8753" s="188" t="n">
        <v>4.37450000000046</v>
      </c>
      <c r="B8753" s="188" t="n">
        <v>0.261284208487969</v>
      </c>
      <c r="C8753" s="188" t="n">
        <v>0.365797891883157</v>
      </c>
      <c r="D8753" s="188" t="n">
        <v>0.522568416975938</v>
      </c>
      <c r="E8753" s="188" t="n">
        <v>1.02868899302767</v>
      </c>
      <c r="F8753" s="108" t="inlineStr">
        <is>
          <t>2025 Modal Y Combined spectra</t>
        </is>
      </c>
    </row>
    <row r="8754" ht="15" customHeight="1" s="109">
      <c r="A8754" s="188" t="n">
        <v>4.37500000000046</v>
      </c>
      <c r="B8754" s="188" t="n">
        <v>0.261224489795863</v>
      </c>
      <c r="C8754" s="188" t="n">
        <v>0.365714285714209</v>
      </c>
      <c r="D8754" s="188" t="n">
        <v>0.522448979591727</v>
      </c>
      <c r="E8754" s="188" t="n">
        <v>1.02857142857132</v>
      </c>
      <c r="F8754" s="108" t="inlineStr">
        <is>
          <t>2025 Modal Y Combined spectra</t>
        </is>
      </c>
    </row>
    <row r="8755" ht="15" customHeight="1" s="109">
      <c r="A8755" s="188" t="n">
        <v>4.37550000000046</v>
      </c>
      <c r="B8755" s="188" t="n">
        <v>0.261164791575229</v>
      </c>
      <c r="C8755" s="188" t="n">
        <v>0.36563070820532</v>
      </c>
      <c r="D8755" s="188" t="n">
        <v>0.522329583150457</v>
      </c>
      <c r="E8755" s="188" t="n">
        <v>1.02845389098378</v>
      </c>
      <c r="F8755" s="108" t="inlineStr">
        <is>
          <t>2025 Modal Y Combined spectra</t>
        </is>
      </c>
    </row>
    <row r="8756" ht="15" customHeight="1" s="109">
      <c r="A8756" s="188" t="n">
        <v>4.37600000000046</v>
      </c>
      <c r="B8756" s="188" t="n">
        <v>0.261105113816709</v>
      </c>
      <c r="C8756" s="188" t="n">
        <v>0.365547159343392</v>
      </c>
      <c r="D8756" s="188" t="n">
        <v>0.522210227633417</v>
      </c>
      <c r="E8756" s="188" t="n">
        <v>1.02833638025583</v>
      </c>
      <c r="F8756" s="108" t="inlineStr">
        <is>
          <t>2025 Modal Y Combined spectra</t>
        </is>
      </c>
    </row>
    <row r="8757" ht="15" customHeight="1" s="109">
      <c r="A8757" s="188" t="n">
        <v>4.37650000000046</v>
      </c>
      <c r="B8757" s="188" t="n">
        <v>0.261045456510953</v>
      </c>
      <c r="C8757" s="188" t="n">
        <v>0.365463639115335</v>
      </c>
      <c r="D8757" s="188" t="n">
        <v>0.522090913021907</v>
      </c>
      <c r="E8757" s="188" t="n">
        <v>1.02821889637828</v>
      </c>
      <c r="F8757" s="108" t="inlineStr">
        <is>
          <t>2025 Modal Y Combined spectra</t>
        </is>
      </c>
    </row>
    <row r="8758" ht="15" customHeight="1" s="109">
      <c r="A8758" s="188" t="n">
        <v>4.37700000000046</v>
      </c>
      <c r="B8758" s="188" t="n">
        <v>0.260985819648618</v>
      </c>
      <c r="C8758" s="188" t="n">
        <v>0.365380147508065</v>
      </c>
      <c r="D8758" s="188" t="n">
        <v>0.521971639297235</v>
      </c>
      <c r="E8758" s="188" t="n">
        <v>1.02810143934191</v>
      </c>
      <c r="F8758" s="108" t="inlineStr">
        <is>
          <t>2025 Modal Y Combined spectra</t>
        </is>
      </c>
    </row>
    <row r="8759" ht="15" customHeight="1" s="109">
      <c r="A8759" s="188" t="n">
        <v>4.37750000000046</v>
      </c>
      <c r="B8759" s="188" t="n">
        <v>0.260926203220362</v>
      </c>
      <c r="C8759" s="188" t="n">
        <v>0.365296684508506</v>
      </c>
      <c r="D8759" s="188" t="n">
        <v>0.5218524064407239</v>
      </c>
      <c r="E8759" s="188" t="n">
        <v>1.02798400913753</v>
      </c>
      <c r="F8759" s="108" t="inlineStr">
        <is>
          <t>2025 Modal Y Combined spectra</t>
        </is>
      </c>
    </row>
    <row r="8760" ht="15" customHeight="1" s="109">
      <c r="A8760" s="188" t="n">
        <v>4.37800000000046</v>
      </c>
      <c r="B8760" s="188" t="n">
        <v>0.260866607216851</v>
      </c>
      <c r="C8760" s="188" t="n">
        <v>0.365213250103592</v>
      </c>
      <c r="D8760" s="188" t="n">
        <v>0.521733214433703</v>
      </c>
      <c r="E8760" s="188" t="n">
        <v>1.02786660575595</v>
      </c>
      <c r="F8760" s="108" t="inlineStr">
        <is>
          <t>2025 Modal Y Combined spectra</t>
        </is>
      </c>
    </row>
    <row r="8761" ht="15" customHeight="1" s="109">
      <c r="A8761" s="188" t="n">
        <v>4.37850000000046</v>
      </c>
      <c r="B8761" s="188" t="n">
        <v>0.260807031628758</v>
      </c>
      <c r="C8761" s="188" t="n">
        <v>0.36512984428026</v>
      </c>
      <c r="D8761" s="188" t="n">
        <v>0.521614063257515</v>
      </c>
      <c r="E8761" s="188" t="n">
        <v>1.02774922918797</v>
      </c>
      <c r="F8761" s="108" t="inlineStr">
        <is>
          <t>2025 Modal Y Combined spectra</t>
        </is>
      </c>
    </row>
    <row r="8762" ht="15" customHeight="1" s="109">
      <c r="A8762" s="188" t="n">
        <v>4.37900000000046</v>
      </c>
      <c r="B8762" s="188" t="n">
        <v>0.260747476446756</v>
      </c>
      <c r="C8762" s="188" t="n">
        <v>0.365046467025459</v>
      </c>
      <c r="D8762" s="188" t="n">
        <v>0.521494952893513</v>
      </c>
      <c r="E8762" s="188" t="n">
        <v>1.02763187942442</v>
      </c>
      <c r="F8762" s="108" t="inlineStr">
        <is>
          <t>2025 Modal Y Combined spectra</t>
        </is>
      </c>
    </row>
    <row r="8763" ht="15" customHeight="1" s="109">
      <c r="A8763" s="188" t="n">
        <v>4.37950000000046</v>
      </c>
      <c r="B8763" s="188" t="n">
        <v>0.26068794166153</v>
      </c>
      <c r="C8763" s="188" t="n">
        <v>0.364963118326141</v>
      </c>
      <c r="D8763" s="188" t="n">
        <v>0.521375883323059</v>
      </c>
      <c r="E8763" s="188" t="n">
        <v>1.02751455645611</v>
      </c>
      <c r="F8763" s="108" t="inlineStr">
        <is>
          <t>2025 Modal Y Combined spectra</t>
        </is>
      </c>
    </row>
    <row r="8764" ht="15" customHeight="1" s="109">
      <c r="A8764" s="188" t="n">
        <v>4.38000000000046</v>
      </c>
      <c r="B8764" s="188" t="n">
        <v>0.260628427263764</v>
      </c>
      <c r="C8764" s="188" t="n">
        <v>0.36487979816927</v>
      </c>
      <c r="D8764" s="188" t="n">
        <v>0.521256854527528</v>
      </c>
      <c r="E8764" s="188" t="n">
        <v>1.02739726027387</v>
      </c>
      <c r="F8764" s="108" t="inlineStr">
        <is>
          <t>2025 Modal Y Combined spectra</t>
        </is>
      </c>
    </row>
    <row r="8765" ht="15" customHeight="1" s="109">
      <c r="A8765" s="188" t="n">
        <v>4.38050000000046</v>
      </c>
      <c r="B8765" s="188" t="n">
        <v>0.260568933244152</v>
      </c>
      <c r="C8765" s="188" t="n">
        <v>0.364796506541813</v>
      </c>
      <c r="D8765" s="188" t="n">
        <v>0.521137866488304</v>
      </c>
      <c r="E8765" s="188" t="n">
        <v>1.02727999086852</v>
      </c>
      <c r="F8765" s="108" t="inlineStr">
        <is>
          <t>2025 Modal Y Combined spectra</t>
        </is>
      </c>
    </row>
    <row r="8766" ht="15" customHeight="1" s="109">
      <c r="A8766" s="188" t="n">
        <v>4.38100000000046</v>
      </c>
      <c r="B8766" s="188" t="n">
        <v>0.260509459593391</v>
      </c>
      <c r="C8766" s="188" t="n">
        <v>0.364713243430748</v>
      </c>
      <c r="D8766" s="188" t="n">
        <v>0.521018919186783</v>
      </c>
      <c r="E8766" s="188" t="n">
        <v>1.02716274823089</v>
      </c>
      <c r="F8766" s="108" t="inlineStr">
        <is>
          <t>2025 Modal Y Combined spectra</t>
        </is>
      </c>
    </row>
    <row r="8767" ht="15" customHeight="1" s="109">
      <c r="A8767" s="188" t="n">
        <v>4.38150000000046</v>
      </c>
      <c r="B8767" s="188" t="n">
        <v>0.260450006302185</v>
      </c>
      <c r="C8767" s="188" t="n">
        <v>0.364630008823059</v>
      </c>
      <c r="D8767" s="188" t="n">
        <v>0.52090001260437</v>
      </c>
      <c r="E8767" s="188" t="n">
        <v>1.02704553235183</v>
      </c>
      <c r="F8767" s="108" t="inlineStr">
        <is>
          <t>2025 Modal Y Combined spectra</t>
        </is>
      </c>
    </row>
    <row r="8768" ht="15" customHeight="1" s="109">
      <c r="A8768" s="188" t="n">
        <v>4.38200000000046</v>
      </c>
      <c r="B8768" s="188" t="n">
        <v>0.26039057336124</v>
      </c>
      <c r="C8768" s="188" t="n">
        <v>0.364546802705736</v>
      </c>
      <c r="D8768" s="188" t="n">
        <v>0.52078114672248</v>
      </c>
      <c r="E8768" s="188" t="n">
        <v>1.02692834322217</v>
      </c>
      <c r="F8768" s="108" t="inlineStr">
        <is>
          <t>2025 Modal Y Combined spectra</t>
        </is>
      </c>
    </row>
    <row r="8769" ht="15" customHeight="1" s="109">
      <c r="A8769" s="188" t="n">
        <v>4.38250000000046</v>
      </c>
      <c r="B8769" s="188" t="n">
        <v>0.260331160761271</v>
      </c>
      <c r="C8769" s="188" t="n">
        <v>0.36446362506578</v>
      </c>
      <c r="D8769" s="188" t="n">
        <v>0.520662321522543</v>
      </c>
      <c r="E8769" s="188" t="n">
        <v>1.02681118083275</v>
      </c>
      <c r="F8769" s="108" t="inlineStr">
        <is>
          <t>2025 Modal Y Combined spectra</t>
        </is>
      </c>
    </row>
    <row r="8770" ht="15" customHeight="1" s="109">
      <c r="A8770" s="188" t="n">
        <v>4.38300000000046</v>
      </c>
      <c r="B8770" s="188" t="n">
        <v>0.260271768492997</v>
      </c>
      <c r="C8770" s="188" t="n">
        <v>0.364380475890196</v>
      </c>
      <c r="D8770" s="188" t="n">
        <v>0.520543536985994</v>
      </c>
      <c r="E8770" s="188" t="n">
        <v>1.02669404517443</v>
      </c>
      <c r="F8770" s="108" t="inlineStr">
        <is>
          <t>2025 Modal Y Combined spectra</t>
        </is>
      </c>
    </row>
    <row r="8771" ht="15" customHeight="1" s="109">
      <c r="A8771" s="188" t="n">
        <v>4.38350000000046</v>
      </c>
      <c r="B8771" s="188" t="n">
        <v>0.260212396547141</v>
      </c>
      <c r="C8771" s="188" t="n">
        <v>0.364297355165997</v>
      </c>
      <c r="D8771" s="188" t="n">
        <v>0.520424793094282</v>
      </c>
      <c r="E8771" s="188" t="n">
        <v>1.02657693623806</v>
      </c>
      <c r="F8771" s="108" t="inlineStr">
        <is>
          <t>2025 Modal Y Combined spectra</t>
        </is>
      </c>
    </row>
    <row r="8772" ht="15" customHeight="1" s="109">
      <c r="A8772" s="188" t="n">
        <v>4.38400000000046</v>
      </c>
      <c r="B8772" s="188" t="n">
        <v>0.260153044914433</v>
      </c>
      <c r="C8772" s="188" t="n">
        <v>0.364214262880206</v>
      </c>
      <c r="D8772" s="188" t="n">
        <v>0.5203060898288649</v>
      </c>
      <c r="E8772" s="188" t="n">
        <v>1.02645985401449</v>
      </c>
      <c r="F8772" s="108" t="inlineStr">
        <is>
          <t>2025 Modal Y Combined spectra</t>
        </is>
      </c>
    </row>
    <row r="8773" ht="15" customHeight="1" s="109">
      <c r="A8773" s="188" t="n">
        <v>4.38450000000046</v>
      </c>
      <c r="B8773" s="188" t="n">
        <v>0.260093713585607</v>
      </c>
      <c r="C8773" s="188" t="n">
        <v>0.36413119901985</v>
      </c>
      <c r="D8773" s="188" t="n">
        <v>0.520187427171214</v>
      </c>
      <c r="E8773" s="188" t="n">
        <v>1.02634279849459</v>
      </c>
      <c r="F8773" s="108" t="inlineStr">
        <is>
          <t>2025 Modal Y Combined spectra</t>
        </is>
      </c>
    </row>
    <row r="8774" ht="15" customHeight="1" s="109">
      <c r="A8774" s="188" t="n">
        <v>4.38500000000046</v>
      </c>
      <c r="B8774" s="188" t="n">
        <v>0.260034402551404</v>
      </c>
      <c r="C8774" s="188" t="n">
        <v>0.364048163571965</v>
      </c>
      <c r="D8774" s="188" t="n">
        <v>0.520068805102807</v>
      </c>
      <c r="E8774" s="188" t="n">
        <v>1.02622576966922</v>
      </c>
      <c r="F8774" s="108" t="inlineStr">
        <is>
          <t>2025 Modal Y Combined spectra</t>
        </is>
      </c>
    </row>
    <row r="8775" ht="15" customHeight="1" s="109">
      <c r="A8775" s="188" t="n">
        <v>4.38550000000045</v>
      </c>
      <c r="B8775" s="188" t="n">
        <v>0.259975111802568</v>
      </c>
      <c r="C8775" s="188" t="n">
        <v>0.363965156523595</v>
      </c>
      <c r="D8775" s="188" t="n">
        <v>0.519950223605136</v>
      </c>
      <c r="E8775" s="188" t="n">
        <v>1.02610876752925</v>
      </c>
      <c r="F8775" s="108" t="inlineStr">
        <is>
          <t>2025 Modal Y Combined spectra</t>
        </is>
      </c>
    </row>
    <row r="8776" ht="15" customHeight="1" s="109">
      <c r="A8776" s="188" t="n">
        <v>4.38600000000045</v>
      </c>
      <c r="B8776" s="188" t="n">
        <v>0.25991584132985</v>
      </c>
      <c r="C8776" s="188" t="n">
        <v>0.36388217786179</v>
      </c>
      <c r="D8776" s="188" t="n">
        <v>0.519831682659701</v>
      </c>
      <c r="E8776" s="188" t="n">
        <v>1.02599179206556</v>
      </c>
      <c r="F8776" s="108" t="inlineStr">
        <is>
          <t>2025 Modal Y Combined spectra</t>
        </is>
      </c>
    </row>
    <row r="8777" ht="15" customHeight="1" s="109">
      <c r="A8777" s="188" t="n">
        <v>4.38650000000045</v>
      </c>
      <c r="B8777" s="188" t="n">
        <v>0.259856591124007</v>
      </c>
      <c r="C8777" s="188" t="n">
        <v>0.363799227573609</v>
      </c>
      <c r="D8777" s="188" t="n">
        <v>0.519713182248013</v>
      </c>
      <c r="E8777" s="188" t="n">
        <v>1.02587484326902</v>
      </c>
      <c r="F8777" s="108" t="inlineStr">
        <is>
          <t>2025 Modal Y Combined spectra</t>
        </is>
      </c>
    </row>
    <row r="8778" ht="15" customHeight="1" s="109">
      <c r="A8778" s="188" t="n">
        <v>4.38700000000045</v>
      </c>
      <c r="B8778" s="188" t="n">
        <v>0.259797361175798</v>
      </c>
      <c r="C8778" s="188" t="n">
        <v>0.363716305646117</v>
      </c>
      <c r="D8778" s="188" t="n">
        <v>0.519594722351595</v>
      </c>
      <c r="E8778" s="188" t="n">
        <v>1.02575792113051</v>
      </c>
      <c r="F8778" s="108" t="inlineStr">
        <is>
          <t>2025 Modal Y Combined spectra</t>
        </is>
      </c>
    </row>
    <row r="8779" ht="15" customHeight="1" s="109">
      <c r="A8779" s="188" t="n">
        <v>4.38750000000045</v>
      </c>
      <c r="B8779" s="188" t="n">
        <v>0.25973815147599</v>
      </c>
      <c r="C8779" s="188" t="n">
        <v>0.363633412066385</v>
      </c>
      <c r="D8779" s="188" t="n">
        <v>0.519476302951979</v>
      </c>
      <c r="E8779" s="188" t="n">
        <v>1.02564102564092</v>
      </c>
      <c r="F8779" s="108" t="inlineStr">
        <is>
          <t>2025 Modal Y Combined spectra</t>
        </is>
      </c>
    </row>
    <row r="8780" ht="15" customHeight="1" s="109">
      <c r="A8780" s="188" t="n">
        <v>4.38800000000045</v>
      </c>
      <c r="B8780" s="188" t="n">
        <v>0.259678962015354</v>
      </c>
      <c r="C8780" s="188" t="n">
        <v>0.363550546821496</v>
      </c>
      <c r="D8780" s="188" t="n">
        <v>0.519357924030709</v>
      </c>
      <c r="E8780" s="188" t="n">
        <v>1.02552415679114</v>
      </c>
      <c r="F8780" s="108" t="inlineStr">
        <is>
          <t>2025 Modal Y Combined spectra</t>
        </is>
      </c>
    </row>
    <row r="8781" ht="15" customHeight="1" s="109">
      <c r="A8781" s="188" t="n">
        <v>4.38850000000045</v>
      </c>
      <c r="B8781" s="188" t="n">
        <v>0.259619792784669</v>
      </c>
      <c r="C8781" s="188" t="n">
        <v>0.363467709898536</v>
      </c>
      <c r="D8781" s="188" t="n">
        <v>0.519239585569337</v>
      </c>
      <c r="E8781" s="188" t="n">
        <v>1.02540731457207</v>
      </c>
      <c r="F8781" s="108" t="inlineStr">
        <is>
          <t>2025 Modal Y Combined spectra</t>
        </is>
      </c>
    </row>
    <row r="8782" ht="15" customHeight="1" s="109">
      <c r="A8782" s="188" t="n">
        <v>4.38900000000045</v>
      </c>
      <c r="B8782" s="188" t="n">
        <v>0.259560643774714</v>
      </c>
      <c r="C8782" s="188" t="n">
        <v>0.3633849012846</v>
      </c>
      <c r="D8782" s="188" t="n">
        <v>0.519121287549428</v>
      </c>
      <c r="E8782" s="188" t="n">
        <v>1.0252904989746</v>
      </c>
      <c r="F8782" s="108" t="inlineStr">
        <is>
          <t>2025 Modal Y Combined spectra</t>
        </is>
      </c>
    </row>
    <row r="8783" ht="15" customHeight="1" s="109">
      <c r="A8783" s="188" t="n">
        <v>4.38950000000045</v>
      </c>
      <c r="B8783" s="188" t="n">
        <v>0.259501514976279</v>
      </c>
      <c r="C8783" s="188" t="n">
        <v>0.36330212096679</v>
      </c>
      <c r="D8783" s="188" t="n">
        <v>0.519003029952557</v>
      </c>
      <c r="E8783" s="188" t="n">
        <v>1.02517370998964</v>
      </c>
      <c r="F8783" s="108" t="inlineStr">
        <is>
          <t>2025 Modal Y Combined spectra</t>
        </is>
      </c>
    </row>
    <row r="8784" ht="15" customHeight="1" s="109">
      <c r="A8784" s="188" t="n">
        <v>4.39000000000045</v>
      </c>
      <c r="B8784" s="188" t="n">
        <v>0.259442406380154</v>
      </c>
      <c r="C8784" s="188" t="n">
        <v>0.363219368932216</v>
      </c>
      <c r="D8784" s="188" t="n">
        <v>0.518884812760309</v>
      </c>
      <c r="E8784" s="188" t="n">
        <v>1.0250569476081</v>
      </c>
      <c r="F8784" s="108" t="inlineStr">
        <is>
          <t>2025 Modal Y Combined spectra</t>
        </is>
      </c>
    </row>
    <row r="8785" ht="15" customHeight="1" s="109">
      <c r="A8785" s="188" t="n">
        <v>4.39050000000045</v>
      </c>
      <c r="B8785" s="188" t="n">
        <v>0.259383317977139</v>
      </c>
      <c r="C8785" s="188" t="n">
        <v>0.363136645167995</v>
      </c>
      <c r="D8785" s="188" t="n">
        <v>0.518766635954278</v>
      </c>
      <c r="E8785" s="188" t="n">
        <v>1.02494021182087</v>
      </c>
      <c r="F8785" s="108" t="inlineStr">
        <is>
          <t>2025 Modal Y Combined spectra</t>
        </is>
      </c>
    </row>
    <row r="8786" ht="15" customHeight="1" s="109">
      <c r="A8786" s="188" t="n">
        <v>4.39100000000045</v>
      </c>
      <c r="B8786" s="188" t="n">
        <v>0.259324249758036</v>
      </c>
      <c r="C8786" s="188" t="n">
        <v>0.363053949661251</v>
      </c>
      <c r="D8786" s="188" t="n">
        <v>0.5186484995160719</v>
      </c>
      <c r="E8786" s="188" t="n">
        <v>1.02482350261889</v>
      </c>
      <c r="F8786" s="108" t="inlineStr">
        <is>
          <t>2025 Modal Y Combined spectra</t>
        </is>
      </c>
    </row>
    <row r="8787" ht="15" customHeight="1" s="109">
      <c r="A8787" s="188" t="n">
        <v>4.39150000000045</v>
      </c>
      <c r="B8787" s="188" t="n">
        <v>0.259265201713653</v>
      </c>
      <c r="C8787" s="188" t="n">
        <v>0.362971282399115</v>
      </c>
      <c r="D8787" s="188" t="n">
        <v>0.5185304034273071</v>
      </c>
      <c r="E8787" s="188" t="n">
        <v>1.02470681999306</v>
      </c>
      <c r="F8787" s="108" t="inlineStr">
        <is>
          <t>2025 Modal Y Combined spectra</t>
        </is>
      </c>
    </row>
    <row r="8788" ht="15" customHeight="1" s="109">
      <c r="A8788" s="188" t="n">
        <v>4.39200000000045</v>
      </c>
      <c r="B8788" s="188" t="n">
        <v>0.259206173834805</v>
      </c>
      <c r="C8788" s="188" t="n">
        <v>0.362888643368727</v>
      </c>
      <c r="D8788" s="188" t="n">
        <v>0.518412347669609</v>
      </c>
      <c r="E8788" s="188" t="n">
        <v>1.02459016393432</v>
      </c>
      <c r="F8788" s="108" t="inlineStr">
        <is>
          <t>2025 Modal Y Combined spectra</t>
        </is>
      </c>
    </row>
    <row r="8789" ht="15" customHeight="1" s="109">
      <c r="A8789" s="188" t="n">
        <v>4.39250000000045</v>
      </c>
      <c r="B8789" s="188" t="n">
        <v>0.259147166112309</v>
      </c>
      <c r="C8789" s="188" t="n">
        <v>0.362806032557232</v>
      </c>
      <c r="D8789" s="188" t="n">
        <v>0.518294332224617</v>
      </c>
      <c r="E8789" s="188" t="n">
        <v>1.02447353443359</v>
      </c>
      <c r="F8789" s="108" t="inlineStr">
        <is>
          <t>2025 Modal Y Combined spectra</t>
        </is>
      </c>
    </row>
    <row r="8790" ht="15" customHeight="1" s="109">
      <c r="A8790" s="188" t="n">
        <v>4.39300000000045</v>
      </c>
      <c r="B8790" s="188" t="n">
        <v>0.259088178536989</v>
      </c>
      <c r="C8790" s="188" t="n">
        <v>0.362723449951785</v>
      </c>
      <c r="D8790" s="188" t="n">
        <v>0.518176357073978</v>
      </c>
      <c r="E8790" s="188" t="n">
        <v>1.0243569314818</v>
      </c>
      <c r="F8790" s="108" t="inlineStr">
        <is>
          <t>2025 Modal Y Combined spectra</t>
        </is>
      </c>
    </row>
    <row r="8791" ht="15" customHeight="1" s="109">
      <c r="A8791" s="188" t="n">
        <v>4.39350000000045</v>
      </c>
      <c r="B8791" s="188" t="n">
        <v>0.259029211099675</v>
      </c>
      <c r="C8791" s="188" t="n">
        <v>0.362640895539545</v>
      </c>
      <c r="D8791" s="188" t="n">
        <v>0.5180584221993501</v>
      </c>
      <c r="E8791" s="188" t="n">
        <v>1.02424035506989</v>
      </c>
      <c r="F8791" s="108" t="inlineStr">
        <is>
          <t>2025 Modal Y Combined spectra</t>
        </is>
      </c>
    </row>
    <row r="8792" ht="15" customHeight="1" s="109">
      <c r="A8792" s="188" t="n">
        <v>4.39400000000045</v>
      </c>
      <c r="B8792" s="188" t="n">
        <v>0.258970263791201</v>
      </c>
      <c r="C8792" s="188" t="n">
        <v>0.362558369307682</v>
      </c>
      <c r="D8792" s="188" t="n">
        <v>0.5179405275824031</v>
      </c>
      <c r="E8792" s="188" t="n">
        <v>1.02412380518879</v>
      </c>
      <c r="F8792" s="108" t="inlineStr">
        <is>
          <t>2025 Modal Y Combined spectra</t>
        </is>
      </c>
    </row>
    <row r="8793" ht="15" customHeight="1" s="109">
      <c r="A8793" s="188" t="n">
        <v>4.39450000000045</v>
      </c>
      <c r="B8793" s="188" t="n">
        <v>0.258911336602407</v>
      </c>
      <c r="C8793" s="188" t="n">
        <v>0.36247587124337</v>
      </c>
      <c r="D8793" s="188" t="n">
        <v>0.517822673204814</v>
      </c>
      <c r="E8793" s="188" t="n">
        <v>1.02400728182946</v>
      </c>
      <c r="F8793" s="108" t="inlineStr">
        <is>
          <t>2025 Modal Y Combined spectra</t>
        </is>
      </c>
    </row>
    <row r="8794" ht="15" customHeight="1" s="109">
      <c r="A8794" s="188" t="n">
        <v>4.39500000000045</v>
      </c>
      <c r="B8794" s="188" t="n">
        <v>0.258852429524138</v>
      </c>
      <c r="C8794" s="188" t="n">
        <v>0.362393401333793</v>
      </c>
      <c r="D8794" s="188" t="n">
        <v>0.517704859048275</v>
      </c>
      <c r="E8794" s="188" t="n">
        <v>1.02389078498283</v>
      </c>
      <c r="F8794" s="108" t="inlineStr">
        <is>
          <t>2025 Modal Y Combined spectra</t>
        </is>
      </c>
    </row>
    <row r="8795" ht="15" customHeight="1" s="109">
      <c r="A8795" s="188" t="n">
        <v>4.39550000000045</v>
      </c>
      <c r="B8795" s="188" t="n">
        <v>0.258793542547242</v>
      </c>
      <c r="C8795" s="188" t="n">
        <v>0.362310959566139</v>
      </c>
      <c r="D8795" s="188" t="n">
        <v>0.517587085094485</v>
      </c>
      <c r="E8795" s="188" t="n">
        <v>1.02377431463987</v>
      </c>
      <c r="F8795" s="108" t="inlineStr">
        <is>
          <t>2025 Modal Y Combined spectra</t>
        </is>
      </c>
    </row>
    <row r="8796" ht="15" customHeight="1" s="109">
      <c r="A8796" s="188" t="n">
        <v>4.39600000000045</v>
      </c>
      <c r="B8796" s="188" t="n">
        <v>0.258734675662577</v>
      </c>
      <c r="C8796" s="188" t="n">
        <v>0.362228545927608</v>
      </c>
      <c r="D8796" s="188" t="n">
        <v>0.517469351325154</v>
      </c>
      <c r="E8796" s="188" t="n">
        <v>1.02365787079152</v>
      </c>
      <c r="F8796" s="108" t="inlineStr">
        <is>
          <t>2025 Modal Y Combined spectra</t>
        </is>
      </c>
    </row>
    <row r="8797" ht="15" customHeight="1" s="109">
      <c r="A8797" s="188" t="n">
        <v>4.39650000000045</v>
      </c>
      <c r="B8797" s="188" t="n">
        <v>0.258675828861002</v>
      </c>
      <c r="C8797" s="188" t="n">
        <v>0.362146160405403</v>
      </c>
      <c r="D8797" s="188" t="n">
        <v>0.517351657722004</v>
      </c>
      <c r="E8797" s="188" t="n">
        <v>1.02354145342876</v>
      </c>
      <c r="F8797" s="108" t="inlineStr">
        <is>
          <t>2025 Modal Y Combined spectra</t>
        </is>
      </c>
    </row>
    <row r="8798" ht="15" customHeight="1" s="109">
      <c r="A8798" s="188" t="n">
        <v>4.39700000000045</v>
      </c>
      <c r="B8798" s="188" t="n">
        <v>0.258617002133382</v>
      </c>
      <c r="C8798" s="188" t="n">
        <v>0.362063802986735</v>
      </c>
      <c r="D8798" s="188" t="n">
        <v>0.517234004266765</v>
      </c>
      <c r="E8798" s="188" t="n">
        <v>1.02342506254254</v>
      </c>
      <c r="F8798" s="108" t="inlineStr">
        <is>
          <t>2025 Modal Y Combined spectra</t>
        </is>
      </c>
    </row>
    <row r="8799" ht="15" customHeight="1" s="109">
      <c r="A8799" s="188" t="n">
        <v>4.39750000000045</v>
      </c>
      <c r="B8799" s="188" t="n">
        <v>0.25855819547059</v>
      </c>
      <c r="C8799" s="188" t="n">
        <v>0.361981473658825</v>
      </c>
      <c r="D8799" s="188" t="n">
        <v>0.517116390941179</v>
      </c>
      <c r="E8799" s="188" t="n">
        <v>1.02330869812383</v>
      </c>
      <c r="F8799" s="108" t="inlineStr">
        <is>
          <t>2025 Modal Y Combined spectra</t>
        </is>
      </c>
    </row>
    <row r="8800" ht="15" customHeight="1" s="109">
      <c r="A8800" s="188" t="n">
        <v>4.39800000000045</v>
      </c>
      <c r="B8800" s="188" t="n">
        <v>0.258499408863499</v>
      </c>
      <c r="C8800" s="188" t="n">
        <v>0.361899172408899</v>
      </c>
      <c r="D8800" s="188" t="n">
        <v>0.516998817726998</v>
      </c>
      <c r="E8800" s="188" t="n">
        <v>1.02319236016361</v>
      </c>
      <c r="F8800" s="108" t="inlineStr">
        <is>
          <t>2025 Modal Y Combined spectra</t>
        </is>
      </c>
    </row>
    <row r="8801" ht="15" customHeight="1" s="109">
      <c r="A8801" s="188" t="n">
        <v>4.39850000000045</v>
      </c>
      <c r="B8801" s="188" t="n">
        <v>0.258440642302993</v>
      </c>
      <c r="C8801" s="188" t="n">
        <v>0.36181689922419</v>
      </c>
      <c r="D8801" s="188" t="n">
        <v>0.516881284605985</v>
      </c>
      <c r="E8801" s="188" t="n">
        <v>1.02307604865285</v>
      </c>
      <c r="F8801" s="108" t="inlineStr">
        <is>
          <t>2025 Modal Y Combined spectra</t>
        </is>
      </c>
    </row>
    <row r="8802" ht="15" customHeight="1" s="109">
      <c r="A8802" s="188" t="n">
        <v>4.39900000000045</v>
      </c>
      <c r="B8802" s="188" t="n">
        <v>0.258381895779956</v>
      </c>
      <c r="C8802" s="188" t="n">
        <v>0.361734654091939</v>
      </c>
      <c r="D8802" s="188" t="n">
        <v>0.516763791559913</v>
      </c>
      <c r="E8802" s="188" t="n">
        <v>1.02295976358253</v>
      </c>
      <c r="F8802" s="108" t="inlineStr">
        <is>
          <t>2025 Modal Y Combined spectra</t>
        </is>
      </c>
    </row>
    <row r="8803" ht="15" customHeight="1" s="109">
      <c r="A8803" s="188" t="n">
        <v>4.39950000000045</v>
      </c>
      <c r="B8803" s="188" t="n">
        <v>0.258323169285281</v>
      </c>
      <c r="C8803" s="188" t="n">
        <v>0.361652436999394</v>
      </c>
      <c r="D8803" s="188" t="n">
        <v>0.516646338570563</v>
      </c>
      <c r="E8803" s="188" t="n">
        <v>1.02284350494364</v>
      </c>
      <c r="F8803" s="108" t="inlineStr">
        <is>
          <t>2025 Modal Y Combined spectra</t>
        </is>
      </c>
    </row>
    <row r="8804" ht="15" customHeight="1" s="109">
      <c r="A8804" s="188" t="n">
        <v>4.40000000000045</v>
      </c>
      <c r="B8804" s="188" t="n">
        <v>0.258264462809865</v>
      </c>
      <c r="C8804" s="188" t="n">
        <v>0.361570247933811</v>
      </c>
      <c r="D8804" s="188" t="n">
        <v>0.51652892561973</v>
      </c>
      <c r="E8804" s="188" t="n">
        <v>1.02272727272717</v>
      </c>
      <c r="F8804" s="108" t="inlineStr">
        <is>
          <t>2025 Modal Y Combined spectra</t>
        </is>
      </c>
    </row>
    <row r="8805" ht="15" customHeight="1" s="109">
      <c r="A8805" s="188" t="n">
        <v>4.40050000000045</v>
      </c>
      <c r="B8805" s="188" t="n">
        <v>0.258205776344609</v>
      </c>
      <c r="C8805" s="188" t="n">
        <v>0.361488086882452</v>
      </c>
      <c r="D8805" s="188" t="n">
        <v>0.516411552689218</v>
      </c>
      <c r="E8805" s="188" t="n">
        <v>1.02261106692411</v>
      </c>
      <c r="F8805" s="108" t="inlineStr">
        <is>
          <t>2025 Modal Y Combined spectra</t>
        </is>
      </c>
    </row>
    <row r="8806" ht="15" customHeight="1" s="109">
      <c r="A8806" s="188" t="n">
        <v>4.40100000000045</v>
      </c>
      <c r="B8806" s="188" t="n">
        <v>0.25814710988042</v>
      </c>
      <c r="C8806" s="188" t="n">
        <v>0.361405953832588</v>
      </c>
      <c r="D8806" s="188" t="n">
        <v>0.51629421976084</v>
      </c>
      <c r="E8806" s="188" t="n">
        <v>1.02249488752546</v>
      </c>
      <c r="F8806" s="108" t="inlineStr">
        <is>
          <t>2025 Modal Y Combined spectra</t>
        </is>
      </c>
    </row>
    <row r="8807" ht="15" customHeight="1" s="109">
      <c r="A8807" s="188" t="n">
        <v>4.40150000000045</v>
      </c>
      <c r="B8807" s="188" t="n">
        <v>0.258088463408211</v>
      </c>
      <c r="C8807" s="188" t="n">
        <v>0.361323848771495</v>
      </c>
      <c r="D8807" s="188" t="n">
        <v>0.516176926816421</v>
      </c>
      <c r="E8807" s="188" t="n">
        <v>1.02237873452222</v>
      </c>
      <c r="F8807" s="108" t="inlineStr">
        <is>
          <t>2025 Modal Y Combined spectra</t>
        </is>
      </c>
    </row>
    <row r="8808" ht="15" customHeight="1" s="109">
      <c r="A8808" s="188" t="n">
        <v>4.40200000000045</v>
      </c>
      <c r="B8808" s="188" t="n">
        <v>0.258029836918898</v>
      </c>
      <c r="C8808" s="188" t="n">
        <v>0.361241771686457</v>
      </c>
      <c r="D8808" s="188" t="n">
        <v>0.5160596738377961</v>
      </c>
      <c r="E8808" s="188" t="n">
        <v>1.02226260790539</v>
      </c>
      <c r="F8808" s="108" t="inlineStr">
        <is>
          <t>2025 Modal Y Combined spectra</t>
        </is>
      </c>
    </row>
    <row r="8809" ht="15" customHeight="1" s="109">
      <c r="A8809" s="188" t="n">
        <v>4.40250000000045</v>
      </c>
      <c r="B8809" s="188" t="n">
        <v>0.257971230403405</v>
      </c>
      <c r="C8809" s="188" t="n">
        <v>0.361159722564767</v>
      </c>
      <c r="D8809" s="188" t="n">
        <v>0.5159424608068101</v>
      </c>
      <c r="E8809" s="188" t="n">
        <v>1.022146507666</v>
      </c>
      <c r="F8809" s="108" t="inlineStr">
        <is>
          <t>2025 Modal Y Combined spectra</t>
        </is>
      </c>
    </row>
    <row r="8810" ht="15" customHeight="1" s="109">
      <c r="A8810" s="188" t="n">
        <v>4.40300000000045</v>
      </c>
      <c r="B8810" s="188" t="n">
        <v>0.257912643852659</v>
      </c>
      <c r="C8810" s="188" t="n">
        <v>0.361077701393723</v>
      </c>
      <c r="D8810" s="188" t="n">
        <v>0.515825287705319</v>
      </c>
      <c r="E8810" s="188" t="n">
        <v>1.02203043379504</v>
      </c>
      <c r="F8810" s="108" t="inlineStr">
        <is>
          <t>2025 Modal Y Combined spectra</t>
        </is>
      </c>
    </row>
    <row r="8811" ht="15" customHeight="1" s="109">
      <c r="A8811" s="188" t="n">
        <v>4.40350000000044</v>
      </c>
      <c r="B8811" s="188" t="n">
        <v>0.257854077257594</v>
      </c>
      <c r="C8811" s="188" t="n">
        <v>0.360995708160631</v>
      </c>
      <c r="D8811" s="188" t="n">
        <v>0.515708154515187</v>
      </c>
      <c r="E8811" s="188" t="n">
        <v>1.02191438628354</v>
      </c>
      <c r="F8811" s="108" t="inlineStr">
        <is>
          <t>2025 Modal Y Combined spectra</t>
        </is>
      </c>
    </row>
    <row r="8812" ht="15" customHeight="1" s="109">
      <c r="A8812" s="188" t="n">
        <v>4.40400000000044</v>
      </c>
      <c r="B8812" s="188" t="n">
        <v>0.257795530609146</v>
      </c>
      <c r="C8812" s="188" t="n">
        <v>0.360913742852804</v>
      </c>
      <c r="D8812" s="188" t="n">
        <v>0.515591061218291</v>
      </c>
      <c r="E8812" s="188" t="n">
        <v>1.02179836512251</v>
      </c>
      <c r="F8812" s="108" t="inlineStr">
        <is>
          <t>2025 Modal Y Combined spectra</t>
        </is>
      </c>
    </row>
    <row r="8813" ht="15" customHeight="1" s="109">
      <c r="A8813" s="188" t="n">
        <v>4.40450000000044</v>
      </c>
      <c r="B8813" s="188" t="n">
        <v>0.257737003898259</v>
      </c>
      <c r="C8813" s="188" t="n">
        <v>0.360831805457562</v>
      </c>
      <c r="D8813" s="188" t="n">
        <v>0.515474007796518</v>
      </c>
      <c r="E8813" s="188" t="n">
        <v>1.021682370303</v>
      </c>
      <c r="F8813" s="108" t="inlineStr">
        <is>
          <t>2025 Modal Y Combined spectra</t>
        </is>
      </c>
    </row>
    <row r="8814" ht="15" customHeight="1" s="109">
      <c r="A8814" s="188" t="n">
        <v>4.40500000000044</v>
      </c>
      <c r="B8814" s="188" t="n">
        <v>0.257678497115882</v>
      </c>
      <c r="C8814" s="188" t="n">
        <v>0.360749895962234</v>
      </c>
      <c r="D8814" s="188" t="n">
        <v>0.515356994231763</v>
      </c>
      <c r="E8814" s="188" t="n">
        <v>1.02156640181602</v>
      </c>
      <c r="F8814" s="108" t="inlineStr">
        <is>
          <t>2025 Modal Y Combined spectra</t>
        </is>
      </c>
    </row>
    <row r="8815" ht="15" customHeight="1" s="109">
      <c r="A8815" s="188" t="n">
        <v>4.40550000000044</v>
      </c>
      <c r="B8815" s="188" t="n">
        <v>0.257620010252967</v>
      </c>
      <c r="C8815" s="188" t="n">
        <v>0.360668014354154</v>
      </c>
      <c r="D8815" s="188" t="n">
        <v>0.515240020505934</v>
      </c>
      <c r="E8815" s="188" t="n">
        <v>1.0214504596526</v>
      </c>
      <c r="F8815" s="108" t="inlineStr">
        <is>
          <t>2025 Modal Y Combined spectra</t>
        </is>
      </c>
    </row>
    <row r="8816" ht="15" customHeight="1" s="109">
      <c r="A8816" s="188" t="n">
        <v>4.40600000000044</v>
      </c>
      <c r="B8816" s="188" t="n">
        <v>0.257561543300474</v>
      </c>
      <c r="C8816" s="188" t="n">
        <v>0.360586160620663</v>
      </c>
      <c r="D8816" s="188" t="n">
        <v>0.515123086600947</v>
      </c>
      <c r="E8816" s="188" t="n">
        <v>1.0213345438038</v>
      </c>
      <c r="F8816" s="108" t="inlineStr">
        <is>
          <t>2025 Modal Y Combined spectra</t>
        </is>
      </c>
    </row>
    <row r="8817" ht="15" customHeight="1" s="109">
      <c r="A8817" s="188" t="n">
        <v>4.40650000000044</v>
      </c>
      <c r="B8817" s="188" t="n">
        <v>0.257503096249366</v>
      </c>
      <c r="C8817" s="188" t="n">
        <v>0.360504334749112</v>
      </c>
      <c r="D8817" s="188" t="n">
        <v>0.515006192498731</v>
      </c>
      <c r="E8817" s="188" t="n">
        <v>1.02121865426065</v>
      </c>
      <c r="F8817" s="108" t="inlineStr">
        <is>
          <t>2025 Modal Y Combined spectra</t>
        </is>
      </c>
    </row>
    <row r="8818" ht="15" customHeight="1" s="109">
      <c r="A8818" s="188" t="n">
        <v>4.40700000000044</v>
      </c>
      <c r="B8818" s="188" t="n">
        <v>0.257444669090611</v>
      </c>
      <c r="C8818" s="188" t="n">
        <v>0.360422536726855</v>
      </c>
      <c r="D8818" s="188" t="n">
        <v>0.514889338181222</v>
      </c>
      <c r="E8818" s="188" t="n">
        <v>1.02110279101419</v>
      </c>
      <c r="F8818" s="108" t="inlineStr">
        <is>
          <t>2025 Modal Y Combined spectra</t>
        </is>
      </c>
    </row>
    <row r="8819" ht="15" customHeight="1" s="109">
      <c r="A8819" s="188" t="n">
        <v>4.40750000000044</v>
      </c>
      <c r="B8819" s="188" t="n">
        <v>0.257386261815184</v>
      </c>
      <c r="C8819" s="188" t="n">
        <v>0.360340766541258</v>
      </c>
      <c r="D8819" s="188" t="n">
        <v>0.514772523630369</v>
      </c>
      <c r="E8819" s="188" t="n">
        <v>1.02098695405549</v>
      </c>
      <c r="F8819" s="108" t="inlineStr">
        <is>
          <t>2025 Modal Y Combined spectra</t>
        </is>
      </c>
    </row>
    <row r="8820" ht="15" customHeight="1" s="109">
      <c r="A8820" s="188" t="n">
        <v>4.40800000000044</v>
      </c>
      <c r="B8820" s="188" t="n">
        <v>0.257327874414064</v>
      </c>
      <c r="C8820" s="188" t="n">
        <v>0.36025902417969</v>
      </c>
      <c r="D8820" s="188" t="n">
        <v>0.514655748828129</v>
      </c>
      <c r="E8820" s="188" t="n">
        <v>1.02087114337558</v>
      </c>
      <c r="F8820" s="108" t="inlineStr">
        <is>
          <t>2025 Modal Y Combined spectra</t>
        </is>
      </c>
    </row>
    <row r="8821" ht="15" customHeight="1" s="109">
      <c r="A8821" s="188" t="n">
        <v>4.40850000000044</v>
      </c>
      <c r="B8821" s="188" t="n">
        <v>0.257269506878235</v>
      </c>
      <c r="C8821" s="188" t="n">
        <v>0.360177309629529</v>
      </c>
      <c r="D8821" s="188" t="n">
        <v>0.514539013756471</v>
      </c>
      <c r="E8821" s="188" t="n">
        <v>1.02075535896553</v>
      </c>
      <c r="F8821" s="108" t="inlineStr">
        <is>
          <t>2025 Modal Y Combined spectra</t>
        </is>
      </c>
    </row>
    <row r="8822" ht="15" customHeight="1" s="109">
      <c r="A8822" s="188" t="n">
        <v>4.40900000000044</v>
      </c>
      <c r="B8822" s="188" t="n">
        <v>0.257211159198686</v>
      </c>
      <c r="C8822" s="188" t="n">
        <v>0.360095622878161</v>
      </c>
      <c r="D8822" s="188" t="n">
        <v>0.514422318397373</v>
      </c>
      <c r="E8822" s="188" t="n">
        <v>1.02063960081641</v>
      </c>
      <c r="F8822" s="108" t="inlineStr">
        <is>
          <t>2025 Modal Y Combined spectra</t>
        </is>
      </c>
    </row>
    <row r="8823" ht="15" customHeight="1" s="109">
      <c r="A8823" s="188" t="n">
        <v>4.40950000000044</v>
      </c>
      <c r="B8823" s="188" t="n">
        <v>0.257152831366412</v>
      </c>
      <c r="C8823" s="188" t="n">
        <v>0.360013963912977</v>
      </c>
      <c r="D8823" s="188" t="n">
        <v>0.514305662732824</v>
      </c>
      <c r="E8823" s="188" t="n">
        <v>1.02052386891928</v>
      </c>
      <c r="F8823" s="108" t="inlineStr">
        <is>
          <t>2025 Modal Y Combined spectra</t>
        </is>
      </c>
    </row>
    <row r="8824" ht="15" customHeight="1" s="109">
      <c r="A8824" s="188" t="n">
        <v>4.41000000000044</v>
      </c>
      <c r="B8824" s="188" t="n">
        <v>0.257094523372412</v>
      </c>
      <c r="C8824" s="188" t="n">
        <v>0.359932332721376</v>
      </c>
      <c r="D8824" s="188" t="n">
        <v>0.514189046744824</v>
      </c>
      <c r="E8824" s="188" t="n">
        <v>1.0204081632652</v>
      </c>
      <c r="F8824" s="108" t="inlineStr">
        <is>
          <t>2025 Modal Y Combined spectra</t>
        </is>
      </c>
    </row>
    <row r="8825" ht="15" customHeight="1" s="109">
      <c r="A8825" s="188" t="n">
        <v>4.41050000000044</v>
      </c>
      <c r="B8825" s="188" t="n">
        <v>0.25703623520769</v>
      </c>
      <c r="C8825" s="188" t="n">
        <v>0.359850729290766</v>
      </c>
      <c r="D8825" s="188" t="n">
        <v>0.51407247041538</v>
      </c>
      <c r="E8825" s="188" t="n">
        <v>1.02029248384527</v>
      </c>
      <c r="F8825" s="108" t="inlineStr">
        <is>
          <t>2025 Modal Y Combined spectra</t>
        </is>
      </c>
    </row>
    <row r="8826" ht="15" customHeight="1" s="109">
      <c r="A8826" s="188" t="n">
        <v>4.41100000000044</v>
      </c>
      <c r="B8826" s="188" t="n">
        <v>0.256977966863257</v>
      </c>
      <c r="C8826" s="188" t="n">
        <v>0.359769153608559</v>
      </c>
      <c r="D8826" s="188" t="n">
        <v>0.513955933726513</v>
      </c>
      <c r="E8826" s="188" t="n">
        <v>1.02017683065054</v>
      </c>
      <c r="F8826" s="108" t="inlineStr">
        <is>
          <t>2025 Modal Y Combined spectra</t>
        </is>
      </c>
    </row>
    <row r="8827" ht="15" customHeight="1" s="109">
      <c r="A8827" s="188" t="n">
        <v>4.41150000000044</v>
      </c>
      <c r="B8827" s="188" t="n">
        <v>0.256919718330126</v>
      </c>
      <c r="C8827" s="188" t="n">
        <v>0.359687605662177</v>
      </c>
      <c r="D8827" s="188" t="n">
        <v>0.513839436660253</v>
      </c>
      <c r="E8827" s="188" t="n">
        <v>1.02006120367212</v>
      </c>
      <c r="F8827" s="108" t="inlineStr">
        <is>
          <t>2025 Modal Y Combined spectra</t>
        </is>
      </c>
    </row>
    <row r="8828" ht="15" customHeight="1" s="109">
      <c r="A8828" s="188" t="n">
        <v>4.41200000000044</v>
      </c>
      <c r="B8828" s="188" t="n">
        <v>0.256861489599319</v>
      </c>
      <c r="C8828" s="188" t="n">
        <v>0.359606085439046</v>
      </c>
      <c r="D8828" s="188" t="n">
        <v>0.513722979198638</v>
      </c>
      <c r="E8828" s="188" t="n">
        <v>1.01994560290108</v>
      </c>
      <c r="F8828" s="108" t="inlineStr">
        <is>
          <t>2025 Modal Y Combined spectra</t>
        </is>
      </c>
    </row>
    <row r="8829" ht="15" customHeight="1" s="109">
      <c r="A8829" s="188" t="n">
        <v>4.41250000000044</v>
      </c>
      <c r="B8829" s="188" t="n">
        <v>0.256803280661859</v>
      </c>
      <c r="C8829" s="188" t="n">
        <v>0.359524592926603</v>
      </c>
      <c r="D8829" s="188" t="n">
        <v>0.513606561323719</v>
      </c>
      <c r="E8829" s="188" t="n">
        <v>1.01983002832851</v>
      </c>
      <c r="F8829" s="108" t="inlineStr">
        <is>
          <t>2025 Modal Y Combined spectra</t>
        </is>
      </c>
    </row>
    <row r="8830" ht="15" customHeight="1" s="109">
      <c r="A8830" s="188" t="n">
        <v>4.41300000000044</v>
      </c>
      <c r="B8830" s="188" t="n">
        <v>0.256745091508778</v>
      </c>
      <c r="C8830" s="188" t="n">
        <v>0.359443128112289</v>
      </c>
      <c r="D8830" s="188" t="n">
        <v>0.513490183017555</v>
      </c>
      <c r="E8830" s="188" t="n">
        <v>1.01971447994551</v>
      </c>
      <c r="F8830" s="108" t="inlineStr">
        <is>
          <t>2025 Modal Y Combined spectra</t>
        </is>
      </c>
    </row>
    <row r="8831" ht="15" customHeight="1" s="109">
      <c r="A8831" s="188" t="n">
        <v>4.41350000000044</v>
      </c>
      <c r="B8831" s="188" t="n">
        <v>0.256686922131109</v>
      </c>
      <c r="C8831" s="188" t="n">
        <v>0.359361690983553</v>
      </c>
      <c r="D8831" s="188" t="n">
        <v>0.513373844262218</v>
      </c>
      <c r="E8831" s="188" t="n">
        <v>1.01959895774319</v>
      </c>
      <c r="F8831" s="108" t="inlineStr">
        <is>
          <t>2025 Modal Y Combined spectra</t>
        </is>
      </c>
    </row>
    <row r="8832" ht="15" customHeight="1" s="109">
      <c r="A8832" s="188" t="n">
        <v>4.41400000000044</v>
      </c>
      <c r="B8832" s="188" t="n">
        <v>0.256628772519894</v>
      </c>
      <c r="C8832" s="188" t="n">
        <v>0.359280281527851</v>
      </c>
      <c r="D8832" s="188" t="n">
        <v>0.513257545039787</v>
      </c>
      <c r="E8832" s="188" t="n">
        <v>1.01948346171263</v>
      </c>
      <c r="F8832" s="108" t="inlineStr">
        <is>
          <t>2025 Modal Y Combined spectra</t>
        </is>
      </c>
    </row>
    <row r="8833" ht="15" customHeight="1" s="109">
      <c r="A8833" s="188" t="n">
        <v>4.41450000000044</v>
      </c>
      <c r="B8833" s="188" t="n">
        <v>0.256570642666177</v>
      </c>
      <c r="C8833" s="188" t="n">
        <v>0.359198899732648</v>
      </c>
      <c r="D8833" s="188" t="n">
        <v>0.513141285332354</v>
      </c>
      <c r="E8833" s="188" t="n">
        <v>1.01936799184496</v>
      </c>
      <c r="F8833" s="108" t="inlineStr">
        <is>
          <t>2025 Modal Y Combined spectra</t>
        </is>
      </c>
    </row>
    <row r="8834" ht="15" customHeight="1" s="109">
      <c r="A8834" s="188" t="n">
        <v>4.41500000000044</v>
      </c>
      <c r="B8834" s="188" t="n">
        <v>0.256512532561009</v>
      </c>
      <c r="C8834" s="188" t="n">
        <v>0.359117545585412</v>
      </c>
      <c r="D8834" s="188" t="n">
        <v>0.513025065122017</v>
      </c>
      <c r="E8834" s="188" t="n">
        <v>1.01925254813127</v>
      </c>
      <c r="F8834" s="108" t="inlineStr">
        <is>
          <t>2025 Modal Y Combined spectra</t>
        </is>
      </c>
    </row>
    <row r="8835" ht="15" customHeight="1" s="109">
      <c r="A8835" s="188" t="n">
        <v>4.41550000000044</v>
      </c>
      <c r="B8835" s="188" t="n">
        <v>0.256454442195445</v>
      </c>
      <c r="C8835" s="188" t="n">
        <v>0.359036219073623</v>
      </c>
      <c r="D8835" s="188" t="n">
        <v>0.51290888439089</v>
      </c>
      <c r="E8835" s="188" t="n">
        <v>1.01913713056269</v>
      </c>
      <c r="F8835" s="108" t="inlineStr">
        <is>
          <t>2025 Modal Y Combined spectra</t>
        </is>
      </c>
    </row>
    <row r="8836" ht="15" customHeight="1" s="109">
      <c r="A8836" s="188" t="n">
        <v>4.41600000000044</v>
      </c>
      <c r="B8836" s="188" t="n">
        <v>0.256396371560546</v>
      </c>
      <c r="C8836" s="188" t="n">
        <v>0.358954920184764</v>
      </c>
      <c r="D8836" s="188" t="n">
        <v>0.512792743121092</v>
      </c>
      <c r="E8836" s="188" t="n">
        <v>1.01902173913033</v>
      </c>
      <c r="F8836" s="108" t="inlineStr">
        <is>
          <t>2025 Modal Y Combined spectra</t>
        </is>
      </c>
    </row>
    <row r="8837" ht="15" customHeight="1" s="109">
      <c r="A8837" s="188" t="n">
        <v>4.41650000000044</v>
      </c>
      <c r="B8837" s="188" t="n">
        <v>0.256338320647377</v>
      </c>
      <c r="C8837" s="188" t="n">
        <v>0.358873648906327</v>
      </c>
      <c r="D8837" s="188" t="n">
        <v>0.512676641294754</v>
      </c>
      <c r="E8837" s="188" t="n">
        <v>1.01890637382533</v>
      </c>
      <c r="F8837" s="108" t="inlineStr">
        <is>
          <t>2025 Modal Y Combined spectra</t>
        </is>
      </c>
    </row>
    <row r="8838" ht="15" customHeight="1" s="109">
      <c r="A8838" s="188" t="n">
        <v>4.41700000000044</v>
      </c>
      <c r="B8838" s="188" t="n">
        <v>0.256280289447009</v>
      </c>
      <c r="C8838" s="188" t="n">
        <v>0.358792405225812</v>
      </c>
      <c r="D8838" s="188" t="n">
        <v>0.512560578894017</v>
      </c>
      <c r="E8838" s="188" t="n">
        <v>1.0187910346388</v>
      </c>
      <c r="F8838" s="108" t="inlineStr">
        <is>
          <t>2025 Modal Y Combined spectra</t>
        </is>
      </c>
    </row>
    <row r="8839" ht="15" customHeight="1" s="109">
      <c r="A8839" s="188" t="n">
        <v>4.41750000000044</v>
      </c>
      <c r="B8839" s="188" t="n">
        <v>0.256222277950517</v>
      </c>
      <c r="C8839" s="188" t="n">
        <v>0.358711189130724</v>
      </c>
      <c r="D8839" s="188" t="n">
        <v>0.512444555901034</v>
      </c>
      <c r="E8839" s="188" t="n">
        <v>1.01867572156187</v>
      </c>
      <c r="F8839" s="108" t="inlineStr">
        <is>
          <t>2025 Modal Y Combined spectra</t>
        </is>
      </c>
    </row>
    <row r="8840" ht="15" customHeight="1" s="109">
      <c r="A8840" s="188" t="n">
        <v>4.41800000000044</v>
      </c>
      <c r="B8840" s="188" t="n">
        <v>0.256164286148983</v>
      </c>
      <c r="C8840" s="188" t="n">
        <v>0.358630000608576</v>
      </c>
      <c r="D8840" s="188" t="n">
        <v>0.512328572297965</v>
      </c>
      <c r="E8840" s="188" t="n">
        <v>1.01856043458569</v>
      </c>
      <c r="F8840" s="108" t="inlineStr">
        <is>
          <t>2025 Modal Y Combined spectra</t>
        </is>
      </c>
    </row>
    <row r="8841" ht="15" customHeight="1" s="109">
      <c r="A8841" s="188" t="n">
        <v>4.41850000000044</v>
      </c>
      <c r="B8841" s="188" t="n">
        <v>0.256106314033491</v>
      </c>
      <c r="C8841" s="188" t="n">
        <v>0.358548839646887</v>
      </c>
      <c r="D8841" s="188" t="n">
        <v>0.512212628066982</v>
      </c>
      <c r="E8841" s="188" t="n">
        <v>1.01844517370138</v>
      </c>
      <c r="F8841" s="108" t="inlineStr">
        <is>
          <t>2025 Modal Y Combined spectra</t>
        </is>
      </c>
    </row>
    <row r="8842" ht="15" customHeight="1" s="109">
      <c r="A8842" s="188" t="n">
        <v>4.41900000000044</v>
      </c>
      <c r="B8842" s="188" t="n">
        <v>0.256048361595133</v>
      </c>
      <c r="C8842" s="188" t="n">
        <v>0.358467706233186</v>
      </c>
      <c r="D8842" s="188" t="n">
        <v>0.512096723190266</v>
      </c>
      <c r="E8842" s="188" t="n">
        <v>1.0183299389001</v>
      </c>
      <c r="F8842" s="108" t="inlineStr">
        <is>
          <t>2025 Modal Y Combined spectra</t>
        </is>
      </c>
    </row>
    <row r="8843" ht="15" customHeight="1" s="109">
      <c r="A8843" s="188" t="n">
        <v>4.41950000000044</v>
      </c>
      <c r="B8843" s="188" t="n">
        <v>0.255990428825004</v>
      </c>
      <c r="C8843" s="188" t="n">
        <v>0.358386600355006</v>
      </c>
      <c r="D8843" s="188" t="n">
        <v>0.511980857650009</v>
      </c>
      <c r="E8843" s="188" t="n">
        <v>1.018214730173</v>
      </c>
      <c r="F8843" s="108" t="inlineStr">
        <is>
          <t>2025 Modal Y Combined spectra</t>
        </is>
      </c>
    </row>
    <row r="8844" ht="15" customHeight="1" s="109">
      <c r="A8844" s="188" t="n">
        <v>4.42000000000044</v>
      </c>
      <c r="B8844" s="188" t="n">
        <v>0.255932515714206</v>
      </c>
      <c r="C8844" s="188" t="n">
        <v>0.358305521999889</v>
      </c>
      <c r="D8844" s="188" t="n">
        <v>0.511865031428412</v>
      </c>
      <c r="E8844" s="188" t="n">
        <v>1.01809954751121</v>
      </c>
      <c r="F8844" s="108" t="inlineStr">
        <is>
          <t>2025 Modal Y Combined spectra</t>
        </is>
      </c>
    </row>
    <row r="8845" ht="15" customHeight="1" s="109">
      <c r="A8845" s="188" t="n">
        <v>4.42050000000044</v>
      </c>
      <c r="B8845" s="188" t="n">
        <v>0.255874622253844</v>
      </c>
      <c r="C8845" s="188" t="n">
        <v>0.358224471155382</v>
      </c>
      <c r="D8845" s="188" t="n">
        <v>0.511749244507688</v>
      </c>
      <c r="E8845" s="188" t="n">
        <v>1.01798439090591</v>
      </c>
      <c r="F8845" s="108" t="inlineStr">
        <is>
          <t>2025 Modal Y Combined spectra</t>
        </is>
      </c>
    </row>
    <row r="8846" ht="15" customHeight="1" s="109">
      <c r="A8846" s="188" t="n">
        <v>4.42100000000044</v>
      </c>
      <c r="B8846" s="188" t="n">
        <v>0.255816748435029</v>
      </c>
      <c r="C8846" s="188" t="n">
        <v>0.358143447809041</v>
      </c>
      <c r="D8846" s="188" t="n">
        <v>0.511633496870058</v>
      </c>
      <c r="E8846" s="188" t="n">
        <v>1.01786926034824</v>
      </c>
      <c r="F8846" s="108" t="inlineStr">
        <is>
          <t>2025 Modal Y Combined spectra</t>
        </is>
      </c>
    </row>
    <row r="8847" ht="15" customHeight="1" s="109">
      <c r="A8847" s="188" t="n">
        <v>4.42150000000043</v>
      </c>
      <c r="B8847" s="188" t="n">
        <v>0.255758894248877</v>
      </c>
      <c r="C8847" s="188" t="n">
        <v>0.358062451948428</v>
      </c>
      <c r="D8847" s="188" t="n">
        <v>0.511517788497754</v>
      </c>
      <c r="E8847" s="188" t="n">
        <v>1.01775415582937</v>
      </c>
      <c r="F8847" s="108" t="inlineStr">
        <is>
          <t>2025 Modal Y Combined spectra</t>
        </is>
      </c>
    </row>
    <row r="8848" ht="15" customHeight="1" s="109">
      <c r="A8848" s="188" t="n">
        <v>4.42200000000043</v>
      </c>
      <c r="B8848" s="188" t="n">
        <v>0.255701059686509</v>
      </c>
      <c r="C8848" s="188" t="n">
        <v>0.357981483561113</v>
      </c>
      <c r="D8848" s="188" t="n">
        <v>0.511402119373019</v>
      </c>
      <c r="E8848" s="188" t="n">
        <v>1.01763907734047</v>
      </c>
      <c r="F8848" s="108" t="inlineStr">
        <is>
          <t>2025 Modal Y Combined spectra</t>
        </is>
      </c>
    </row>
    <row r="8849" ht="15" customHeight="1" s="109">
      <c r="A8849" s="188" t="n">
        <v>4.42250000000043</v>
      </c>
      <c r="B8849" s="188" t="n">
        <v>0.255643244739052</v>
      </c>
      <c r="C8849" s="188" t="n">
        <v>0.357900542634672</v>
      </c>
      <c r="D8849" s="188" t="n">
        <v>0.511286489478103</v>
      </c>
      <c r="E8849" s="188" t="n">
        <v>1.01752402487271</v>
      </c>
      <c r="F8849" s="108" t="inlineStr">
        <is>
          <t>2025 Modal Y Combined spectra</t>
        </is>
      </c>
    </row>
    <row r="8850" ht="15" customHeight="1" s="109">
      <c r="A8850" s="188" t="n">
        <v>4.42300000000043</v>
      </c>
      <c r="B8850" s="188" t="n">
        <v>0.255585449397635</v>
      </c>
      <c r="C8850" s="188" t="n">
        <v>0.357819629156689</v>
      </c>
      <c r="D8850" s="188" t="n">
        <v>0.511170898795269</v>
      </c>
      <c r="E8850" s="188" t="n">
        <v>1.01740899841726</v>
      </c>
      <c r="F8850" s="108" t="inlineStr">
        <is>
          <t>2025 Modal Y Combined spectra</t>
        </is>
      </c>
    </row>
    <row r="8851" ht="15" customHeight="1" s="109">
      <c r="A8851" s="188" t="n">
        <v>4.42350000000043</v>
      </c>
      <c r="B8851" s="188" t="n">
        <v>0.255527673653395</v>
      </c>
      <c r="C8851" s="188" t="n">
        <v>0.357738743114753</v>
      </c>
      <c r="D8851" s="188" t="n">
        <v>0.51105534730679</v>
      </c>
      <c r="E8851" s="188" t="n">
        <v>1.01729399796531</v>
      </c>
      <c r="F8851" s="108" t="inlineStr">
        <is>
          <t>2025 Modal Y Combined spectra</t>
        </is>
      </c>
    </row>
    <row r="8852" ht="15" customHeight="1" s="109">
      <c r="A8852" s="188" t="n">
        <v>4.42400000000043</v>
      </c>
      <c r="B8852" s="188" t="n">
        <v>0.255469917497473</v>
      </c>
      <c r="C8852" s="188" t="n">
        <v>0.357657884496462</v>
      </c>
      <c r="D8852" s="188" t="n">
        <v>0.510939834994946</v>
      </c>
      <c r="E8852" s="188" t="n">
        <v>1.01717902350804</v>
      </c>
      <c r="F8852" s="108" t="inlineStr">
        <is>
          <t>2025 Modal Y Combined spectra</t>
        </is>
      </c>
    </row>
    <row r="8853" ht="15" customHeight="1" s="109">
      <c r="A8853" s="188" t="n">
        <v>4.42450000000043</v>
      </c>
      <c r="B8853" s="188" t="n">
        <v>0.255412180921015</v>
      </c>
      <c r="C8853" s="188" t="n">
        <v>0.357577053289421</v>
      </c>
      <c r="D8853" s="188" t="n">
        <v>0.51082436184203</v>
      </c>
      <c r="E8853" s="188" t="n">
        <v>1.01706407503663</v>
      </c>
      <c r="F8853" s="108" t="inlineStr">
        <is>
          <t>2025 Modal Y Combined spectra</t>
        </is>
      </c>
    </row>
    <row r="8854" ht="15" customHeight="1" s="109">
      <c r="A8854" s="188" t="n">
        <v>4.42500000000043</v>
      </c>
      <c r="B8854" s="188" t="n">
        <v>0.255354463915172</v>
      </c>
      <c r="C8854" s="188" t="n">
        <v>0.357496249481241</v>
      </c>
      <c r="D8854" s="188" t="n">
        <v>0.510708927830345</v>
      </c>
      <c r="E8854" s="188" t="n">
        <v>1.01694915254227</v>
      </c>
      <c r="F8854" s="108" t="inlineStr">
        <is>
          <t>2025 Modal Y Combined spectra</t>
        </is>
      </c>
    </row>
    <row r="8855" ht="15" customHeight="1" s="109">
      <c r="A8855" s="188" t="n">
        <v>4.42550000000043</v>
      </c>
      <c r="B8855" s="188" t="n">
        <v>0.255296766471101</v>
      </c>
      <c r="C8855" s="188" t="n">
        <v>0.357415473059541</v>
      </c>
      <c r="D8855" s="188" t="n">
        <v>0.510593532942202</v>
      </c>
      <c r="E8855" s="188" t="n">
        <v>1.01683425601617</v>
      </c>
      <c r="F8855" s="108" t="inlineStr">
        <is>
          <t>2025 Modal Y Combined spectra</t>
        </is>
      </c>
    </row>
    <row r="8856" ht="15" customHeight="1" s="109">
      <c r="A8856" s="188" t="n">
        <v>4.42600000000043</v>
      </c>
      <c r="B8856" s="188" t="n">
        <v>0.255239088579961</v>
      </c>
      <c r="C8856" s="188" t="n">
        <v>0.357334724011946</v>
      </c>
      <c r="D8856" s="188" t="n">
        <v>0.5104781771599221</v>
      </c>
      <c r="E8856" s="188" t="n">
        <v>1.01671938544952</v>
      </c>
      <c r="F8856" s="108" t="inlineStr">
        <is>
          <t>2025 Modal Y Combined spectra</t>
        </is>
      </c>
    </row>
    <row r="8857" ht="15" customHeight="1" s="109">
      <c r="A8857" s="188" t="n">
        <v>4.42650000000043</v>
      </c>
      <c r="B8857" s="188" t="n">
        <v>0.25518143023292</v>
      </c>
      <c r="C8857" s="188" t="n">
        <v>0.357254002326088</v>
      </c>
      <c r="D8857" s="188" t="n">
        <v>0.51036286046584</v>
      </c>
      <c r="E8857" s="188" t="n">
        <v>1.01660454083352</v>
      </c>
      <c r="F8857" s="108" t="inlineStr">
        <is>
          <t>2025 Modal Y Combined spectra</t>
        </is>
      </c>
    </row>
    <row r="8858" ht="15" customHeight="1" s="109">
      <c r="A8858" s="188" t="n">
        <v>4.42700000000043</v>
      </c>
      <c r="B8858" s="188" t="n">
        <v>0.255123791421148</v>
      </c>
      <c r="C8858" s="188" t="n">
        <v>0.357173307989606</v>
      </c>
      <c r="D8858" s="188" t="n">
        <v>0.510247582842295</v>
      </c>
      <c r="E8858" s="188" t="n">
        <v>1.01648972215938</v>
      </c>
      <c r="F8858" s="108" t="inlineStr">
        <is>
          <t>2025 Modal Y Combined spectra</t>
        </is>
      </c>
    </row>
    <row r="8859" ht="15" customHeight="1" s="109">
      <c r="A8859" s="188" t="n">
        <v>4.42750000000043</v>
      </c>
      <c r="B8859" s="188" t="n">
        <v>0.25506617213582</v>
      </c>
      <c r="C8859" s="188" t="n">
        <v>0.357092640990148</v>
      </c>
      <c r="D8859" s="188" t="n">
        <v>0.510132344271641</v>
      </c>
      <c r="E8859" s="188" t="n">
        <v>1.01637492941831</v>
      </c>
      <c r="F8859" s="108" t="inlineStr">
        <is>
          <t>2025 Modal Y Combined spectra</t>
        </is>
      </c>
    </row>
    <row r="8860" ht="15" customHeight="1" s="109">
      <c r="A8860" s="188" t="n">
        <v>4.42800000000043</v>
      </c>
      <c r="B8860" s="188" t="n">
        <v>0.255008572368119</v>
      </c>
      <c r="C8860" s="188" t="n">
        <v>0.357012001315367</v>
      </c>
      <c r="D8860" s="188" t="n">
        <v>0.510017144736238</v>
      </c>
      <c r="E8860" s="188" t="n">
        <v>1.01626016260153</v>
      </c>
      <c r="F8860" s="108" t="inlineStr">
        <is>
          <t>2025 Modal Y Combined spectra</t>
        </is>
      </c>
    </row>
    <row r="8861" ht="15" customHeight="1" s="109">
      <c r="A8861" s="188" t="n">
        <v>4.42850000000043</v>
      </c>
      <c r="B8861" s="188" t="n">
        <v>0.25495099210923</v>
      </c>
      <c r="C8861" s="188" t="n">
        <v>0.356931388952922</v>
      </c>
      <c r="D8861" s="188" t="n">
        <v>0.50990198421846</v>
      </c>
      <c r="E8861" s="188" t="n">
        <v>1.01614542170025</v>
      </c>
      <c r="F8861" s="108" t="inlineStr">
        <is>
          <t>2025 Modal Y Combined spectra</t>
        </is>
      </c>
    </row>
    <row r="8862" ht="15" customHeight="1" s="109">
      <c r="A8862" s="188" t="n">
        <v>4.42900000000043</v>
      </c>
      <c r="B8862" s="188" t="n">
        <v>0.254893431350344</v>
      </c>
      <c r="C8862" s="188" t="n">
        <v>0.356850803890481</v>
      </c>
      <c r="D8862" s="188" t="n">
        <v>0.509786862700688</v>
      </c>
      <c r="E8862" s="188" t="n">
        <v>1.0160307067057</v>
      </c>
      <c r="F8862" s="108" t="inlineStr">
        <is>
          <t>2025 Modal Y Combined spectra</t>
        </is>
      </c>
    </row>
    <row r="8863" ht="15" customHeight="1" s="109">
      <c r="A8863" s="188" t="n">
        <v>4.42950000000043</v>
      </c>
      <c r="B8863" s="188" t="n">
        <v>0.254835890082656</v>
      </c>
      <c r="C8863" s="188" t="n">
        <v>0.356770246115719</v>
      </c>
      <c r="D8863" s="188" t="n">
        <v>0.509671780165313</v>
      </c>
      <c r="E8863" s="188" t="n">
        <v>1.01591601760911</v>
      </c>
      <c r="F8863" s="108" t="inlineStr">
        <is>
          <t>2025 Modal Y Combined spectra</t>
        </is>
      </c>
    </row>
    <row r="8864" ht="15" customHeight="1" s="109">
      <c r="A8864" s="188" t="n">
        <v>4.43000000000043</v>
      </c>
      <c r="B8864" s="188" t="n">
        <v>0.254778368297369</v>
      </c>
      <c r="C8864" s="188" t="n">
        <v>0.356689715616316</v>
      </c>
      <c r="D8864" s="188" t="n">
        <v>0.509556736594737</v>
      </c>
      <c r="E8864" s="188" t="n">
        <v>1.01580135440171</v>
      </c>
      <c r="F8864" s="108" t="inlineStr">
        <is>
          <t>2025 Modal Y Combined spectra</t>
        </is>
      </c>
    </row>
    <row r="8865" ht="15" customHeight="1" s="109">
      <c r="A8865" s="188" t="n">
        <v>4.43050000000043</v>
      </c>
      <c r="B8865" s="188" t="n">
        <v>0.254720865985686</v>
      </c>
      <c r="C8865" s="188" t="n">
        <v>0.356609212379961</v>
      </c>
      <c r="D8865" s="188" t="n">
        <v>0.509441731971373</v>
      </c>
      <c r="E8865" s="188" t="n">
        <v>1.01568671707472</v>
      </c>
      <c r="F8865" s="108" t="inlineStr">
        <is>
          <t>2025 Modal Y Combined spectra</t>
        </is>
      </c>
    </row>
    <row r="8866" ht="15" customHeight="1" s="109">
      <c r="A8866" s="188" t="n">
        <v>4.43100000000043</v>
      </c>
      <c r="B8866" s="188" t="n">
        <v>0.254663383138821</v>
      </c>
      <c r="C8866" s="188" t="n">
        <v>0.356528736394349</v>
      </c>
      <c r="D8866" s="188" t="n">
        <v>0.509326766277641</v>
      </c>
      <c r="E8866" s="188" t="n">
        <v>1.0155721056194</v>
      </c>
      <c r="F8866" s="108" t="inlineStr">
        <is>
          <t>2025 Modal Y Combined spectra</t>
        </is>
      </c>
    </row>
    <row r="8867" ht="15" customHeight="1" s="109">
      <c r="A8867" s="188" t="n">
        <v>4.43150000000043</v>
      </c>
      <c r="B8867" s="188" t="n">
        <v>0.254605919747987</v>
      </c>
      <c r="C8867" s="188" t="n">
        <v>0.356448287647181</v>
      </c>
      <c r="D8867" s="188" t="n">
        <v>0.509211839495973</v>
      </c>
      <c r="E8867" s="188" t="n">
        <v>1.01545752002698</v>
      </c>
      <c r="F8867" s="108" t="inlineStr">
        <is>
          <t>2025 Modal Y Combined spectra</t>
        </is>
      </c>
    </row>
    <row r="8868" ht="15" customHeight="1" s="109">
      <c r="A8868" s="188" t="n">
        <v>4.43200000000043</v>
      </c>
      <c r="B8868" s="188" t="n">
        <v>0.254548475804405</v>
      </c>
      <c r="C8868" s="188" t="n">
        <v>0.356367866126168</v>
      </c>
      <c r="D8868" s="188" t="n">
        <v>0.509096951608811</v>
      </c>
      <c r="E8868" s="188" t="n">
        <v>1.01534296028871</v>
      </c>
      <c r="F8868" s="108" t="inlineStr">
        <is>
          <t>2025 Modal Y Combined spectra</t>
        </is>
      </c>
    </row>
    <row r="8869" ht="15" customHeight="1" s="109">
      <c r="A8869" s="188" t="n">
        <v>4.43250000000043</v>
      </c>
      <c r="B8869" s="188" t="n">
        <v>0.254491051299303</v>
      </c>
      <c r="C8869" s="188" t="n">
        <v>0.356287471819024</v>
      </c>
      <c r="D8869" s="188" t="n">
        <v>0.508982102598605</v>
      </c>
      <c r="E8869" s="188" t="n">
        <v>1.01522842639584</v>
      </c>
      <c r="F8869" s="108" t="inlineStr">
        <is>
          <t>2025 Modal Y Combined spectra</t>
        </is>
      </c>
    </row>
    <row r="8870" ht="15" customHeight="1" s="109">
      <c r="A8870" s="188" t="n">
        <v>4.43300000000043</v>
      </c>
      <c r="B8870" s="188" t="n">
        <v>0.254433646223909</v>
      </c>
      <c r="C8870" s="188" t="n">
        <v>0.356207104713472</v>
      </c>
      <c r="D8870" s="188" t="n">
        <v>0.508867292447818</v>
      </c>
      <c r="E8870" s="188" t="n">
        <v>1.01511391833963</v>
      </c>
      <c r="F8870" s="108" t="inlineStr">
        <is>
          <t>2025 Modal Y Combined spectra</t>
        </is>
      </c>
    </row>
    <row r="8871" ht="15" customHeight="1" s="109">
      <c r="A8871" s="188" t="n">
        <v>4.43350000000043</v>
      </c>
      <c r="B8871" s="188" t="n">
        <v>0.254376260569459</v>
      </c>
      <c r="C8871" s="188" t="n">
        <v>0.356126764797243</v>
      </c>
      <c r="D8871" s="188" t="n">
        <v>0.508752521138919</v>
      </c>
      <c r="E8871" s="188" t="n">
        <v>1.01499943611133</v>
      </c>
      <c r="F8871" s="108" t="inlineStr">
        <is>
          <t>2025 Modal Y Combined spectra</t>
        </is>
      </c>
    </row>
    <row r="8872" ht="15" customHeight="1" s="109">
      <c r="A8872" s="188" t="n">
        <v>4.43400000000043</v>
      </c>
      <c r="B8872" s="188" t="n">
        <v>0.254318894327195</v>
      </c>
      <c r="C8872" s="188" t="n">
        <v>0.356046452058073</v>
      </c>
      <c r="D8872" s="188" t="n">
        <v>0.50863778865439</v>
      </c>
      <c r="E8872" s="188" t="n">
        <v>1.0148849797022</v>
      </c>
      <c r="F8872" s="108" t="inlineStr">
        <is>
          <t>2025 Modal Y Combined spectra</t>
        </is>
      </c>
    </row>
    <row r="8873" ht="15" customHeight="1" s="109">
      <c r="A8873" s="188" t="n">
        <v>4.43450000000043</v>
      </c>
      <c r="B8873" s="188" t="n">
        <v>0.254261547488361</v>
      </c>
      <c r="C8873" s="188" t="n">
        <v>0.355966166483706</v>
      </c>
      <c r="D8873" s="188" t="n">
        <v>0.508523094976722</v>
      </c>
      <c r="E8873" s="188" t="n">
        <v>1.01477054910352</v>
      </c>
      <c r="F8873" s="108" t="inlineStr">
        <is>
          <t>2025 Modal Y Combined spectra</t>
        </is>
      </c>
    </row>
    <row r="8874" ht="15" customHeight="1" s="109">
      <c r="A8874" s="188" t="n">
        <v>4.43500000000043</v>
      </c>
      <c r="B8874" s="188" t="n">
        <v>0.254204220044208</v>
      </c>
      <c r="C8874" s="188" t="n">
        <v>0.355885908061891</v>
      </c>
      <c r="D8874" s="188" t="n">
        <v>0.508408440088416</v>
      </c>
      <c r="E8874" s="188" t="n">
        <v>1.01465614430655</v>
      </c>
      <c r="F8874" s="108" t="inlineStr">
        <is>
          <t>2025 Modal Y Combined spectra</t>
        </is>
      </c>
    </row>
    <row r="8875" ht="15" customHeight="1" s="109">
      <c r="A8875" s="188" t="n">
        <v>4.43550000000043</v>
      </c>
      <c r="B8875" s="188" t="n">
        <v>0.254146911985991</v>
      </c>
      <c r="C8875" s="188" t="n">
        <v>0.355805676780387</v>
      </c>
      <c r="D8875" s="188" t="n">
        <v>0.508293823971982</v>
      </c>
      <c r="E8875" s="188" t="n">
        <v>1.01454176530257</v>
      </c>
      <c r="F8875" s="108" t="inlineStr">
        <is>
          <t>2025 Modal Y Combined spectra</t>
        </is>
      </c>
    </row>
    <row r="8876" ht="15" customHeight="1" s="109">
      <c r="A8876" s="188" t="n">
        <v>4.43600000000043</v>
      </c>
      <c r="B8876" s="188" t="n">
        <v>0.25408962330497</v>
      </c>
      <c r="C8876" s="188" t="n">
        <v>0.355725472626958</v>
      </c>
      <c r="D8876" s="188" t="n">
        <v>0.50817924660994</v>
      </c>
      <c r="E8876" s="188" t="n">
        <v>1.01442741208286</v>
      </c>
      <c r="F8876" s="108" t="inlineStr">
        <is>
          <t>2025 Modal Y Combined spectra</t>
        </is>
      </c>
    </row>
    <row r="8877" ht="15" customHeight="1" s="109">
      <c r="A8877" s="188" t="n">
        <v>4.43650000000043</v>
      </c>
      <c r="B8877" s="188" t="n">
        <v>0.254032353992411</v>
      </c>
      <c r="C8877" s="188" t="n">
        <v>0.355645295589375</v>
      </c>
      <c r="D8877" s="188" t="n">
        <v>0.508064707984821</v>
      </c>
      <c r="E8877" s="188" t="n">
        <v>1.0143130846387</v>
      </c>
      <c r="F8877" s="108" t="inlineStr">
        <is>
          <t>2025 Modal Y Combined spectra</t>
        </is>
      </c>
    </row>
    <row r="8878" ht="15" customHeight="1" s="109">
      <c r="A8878" s="188" t="n">
        <v>4.43700000000043</v>
      </c>
      <c r="B8878" s="188" t="n">
        <v>0.253975104039583</v>
      </c>
      <c r="C8878" s="188" t="n">
        <v>0.355565145655416</v>
      </c>
      <c r="D8878" s="188" t="n">
        <v>0.507950208079166</v>
      </c>
      <c r="E8878" s="188" t="n">
        <v>1.01419878296136</v>
      </c>
      <c r="F8878" s="108" t="inlineStr">
        <is>
          <t>2025 Modal Y Combined spectra</t>
        </is>
      </c>
    </row>
    <row r="8879" ht="15" customHeight="1" s="109">
      <c r="A8879" s="188" t="n">
        <v>4.43750000000043</v>
      </c>
      <c r="B8879" s="188" t="n">
        <v>0.253917873437761</v>
      </c>
      <c r="C8879" s="188" t="n">
        <v>0.355485022812866</v>
      </c>
      <c r="D8879" s="188" t="n">
        <v>0.507835746875523</v>
      </c>
      <c r="E8879" s="188" t="n">
        <v>1.01408450704216</v>
      </c>
      <c r="F8879" s="108" t="inlineStr">
        <is>
          <t>2025 Modal Y Combined spectra</t>
        </is>
      </c>
    </row>
    <row r="8880" ht="15" customHeight="1" s="109">
      <c r="A8880" s="188" t="n">
        <v>4.43800000000043</v>
      </c>
      <c r="B8880" s="188" t="n">
        <v>0.253860662178226</v>
      </c>
      <c r="C8880" s="188" t="n">
        <v>0.355404927049517</v>
      </c>
      <c r="D8880" s="188" t="n">
        <v>0.507721324356452</v>
      </c>
      <c r="E8880" s="188" t="n">
        <v>1.01397025687237</v>
      </c>
      <c r="F8880" s="108" t="inlineStr">
        <is>
          <t>2025 Modal Y Combined spectra</t>
        </is>
      </c>
    </row>
    <row r="8881" ht="15" customHeight="1" s="109">
      <c r="A8881" s="188" t="n">
        <v>4.43850000000043</v>
      </c>
      <c r="B8881" s="188" t="n">
        <v>0.253803470252262</v>
      </c>
      <c r="C8881" s="188" t="n">
        <v>0.355324858353167</v>
      </c>
      <c r="D8881" s="188" t="n">
        <v>0.507606940504524</v>
      </c>
      <c r="E8881" s="188" t="n">
        <v>1.0138560324433</v>
      </c>
      <c r="F8881" s="108" t="inlineStr">
        <is>
          <t>2025 Modal Y Combined spectra</t>
        </is>
      </c>
    </row>
    <row r="8882" ht="15" customHeight="1" s="109">
      <c r="A8882" s="188" t="n">
        <v>4.43900000000043</v>
      </c>
      <c r="B8882" s="188" t="n">
        <v>0.253746297651159</v>
      </c>
      <c r="C8882" s="188" t="n">
        <v>0.355244816711623</v>
      </c>
      <c r="D8882" s="188" t="n">
        <v>0.5074925953023181</v>
      </c>
      <c r="E8882" s="188" t="n">
        <v>1.01374183374624</v>
      </c>
      <c r="F8882" s="108" t="inlineStr">
        <is>
          <t>2025 Modal Y Combined spectra</t>
        </is>
      </c>
    </row>
    <row r="8883" ht="15" customHeight="1" s="109">
      <c r="A8883" s="188" t="n">
        <v>4.43950000000042</v>
      </c>
      <c r="B8883" s="188" t="n">
        <v>0.253689144366211</v>
      </c>
      <c r="C8883" s="188" t="n">
        <v>0.355164802112696</v>
      </c>
      <c r="D8883" s="188" t="n">
        <v>0.507378288732423</v>
      </c>
      <c r="E8883" s="188" t="n">
        <v>1.01362766077251</v>
      </c>
      <c r="F8883" s="108" t="inlineStr">
        <is>
          <t>2025 Modal Y Combined spectra</t>
        </is>
      </c>
    </row>
    <row r="8884" ht="15" customHeight="1" s="109">
      <c r="A8884" s="188" t="n">
        <v>4.44000000000042</v>
      </c>
      <c r="B8884" s="188" t="n">
        <v>0.253632010388719</v>
      </c>
      <c r="C8884" s="188" t="n">
        <v>0.355084814544206</v>
      </c>
      <c r="D8884" s="188" t="n">
        <v>0.507264020777437</v>
      </c>
      <c r="E8884" s="188" t="n">
        <v>1.01351351351342</v>
      </c>
      <c r="F8884" s="108" t="inlineStr">
        <is>
          <t>2025 Modal Y Combined spectra</t>
        </is>
      </c>
    </row>
    <row r="8885" ht="15" customHeight="1" s="109">
      <c r="A8885" s="188" t="n">
        <v>4.44050000000042</v>
      </c>
      <c r="B8885" s="188" t="n">
        <v>0.253574895709986</v>
      </c>
      <c r="C8885" s="188" t="n">
        <v>0.35500485399398</v>
      </c>
      <c r="D8885" s="188" t="n">
        <v>0.507149791419971</v>
      </c>
      <c r="E8885" s="188" t="n">
        <v>1.01339939196027</v>
      </c>
      <c r="F8885" s="108" t="inlineStr">
        <is>
          <t>2025 Modal Y Combined spectra</t>
        </is>
      </c>
    </row>
    <row r="8886" ht="15" customHeight="1" s="109">
      <c r="A8886" s="188" t="n">
        <v>4.44100000000042</v>
      </c>
      <c r="B8886" s="188" t="n">
        <v>0.253517800321321</v>
      </c>
      <c r="C8886" s="188" t="n">
        <v>0.354924920449849</v>
      </c>
      <c r="D8886" s="188" t="n">
        <v>0.507035600642642</v>
      </c>
      <c r="E8886" s="188" t="n">
        <v>1.01328529610438</v>
      </c>
      <c r="F8886" s="108" t="inlineStr">
        <is>
          <t>2025 Modal Y Combined spectra</t>
        </is>
      </c>
    </row>
    <row r="8887" ht="15" customHeight="1" s="109">
      <c r="A8887" s="188" t="n">
        <v>4.44150000000042</v>
      </c>
      <c r="B8887" s="188" t="n">
        <v>0.253460724214039</v>
      </c>
      <c r="C8887" s="188" t="n">
        <v>0.354845013899655</v>
      </c>
      <c r="D8887" s="188" t="n">
        <v>0.506921448428079</v>
      </c>
      <c r="E8887" s="188" t="n">
        <v>1.01317122593709</v>
      </c>
      <c r="F8887" s="108" t="inlineStr">
        <is>
          <t>2025 Modal Y Combined spectra</t>
        </is>
      </c>
    </row>
    <row r="8888" ht="15" customHeight="1" s="109">
      <c r="A8888" s="188" t="n">
        <v>4.44200000000042</v>
      </c>
      <c r="B8888" s="188" t="n">
        <v>0.25340366737946</v>
      </c>
      <c r="C8888" s="188" t="n">
        <v>0.354765134331244</v>
      </c>
      <c r="D8888" s="188" t="n">
        <v>0.50680733475892</v>
      </c>
      <c r="E8888" s="188" t="n">
        <v>1.0130571814497</v>
      </c>
      <c r="F8888" s="108" t="inlineStr">
        <is>
          <t>2025 Modal Y Combined spectra</t>
        </is>
      </c>
    </row>
    <row r="8889" ht="15" customHeight="1" s="109">
      <c r="A8889" s="188" t="n">
        <v>4.44250000000042</v>
      </c>
      <c r="B8889" s="188" t="n">
        <v>0.253346629808906</v>
      </c>
      <c r="C8889" s="188" t="n">
        <v>0.354685281732469</v>
      </c>
      <c r="D8889" s="188" t="n">
        <v>0.506693259617813</v>
      </c>
      <c r="E8889" s="188" t="n">
        <v>1.01294316263356</v>
      </c>
      <c r="F8889" s="108" t="inlineStr">
        <is>
          <t>2025 Modal Y Combined spectra</t>
        </is>
      </c>
    </row>
    <row r="8890" ht="15" customHeight="1" s="109">
      <c r="A8890" s="188" t="n">
        <v>4.44300000000042</v>
      </c>
      <c r="B8890" s="188" t="n">
        <v>0.253289611493708</v>
      </c>
      <c r="C8890" s="188" t="n">
        <v>0.354605456091191</v>
      </c>
      <c r="D8890" s="188" t="n">
        <v>0.506579222987415</v>
      </c>
      <c r="E8890" s="188" t="n">
        <v>1.01282916947999</v>
      </c>
      <c r="F8890" s="108" t="inlineStr">
        <is>
          <t>2025 Modal Y Combined spectra</t>
        </is>
      </c>
    </row>
    <row r="8891" ht="15" customHeight="1" s="109">
      <c r="A8891" s="188" t="n">
        <v>4.44350000000042</v>
      </c>
      <c r="B8891" s="188" t="n">
        <v>0.253232612425198</v>
      </c>
      <c r="C8891" s="188" t="n">
        <v>0.354525657395276</v>
      </c>
      <c r="D8891" s="188" t="n">
        <v>0.506465224850395</v>
      </c>
      <c r="E8891" s="188" t="n">
        <v>1.01271520198033</v>
      </c>
      <c r="F8891" s="108" t="inlineStr">
        <is>
          <t>2025 Modal Y Combined spectra</t>
        </is>
      </c>
    </row>
    <row r="8892" ht="15" customHeight="1" s="109">
      <c r="A8892" s="188" t="n">
        <v>4.44400000000042</v>
      </c>
      <c r="B8892" s="188" t="n">
        <v>0.253175632594715</v>
      </c>
      <c r="C8892" s="188" t="n">
        <v>0.3544458856326</v>
      </c>
      <c r="D8892" s="188" t="n">
        <v>0.506351265189429</v>
      </c>
      <c r="E8892" s="188" t="n">
        <v>1.01260126012592</v>
      </c>
      <c r="F8892" s="108" t="inlineStr">
        <is>
          <t>2025 Modal Y Combined spectra</t>
        </is>
      </c>
    </row>
    <row r="8893" ht="15" customHeight="1" s="109">
      <c r="A8893" s="188" t="n">
        <v>4.44450000000042</v>
      </c>
      <c r="B8893" s="188" t="n">
        <v>0.253118671993602</v>
      </c>
      <c r="C8893" s="188" t="n">
        <v>0.354366140791043</v>
      </c>
      <c r="D8893" s="188" t="n">
        <v>0.506237343987205</v>
      </c>
      <c r="E8893" s="188" t="n">
        <v>1.01248734390811</v>
      </c>
      <c r="F8893" s="108" t="inlineStr">
        <is>
          <t>2025 Modal Y Combined spectra</t>
        </is>
      </c>
    </row>
    <row r="8894" ht="15" customHeight="1" s="109">
      <c r="A8894" s="188" t="n">
        <v>4.44500000000042</v>
      </c>
      <c r="B8894" s="188" t="n">
        <v>0.253061730613209</v>
      </c>
      <c r="C8894" s="188" t="n">
        <v>0.354286422858493</v>
      </c>
      <c r="D8894" s="188" t="n">
        <v>0.506123461226418</v>
      </c>
      <c r="E8894" s="188" t="n">
        <v>1.01237345331824</v>
      </c>
      <c r="F8894" s="108" t="inlineStr">
        <is>
          <t>2025 Modal Y Combined spectra</t>
        </is>
      </c>
    </row>
    <row r="8895" ht="15" customHeight="1" s="109">
      <c r="A8895" s="188" t="n">
        <v>4.44550000000042</v>
      </c>
      <c r="B8895" s="188" t="n">
        <v>0.253004808444888</v>
      </c>
      <c r="C8895" s="188" t="n">
        <v>0.354206731822844</v>
      </c>
      <c r="D8895" s="188" t="n">
        <v>0.506009616889776</v>
      </c>
      <c r="E8895" s="188" t="n">
        <v>1.01225958834767</v>
      </c>
      <c r="F8895" s="108" t="inlineStr">
        <is>
          <t>2025 Modal Y Combined spectra</t>
        </is>
      </c>
    </row>
    <row r="8896" ht="15" customHeight="1" s="109">
      <c r="A8896" s="188" t="n">
        <v>4.44600000000042</v>
      </c>
      <c r="B8896" s="188" t="n">
        <v>0.252947905479998</v>
      </c>
      <c r="C8896" s="188" t="n">
        <v>0.354127067671997</v>
      </c>
      <c r="D8896" s="188" t="n">
        <v>0.505895810959995</v>
      </c>
      <c r="E8896" s="188" t="n">
        <v>1.01214574898776</v>
      </c>
      <c r="F8896" s="108" t="inlineStr">
        <is>
          <t>2025 Modal Y Combined spectra</t>
        </is>
      </c>
    </row>
    <row r="8897" ht="15" customHeight="1" s="109">
      <c r="A8897" s="188" t="n">
        <v>4.44650000000042</v>
      </c>
      <c r="B8897" s="188" t="n">
        <v>0.2528910217099</v>
      </c>
      <c r="C8897" s="188" t="n">
        <v>0.35404743039386</v>
      </c>
      <c r="D8897" s="188" t="n">
        <v>0.505782043419801</v>
      </c>
      <c r="E8897" s="188" t="n">
        <v>1.01203193522986</v>
      </c>
      <c r="F8897" s="108" t="inlineStr">
        <is>
          <t>2025 Modal Y Combined spectra</t>
        </is>
      </c>
    </row>
    <row r="8898" ht="15" customHeight="1" s="109">
      <c r="A8898" s="188" t="n">
        <v>4.44700000000042</v>
      </c>
      <c r="B8898" s="188" t="n">
        <v>0.252834157125964</v>
      </c>
      <c r="C8898" s="188" t="n">
        <v>0.35396781997635</v>
      </c>
      <c r="D8898" s="188" t="n">
        <v>0.505668314251928</v>
      </c>
      <c r="E8898" s="188" t="n">
        <v>1.01191814706534</v>
      </c>
      <c r="F8898" s="108" t="inlineStr">
        <is>
          <t>2025 Modal Y Combined spectra</t>
        </is>
      </c>
    </row>
    <row r="8899" ht="15" customHeight="1" s="109">
      <c r="A8899" s="188" t="n">
        <v>4.44750000000042</v>
      </c>
      <c r="B8899" s="188" t="n">
        <v>0.252777311719562</v>
      </c>
      <c r="C8899" s="188" t="n">
        <v>0.353888236407386</v>
      </c>
      <c r="D8899" s="188" t="n">
        <v>0.5055546234391231</v>
      </c>
      <c r="E8899" s="188" t="n">
        <v>1.01180438448557</v>
      </c>
      <c r="F8899" s="108" t="inlineStr">
        <is>
          <t>2025 Modal Y Combined spectra</t>
        </is>
      </c>
    </row>
    <row r="8900" ht="15" customHeight="1" s="109">
      <c r="A8900" s="188" t="n">
        <v>4.44800000000042</v>
      </c>
      <c r="B8900" s="188" t="n">
        <v>0.25272048548207</v>
      </c>
      <c r="C8900" s="188" t="n">
        <v>0.353808679674898</v>
      </c>
      <c r="D8900" s="188" t="n">
        <v>0.50544097096414</v>
      </c>
      <c r="E8900" s="188" t="n">
        <v>1.01169064748192</v>
      </c>
      <c r="F8900" s="108" t="inlineStr">
        <is>
          <t>2025 Modal Y Combined spectra</t>
        </is>
      </c>
    </row>
    <row r="8901" ht="15" customHeight="1" s="109">
      <c r="A8901" s="188" t="n">
        <v>4.44850000000042</v>
      </c>
      <c r="B8901" s="188" t="n">
        <v>0.252663678404872</v>
      </c>
      <c r="C8901" s="188" t="n">
        <v>0.353729149766821</v>
      </c>
      <c r="D8901" s="188" t="n">
        <v>0.5053273568097451</v>
      </c>
      <c r="E8901" s="188" t="n">
        <v>1.01157693604576</v>
      </c>
      <c r="F8901" s="108" t="inlineStr">
        <is>
          <t>2025 Modal Y Combined spectra</t>
        </is>
      </c>
    </row>
    <row r="8902" ht="15" customHeight="1" s="109">
      <c r="A8902" s="188" t="n">
        <v>4.44900000000042</v>
      </c>
      <c r="B8902" s="188" t="n">
        <v>0.252606890479355</v>
      </c>
      <c r="C8902" s="188" t="n">
        <v>0.353649646671097</v>
      </c>
      <c r="D8902" s="188" t="n">
        <v>0.5052137809587109</v>
      </c>
      <c r="E8902" s="188" t="n">
        <v>1.01146325016848</v>
      </c>
      <c r="F8902" s="108" t="inlineStr">
        <is>
          <t>2025 Modal Y Combined spectra</t>
        </is>
      </c>
    </row>
    <row r="8903" ht="15" customHeight="1" s="109">
      <c r="A8903" s="188" t="n">
        <v>4.44950000000042</v>
      </c>
      <c r="B8903" s="188" t="n">
        <v>0.252550121696911</v>
      </c>
      <c r="C8903" s="188" t="n">
        <v>0.353570170375675</v>
      </c>
      <c r="D8903" s="188" t="n">
        <v>0.505100243393822</v>
      </c>
      <c r="E8903" s="188" t="n">
        <v>1.01134958984146</v>
      </c>
      <c r="F8903" s="108" t="inlineStr">
        <is>
          <t>2025 Modal Y Combined spectra</t>
        </is>
      </c>
    </row>
    <row r="8904" ht="15" customHeight="1" s="109">
      <c r="A8904" s="188" t="n">
        <v>4.45000000000042</v>
      </c>
      <c r="B8904" s="188" t="n">
        <v>0.252493372048936</v>
      </c>
      <c r="C8904" s="188" t="n">
        <v>0.353490720868511</v>
      </c>
      <c r="D8904" s="188" t="n">
        <v>0.504986744097873</v>
      </c>
      <c r="E8904" s="188" t="n">
        <v>1.01123595505609</v>
      </c>
      <c r="F8904" s="108" t="inlineStr">
        <is>
          <t>2025 Modal Y Combined spectra</t>
        </is>
      </c>
    </row>
    <row r="8905" ht="15" customHeight="1" s="109">
      <c r="A8905" s="188" t="n">
        <v>4.45050000000042</v>
      </c>
      <c r="B8905" s="188" t="n">
        <v>0.252436641526833</v>
      </c>
      <c r="C8905" s="188" t="n">
        <v>0.353411298137566</v>
      </c>
      <c r="D8905" s="188" t="n">
        <v>0.504873283053666</v>
      </c>
      <c r="E8905" s="188" t="n">
        <v>1.01112234580375</v>
      </c>
      <c r="F8905" s="108" t="inlineStr">
        <is>
          <t>2025 Modal Y Combined spectra</t>
        </is>
      </c>
    </row>
    <row r="8906" ht="15" customHeight="1" s="109">
      <c r="A8906" s="188" t="n">
        <v>4.45100000000042</v>
      </c>
      <c r="B8906" s="188" t="n">
        <v>0.252379930122007</v>
      </c>
      <c r="C8906" s="188" t="n">
        <v>0.35333190217081</v>
      </c>
      <c r="D8906" s="188" t="n">
        <v>0.504759860244014</v>
      </c>
      <c r="E8906" s="188" t="n">
        <v>1.01100876207584</v>
      </c>
      <c r="F8906" s="108" t="inlineStr">
        <is>
          <t>2025 Modal Y Combined spectra</t>
        </is>
      </c>
    </row>
    <row r="8907" ht="15" customHeight="1" s="109">
      <c r="A8907" s="188" t="n">
        <v>4.45150000000042</v>
      </c>
      <c r="B8907" s="188" t="n">
        <v>0.252323237825871</v>
      </c>
      <c r="C8907" s="188" t="n">
        <v>0.353252532956219</v>
      </c>
      <c r="D8907" s="188" t="n">
        <v>0.504646475651741</v>
      </c>
      <c r="E8907" s="188" t="n">
        <v>1.01089520386377</v>
      </c>
      <c r="F8907" s="108" t="inlineStr">
        <is>
          <t>2025 Modal Y Combined spectra</t>
        </is>
      </c>
    </row>
    <row r="8908" ht="15" customHeight="1" s="109">
      <c r="A8908" s="188" t="n">
        <v>4.45200000000042</v>
      </c>
      <c r="B8908" s="188" t="n">
        <v>0.252266564629839</v>
      </c>
      <c r="C8908" s="188" t="n">
        <v>0.353173190481775</v>
      </c>
      <c r="D8908" s="188" t="n">
        <v>0.504533129259679</v>
      </c>
      <c r="E8908" s="188" t="n">
        <v>1.01078167115894</v>
      </c>
      <c r="F8908" s="108" t="inlineStr">
        <is>
          <t>2025 Modal Y Combined spectra</t>
        </is>
      </c>
    </row>
    <row r="8909" ht="15" customHeight="1" s="109">
      <c r="A8909" s="188" t="n">
        <v>4.45250000000042</v>
      </c>
      <c r="B8909" s="188" t="n">
        <v>0.252209910525334</v>
      </c>
      <c r="C8909" s="188" t="n">
        <v>0.353093874735468</v>
      </c>
      <c r="D8909" s="188" t="n">
        <v>0.504419821050669</v>
      </c>
      <c r="E8909" s="188" t="n">
        <v>1.01066816395274</v>
      </c>
      <c r="F8909" s="108" t="inlineStr">
        <is>
          <t>2025 Modal Y Combined spectra</t>
        </is>
      </c>
    </row>
    <row r="8910" ht="15" customHeight="1" s="109">
      <c r="A8910" s="188" t="n">
        <v>4.45300000000042</v>
      </c>
      <c r="B8910" s="188" t="n">
        <v>0.252153275503782</v>
      </c>
      <c r="C8910" s="188" t="n">
        <v>0.353014585705294</v>
      </c>
      <c r="D8910" s="188" t="n">
        <v>0.5043065510075631</v>
      </c>
      <c r="E8910" s="188" t="n">
        <v>1.0105546822366</v>
      </c>
      <c r="F8910" s="108" t="inlineStr">
        <is>
          <t>2025 Modal Y Combined spectra</t>
        </is>
      </c>
    </row>
    <row r="8911" ht="15" customHeight="1" s="109">
      <c r="A8911" s="188" t="n">
        <v>4.45350000000042</v>
      </c>
      <c r="B8911" s="188" t="n">
        <v>0.252096659556611</v>
      </c>
      <c r="C8911" s="188" t="n">
        <v>0.352935323379256</v>
      </c>
      <c r="D8911" s="188" t="n">
        <v>0.504193319113223</v>
      </c>
      <c r="E8911" s="188" t="n">
        <v>1.01044122600193</v>
      </c>
      <c r="F8911" s="108" t="inlineStr">
        <is>
          <t>2025 Modal Y Combined spectra</t>
        </is>
      </c>
    </row>
    <row r="8912" ht="15" customHeight="1" s="109">
      <c r="A8912" s="188" t="n">
        <v>4.45400000000042</v>
      </c>
      <c r="B8912" s="188" t="n">
        <v>0.252040062675259</v>
      </c>
      <c r="C8912" s="188" t="n">
        <v>0.352856087745363</v>
      </c>
      <c r="D8912" s="188" t="n">
        <v>0.504080125350519</v>
      </c>
      <c r="E8912" s="188" t="n">
        <v>1.01032779524014</v>
      </c>
      <c r="F8912" s="108" t="inlineStr">
        <is>
          <t>2025 Modal Y Combined spectra</t>
        </is>
      </c>
    </row>
    <row r="8913" ht="15" customHeight="1" s="109">
      <c r="A8913" s="188" t="n">
        <v>4.45450000000042</v>
      </c>
      <c r="B8913" s="188" t="n">
        <v>0.251983484851166</v>
      </c>
      <c r="C8913" s="188" t="n">
        <v>0.352776878791632</v>
      </c>
      <c r="D8913" s="188" t="n">
        <v>0.503966969702331</v>
      </c>
      <c r="E8913" s="188" t="n">
        <v>1.01021438994266</v>
      </c>
      <c r="F8913" s="108" t="inlineStr">
        <is>
          <t>2025 Modal Y Combined spectra</t>
        </is>
      </c>
    </row>
    <row r="8914" ht="15" customHeight="1" s="109">
      <c r="A8914" s="188" t="n">
        <v>4.45500000000042</v>
      </c>
      <c r="B8914" s="188" t="n">
        <v>0.251926926075775</v>
      </c>
      <c r="C8914" s="188" t="n">
        <v>0.352697696506086</v>
      </c>
      <c r="D8914" s="188" t="n">
        <v>0.503853852151551</v>
      </c>
      <c r="E8914" s="188" t="n">
        <v>1.01010101010092</v>
      </c>
      <c r="F8914" s="108" t="inlineStr">
        <is>
          <t>2025 Modal Y Combined spectra</t>
        </is>
      </c>
    </row>
    <row r="8915" ht="15" customHeight="1" s="109">
      <c r="A8915" s="188" t="n">
        <v>4.45550000000042</v>
      </c>
      <c r="B8915" s="188" t="n">
        <v>0.251870386340538</v>
      </c>
      <c r="C8915" s="188" t="n">
        <v>0.352618540876754</v>
      </c>
      <c r="D8915" s="188" t="n">
        <v>0.503740772681077</v>
      </c>
      <c r="E8915" s="188" t="n">
        <v>1.00998765570634</v>
      </c>
      <c r="F8915" s="108" t="inlineStr">
        <is>
          <t>2025 Modal Y Combined spectra</t>
        </is>
      </c>
    </row>
    <row r="8916" ht="15" customHeight="1" s="109">
      <c r="A8916" s="188" t="n">
        <v>4.45600000000042</v>
      </c>
      <c r="B8916" s="188" t="n">
        <v>0.251813865636909</v>
      </c>
      <c r="C8916" s="188" t="n">
        <v>0.352539411891673</v>
      </c>
      <c r="D8916" s="188" t="n">
        <v>0.503627731273818</v>
      </c>
      <c r="E8916" s="188" t="n">
        <v>1.00987432675036</v>
      </c>
      <c r="F8916" s="108" t="inlineStr">
        <is>
          <t>2025 Modal Y Combined spectra</t>
        </is>
      </c>
    </row>
    <row r="8917" ht="15" customHeight="1" s="109">
      <c r="A8917" s="188" t="n">
        <v>4.45650000000042</v>
      </c>
      <c r="B8917" s="188" t="n">
        <v>0.251757363956347</v>
      </c>
      <c r="C8917" s="188" t="n">
        <v>0.352460309538886</v>
      </c>
      <c r="D8917" s="188" t="n">
        <v>0.503514727912695</v>
      </c>
      <c r="E8917" s="188" t="n">
        <v>1.00976102322441</v>
      </c>
      <c r="F8917" s="108" t="inlineStr">
        <is>
          <t>2025 Modal Y Combined spectra</t>
        </is>
      </c>
    </row>
    <row r="8918" ht="15" customHeight="1" s="109">
      <c r="A8918" s="188" t="n">
        <v>4.45700000000042</v>
      </c>
      <c r="B8918" s="188" t="n">
        <v>0.251700881290317</v>
      </c>
      <c r="C8918" s="188" t="n">
        <v>0.352381233806444</v>
      </c>
      <c r="D8918" s="188" t="n">
        <v>0.503401762580634</v>
      </c>
      <c r="E8918" s="188" t="n">
        <v>1.00964774511994</v>
      </c>
      <c r="F8918" s="108" t="inlineStr">
        <is>
          <t>2025 Modal Y Combined spectra</t>
        </is>
      </c>
    </row>
    <row r="8919" ht="15" customHeight="1" s="109">
      <c r="A8919" s="188" t="n">
        <v>4.45750000000041</v>
      </c>
      <c r="B8919" s="188" t="n">
        <v>0.251644417630287</v>
      </c>
      <c r="C8919" s="188" t="n">
        <v>0.352302184682402</v>
      </c>
      <c r="D8919" s="188" t="n">
        <v>0.503288835260574</v>
      </c>
      <c r="E8919" s="188" t="n">
        <v>1.0095344924284</v>
      </c>
      <c r="F8919" s="108" t="inlineStr">
        <is>
          <t>2025 Modal Y Combined spectra</t>
        </is>
      </c>
    </row>
    <row r="8920" ht="15" customHeight="1" s="109">
      <c r="A8920" s="188" t="n">
        <v>4.45800000000041</v>
      </c>
      <c r="B8920" s="188" t="n">
        <v>0.251587972967731</v>
      </c>
      <c r="C8920" s="188" t="n">
        <v>0.352223162154824</v>
      </c>
      <c r="D8920" s="188" t="n">
        <v>0.503175945935463</v>
      </c>
      <c r="E8920" s="188" t="n">
        <v>1.00942126514123</v>
      </c>
      <c r="F8920" s="108" t="inlineStr">
        <is>
          <t>2025 Modal Y Combined spectra</t>
        </is>
      </c>
    </row>
    <row r="8921" ht="15" customHeight="1" s="109">
      <c r="A8921" s="188" t="n">
        <v>4.45850000000041</v>
      </c>
      <c r="B8921" s="188" t="n">
        <v>0.251531547294129</v>
      </c>
      <c r="C8921" s="188" t="n">
        <v>0.35214416621178</v>
      </c>
      <c r="D8921" s="188" t="n">
        <v>0.503063094588257</v>
      </c>
      <c r="E8921" s="188" t="n">
        <v>1.00930806324988</v>
      </c>
      <c r="F8921" s="108" t="inlineStr">
        <is>
          <t>2025 Modal Y Combined spectra</t>
        </is>
      </c>
    </row>
    <row r="8922" ht="15" customHeight="1" s="109">
      <c r="A8922" s="188" t="n">
        <v>4.45900000000041</v>
      </c>
      <c r="B8922" s="188" t="n">
        <v>0.251475140600962</v>
      </c>
      <c r="C8922" s="188" t="n">
        <v>0.352065196841347</v>
      </c>
      <c r="D8922" s="188" t="n">
        <v>0.502950281201924</v>
      </c>
      <c r="E8922" s="188" t="n">
        <v>1.00919488674581</v>
      </c>
      <c r="F8922" s="108" t="inlineStr">
        <is>
          <t>2025 Modal Y Combined spectra</t>
        </is>
      </c>
    </row>
    <row r="8923" ht="15" customHeight="1" s="109">
      <c r="A8923" s="188" t="n">
        <v>4.45950000000041</v>
      </c>
      <c r="B8923" s="188" t="n">
        <v>0.25141875287972</v>
      </c>
      <c r="C8923" s="188" t="n">
        <v>0.351986254031607</v>
      </c>
      <c r="D8923" s="188" t="n">
        <v>0.502837505759439</v>
      </c>
      <c r="E8923" s="188" t="n">
        <v>1.00908173562049</v>
      </c>
      <c r="F8923" s="108" t="inlineStr">
        <is>
          <t>2025 Modal Y Combined spectra</t>
        </is>
      </c>
    </row>
    <row r="8924" ht="15" customHeight="1" s="109">
      <c r="A8924" s="188" t="n">
        <v>4.46000000000041</v>
      </c>
      <c r="B8924" s="188" t="n">
        <v>0.251362384121894</v>
      </c>
      <c r="C8924" s="188" t="n">
        <v>0.351907337770652</v>
      </c>
      <c r="D8924" s="188" t="n">
        <v>0.502724768243789</v>
      </c>
      <c r="E8924" s="188" t="n">
        <v>1.00896860986538</v>
      </c>
      <c r="F8924" s="108" t="inlineStr">
        <is>
          <t>2025 Modal Y Combined spectra</t>
        </is>
      </c>
    </row>
    <row r="8925" ht="15" customHeight="1" s="109">
      <c r="A8925" s="188" t="n">
        <v>4.46050000000041</v>
      </c>
      <c r="B8925" s="188" t="n">
        <v>0.251306034318984</v>
      </c>
      <c r="C8925" s="188" t="n">
        <v>0.351828448046578</v>
      </c>
      <c r="D8925" s="188" t="n">
        <v>0.502612068637968</v>
      </c>
      <c r="E8925" s="188" t="n">
        <v>1.00885550947194</v>
      </c>
      <c r="F8925" s="108" t="inlineStr">
        <is>
          <t>2025 Modal Y Combined spectra</t>
        </is>
      </c>
    </row>
    <row r="8926" ht="15" customHeight="1" s="109">
      <c r="A8926" s="188" t="n">
        <v>4.46100000000041</v>
      </c>
      <c r="B8926" s="188" t="n">
        <v>0.251249703462491</v>
      </c>
      <c r="C8926" s="188" t="n">
        <v>0.351749584847488</v>
      </c>
      <c r="D8926" s="188" t="n">
        <v>0.502499406924982</v>
      </c>
      <c r="E8926" s="188" t="n">
        <v>1.00874243443165</v>
      </c>
      <c r="F8926" s="108" t="inlineStr">
        <is>
          <t>2025 Modal Y Combined spectra</t>
        </is>
      </c>
    </row>
    <row r="8927" ht="15" customHeight="1" s="109">
      <c r="A8927" s="188" t="n">
        <v>4.46150000000041</v>
      </c>
      <c r="B8927" s="188" t="n">
        <v>0.251193391543923</v>
      </c>
      <c r="C8927" s="188" t="n">
        <v>0.351670748161491</v>
      </c>
      <c r="D8927" s="188" t="n">
        <v>0.502386783087845</v>
      </c>
      <c r="E8927" s="188" t="n">
        <v>1.00862938473598</v>
      </c>
      <c r="F8927" s="108" t="inlineStr">
        <is>
          <t>2025 Modal Y Combined spectra</t>
        </is>
      </c>
    </row>
    <row r="8928" ht="15" customHeight="1" s="109">
      <c r="A8928" s="188" t="n">
        <v>4.46200000000041</v>
      </c>
      <c r="B8928" s="188" t="n">
        <v>0.25113709855479</v>
      </c>
      <c r="C8928" s="188" t="n">
        <v>0.351591937976706</v>
      </c>
      <c r="D8928" s="188" t="n">
        <v>0.502274197109581</v>
      </c>
      <c r="E8928" s="188" t="n">
        <v>1.00851636037642</v>
      </c>
      <c r="F8928" s="108" t="inlineStr">
        <is>
          <t>2025 Modal Y Combined spectra</t>
        </is>
      </c>
    </row>
    <row r="8929" ht="15" customHeight="1" s="109">
      <c r="A8929" s="188" t="n">
        <v>4.46250000000041</v>
      </c>
      <c r="B8929" s="188" t="n">
        <v>0.251080824486611</v>
      </c>
      <c r="C8929" s="188" t="n">
        <v>0.351513154281256</v>
      </c>
      <c r="D8929" s="188" t="n">
        <v>0.502161648973222</v>
      </c>
      <c r="E8929" s="188" t="n">
        <v>1.00840336134445</v>
      </c>
      <c r="F8929" s="108" t="inlineStr">
        <is>
          <t>2025 Modal Y Combined spectra</t>
        </is>
      </c>
    </row>
    <row r="8930" ht="15" customHeight="1" s="109">
      <c r="A8930" s="188" t="n">
        <v>4.46300000000041</v>
      </c>
      <c r="B8930" s="188" t="n">
        <v>0.251024569330907</v>
      </c>
      <c r="C8930" s="188" t="n">
        <v>0.351434397063269</v>
      </c>
      <c r="D8930" s="188" t="n">
        <v>0.502049138661813</v>
      </c>
      <c r="E8930" s="188" t="n">
        <v>1.00829038763155</v>
      </c>
      <c r="F8930" s="108" t="inlineStr">
        <is>
          <t>2025 Modal Y Combined spectra</t>
        </is>
      </c>
    </row>
    <row r="8931" ht="15" customHeight="1" s="109">
      <c r="A8931" s="188" t="n">
        <v>4.46350000000041</v>
      </c>
      <c r="B8931" s="188" t="n">
        <v>0.250968333079203</v>
      </c>
      <c r="C8931" s="188" t="n">
        <v>0.351355666310884</v>
      </c>
      <c r="D8931" s="188" t="n">
        <v>0.501936666158405</v>
      </c>
      <c r="E8931" s="188" t="n">
        <v>1.00817743922921</v>
      </c>
      <c r="F8931" s="108" t="inlineStr">
        <is>
          <t>2025 Modal Y Combined spectra</t>
        </is>
      </c>
    </row>
    <row r="8932" ht="15" customHeight="1" s="109">
      <c r="A8932" s="188" t="n">
        <v>4.46400000000041</v>
      </c>
      <c r="B8932" s="188" t="n">
        <v>0.25091211572303</v>
      </c>
      <c r="C8932" s="188" t="n">
        <v>0.351276962012243</v>
      </c>
      <c r="D8932" s="188" t="n">
        <v>0.501824231446061</v>
      </c>
      <c r="E8932" s="188" t="n">
        <v>1.00806451612894</v>
      </c>
      <c r="F8932" s="108" t="inlineStr">
        <is>
          <t>2025 Modal Y Combined spectra</t>
        </is>
      </c>
    </row>
    <row r="8933" ht="15" customHeight="1" s="109">
      <c r="A8933" s="188" t="n">
        <v>4.46450000000041</v>
      </c>
      <c r="B8933" s="188" t="n">
        <v>0.250855917253926</v>
      </c>
      <c r="C8933" s="188" t="n">
        <v>0.351198284155496</v>
      </c>
      <c r="D8933" s="188" t="n">
        <v>0.501711834507851</v>
      </c>
      <c r="E8933" s="188" t="n">
        <v>1.00795161832223</v>
      </c>
      <c r="F8933" s="108" t="inlineStr">
        <is>
          <t>2025 Modal Y Combined spectra</t>
        </is>
      </c>
    </row>
    <row r="8934" ht="15" customHeight="1" s="109">
      <c r="A8934" s="188" t="n">
        <v>4.46500000000041</v>
      </c>
      <c r="B8934" s="188" t="n">
        <v>0.250799737663428</v>
      </c>
      <c r="C8934" s="188" t="n">
        <v>0.3511196327288</v>
      </c>
      <c r="D8934" s="188" t="n">
        <v>0.501599475326857</v>
      </c>
      <c r="E8934" s="188" t="n">
        <v>1.00783874580058</v>
      </c>
      <c r="F8934" s="108" t="inlineStr">
        <is>
          <t>2025 Modal Y Combined spectra</t>
        </is>
      </c>
    </row>
    <row r="8935" ht="15" customHeight="1" s="109">
      <c r="A8935" s="188" t="n">
        <v>4.46550000000041</v>
      </c>
      <c r="B8935" s="188" t="n">
        <v>0.250743576943084</v>
      </c>
      <c r="C8935" s="188" t="n">
        <v>0.351041007720318</v>
      </c>
      <c r="D8935" s="188" t="n">
        <v>0.501487153886168</v>
      </c>
      <c r="E8935" s="188" t="n">
        <v>1.0077258985555</v>
      </c>
      <c r="F8935" s="108" t="inlineStr">
        <is>
          <t>2025 Modal Y Combined spectra</t>
        </is>
      </c>
    </row>
    <row r="8936" ht="15" customHeight="1" s="109">
      <c r="A8936" s="188" t="n">
        <v>4.46600000000041</v>
      </c>
      <c r="B8936" s="188" t="n">
        <v>0.250687435084443</v>
      </c>
      <c r="C8936" s="188" t="n">
        <v>0.35096240911822</v>
      </c>
      <c r="D8936" s="188" t="n">
        <v>0.501374870168885</v>
      </c>
      <c r="E8936" s="188" t="n">
        <v>1.0076130765785</v>
      </c>
      <c r="F8936" s="108" t="inlineStr">
        <is>
          <t>2025 Modal Y Combined spectra</t>
        </is>
      </c>
    </row>
    <row r="8937" ht="15" customHeight="1" s="109">
      <c r="A8937" s="188" t="n">
        <v>4.46650000000041</v>
      </c>
      <c r="B8937" s="188" t="n">
        <v>0.250631312079059</v>
      </c>
      <c r="C8937" s="188" t="n">
        <v>0.350883836910682</v>
      </c>
      <c r="D8937" s="188" t="n">
        <v>0.501262624158117</v>
      </c>
      <c r="E8937" s="188" t="n">
        <v>1.0075002798611</v>
      </c>
      <c r="F8937" s="108" t="inlineStr">
        <is>
          <t>2025 Modal Y Combined spectra</t>
        </is>
      </c>
    </row>
    <row r="8938" ht="15" customHeight="1" s="109">
      <c r="A8938" s="188" t="n">
        <v>4.46700000000041</v>
      </c>
      <c r="B8938" s="188" t="n">
        <v>0.250575207918492</v>
      </c>
      <c r="C8938" s="188" t="n">
        <v>0.350805291085888</v>
      </c>
      <c r="D8938" s="188" t="n">
        <v>0.5011504158369831</v>
      </c>
      <c r="E8938" s="188" t="n">
        <v>1.0073875083948</v>
      </c>
      <c r="F8938" s="108" t="inlineStr">
        <is>
          <t>2025 Modal Y Combined spectra</t>
        </is>
      </c>
    </row>
    <row r="8939" ht="15" customHeight="1" s="109">
      <c r="A8939" s="188" t="n">
        <v>4.46750000000041</v>
      </c>
      <c r="B8939" s="188" t="n">
        <v>0.250519122594305</v>
      </c>
      <c r="C8939" s="188" t="n">
        <v>0.350726771632027</v>
      </c>
      <c r="D8939" s="188" t="n">
        <v>0.50103824518861</v>
      </c>
      <c r="E8939" s="188" t="n">
        <v>1.00727476217115</v>
      </c>
      <c r="F8939" s="108" t="inlineStr">
        <is>
          <t>2025 Modal Y Combined spectra</t>
        </is>
      </c>
    </row>
    <row r="8940" ht="15" customHeight="1" s="109">
      <c r="A8940" s="188" t="n">
        <v>4.46800000000041</v>
      </c>
      <c r="B8940" s="188" t="n">
        <v>0.250463056098068</v>
      </c>
      <c r="C8940" s="188" t="n">
        <v>0.350648278537296</v>
      </c>
      <c r="D8940" s="188" t="n">
        <v>0.500926112196137</v>
      </c>
      <c r="E8940" s="188" t="n">
        <v>1.00716204118165</v>
      </c>
      <c r="F8940" s="108" t="inlineStr">
        <is>
          <t>2025 Modal Y Combined spectra</t>
        </is>
      </c>
    </row>
    <row r="8941" ht="15" customHeight="1" s="109">
      <c r="A8941" s="188" t="n">
        <v>4.46850000000041</v>
      </c>
      <c r="B8941" s="188" t="n">
        <v>0.250407008421355</v>
      </c>
      <c r="C8941" s="188" t="n">
        <v>0.350569811789897</v>
      </c>
      <c r="D8941" s="188" t="n">
        <v>0.50081401684271</v>
      </c>
      <c r="E8941" s="188" t="n">
        <v>1.00704934541783</v>
      </c>
      <c r="F8941" s="108" t="inlineStr">
        <is>
          <t>2025 Modal Y Combined spectra</t>
        </is>
      </c>
    </row>
    <row r="8942" ht="15" customHeight="1" s="109">
      <c r="A8942" s="188" t="n">
        <v>4.46900000000041</v>
      </c>
      <c r="B8942" s="188" t="n">
        <v>0.250350979555743</v>
      </c>
      <c r="C8942" s="188" t="n">
        <v>0.35049137137804</v>
      </c>
      <c r="D8942" s="188" t="n">
        <v>0.500701959111485</v>
      </c>
      <c r="E8942" s="188" t="n">
        <v>1.00693667487124</v>
      </c>
      <c r="F8942" s="108" t="inlineStr">
        <is>
          <t>2025 Modal Y Combined spectra</t>
        </is>
      </c>
    </row>
    <row r="8943" ht="15" customHeight="1" s="109">
      <c r="A8943" s="188" t="n">
        <v>4.46950000000041</v>
      </c>
      <c r="B8943" s="188" t="n">
        <v>0.250294969492815</v>
      </c>
      <c r="C8943" s="188" t="n">
        <v>0.35041295728994</v>
      </c>
      <c r="D8943" s="188" t="n">
        <v>0.500589938985629</v>
      </c>
      <c r="E8943" s="188" t="n">
        <v>1.00682402953341</v>
      </c>
      <c r="F8943" s="108" t="inlineStr">
        <is>
          <t>2025 Modal Y Combined spectra</t>
        </is>
      </c>
    </row>
    <row r="8944" ht="15" customHeight="1" s="109">
      <c r="A8944" s="188" t="n">
        <v>4.47000000000041</v>
      </c>
      <c r="B8944" s="188" t="n">
        <v>0.250238978224159</v>
      </c>
      <c r="C8944" s="188" t="n">
        <v>0.350334569513822</v>
      </c>
      <c r="D8944" s="188" t="n">
        <v>0.5004779564483171</v>
      </c>
      <c r="E8944" s="188" t="n">
        <v>1.00671140939588</v>
      </c>
      <c r="F8944" s="108" t="inlineStr">
        <is>
          <t>2025 Modal Y Combined spectra</t>
        </is>
      </c>
    </row>
    <row r="8945" ht="15" customHeight="1" s="109">
      <c r="A8945" s="188" t="n">
        <v>4.47050000000041</v>
      </c>
      <c r="B8945" s="188" t="n">
        <v>0.250183005741367</v>
      </c>
      <c r="C8945" s="188" t="n">
        <v>0.350256208037913</v>
      </c>
      <c r="D8945" s="188" t="n">
        <v>0.500366011482733</v>
      </c>
      <c r="E8945" s="188" t="n">
        <v>1.00659881445019</v>
      </c>
      <c r="F8945" s="108" t="inlineStr">
        <is>
          <t>2025 Modal Y Combined spectra</t>
        </is>
      </c>
    </row>
    <row r="8946" ht="15" customHeight="1" s="109">
      <c r="A8946" s="188" t="n">
        <v>4.47100000000041</v>
      </c>
      <c r="B8946" s="188" t="n">
        <v>0.250127052036036</v>
      </c>
      <c r="C8946" s="188" t="n">
        <v>0.350177872850451</v>
      </c>
      <c r="D8946" s="188" t="n">
        <v>0.500254104072072</v>
      </c>
      <c r="E8946" s="188" t="n">
        <v>1.0064862446879</v>
      </c>
      <c r="F8946" s="108" t="inlineStr">
        <is>
          <t>2025 Modal Y Combined spectra</t>
        </is>
      </c>
    </row>
    <row r="8947" ht="15" customHeight="1" s="109">
      <c r="A8947" s="188" t="n">
        <v>4.47150000000041</v>
      </c>
      <c r="B8947" s="188" t="n">
        <v>0.250071117099769</v>
      </c>
      <c r="C8947" s="188" t="n">
        <v>0.350099563939676</v>
      </c>
      <c r="D8947" s="188" t="n">
        <v>0.500142234199538</v>
      </c>
      <c r="E8947" s="188" t="n">
        <v>1.00637370010055</v>
      </c>
      <c r="F8947" s="108" t="inlineStr">
        <is>
          <t>2025 Modal Y Combined spectra</t>
        </is>
      </c>
    </row>
    <row r="8948" ht="15" customHeight="1" s="109">
      <c r="A8948" s="188" t="n">
        <v>4.47200000000041</v>
      </c>
      <c r="B8948" s="188" t="n">
        <v>0.250015200924171</v>
      </c>
      <c r="C8948" s="188" t="n">
        <v>0.350021281293839</v>
      </c>
      <c r="D8948" s="188" t="n">
        <v>0.500030401848342</v>
      </c>
      <c r="E8948" s="188" t="n">
        <v>1.00626118067969</v>
      </c>
      <c r="F8948" s="108" t="inlineStr">
        <is>
          <t>2025 Modal Y Combined spectra</t>
        </is>
      </c>
    </row>
    <row r="8949" ht="15" customHeight="1" s="109">
      <c r="A8949" s="188" t="n">
        <v>4.47250000000041</v>
      </c>
      <c r="B8949" s="188" t="n">
        <v>0.249959303500853</v>
      </c>
      <c r="C8949" s="188" t="n">
        <v>0.349943024901195</v>
      </c>
      <c r="D8949" s="188" t="n">
        <v>0.499918607001707</v>
      </c>
      <c r="E8949" s="188" t="n">
        <v>1.0061486864169</v>
      </c>
      <c r="F8949" s="108" t="inlineStr">
        <is>
          <t>2025 Modal Y Combined spectra</t>
        </is>
      </c>
    </row>
    <row r="8950" ht="15" customHeight="1" s="109">
      <c r="A8950" s="188" t="n">
        <v>4.47300000000041</v>
      </c>
      <c r="B8950" s="188" t="n">
        <v>0.249903424821432</v>
      </c>
      <c r="C8950" s="188" t="n">
        <v>0.349864794750005</v>
      </c>
      <c r="D8950" s="188" t="n">
        <v>0.499806849642865</v>
      </c>
      <c r="E8950" s="188" t="n">
        <v>1.00603621730373</v>
      </c>
      <c r="F8950" s="108" t="inlineStr">
        <is>
          <t>2025 Modal Y Combined spectra</t>
        </is>
      </c>
    </row>
    <row r="8951" ht="15" customHeight="1" s="109">
      <c r="A8951" s="188" t="n">
        <v>4.47350000000041</v>
      </c>
      <c r="B8951" s="188" t="n">
        <v>0.249847564877528</v>
      </c>
      <c r="C8951" s="188" t="n">
        <v>0.34978659082854</v>
      </c>
      <c r="D8951" s="188" t="n">
        <v>0.499695129755057</v>
      </c>
      <c r="E8951" s="188" t="n">
        <v>1.00592377333175</v>
      </c>
      <c r="F8951" s="108" t="inlineStr">
        <is>
          <t>2025 Modal Y Combined spectra</t>
        </is>
      </c>
    </row>
    <row r="8952" ht="15" customHeight="1" s="109">
      <c r="A8952" s="188" t="n">
        <v>4.47400000000041</v>
      </c>
      <c r="B8952" s="188" t="n">
        <v>0.249791723660766</v>
      </c>
      <c r="C8952" s="188" t="n">
        <v>0.349708413125073</v>
      </c>
      <c r="D8952" s="188" t="n">
        <v>0.499583447321533</v>
      </c>
      <c r="E8952" s="188" t="n">
        <v>1.00581135449253</v>
      </c>
      <c r="F8952" s="108" t="inlineStr">
        <is>
          <t>2025 Modal Y Combined spectra</t>
        </is>
      </c>
    </row>
    <row r="8953" ht="15" customHeight="1" s="109">
      <c r="A8953" s="188" t="n">
        <v>4.47450000000041</v>
      </c>
      <c r="B8953" s="188" t="n">
        <v>0.249735901162776</v>
      </c>
      <c r="C8953" s="188" t="n">
        <v>0.349630261627887</v>
      </c>
      <c r="D8953" s="188" t="n">
        <v>0.499471802325553</v>
      </c>
      <c r="E8953" s="188" t="n">
        <v>1.00569896077765</v>
      </c>
      <c r="F8953" s="108" t="inlineStr">
        <is>
          <t>2025 Modal Y Combined spectra</t>
        </is>
      </c>
    </row>
    <row r="8954" ht="15" customHeight="1" s="109">
      <c r="A8954" s="188" t="n">
        <v>4.47500000000041</v>
      </c>
      <c r="B8954" s="188" t="n">
        <v>0.249680097375193</v>
      </c>
      <c r="C8954" s="188" t="n">
        <v>0.34955213632527</v>
      </c>
      <c r="D8954" s="188" t="n">
        <v>0.499360194750386</v>
      </c>
      <c r="E8954" s="188" t="n">
        <v>1.00558659217868</v>
      </c>
      <c r="F8954" s="108" t="inlineStr">
        <is>
          <t>2025 Modal Y Combined spectra</t>
        </is>
      </c>
    </row>
    <row r="8955" ht="15" customHeight="1" s="109">
      <c r="A8955" s="188" t="n">
        <v>4.4755000000004</v>
      </c>
      <c r="B8955" s="188" t="n">
        <v>0.249624312289655</v>
      </c>
      <c r="C8955" s="188" t="n">
        <v>0.349474037205517</v>
      </c>
      <c r="D8955" s="188" t="n">
        <v>0.49924862457931</v>
      </c>
      <c r="E8955" s="188" t="n">
        <v>1.00547424868721</v>
      </c>
      <c r="F8955" s="108" t="inlineStr">
        <is>
          <t>2025 Modal Y Combined spectra</t>
        </is>
      </c>
    </row>
    <row r="8956" ht="15" customHeight="1" s="109">
      <c r="A8956" s="188" t="n">
        <v>4.4760000000004</v>
      </c>
      <c r="B8956" s="188" t="n">
        <v>0.249568545897807</v>
      </c>
      <c r="C8956" s="188" t="n">
        <v>0.349395964256929</v>
      </c>
      <c r="D8956" s="188" t="n">
        <v>0.499137091795613</v>
      </c>
      <c r="E8956" s="188" t="n">
        <v>1.00536193029482</v>
      </c>
      <c r="F8956" s="108" t="inlineStr">
        <is>
          <t>2025 Modal Y Combined spectra</t>
        </is>
      </c>
    </row>
    <row r="8957" ht="15" customHeight="1" s="109">
      <c r="A8957" s="188" t="n">
        <v>4.4765000000004</v>
      </c>
      <c r="B8957" s="188" t="n">
        <v>0.249512798191297</v>
      </c>
      <c r="C8957" s="188" t="n">
        <v>0.349317917467815</v>
      </c>
      <c r="D8957" s="188" t="n">
        <v>0.499025596382593</v>
      </c>
      <c r="E8957" s="188" t="n">
        <v>1.0052496369931</v>
      </c>
      <c r="F8957" s="108" t="inlineStr">
        <is>
          <t>2025 Modal Y Combined spectra</t>
        </is>
      </c>
    </row>
    <row r="8958" ht="15" customHeight="1" s="109">
      <c r="A8958" s="188" t="n">
        <v>4.4770000000004</v>
      </c>
      <c r="B8958" s="188" t="n">
        <v>0.249457069161778</v>
      </c>
      <c r="C8958" s="188" t="n">
        <v>0.349239896826489</v>
      </c>
      <c r="D8958" s="188" t="n">
        <v>0.498914138323556</v>
      </c>
      <c r="E8958" s="188" t="n">
        <v>1.00513736877364</v>
      </c>
      <c r="F8958" s="108" t="inlineStr">
        <is>
          <t>2025 Modal Y Combined spectra</t>
        </is>
      </c>
    </row>
    <row r="8959" ht="15" customHeight="1" s="109">
      <c r="A8959" s="188" t="n">
        <v>4.4775000000004</v>
      </c>
      <c r="B8959" s="188" t="n">
        <v>0.249401358800908</v>
      </c>
      <c r="C8959" s="188" t="n">
        <v>0.349161902321271</v>
      </c>
      <c r="D8959" s="188" t="n">
        <v>0.498802717601816</v>
      </c>
      <c r="E8959" s="188" t="n">
        <v>1.00502512562805</v>
      </c>
      <c r="F8959" s="108" t="inlineStr">
        <is>
          <t>2025 Modal Y Combined spectra</t>
        </is>
      </c>
    </row>
    <row r="8960" ht="15" customHeight="1" s="109">
      <c r="A8960" s="188" t="n">
        <v>4.4780000000004</v>
      </c>
      <c r="B8960" s="188" t="n">
        <v>0.24934566710035</v>
      </c>
      <c r="C8960" s="188" t="n">
        <v>0.34908393394049</v>
      </c>
      <c r="D8960" s="188" t="n">
        <v>0.498691334200701</v>
      </c>
      <c r="E8960" s="188" t="n">
        <v>1.00491290754792</v>
      </c>
      <c r="F8960" s="108" t="inlineStr">
        <is>
          <t>2025 Modal Y Combined spectra</t>
        </is>
      </c>
    </row>
    <row r="8961" ht="15" customHeight="1" s="109">
      <c r="A8961" s="188" t="n">
        <v>4.4785000000004</v>
      </c>
      <c r="B8961" s="188" t="n">
        <v>0.249289994051771</v>
      </c>
      <c r="C8961" s="188" t="n">
        <v>0.34900599167248</v>
      </c>
      <c r="D8961" s="188" t="n">
        <v>0.498579988103543</v>
      </c>
      <c r="E8961" s="188" t="n">
        <v>1.00480071452486</v>
      </c>
      <c r="F8961" s="108" t="inlineStr">
        <is>
          <t>2025 Modal Y Combined spectra</t>
        </is>
      </c>
    </row>
    <row r="8962" ht="15" customHeight="1" s="109">
      <c r="A8962" s="188" t="n">
        <v>4.4790000000004</v>
      </c>
      <c r="B8962" s="188" t="n">
        <v>0.249234339646843</v>
      </c>
      <c r="C8962" s="188" t="n">
        <v>0.34892807550558</v>
      </c>
      <c r="D8962" s="188" t="n">
        <v>0.498468679293686</v>
      </c>
      <c r="E8962" s="188" t="n">
        <v>1.00468854655048</v>
      </c>
      <c r="F8962" s="108" t="inlineStr">
        <is>
          <t>2025 Modal Y Combined spectra</t>
        </is>
      </c>
    </row>
    <row r="8963" ht="15" customHeight="1" s="109">
      <c r="A8963" s="188" t="n">
        <v>4.4795000000004</v>
      </c>
      <c r="B8963" s="188" t="n">
        <v>0.249178703877242</v>
      </c>
      <c r="C8963" s="188" t="n">
        <v>0.348850185428139</v>
      </c>
      <c r="D8963" s="188" t="n">
        <v>0.498357407754484</v>
      </c>
      <c r="E8963" s="188" t="n">
        <v>1.00457640361639</v>
      </c>
      <c r="F8963" s="108" t="inlineStr">
        <is>
          <t>2025 Modal Y Combined spectra</t>
        </is>
      </c>
    </row>
    <row r="8964" ht="15" customHeight="1" s="109">
      <c r="A8964" s="188" t="n">
        <v>4.4800000000004</v>
      </c>
      <c r="B8964" s="188" t="n">
        <v>0.249123086734649</v>
      </c>
      <c r="C8964" s="188" t="n">
        <v>0.348772321428509</v>
      </c>
      <c r="D8964" s="188" t="n">
        <v>0.498246173469298</v>
      </c>
      <c r="E8964" s="188" t="n">
        <v>1.0044642857142</v>
      </c>
      <c r="F8964" s="108" t="inlineStr">
        <is>
          <t>2025 Modal Y Combined spectra</t>
        </is>
      </c>
    </row>
    <row r="8965" ht="15" customHeight="1" s="109">
      <c r="A8965" s="188" t="n">
        <v>4.4805000000004</v>
      </c>
      <c r="B8965" s="188" t="n">
        <v>0.249067488210751</v>
      </c>
      <c r="C8965" s="188" t="n">
        <v>0.348694483495051</v>
      </c>
      <c r="D8965" s="188" t="n">
        <v>0.498134976421501</v>
      </c>
      <c r="E8965" s="188" t="n">
        <v>1.00435219283553</v>
      </c>
      <c r="F8965" s="108" t="inlineStr">
        <is>
          <t>2025 Modal Y Combined spectra</t>
        </is>
      </c>
    </row>
    <row r="8966" ht="15" customHeight="1" s="109">
      <c r="A8966" s="188" t="n">
        <v>4.4810000000004</v>
      </c>
      <c r="B8966" s="188" t="n">
        <v>0.249011908297236</v>
      </c>
      <c r="C8966" s="188" t="n">
        <v>0.348616671616131</v>
      </c>
      <c r="D8966" s="188" t="n">
        <v>0.498023816594473</v>
      </c>
      <c r="E8966" s="188" t="n">
        <v>1.00424012497202</v>
      </c>
      <c r="F8966" s="108" t="inlineStr">
        <is>
          <t>2025 Modal Y Combined spectra</t>
        </is>
      </c>
    </row>
    <row r="8967" ht="15" customHeight="1" s="109">
      <c r="A8967" s="188" t="n">
        <v>4.4815000000004</v>
      </c>
      <c r="B8967" s="188" t="n">
        <v>0.248956346985802</v>
      </c>
      <c r="C8967" s="188" t="n">
        <v>0.348538885780122</v>
      </c>
      <c r="D8967" s="188" t="n">
        <v>0.497912693971603</v>
      </c>
      <c r="E8967" s="188" t="n">
        <v>1.00412808211527</v>
      </c>
      <c r="F8967" s="108" t="inlineStr">
        <is>
          <t>2025 Modal Y Combined spectra</t>
        </is>
      </c>
    </row>
    <row r="8968" ht="15" customHeight="1" s="109">
      <c r="A8968" s="188" t="n">
        <v>4.4820000000004</v>
      </c>
      <c r="B8968" s="188" t="n">
        <v>0.248900804268146</v>
      </c>
      <c r="C8968" s="188" t="n">
        <v>0.348461125975405</v>
      </c>
      <c r="D8968" s="188" t="n">
        <v>0.497801608536293</v>
      </c>
      <c r="E8968" s="188" t="n">
        <v>1.00401606425694</v>
      </c>
      <c r="F8968" s="108" t="inlineStr">
        <is>
          <t>2025 Modal Y Combined spectra</t>
        </is>
      </c>
    </row>
    <row r="8969" ht="15" customHeight="1" s="109">
      <c r="A8969" s="188" t="n">
        <v>4.4825000000004</v>
      </c>
      <c r="B8969" s="188" t="n">
        <v>0.248845280135974</v>
      </c>
      <c r="C8969" s="188" t="n">
        <v>0.348383392190364</v>
      </c>
      <c r="D8969" s="188" t="n">
        <v>0.497690560271949</v>
      </c>
      <c r="E8969" s="188" t="n">
        <v>1.00390407138864</v>
      </c>
      <c r="F8969" s="108" t="inlineStr">
        <is>
          <t>2025 Modal Y Combined spectra</t>
        </is>
      </c>
    </row>
    <row r="8970" ht="15" customHeight="1" s="109">
      <c r="A8970" s="188" t="n">
        <v>4.4830000000004</v>
      </c>
      <c r="B8970" s="188" t="n">
        <v>0.248789774580995</v>
      </c>
      <c r="C8970" s="188" t="n">
        <v>0.348305684413393</v>
      </c>
      <c r="D8970" s="188" t="n">
        <v>0.49757954916199</v>
      </c>
      <c r="E8970" s="188" t="n">
        <v>1.00379210350203</v>
      </c>
      <c r="F8970" s="108" t="inlineStr">
        <is>
          <t>2025 Modal Y Combined spectra</t>
        </is>
      </c>
    </row>
    <row r="8971" ht="15" customHeight="1" s="109">
      <c r="A8971" s="188" t="n">
        <v>4.4835000000004</v>
      </c>
      <c r="B8971" s="188" t="n">
        <v>0.248734287594921</v>
      </c>
      <c r="C8971" s="188" t="n">
        <v>0.34822800263289</v>
      </c>
      <c r="D8971" s="188" t="n">
        <v>0.497468575189843</v>
      </c>
      <c r="E8971" s="188" t="n">
        <v>1.00368016058874</v>
      </c>
      <c r="F8971" s="108" t="inlineStr">
        <is>
          <t>2025 Modal Y Combined spectra</t>
        </is>
      </c>
    </row>
    <row r="8972" ht="15" customHeight="1" s="109">
      <c r="A8972" s="188" t="n">
        <v>4.4840000000004</v>
      </c>
      <c r="B8972" s="188" t="n">
        <v>0.248678819169472</v>
      </c>
      <c r="C8972" s="188" t="n">
        <v>0.348150346837261</v>
      </c>
      <c r="D8972" s="188" t="n">
        <v>0.497357638338944</v>
      </c>
      <c r="E8972" s="188" t="n">
        <v>1.00356824264041</v>
      </c>
      <c r="F8972" s="108" t="inlineStr">
        <is>
          <t>2025 Modal Y Combined spectra</t>
        </is>
      </c>
    </row>
    <row r="8973" ht="15" customHeight="1" s="109">
      <c r="A8973" s="188" t="n">
        <v>4.4845000000004</v>
      </c>
      <c r="B8973" s="188" t="n">
        <v>0.248623369296369</v>
      </c>
      <c r="C8973" s="188" t="n">
        <v>0.348072717014917</v>
      </c>
      <c r="D8973" s="188" t="n">
        <v>0.497246738592739</v>
      </c>
      <c r="E8973" s="188" t="n">
        <v>1.0034563496487</v>
      </c>
      <c r="F8973" s="108" t="inlineStr">
        <is>
          <t>2025 Modal Y Combined spectra</t>
        </is>
      </c>
    </row>
    <row r="8974" ht="15" customHeight="1" s="109">
      <c r="A8974" s="188" t="n">
        <v>4.4850000000004</v>
      </c>
      <c r="B8974" s="188" t="n">
        <v>0.248567937967341</v>
      </c>
      <c r="C8974" s="188" t="n">
        <v>0.347995113154278</v>
      </c>
      <c r="D8974" s="188" t="n">
        <v>0.497135875934682</v>
      </c>
      <c r="E8974" s="188" t="n">
        <v>1.00334448160526</v>
      </c>
      <c r="F8974" s="108" t="inlineStr">
        <is>
          <t>2025 Modal Y Combined spectra</t>
        </is>
      </c>
    </row>
    <row r="8975" ht="15" customHeight="1" s="109">
      <c r="A8975" s="188" t="n">
        <v>4.4855000000004</v>
      </c>
      <c r="B8975" s="188" t="n">
        <v>0.248512525174119</v>
      </c>
      <c r="C8975" s="188" t="n">
        <v>0.347917535243767</v>
      </c>
      <c r="D8975" s="188" t="n">
        <v>0.497025050348239</v>
      </c>
      <c r="E8975" s="188" t="n">
        <v>1.00323263850175</v>
      </c>
      <c r="F8975" s="108" t="inlineStr">
        <is>
          <t>2025 Modal Y Combined spectra</t>
        </is>
      </c>
    </row>
    <row r="8976" ht="15" customHeight="1" s="109">
      <c r="A8976" s="188" t="n">
        <v>4.4860000000004</v>
      </c>
      <c r="B8976" s="188" t="n">
        <v>0.24845713090844</v>
      </c>
      <c r="C8976" s="188" t="n">
        <v>0.347839983271817</v>
      </c>
      <c r="D8976" s="188" t="n">
        <v>0.496914261816881</v>
      </c>
      <c r="E8976" s="188" t="n">
        <v>1.00312082032983</v>
      </c>
      <c r="F8976" s="108" t="inlineStr">
        <is>
          <t>2025 Modal Y Combined spectra</t>
        </is>
      </c>
    </row>
    <row r="8977" ht="15" customHeight="1" s="109">
      <c r="A8977" s="188" t="n">
        <v>4.4865000000004</v>
      </c>
      <c r="B8977" s="188" t="n">
        <v>0.248401755162046</v>
      </c>
      <c r="C8977" s="188" t="n">
        <v>0.347762457226864</v>
      </c>
      <c r="D8977" s="188" t="n">
        <v>0.496803510324091</v>
      </c>
      <c r="E8977" s="188" t="n">
        <v>1.00300902708116</v>
      </c>
      <c r="F8977" s="108" t="inlineStr">
        <is>
          <t>2025 Modal Y Combined spectra</t>
        </is>
      </c>
    </row>
    <row r="8978" ht="15" customHeight="1" s="109">
      <c r="A8978" s="188" t="n">
        <v>4.4870000000004</v>
      </c>
      <c r="B8978" s="188" t="n">
        <v>0.248346397926681</v>
      </c>
      <c r="C8978" s="188" t="n">
        <v>0.347684957097353</v>
      </c>
      <c r="D8978" s="188" t="n">
        <v>0.496692795853362</v>
      </c>
      <c r="E8978" s="188" t="n">
        <v>1.0028972587474</v>
      </c>
      <c r="F8978" s="108" t="inlineStr">
        <is>
          <t>2025 Modal Y Combined spectra</t>
        </is>
      </c>
    </row>
    <row r="8979" ht="15" customHeight="1" s="109">
      <c r="A8979" s="188" t="n">
        <v>4.4875000000004</v>
      </c>
      <c r="B8979" s="188" t="n">
        <v>0.248291059194096</v>
      </c>
      <c r="C8979" s="188" t="n">
        <v>0.347607482871735</v>
      </c>
      <c r="D8979" s="188" t="n">
        <v>0.496582118388193</v>
      </c>
      <c r="E8979" s="188" t="n">
        <v>1.00278551532025</v>
      </c>
      <c r="F8979" s="108" t="inlineStr">
        <is>
          <t>2025 Modal Y Combined spectra</t>
        </is>
      </c>
    </row>
    <row r="8980" ht="15" customHeight="1" s="109">
      <c r="A8980" s="188" t="n">
        <v>4.4880000000004</v>
      </c>
      <c r="B8980" s="188" t="n">
        <v>0.248235738956047</v>
      </c>
      <c r="C8980" s="188" t="n">
        <v>0.347530034538466</v>
      </c>
      <c r="D8980" s="188" t="n">
        <v>0.496471477912095</v>
      </c>
      <c r="E8980" s="188" t="n">
        <v>1.00267379679136</v>
      </c>
      <c r="F8980" s="108" t="inlineStr">
        <is>
          <t>2025 Modal Y Combined spectra</t>
        </is>
      </c>
    </row>
    <row r="8981" ht="15" customHeight="1" s="109">
      <c r="A8981" s="188" t="n">
        <v>4.4885000000004</v>
      </c>
      <c r="B8981" s="188" t="n">
        <v>0.248180437204293</v>
      </c>
      <c r="C8981" s="188" t="n">
        <v>0.347452612086011</v>
      </c>
      <c r="D8981" s="188" t="n">
        <v>0.496360874408587</v>
      </c>
      <c r="E8981" s="188" t="n">
        <v>1.00256210315241</v>
      </c>
      <c r="F8981" s="108" t="inlineStr">
        <is>
          <t>2025 Modal Y Combined spectra</t>
        </is>
      </c>
    </row>
    <row r="8982" ht="15" customHeight="1" s="109">
      <c r="A8982" s="188" t="n">
        <v>4.4890000000004</v>
      </c>
      <c r="B8982" s="188" t="n">
        <v>0.248125153930599</v>
      </c>
      <c r="C8982" s="188" t="n">
        <v>0.347375215502838</v>
      </c>
      <c r="D8982" s="188" t="n">
        <v>0.496250307861197</v>
      </c>
      <c r="E8982" s="188" t="n">
        <v>1.0024504343951</v>
      </c>
      <c r="F8982" s="108" t="inlineStr">
        <is>
          <t>2025 Modal Y Combined spectra</t>
        </is>
      </c>
    </row>
    <row r="8983" ht="15" customHeight="1" s="109">
      <c r="A8983" s="188" t="n">
        <v>4.4895000000004</v>
      </c>
      <c r="B8983" s="188" t="n">
        <v>0.248069889126732</v>
      </c>
      <c r="C8983" s="188" t="n">
        <v>0.347297844777424</v>
      </c>
      <c r="D8983" s="188" t="n">
        <v>0.496139778253463</v>
      </c>
      <c r="E8983" s="188" t="n">
        <v>1.0023387905111</v>
      </c>
      <c r="F8983" s="108" t="inlineStr">
        <is>
          <t>2025 Modal Y Combined spectra</t>
        </is>
      </c>
    </row>
    <row r="8984" ht="15" customHeight="1" s="109">
      <c r="A8984" s="188" t="n">
        <v>4.4900000000004</v>
      </c>
      <c r="B8984" s="188" t="n">
        <v>0.248014642784466</v>
      </c>
      <c r="C8984" s="188" t="n">
        <v>0.347220499898253</v>
      </c>
      <c r="D8984" s="188" t="n">
        <v>0.496029285568932</v>
      </c>
      <c r="E8984" s="188" t="n">
        <v>1.00222717149212</v>
      </c>
      <c r="F8984" s="108" t="inlineStr">
        <is>
          <t>2025 Modal Y Combined spectra</t>
        </is>
      </c>
    </row>
    <row r="8985" ht="15" customHeight="1" s="109">
      <c r="A8985" s="188" t="n">
        <v>4.4905000000004</v>
      </c>
      <c r="B8985" s="188" t="n">
        <v>0.24795941489558</v>
      </c>
      <c r="C8985" s="188" t="n">
        <v>0.347143180853812</v>
      </c>
      <c r="D8985" s="188" t="n">
        <v>0.49591882979116</v>
      </c>
      <c r="E8985" s="188" t="n">
        <v>1.00211557732983</v>
      </c>
      <c r="F8985" s="108" t="inlineStr">
        <is>
          <t>2025 Modal Y Combined spectra</t>
        </is>
      </c>
    </row>
    <row r="8986" ht="15" customHeight="1" s="109">
      <c r="A8986" s="188" t="n">
        <v>4.4910000000004</v>
      </c>
      <c r="B8986" s="188" t="n">
        <v>0.247904205451856</v>
      </c>
      <c r="C8986" s="188" t="n">
        <v>0.347065887632598</v>
      </c>
      <c r="D8986" s="188" t="n">
        <v>0.495808410903711</v>
      </c>
      <c r="E8986" s="188" t="n">
        <v>1.00200400801594</v>
      </c>
      <c r="F8986" s="108" t="inlineStr">
        <is>
          <t>2025 Modal Y Combined spectra</t>
        </is>
      </c>
    </row>
    <row r="8987" ht="15" customHeight="1" s="109">
      <c r="A8987" s="188" t="n">
        <v>4.4915000000004</v>
      </c>
      <c r="B8987" s="188" t="n">
        <v>0.24784901444508</v>
      </c>
      <c r="C8987" s="188" t="n">
        <v>0.346988620223112</v>
      </c>
      <c r="D8987" s="188" t="n">
        <v>0.495698028890161</v>
      </c>
      <c r="E8987" s="188" t="n">
        <v>1.00189246354216</v>
      </c>
      <c r="F8987" s="108" t="inlineStr">
        <is>
          <t>2025 Modal Y Combined spectra</t>
        </is>
      </c>
    </row>
    <row r="8988" ht="15" customHeight="1" s="109">
      <c r="A8988" s="188" t="n">
        <v>4.4920000000004</v>
      </c>
      <c r="B8988" s="188" t="n">
        <v>0.247793841867045</v>
      </c>
      <c r="C8988" s="188" t="n">
        <v>0.346911378613863</v>
      </c>
      <c r="D8988" s="188" t="n">
        <v>0.495587683734091</v>
      </c>
      <c r="E8988" s="188" t="n">
        <v>1.00178094390018</v>
      </c>
      <c r="F8988" s="108" t="inlineStr">
        <is>
          <t>2025 Modal Y Combined spectra</t>
        </is>
      </c>
    </row>
    <row r="8989" ht="15" customHeight="1" s="109">
      <c r="A8989" s="188" t="n">
        <v>4.4925000000004</v>
      </c>
      <c r="B8989" s="188" t="n">
        <v>0.247738687709547</v>
      </c>
      <c r="C8989" s="188" t="n">
        <v>0.346834162793366</v>
      </c>
      <c r="D8989" s="188" t="n">
        <v>0.495477375419094</v>
      </c>
      <c r="E8989" s="188" t="n">
        <v>1.00166944908172</v>
      </c>
      <c r="F8989" s="108" t="inlineStr">
        <is>
          <t>2025 Modal Y Combined spectra</t>
        </is>
      </c>
    </row>
    <row r="8990" ht="15" customHeight="1" s="109">
      <c r="A8990" s="188" t="n">
        <v>4.4930000000004</v>
      </c>
      <c r="B8990" s="188" t="n">
        <v>0.247683551964387</v>
      </c>
      <c r="C8990" s="188" t="n">
        <v>0.346756972750141</v>
      </c>
      <c r="D8990" s="188" t="n">
        <v>0.495367103928774</v>
      </c>
      <c r="E8990" s="188" t="n">
        <v>1.00155797907848</v>
      </c>
      <c r="F8990" s="108" t="inlineStr">
        <is>
          <t>2025 Modal Y Combined spectra</t>
        </is>
      </c>
    </row>
    <row r="8991" ht="15" customHeight="1" s="109">
      <c r="A8991" s="188" t="n">
        <v>4.49350000000039</v>
      </c>
      <c r="B8991" s="188" t="n">
        <v>0.247628434623369</v>
      </c>
      <c r="C8991" s="188" t="n">
        <v>0.346679808472717</v>
      </c>
      <c r="D8991" s="188" t="n">
        <v>0.495256869246739</v>
      </c>
      <c r="E8991" s="188" t="n">
        <v>1.00144653388219</v>
      </c>
      <c r="F8991" s="108" t="inlineStr">
        <is>
          <t>2025 Modal Y Combined spectra</t>
        </is>
      </c>
    </row>
    <row r="8992" ht="15" customHeight="1" s="109">
      <c r="A8992" s="188" t="n">
        <v>4.49400000000039</v>
      </c>
      <c r="B8992" s="188" t="n">
        <v>0.247573335678305</v>
      </c>
      <c r="C8992" s="188" t="n">
        <v>0.346602669949626</v>
      </c>
      <c r="D8992" s="188" t="n">
        <v>0.495146671356609</v>
      </c>
      <c r="E8992" s="188" t="n">
        <v>1.00133511348456</v>
      </c>
      <c r="F8992" s="108" t="inlineStr">
        <is>
          <t>2025 Modal Y Combined spectra</t>
        </is>
      </c>
    </row>
    <row r="8993" ht="15" customHeight="1" s="109">
      <c r="A8993" s="188" t="n">
        <v>4.49450000000039</v>
      </c>
      <c r="B8993" s="188" t="n">
        <v>0.247518255121007</v>
      </c>
      <c r="C8993" s="188" t="n">
        <v>0.34652555716941</v>
      </c>
      <c r="D8993" s="188" t="n">
        <v>0.495036510242014</v>
      </c>
      <c r="E8993" s="188" t="n">
        <v>1.00122371787732</v>
      </c>
      <c r="F8993" s="108" t="inlineStr">
        <is>
          <t>2025 Modal Y Combined spectra</t>
        </is>
      </c>
    </row>
    <row r="8994" ht="15" customHeight="1" s="109">
      <c r="A8994" s="188" t="n">
        <v>4.49500000000039</v>
      </c>
      <c r="B8994" s="188" t="n">
        <v>0.247463192943296</v>
      </c>
      <c r="C8994" s="188" t="n">
        <v>0.346448470120615</v>
      </c>
      <c r="D8994" s="188" t="n">
        <v>0.494926385886593</v>
      </c>
      <c r="E8994" s="188" t="n">
        <v>1.00111234705219</v>
      </c>
      <c r="F8994" s="108" t="inlineStr">
        <is>
          <t>2025 Modal Y Combined spectra</t>
        </is>
      </c>
    </row>
    <row r="8995" ht="15" customHeight="1" s="109">
      <c r="A8995" s="188" t="n">
        <v>4.49550000000039</v>
      </c>
      <c r="B8995" s="188" t="n">
        <v>0.247408149136995</v>
      </c>
      <c r="C8995" s="188" t="n">
        <v>0.346371408791793</v>
      </c>
      <c r="D8995" s="188" t="n">
        <v>0.49481629827399</v>
      </c>
      <c r="E8995" s="188" t="n">
        <v>1.00100100100091</v>
      </c>
      <c r="F8995" s="108" t="inlineStr">
        <is>
          <t>2025 Modal Y Combined spectra</t>
        </is>
      </c>
    </row>
    <row r="8996" ht="15" customHeight="1" s="109">
      <c r="A8996" s="188" t="n">
        <v>4.49600000000039</v>
      </c>
      <c r="B8996" s="188" t="n">
        <v>0.247353123693932</v>
      </c>
      <c r="C8996" s="188" t="n">
        <v>0.346294373171505</v>
      </c>
      <c r="D8996" s="188" t="n">
        <v>0.494706247387865</v>
      </c>
      <c r="E8996" s="188" t="n">
        <v>1.00088967971522</v>
      </c>
      <c r="F8996" s="108" t="inlineStr">
        <is>
          <t>2025 Modal Y Combined spectra</t>
        </is>
      </c>
    </row>
    <row r="8997" ht="15" customHeight="1" s="109">
      <c r="A8997" s="188" t="n">
        <v>4.49650000000039</v>
      </c>
      <c r="B8997" s="188" t="n">
        <v>0.24729811660594</v>
      </c>
      <c r="C8997" s="188" t="n">
        <v>0.346217363248316</v>
      </c>
      <c r="D8997" s="188" t="n">
        <v>0.49459623321188</v>
      </c>
      <c r="E8997" s="188" t="n">
        <v>1.00077838318684</v>
      </c>
      <c r="F8997" s="108" t="inlineStr">
        <is>
          <t>2025 Modal Y Combined spectra</t>
        </is>
      </c>
    </row>
    <row r="8998" ht="15" customHeight="1" s="109">
      <c r="A8998" s="188" t="n">
        <v>4.49700000000039</v>
      </c>
      <c r="B8998" s="188" t="n">
        <v>0.247243127864856</v>
      </c>
      <c r="C8998" s="188" t="n">
        <v>0.346140379010798</v>
      </c>
      <c r="D8998" s="188" t="n">
        <v>0.494486255729711</v>
      </c>
      <c r="E8998" s="188" t="n">
        <v>1.00066711140752</v>
      </c>
      <c r="F8998" s="108" t="inlineStr">
        <is>
          <t>2025 Modal Y Combined spectra</t>
        </is>
      </c>
    </row>
    <row r="8999" ht="15" customHeight="1" s="109">
      <c r="A8999" s="188" t="n">
        <v>4.49750000000039</v>
      </c>
      <c r="B8999" s="188" t="n">
        <v>0.247188157462521</v>
      </c>
      <c r="C8999" s="188" t="n">
        <v>0.346063420447529</v>
      </c>
      <c r="D8999" s="188" t="n">
        <v>0.494376314925042</v>
      </c>
      <c r="E8999" s="188" t="n">
        <v>1.00055586436901</v>
      </c>
      <c r="F8999" s="108" t="inlineStr">
        <is>
          <t>2025 Modal Y Combined spectra</t>
        </is>
      </c>
    </row>
    <row r="9000" ht="15" customHeight="1" s="109">
      <c r="A9000" s="188" t="n">
        <v>4.49800000000039</v>
      </c>
      <c r="B9000" s="188" t="n">
        <v>0.247133205390782</v>
      </c>
      <c r="C9000" s="188" t="n">
        <v>0.345986487547095</v>
      </c>
      <c r="D9000" s="188" t="n">
        <v>0.494266410781565</v>
      </c>
      <c r="E9000" s="188" t="n">
        <v>1.00044464206305</v>
      </c>
      <c r="F9000" s="108" t="inlineStr">
        <is>
          <t>2025 Modal Y Combined spectra</t>
        </is>
      </c>
    </row>
    <row r="9001" ht="15" customHeight="1" s="109">
      <c r="A9001" s="188" t="n">
        <v>4.49850000000039</v>
      </c>
      <c r="B9001" s="188" t="n">
        <v>0.24707827164149</v>
      </c>
      <c r="C9001" s="188" t="n">
        <v>0.345909580298086</v>
      </c>
      <c r="D9001" s="188" t="n">
        <v>0.494156543282981</v>
      </c>
      <c r="E9001" s="188" t="n">
        <v>1.00033344448141</v>
      </c>
      <c r="F9001" s="108" t="inlineStr">
        <is>
          <t>2025 Modal Y Combined spectra</t>
        </is>
      </c>
    </row>
    <row r="9002" ht="15" customHeight="1" s="109">
      <c r="A9002" s="188" t="n">
        <v>4.49900000000039</v>
      </c>
      <c r="B9002" s="188" t="n">
        <v>0.2470233562065</v>
      </c>
      <c r="C9002" s="188" t="n">
        <v>0.345832698689101</v>
      </c>
      <c r="D9002" s="188" t="n">
        <v>0.494046712413001</v>
      </c>
      <c r="E9002" s="188" t="n">
        <v>1.00022227161583</v>
      </c>
      <c r="F9002" s="108" t="inlineStr">
        <is>
          <t>2025 Modal Y Combined spectra</t>
        </is>
      </c>
    </row>
    <row r="9003" ht="15" customHeight="1" s="109">
      <c r="A9003" s="188" t="n">
        <v>4.49950000000039</v>
      </c>
      <c r="B9003" s="188" t="n">
        <v>0.246968459077672</v>
      </c>
      <c r="C9003" s="188" t="n">
        <v>0.345755842708741</v>
      </c>
      <c r="D9003" s="188" t="n">
        <v>0.493936918155345</v>
      </c>
      <c r="E9003" s="188" t="n">
        <v>1.00011112345808</v>
      </c>
      <c r="F9003" s="108" t="inlineStr">
        <is>
          <t>2025 Modal Y Combined spectra</t>
        </is>
      </c>
    </row>
    <row r="9004" ht="15" customHeight="1" s="109">
      <c r="A9004" s="188" t="n">
        <v>4.50000000000039</v>
      </c>
      <c r="B9004" s="188" t="n">
        <v>0.246913580246871</v>
      </c>
      <c r="C9004" s="188" t="n">
        <v>0.345679012345619</v>
      </c>
      <c r="D9004" s="188" t="n">
        <v>0.493827160493741</v>
      </c>
      <c r="E9004" s="188" t="n">
        <v>0.999999999999913</v>
      </c>
      <c r="F9004" s="108" t="inlineStr">
        <is>
          <t>2025 Modal Y Combined spectra</t>
        </is>
      </c>
    </row>
    <row r="9005" ht="15" customHeight="1" s="109">
      <c r="A9005" s="188" t="n">
        <v>4.50050000000039</v>
      </c>
      <c r="B9005" s="188" t="n">
        <v>0.246858719705964</v>
      </c>
      <c r="C9005" s="188" t="n">
        <v>0.34560220758835</v>
      </c>
      <c r="D9005" s="188" t="n">
        <v>0.493717439411928</v>
      </c>
      <c r="E9005" s="188" t="n">
        <v>0.99988890123311</v>
      </c>
      <c r="F9005" s="108" t="inlineStr">
        <is>
          <t>2025 Modal Y Combined spectra</t>
        </is>
      </c>
    </row>
    <row r="9006" ht="15" customHeight="1" s="109">
      <c r="A9006" s="188" t="n">
        <v>4.50100000000039</v>
      </c>
      <c r="B9006" s="188" t="n">
        <v>0.246803877446826</v>
      </c>
      <c r="C9006" s="188" t="n">
        <v>0.345525428425557</v>
      </c>
      <c r="D9006" s="188" t="n">
        <v>0.493607754893653</v>
      </c>
      <c r="E9006" s="188" t="n">
        <v>0.999777827149436</v>
      </c>
      <c r="F9006" s="108" t="inlineStr">
        <is>
          <t>2025 Modal Y Combined spectra</t>
        </is>
      </c>
    </row>
    <row r="9007" ht="15" customHeight="1" s="109">
      <c r="A9007" s="188" t="n">
        <v>4.50150000000039</v>
      </c>
      <c r="B9007" s="188" t="n">
        <v>0.246749053461335</v>
      </c>
      <c r="C9007" s="188" t="n">
        <v>0.345448674845869</v>
      </c>
      <c r="D9007" s="188" t="n">
        <v>0.49349810692267</v>
      </c>
      <c r="E9007" s="188" t="n">
        <v>0.999666777740667</v>
      </c>
      <c r="F9007" s="108" t="inlineStr">
        <is>
          <t>2025 Modal Y Combined spectra</t>
        </is>
      </c>
    </row>
    <row r="9008" ht="15" customHeight="1" s="109">
      <c r="A9008" s="188" t="n">
        <v>4.50200000000039</v>
      </c>
      <c r="B9008" s="188" t="n">
        <v>0.246694247741373</v>
      </c>
      <c r="C9008" s="188" t="n">
        <v>0.345371946837922</v>
      </c>
      <c r="D9008" s="188" t="n">
        <v>0.493388495482746</v>
      </c>
      <c r="E9008" s="188" t="n">
        <v>0.999555752998581</v>
      </c>
      <c r="F9008" s="108" t="inlineStr">
        <is>
          <t>2025 Modal Y Combined spectra</t>
        </is>
      </c>
    </row>
    <row r="9009" ht="15" customHeight="1" s="109">
      <c r="A9009" s="188" t="n">
        <v>4.50250000000039</v>
      </c>
      <c r="B9009" s="188" t="n">
        <v>0.246639460278826</v>
      </c>
      <c r="C9009" s="188" t="n">
        <v>0.345295244390357</v>
      </c>
      <c r="D9009" s="188" t="n">
        <v>0.493278920557653</v>
      </c>
      <c r="E9009" s="188" t="n">
        <v>0.999444752914961</v>
      </c>
      <c r="F9009" s="108" t="inlineStr">
        <is>
          <t>2025 Modal Y Combined spectra</t>
        </is>
      </c>
    </row>
    <row r="9010" ht="15" customHeight="1" s="109">
      <c r="A9010" s="188" t="n">
        <v>4.50300000000039</v>
      </c>
      <c r="B9010" s="188" t="n">
        <v>0.246584691065587</v>
      </c>
      <c r="C9010" s="188" t="n">
        <v>0.345218567491822</v>
      </c>
      <c r="D9010" s="188" t="n">
        <v>0.493169382131175</v>
      </c>
      <c r="E9010" s="188" t="n">
        <v>0.999333777481593</v>
      </c>
      <c r="F9010" s="108" t="inlineStr">
        <is>
          <t>2025 Modal Y Combined spectra</t>
        </is>
      </c>
    </row>
    <row r="9011" ht="15" customHeight="1" s="109">
      <c r="A9011" s="188" t="n">
        <v>4.50350000000039</v>
      </c>
      <c r="B9011" s="188" t="n">
        <v>0.246529940093552</v>
      </c>
      <c r="C9011" s="188" t="n">
        <v>0.345141916130972</v>
      </c>
      <c r="D9011" s="188" t="n">
        <v>0.493059880187104</v>
      </c>
      <c r="E9011" s="188" t="n">
        <v>0.999222826690266</v>
      </c>
      <c r="F9011" s="108" t="inlineStr">
        <is>
          <t>2025 Modal Y Combined spectra</t>
        </is>
      </c>
    </row>
    <row r="9012" ht="15" customHeight="1" s="109">
      <c r="A9012" s="188" t="n">
        <v>4.50400000000039</v>
      </c>
      <c r="B9012" s="188" t="n">
        <v>0.24647520735462</v>
      </c>
      <c r="C9012" s="188" t="n">
        <v>0.345065290296468</v>
      </c>
      <c r="D9012" s="188" t="n">
        <v>0.49295041470924</v>
      </c>
      <c r="E9012" s="188" t="n">
        <v>0.999111900532774</v>
      </c>
      <c r="F9012" s="108" t="inlineStr">
        <is>
          <t>2025 Modal Y Combined spectra</t>
        </is>
      </c>
    </row>
    <row r="9013" ht="15" customHeight="1" s="109">
      <c r="A9013" s="188" t="n">
        <v>4.50450000000039</v>
      </c>
      <c r="B9013" s="188" t="n">
        <v>0.246420492840697</v>
      </c>
      <c r="C9013" s="188" t="n">
        <v>0.344988689976976</v>
      </c>
      <c r="D9013" s="188" t="n">
        <v>0.492840985681394</v>
      </c>
      <c r="E9013" s="188" t="n">
        <v>0.999000999000913</v>
      </c>
      <c r="F9013" s="108" t="inlineStr">
        <is>
          <t>2025 Modal Y Combined spectra</t>
        </is>
      </c>
    </row>
    <row r="9014" ht="15" customHeight="1" s="109">
      <c r="A9014" s="188" t="n">
        <v>4.50500000000039</v>
      </c>
      <c r="B9014" s="188" t="n">
        <v>0.246365796543692</v>
      </c>
      <c r="C9014" s="188" t="n">
        <v>0.344912115161169</v>
      </c>
      <c r="D9014" s="188" t="n">
        <v>0.492731593087384</v>
      </c>
      <c r="E9014" s="188" t="n">
        <v>0.998890122086484</v>
      </c>
      <c r="F9014" s="108" t="inlineStr">
        <is>
          <t>2025 Modal Y Combined spectra</t>
        </is>
      </c>
    </row>
    <row r="9015" ht="15" customHeight="1" s="109">
      <c r="A9015" s="188" t="n">
        <v>4.50550000000039</v>
      </c>
      <c r="B9015" s="188" t="n">
        <v>0.246311118455519</v>
      </c>
      <c r="C9015" s="188" t="n">
        <v>0.344835565837727</v>
      </c>
      <c r="D9015" s="188" t="n">
        <v>0.492622236911038</v>
      </c>
      <c r="E9015" s="188" t="n">
        <v>0.9987792697812919</v>
      </c>
      <c r="F9015" s="108" t="inlineStr">
        <is>
          <t>2025 Modal Y Combined spectra</t>
        </is>
      </c>
    </row>
    <row r="9016" ht="15" customHeight="1" s="109">
      <c r="A9016" s="188" t="n">
        <v>4.50600000000039</v>
      </c>
      <c r="B9016" s="188" t="n">
        <v>0.246256458568097</v>
      </c>
      <c r="C9016" s="188" t="n">
        <v>0.344759041995335</v>
      </c>
      <c r="D9016" s="188" t="n">
        <v>0.492512917136193</v>
      </c>
      <c r="E9016" s="188" t="n">
        <v>0.998668442077145</v>
      </c>
      <c r="F9016" s="108" t="inlineStr">
        <is>
          <t>2025 Modal Y Combined spectra</t>
        </is>
      </c>
    </row>
    <row r="9017" ht="15" customHeight="1" s="109">
      <c r="A9017" s="188" t="n">
        <v>4.50650000000039</v>
      </c>
      <c r="B9017" s="188" t="n">
        <v>0.246201816873348</v>
      </c>
      <c r="C9017" s="188" t="n">
        <v>0.344682543622687</v>
      </c>
      <c r="D9017" s="188" t="n">
        <v>0.492403633746695</v>
      </c>
      <c r="E9017" s="188" t="n">
        <v>0.998557638965852</v>
      </c>
      <c r="F9017" s="108" t="inlineStr">
        <is>
          <t>2025 Modal Y Combined spectra</t>
        </is>
      </c>
    </row>
    <row r="9018" ht="15" customHeight="1" s="109">
      <c r="A9018" s="188" t="n">
        <v>4.50700000000039</v>
      </c>
      <c r="B9018" s="188" t="n">
        <v>0.246147193363199</v>
      </c>
      <c r="C9018" s="188" t="n">
        <v>0.344606070708479</v>
      </c>
      <c r="D9018" s="188" t="n">
        <v>0.492294386726399</v>
      </c>
      <c r="E9018" s="188" t="n">
        <v>0.998446860439231</v>
      </c>
      <c r="F9018" s="108" t="inlineStr">
        <is>
          <t>2025 Modal Y Combined spectra</t>
        </is>
      </c>
    </row>
    <row r="9019" ht="15" customHeight="1" s="109">
      <c r="A9019" s="188" t="n">
        <v>4.50750000000039</v>
      </c>
      <c r="B9019" s="188" t="n">
        <v>0.246092588029584</v>
      </c>
      <c r="C9019" s="188" t="n">
        <v>0.344529623241417</v>
      </c>
      <c r="D9019" s="188" t="n">
        <v>0.492185176059167</v>
      </c>
      <c r="E9019" s="188" t="n">
        <v>0.998336106489099</v>
      </c>
      <c r="F9019" s="108" t="inlineStr">
        <is>
          <t>2025 Modal Y Combined spectra</t>
        </is>
      </c>
    </row>
    <row r="9020" ht="15" customHeight="1" s="109">
      <c r="A9020" s="188" t="n">
        <v>4.50800000000039</v>
      </c>
      <c r="B9020" s="188" t="n">
        <v>0.246038000864437</v>
      </c>
      <c r="C9020" s="188" t="n">
        <v>0.344453201210212</v>
      </c>
      <c r="D9020" s="188" t="n">
        <v>0.492076001728874</v>
      </c>
      <c r="E9020" s="188" t="n">
        <v>0.998225377107279</v>
      </c>
      <c r="F9020" s="108" t="inlineStr">
        <is>
          <t>2025 Modal Y Combined spectra</t>
        </is>
      </c>
    </row>
    <row r="9021" ht="15" customHeight="1" s="109">
      <c r="A9021" s="188" t="n">
        <v>4.50850000000039</v>
      </c>
      <c r="B9021" s="188" t="n">
        <v>0.2459834318597</v>
      </c>
      <c r="C9021" s="188" t="n">
        <v>0.34437680460358</v>
      </c>
      <c r="D9021" s="188" t="n">
        <v>0.4919668637194</v>
      </c>
      <c r="E9021" s="188" t="n">
        <v>0.998114672285597</v>
      </c>
      <c r="F9021" s="108" t="inlineStr">
        <is>
          <t>2025 Modal Y Combined spectra</t>
        </is>
      </c>
    </row>
    <row r="9022" ht="15" customHeight="1" s="109">
      <c r="A9022" s="188" t="n">
        <v>4.50900000000039</v>
      </c>
      <c r="B9022" s="188" t="n">
        <v>0.245928881007318</v>
      </c>
      <c r="C9022" s="188" t="n">
        <v>0.344300433410245</v>
      </c>
      <c r="D9022" s="188" t="n">
        <v>0.491857762014636</v>
      </c>
      <c r="E9022" s="188" t="n">
        <v>0.998003992015883</v>
      </c>
      <c r="F9022" s="108" t="inlineStr">
        <is>
          <t>2025 Modal Y Combined spectra</t>
        </is>
      </c>
    </row>
    <row r="9023" ht="15" customHeight="1" s="109">
      <c r="A9023" s="188" t="n">
        <v>4.50950000000039</v>
      </c>
      <c r="B9023" s="188" t="n">
        <v>0.245874348299241</v>
      </c>
      <c r="C9023" s="188" t="n">
        <v>0.344224087618937</v>
      </c>
      <c r="D9023" s="188" t="n">
        <v>0.491748696598482</v>
      </c>
      <c r="E9023" s="188" t="n">
        <v>0.997893336289969</v>
      </c>
      <c r="F9023" s="108" t="inlineStr">
        <is>
          <t>2025 Modal Y Combined spectra</t>
        </is>
      </c>
    </row>
    <row r="9024" ht="15" customHeight="1" s="109">
      <c r="A9024" s="188" t="n">
        <v>4.51000000000039</v>
      </c>
      <c r="B9024" s="188" t="n">
        <v>0.245819833727423</v>
      </c>
      <c r="C9024" s="188" t="n">
        <v>0.344147767218392</v>
      </c>
      <c r="D9024" s="188" t="n">
        <v>0.491639667454845</v>
      </c>
      <c r="E9024" s="188" t="n">
        <v>0.997782705099693</v>
      </c>
      <c r="F9024" s="108" t="inlineStr">
        <is>
          <t>2025 Modal Y Combined spectra</t>
        </is>
      </c>
    </row>
    <row r="9025" ht="15" customHeight="1" s="109">
      <c r="A9025" s="188" t="n">
        <v>4.51050000000039</v>
      </c>
      <c r="B9025" s="188" t="n">
        <v>0.245765337283822</v>
      </c>
      <c r="C9025" s="188" t="n">
        <v>0.34407147219735</v>
      </c>
      <c r="D9025" s="188" t="n">
        <v>0.491530674567643</v>
      </c>
      <c r="E9025" s="188" t="n">
        <v>0.997672098436895</v>
      </c>
      <c r="F9025" s="108" t="inlineStr">
        <is>
          <t>2025 Modal Y Combined spectra</t>
        </is>
      </c>
    </row>
    <row r="9026" ht="15" customHeight="1" s="109">
      <c r="A9026" s="188" t="n">
        <v>4.51100000000039</v>
      </c>
      <c r="B9026" s="188" t="n">
        <v>0.245710858960402</v>
      </c>
      <c r="C9026" s="188" t="n">
        <v>0.343995202544562</v>
      </c>
      <c r="D9026" s="188" t="n">
        <v>0.491421717920803</v>
      </c>
      <c r="E9026" s="188" t="n">
        <v>0.99756151629342</v>
      </c>
      <c r="F9026" s="108" t="inlineStr">
        <is>
          <t>2025 Modal Y Combined spectra</t>
        </is>
      </c>
    </row>
    <row r="9027" ht="15" customHeight="1" s="109">
      <c r="A9027" s="188" t="n">
        <v>4.51150000000038</v>
      </c>
      <c r="B9027" s="188" t="n">
        <v>0.24565639874913</v>
      </c>
      <c r="C9027" s="188" t="n">
        <v>0.343918958248782</v>
      </c>
      <c r="D9027" s="188" t="n">
        <v>0.49131279749826</v>
      </c>
      <c r="E9027" s="188" t="n">
        <v>0.997450958661114</v>
      </c>
      <c r="F9027" s="108" t="inlineStr">
        <is>
          <t>2025 Modal Y Combined spectra</t>
        </is>
      </c>
    </row>
    <row r="9028" ht="15" customHeight="1" s="109">
      <c r="A9028" s="188" t="n">
        <v>4.51200000000038</v>
      </c>
      <c r="B9028" s="188" t="n">
        <v>0.245601956641978</v>
      </c>
      <c r="C9028" s="188" t="n">
        <v>0.34384273929877</v>
      </c>
      <c r="D9028" s="188" t="n">
        <v>0.491203913283956</v>
      </c>
      <c r="E9028" s="188" t="n">
        <v>0.99734042553183</v>
      </c>
      <c r="F9028" s="108" t="inlineStr">
        <is>
          <t>2025 Modal Y Combined spectra</t>
        </is>
      </c>
    </row>
    <row r="9029" ht="15" customHeight="1" s="109">
      <c r="A9029" s="188" t="n">
        <v>4.51250000000038</v>
      </c>
      <c r="B9029" s="188" t="n">
        <v>0.245547532630923</v>
      </c>
      <c r="C9029" s="188" t="n">
        <v>0.343766545683293</v>
      </c>
      <c r="D9029" s="188" t="n">
        <v>0.491095065261847</v>
      </c>
      <c r="E9029" s="188" t="n">
        <v>0.997229916897422</v>
      </c>
      <c r="F9029" s="108" t="inlineStr">
        <is>
          <t>2025 Modal Y Combined spectra</t>
        </is>
      </c>
    </row>
    <row r="9030" ht="15" customHeight="1" s="109">
      <c r="A9030" s="188" t="n">
        <v>4.51300000000038</v>
      </c>
      <c r="B9030" s="188" t="n">
        <v>0.245493126707946</v>
      </c>
      <c r="C9030" s="188" t="n">
        <v>0.343690377391124</v>
      </c>
      <c r="D9030" s="188" t="n">
        <v>0.490986253415892</v>
      </c>
      <c r="E9030" s="188" t="n">
        <v>0.997119432749749</v>
      </c>
      <c r="F9030" s="108" t="inlineStr">
        <is>
          <t>2025 Modal Y Combined spectra</t>
        </is>
      </c>
    </row>
    <row r="9031" ht="15" customHeight="1" s="109">
      <c r="A9031" s="188" t="n">
        <v>4.51350000000038</v>
      </c>
      <c r="B9031" s="188" t="n">
        <v>0.245438738865032</v>
      </c>
      <c r="C9031" s="188" t="n">
        <v>0.343614234411044</v>
      </c>
      <c r="D9031" s="188" t="n">
        <v>0.490877477730063</v>
      </c>
      <c r="E9031" s="188" t="n">
        <v>0.997008973080673</v>
      </c>
      <c r="F9031" s="108" t="inlineStr">
        <is>
          <t>2025 Modal Y Combined spectra</t>
        </is>
      </c>
    </row>
    <row r="9032" ht="15" customHeight="1" s="109">
      <c r="A9032" s="188" t="n">
        <v>4.51400000000038</v>
      </c>
      <c r="B9032" s="188" t="n">
        <v>0.24538436909417</v>
      </c>
      <c r="C9032" s="188" t="n">
        <v>0.343538116731838</v>
      </c>
      <c r="D9032" s="188" t="n">
        <v>0.49076873818834</v>
      </c>
      <c r="E9032" s="188" t="n">
        <v>0.99689853788206</v>
      </c>
      <c r="F9032" s="108" t="inlineStr">
        <is>
          <t>2025 Modal Y Combined spectra</t>
        </is>
      </c>
    </row>
    <row r="9033" ht="15" customHeight="1" s="109">
      <c r="A9033" s="188" t="n">
        <v>4.51450000000038</v>
      </c>
      <c r="B9033" s="188" t="n">
        <v>0.245330017387355</v>
      </c>
      <c r="C9033" s="188" t="n">
        <v>0.343462024342298</v>
      </c>
      <c r="D9033" s="188" t="n">
        <v>0.490660034774711</v>
      </c>
      <c r="E9033" s="188" t="n">
        <v>0.996788127145779</v>
      </c>
      <c r="F9033" s="108" t="inlineStr">
        <is>
          <t>2025 Modal Y Combined spectra</t>
        </is>
      </c>
    </row>
    <row r="9034" ht="15" customHeight="1" s="109">
      <c r="A9034" s="188" t="n">
        <v>4.51500000000038</v>
      </c>
      <c r="B9034" s="188" t="n">
        <v>0.245275683736586</v>
      </c>
      <c r="C9034" s="188" t="n">
        <v>0.343385957231221</v>
      </c>
      <c r="D9034" s="188" t="n">
        <v>0.490551367473173</v>
      </c>
      <c r="E9034" s="188" t="n">
        <v>0.996677740863703</v>
      </c>
      <c r="F9034" s="108" t="inlineStr">
        <is>
          <t>2025 Modal Y Combined spectra</t>
        </is>
      </c>
    </row>
    <row r="9035" ht="15" customHeight="1" s="109">
      <c r="A9035" s="188" t="n">
        <v>4.51550000000038</v>
      </c>
      <c r="B9035" s="188" t="n">
        <v>0.245221368133866</v>
      </c>
      <c r="C9035" s="188" t="n">
        <v>0.343309915387412</v>
      </c>
      <c r="D9035" s="188" t="n">
        <v>0.490442736267732</v>
      </c>
      <c r="E9035" s="188" t="n">
        <v>0.996567379027709</v>
      </c>
      <c r="F9035" s="108" t="inlineStr">
        <is>
          <t>2025 Modal Y Combined spectra</t>
        </is>
      </c>
    </row>
    <row r="9036" ht="15" customHeight="1" s="109">
      <c r="A9036" s="188" t="n">
        <v>4.51600000000038</v>
      </c>
      <c r="B9036" s="188" t="n">
        <v>0.245167070571202</v>
      </c>
      <c r="C9036" s="188" t="n">
        <v>0.343233898799682</v>
      </c>
      <c r="D9036" s="188" t="n">
        <v>0.490334141142404</v>
      </c>
      <c r="E9036" s="188" t="n">
        <v>0.996457041629677</v>
      </c>
      <c r="F9036" s="108" t="inlineStr">
        <is>
          <t>2025 Modal Y Combined spectra</t>
        </is>
      </c>
    </row>
    <row r="9037" ht="15" customHeight="1" s="109">
      <c r="A9037" s="188" t="n">
        <v>4.51650000000038</v>
      </c>
      <c r="B9037" s="188" t="n">
        <v>0.245112791040606</v>
      </c>
      <c r="C9037" s="188" t="n">
        <v>0.343157907456848</v>
      </c>
      <c r="D9037" s="188" t="n">
        <v>0.490225582081211</v>
      </c>
      <c r="E9037" s="188" t="n">
        <v>0.99634672866149</v>
      </c>
      <c r="F9037" s="108" t="inlineStr">
        <is>
          <t>2025 Modal Y Combined spectra</t>
        </is>
      </c>
    </row>
    <row r="9038" ht="15" customHeight="1" s="109">
      <c r="A9038" s="188" t="n">
        <v>4.51700000000038</v>
      </c>
      <c r="B9038" s="188" t="n">
        <v>0.245058529534094</v>
      </c>
      <c r="C9038" s="188" t="n">
        <v>0.343081941347732</v>
      </c>
      <c r="D9038" s="188" t="n">
        <v>0.490117059068188</v>
      </c>
      <c r="E9038" s="188" t="n">
        <v>0.996236440115037</v>
      </c>
      <c r="F9038" s="108" t="inlineStr">
        <is>
          <t>2025 Modal Y Combined spectra</t>
        </is>
      </c>
    </row>
    <row r="9039" ht="15" customHeight="1" s="109">
      <c r="A9039" s="188" t="n">
        <v>4.51750000000038</v>
      </c>
      <c r="B9039" s="188" t="n">
        <v>0.245004286043688</v>
      </c>
      <c r="C9039" s="188" t="n">
        <v>0.343006000461163</v>
      </c>
      <c r="D9039" s="188" t="n">
        <v>0.490008572087375</v>
      </c>
      <c r="E9039" s="188" t="n">
        <v>0.996126175982207</v>
      </c>
      <c r="F9039" s="108" t="inlineStr">
        <is>
          <t>2025 Modal Y Combined spectra</t>
        </is>
      </c>
    </row>
    <row r="9040" ht="15" customHeight="1" s="109">
      <c r="A9040" s="188" t="n">
        <v>4.51800000000038</v>
      </c>
      <c r="B9040" s="188" t="n">
        <v>0.244950060561412</v>
      </c>
      <c r="C9040" s="188" t="n">
        <v>0.342930084785976</v>
      </c>
      <c r="D9040" s="188" t="n">
        <v>0.489900121122823</v>
      </c>
      <c r="E9040" s="188" t="n">
        <v>0.996015936254896</v>
      </c>
      <c r="F9040" s="108" t="inlineStr">
        <is>
          <t>2025 Modal Y Combined spectra</t>
        </is>
      </c>
    </row>
    <row r="9041" ht="15" customHeight="1" s="109">
      <c r="A9041" s="188" t="n">
        <v>4.51850000000038</v>
      </c>
      <c r="B9041" s="188" t="n">
        <v>0.244895853079296</v>
      </c>
      <c r="C9041" s="188" t="n">
        <v>0.342854194311014</v>
      </c>
      <c r="D9041" s="188" t="n">
        <v>0.489791706158592</v>
      </c>
      <c r="E9041" s="188" t="n">
        <v>0.995905720925002</v>
      </c>
      <c r="F9041" s="108" t="inlineStr">
        <is>
          <t>2025 Modal Y Combined spectra</t>
        </is>
      </c>
    </row>
    <row r="9042" ht="15" customHeight="1" s="109">
      <c r="A9042" s="188" t="n">
        <v>4.51900000000038</v>
      </c>
      <c r="B9042" s="188" t="n">
        <v>0.244841663589374</v>
      </c>
      <c r="C9042" s="188" t="n">
        <v>0.342778329025123</v>
      </c>
      <c r="D9042" s="188" t="n">
        <v>0.489683327178748</v>
      </c>
      <c r="E9042" s="188" t="n">
        <v>0.995795529984426</v>
      </c>
      <c r="F9042" s="108" t="inlineStr">
        <is>
          <t>2025 Modal Y Combined spectra</t>
        </is>
      </c>
    </row>
    <row r="9043" ht="15" customHeight="1" s="109">
      <c r="A9043" s="188" t="n">
        <v>4.51950000000038</v>
      </c>
      <c r="B9043" s="188" t="n">
        <v>0.244787492083684</v>
      </c>
      <c r="C9043" s="188" t="n">
        <v>0.342702488917158</v>
      </c>
      <c r="D9043" s="188" t="n">
        <v>0.489574984167369</v>
      </c>
      <c r="E9043" s="188" t="n">
        <v>0.995685363425074</v>
      </c>
      <c r="F9043" s="108" t="inlineStr">
        <is>
          <t>2025 Modal Y Combined spectra</t>
        </is>
      </c>
    </row>
    <row r="9044" ht="15" customHeight="1" s="109">
      <c r="A9044" s="188" t="n">
        <v>4.52000000000038</v>
      </c>
      <c r="B9044" s="188" t="n">
        <v>0.24473333855427</v>
      </c>
      <c r="C9044" s="188" t="n">
        <v>0.342626673975978</v>
      </c>
      <c r="D9044" s="188" t="n">
        <v>0.48946667710854</v>
      </c>
      <c r="E9044" s="188" t="n">
        <v>0.995575221238854</v>
      </c>
      <c r="F9044" s="108" t="inlineStr">
        <is>
          <t>2025 Modal Y Combined spectra</t>
        </is>
      </c>
    </row>
    <row r="9045" ht="15" customHeight="1" s="109">
      <c r="A9045" s="188" t="n">
        <v>4.52050000000038</v>
      </c>
      <c r="B9045" s="188" t="n">
        <v>0.244679202993178</v>
      </c>
      <c r="C9045" s="188" t="n">
        <v>0.34255088419045</v>
      </c>
      <c r="D9045" s="188" t="n">
        <v>0.489358405986357</v>
      </c>
      <c r="E9045" s="188" t="n">
        <v>0.99546510341768</v>
      </c>
      <c r="F9045" s="108" t="inlineStr">
        <is>
          <t>2025 Modal Y Combined spectra</t>
        </is>
      </c>
    </row>
    <row r="9046" ht="15" customHeight="1" s="109">
      <c r="A9046" s="188" t="n">
        <v>4.52100000000038</v>
      </c>
      <c r="B9046" s="188" t="n">
        <v>0.244625085392461</v>
      </c>
      <c r="C9046" s="188" t="n">
        <v>0.342475119549445</v>
      </c>
      <c r="D9046" s="188" t="n">
        <v>0.489250170784921</v>
      </c>
      <c r="E9046" s="188" t="n">
        <v>0.995355009953467</v>
      </c>
      <c r="F9046" s="108" t="inlineStr">
        <is>
          <t>2025 Modal Y Combined spectra</t>
        </is>
      </c>
    </row>
    <row r="9047" ht="15" customHeight="1" s="109">
      <c r="A9047" s="188" t="n">
        <v>4.52150000000038</v>
      </c>
      <c r="B9047" s="188" t="n">
        <v>0.244570985744173</v>
      </c>
      <c r="C9047" s="188" t="n">
        <v>0.342399380041842</v>
      </c>
      <c r="D9047" s="188" t="n">
        <v>0.489141971488346</v>
      </c>
      <c r="E9047" s="188" t="n">
        <v>0.995244940838134</v>
      </c>
      <c r="F9047" s="108" t="inlineStr">
        <is>
          <t>2025 Modal Y Combined spectra</t>
        </is>
      </c>
    </row>
    <row r="9048" ht="15" customHeight="1" s="109">
      <c r="A9048" s="188" t="n">
        <v>4.52200000000038</v>
      </c>
      <c r="B9048" s="188" t="n">
        <v>0.244516904040376</v>
      </c>
      <c r="C9048" s="188" t="n">
        <v>0.342323665656526</v>
      </c>
      <c r="D9048" s="188" t="n">
        <v>0.489033808080752</v>
      </c>
      <c r="E9048" s="188" t="n">
        <v>0.9951348960636049</v>
      </c>
      <c r="F9048" s="108" t="inlineStr">
        <is>
          <t>2025 Modal Y Combined spectra</t>
        </is>
      </c>
    </row>
    <row r="9049" ht="15" customHeight="1" s="109">
      <c r="A9049" s="188" t="n">
        <v>4.52250000000038</v>
      </c>
      <c r="B9049" s="188" t="n">
        <v>0.244462840273134</v>
      </c>
      <c r="C9049" s="188" t="n">
        <v>0.342247976382388</v>
      </c>
      <c r="D9049" s="188" t="n">
        <v>0.488925680546268</v>
      </c>
      <c r="E9049" s="188" t="n">
        <v>0.995024875621807</v>
      </c>
      <c r="F9049" s="108" t="inlineStr">
        <is>
          <t>2025 Modal Y Combined spectra</t>
        </is>
      </c>
    </row>
    <row r="9050" ht="15" customHeight="1" s="109">
      <c r="A9050" s="188" t="n">
        <v>4.52300000000038</v>
      </c>
      <c r="B9050" s="188" t="n">
        <v>0.244408794434517</v>
      </c>
      <c r="C9050" s="188" t="n">
        <v>0.342172312208323</v>
      </c>
      <c r="D9050" s="188" t="n">
        <v>0.488817588869034</v>
      </c>
      <c r="E9050" s="188" t="n">
        <v>0.9949148795046699</v>
      </c>
      <c r="F9050" s="108" t="inlineStr">
        <is>
          <t>2025 Modal Y Combined spectra</t>
        </is>
      </c>
    </row>
    <row r="9051" ht="15" customHeight="1" s="109">
      <c r="A9051" s="188" t="n">
        <v>4.52350000000038</v>
      </c>
      <c r="B9051" s="188" t="n">
        <v>0.244354766516597</v>
      </c>
      <c r="C9051" s="188" t="n">
        <v>0.342096673123236</v>
      </c>
      <c r="D9051" s="188" t="n">
        <v>0.488709533033195</v>
      </c>
      <c r="E9051" s="188" t="n">
        <v>0.994804907704128</v>
      </c>
      <c r="F9051" s="108" t="inlineStr">
        <is>
          <t>2025 Modal Y Combined spectra</t>
        </is>
      </c>
    </row>
    <row r="9052" ht="15" customHeight="1" s="109">
      <c r="A9052" s="188" t="n">
        <v>4.52400000000038</v>
      </c>
      <c r="B9052" s="188" t="n">
        <v>0.244300756511454</v>
      </c>
      <c r="C9052" s="188" t="n">
        <v>0.342021059116036</v>
      </c>
      <c r="D9052" s="188" t="n">
        <v>0.488601513022908</v>
      </c>
      <c r="E9052" s="188" t="n">
        <v>0.994694960212119</v>
      </c>
      <c r="F9052" s="108" t="inlineStr">
        <is>
          <t>2025 Modal Y Combined spectra</t>
        </is>
      </c>
    </row>
    <row r="9053" ht="15" customHeight="1" s="109">
      <c r="A9053" s="188" t="n">
        <v>4.52450000000038</v>
      </c>
      <c r="B9053" s="188" t="n">
        <v>0.244246764411169</v>
      </c>
      <c r="C9053" s="188" t="n">
        <v>0.341945470175636</v>
      </c>
      <c r="D9053" s="188" t="n">
        <v>0.488493528822337</v>
      </c>
      <c r="E9053" s="188" t="n">
        <v>0.994585037020582</v>
      </c>
      <c r="F9053" s="108" t="inlineStr">
        <is>
          <t>2025 Modal Y Combined spectra</t>
        </is>
      </c>
    </row>
    <row r="9054" ht="15" customHeight="1" s="109">
      <c r="A9054" s="188" t="n">
        <v>4.52500000000038</v>
      </c>
      <c r="B9054" s="188" t="n">
        <v>0.244192790207828</v>
      </c>
      <c r="C9054" s="188" t="n">
        <v>0.34186990629096</v>
      </c>
      <c r="D9054" s="188" t="n">
        <v>0.488385580415657</v>
      </c>
      <c r="E9054" s="188" t="n">
        <v>0.994475138121464</v>
      </c>
      <c r="F9054" s="108" t="inlineStr">
        <is>
          <t>2025 Modal Y Combined spectra</t>
        </is>
      </c>
    </row>
    <row r="9055" ht="15" customHeight="1" s="109">
      <c r="A9055" s="188" t="n">
        <v>4.52550000000038</v>
      </c>
      <c r="B9055" s="188" t="n">
        <v>0.244138833893524</v>
      </c>
      <c r="C9055" s="188" t="n">
        <v>0.341794367450934</v>
      </c>
      <c r="D9055" s="188" t="n">
        <v>0.488277667787048</v>
      </c>
      <c r="E9055" s="188" t="n">
        <v>0.9943652635067119</v>
      </c>
      <c r="F9055" s="108" t="inlineStr">
        <is>
          <t>2025 Modal Y Combined spectra</t>
        </is>
      </c>
    </row>
    <row r="9056" ht="15" customHeight="1" s="109">
      <c r="A9056" s="188" t="n">
        <v>4.52600000000038</v>
      </c>
      <c r="B9056" s="188" t="n">
        <v>0.244084895460351</v>
      </c>
      <c r="C9056" s="188" t="n">
        <v>0.341718853644492</v>
      </c>
      <c r="D9056" s="188" t="n">
        <v>0.488169790920703</v>
      </c>
      <c r="E9056" s="188" t="n">
        <v>0.994255413168278</v>
      </c>
      <c r="F9056" s="108" t="inlineStr">
        <is>
          <t>2025 Modal Y Combined spectra</t>
        </is>
      </c>
    </row>
    <row r="9057" ht="15" customHeight="1" s="109">
      <c r="A9057" s="188" t="n">
        <v>4.52650000000038</v>
      </c>
      <c r="B9057" s="188" t="n">
        <v>0.24403097490041</v>
      </c>
      <c r="C9057" s="188" t="n">
        <v>0.341643364860574</v>
      </c>
      <c r="D9057" s="188" t="n">
        <v>0.48806194980082</v>
      </c>
      <c r="E9057" s="188" t="n">
        <v>0.994145587098117</v>
      </c>
      <c r="F9057" s="108" t="inlineStr">
        <is>
          <t>2025 Modal Y Combined spectra</t>
        </is>
      </c>
    </row>
    <row r="9058" ht="15" customHeight="1" s="109">
      <c r="A9058" s="188" t="n">
        <v>4.52700000000038</v>
      </c>
      <c r="B9058" s="188" t="n">
        <v>0.243977072205804</v>
      </c>
      <c r="C9058" s="188" t="n">
        <v>0.341567901088125</v>
      </c>
      <c r="D9058" s="188" t="n">
        <v>0.487954144411607</v>
      </c>
      <c r="E9058" s="188" t="n">
        <v>0.994035785288188</v>
      </c>
      <c r="F9058" s="108" t="inlineStr">
        <is>
          <t>2025 Modal Y Combined spectra</t>
        </is>
      </c>
    </row>
    <row r="9059" ht="15" customHeight="1" s="109">
      <c r="A9059" s="188" t="n">
        <v>4.52750000000038</v>
      </c>
      <c r="B9059" s="188" t="n">
        <v>0.243923187368641</v>
      </c>
      <c r="C9059" s="188" t="n">
        <v>0.341492462316098</v>
      </c>
      <c r="D9059" s="188" t="n">
        <v>0.487846374737282</v>
      </c>
      <c r="E9059" s="188" t="n">
        <v>0.993926007730453</v>
      </c>
      <c r="F9059" s="108" t="inlineStr">
        <is>
          <t>2025 Modal Y Combined spectra</t>
        </is>
      </c>
    </row>
    <row r="9060" ht="15" customHeight="1" s="109">
      <c r="A9060" s="188" t="n">
        <v>4.52800000000038</v>
      </c>
      <c r="B9060" s="188" t="n">
        <v>0.243869320381036</v>
      </c>
      <c r="C9060" s="188" t="n">
        <v>0.34141704853345</v>
      </c>
      <c r="D9060" s="188" t="n">
        <v>0.487738640762071</v>
      </c>
      <c r="E9060" s="188" t="n">
        <v>0.993816254416879</v>
      </c>
      <c r="F9060" s="108" t="inlineStr">
        <is>
          <t>2025 Modal Y Combined spectra</t>
        </is>
      </c>
    </row>
    <row r="9061" ht="15" customHeight="1" s="109">
      <c r="A9061" s="188" t="n">
        <v>4.52850000000038</v>
      </c>
      <c r="B9061" s="188" t="n">
        <v>0.243815471235104</v>
      </c>
      <c r="C9061" s="188" t="n">
        <v>0.341341659729146</v>
      </c>
      <c r="D9061" s="188" t="n">
        <v>0.487630942470208</v>
      </c>
      <c r="E9061" s="188" t="n">
        <v>0.993706525339434</v>
      </c>
      <c r="F9061" s="108" t="inlineStr">
        <is>
          <t>2025 Modal Y Combined spectra</t>
        </is>
      </c>
    </row>
    <row r="9062" ht="15" customHeight="1" s="109">
      <c r="A9062" s="188" t="n">
        <v>4.52900000000038</v>
      </c>
      <c r="B9062" s="188" t="n">
        <v>0.243761639922968</v>
      </c>
      <c r="C9062" s="188" t="n">
        <v>0.341266295892155</v>
      </c>
      <c r="D9062" s="188" t="n">
        <v>0.487523279845936</v>
      </c>
      <c r="E9062" s="188" t="n">
        <v>0.993596820490092</v>
      </c>
      <c r="F9062" s="108" t="inlineStr">
        <is>
          <t>2025 Modal Y Combined spectra</t>
        </is>
      </c>
    </row>
    <row r="9063" ht="15" customHeight="1" s="109">
      <c r="A9063" s="188" t="n">
        <v>4.52950000000037</v>
      </c>
      <c r="B9063" s="188" t="n">
        <v>0.243707826436754</v>
      </c>
      <c r="C9063" s="188" t="n">
        <v>0.341190957011455</v>
      </c>
      <c r="D9063" s="188" t="n">
        <v>0.487415652873507</v>
      </c>
      <c r="E9063" s="188" t="n">
        <v>0.99348713986083</v>
      </c>
      <c r="F9063" s="108" t="inlineStr">
        <is>
          <t>2025 Modal Y Combined spectra</t>
        </is>
      </c>
    </row>
    <row r="9064" ht="15" customHeight="1" s="109">
      <c r="A9064" s="188" t="n">
        <v>4.53000000000037</v>
      </c>
      <c r="B9064" s="188" t="n">
        <v>0.243654030768591</v>
      </c>
      <c r="C9064" s="188" t="n">
        <v>0.341115643076027</v>
      </c>
      <c r="D9064" s="188" t="n">
        <v>0.487308061537182</v>
      </c>
      <c r="E9064" s="188" t="n">
        <v>0.993377483443627</v>
      </c>
      <c r="F9064" s="108" t="inlineStr">
        <is>
          <t>2025 Modal Y Combined spectra</t>
        </is>
      </c>
    </row>
    <row r="9065" ht="15" customHeight="1" s="109">
      <c r="A9065" s="188" t="n">
        <v>4.53050000000037</v>
      </c>
      <c r="B9065" s="188" t="n">
        <v>0.243600252910614</v>
      </c>
      <c r="C9065" s="188" t="n">
        <v>0.34104035407486</v>
      </c>
      <c r="D9065" s="188" t="n">
        <v>0.487200505821229</v>
      </c>
      <c r="E9065" s="188" t="n">
        <v>0.993267851230467</v>
      </c>
      <c r="F9065" s="108" t="inlineStr">
        <is>
          <t>2025 Modal Y Combined spectra</t>
        </is>
      </c>
    </row>
    <row r="9066" ht="15" customHeight="1" s="109">
      <c r="A9066" s="188" t="n">
        <v>4.53100000000037</v>
      </c>
      <c r="B9066" s="188" t="n">
        <v>0.243546492854963</v>
      </c>
      <c r="C9066" s="188" t="n">
        <v>0.340965089996949</v>
      </c>
      <c r="D9066" s="188" t="n">
        <v>0.487092985709927</v>
      </c>
      <c r="E9066" s="188" t="n">
        <v>0.993158243213337</v>
      </c>
      <c r="F9066" s="108" t="inlineStr">
        <is>
          <t>2025 Modal Y Combined spectra</t>
        </is>
      </c>
    </row>
    <row r="9067" ht="15" customHeight="1" s="109">
      <c r="A9067" s="188" t="n">
        <v>4.53150000000037</v>
      </c>
      <c r="B9067" s="188" t="n">
        <v>0.243492750593781</v>
      </c>
      <c r="C9067" s="188" t="n">
        <v>0.340889850831293</v>
      </c>
      <c r="D9067" s="188" t="n">
        <v>0.486985501187562</v>
      </c>
      <c r="E9067" s="188" t="n">
        <v>0.993048659384228</v>
      </c>
      <c r="F9067" s="108" t="inlineStr">
        <is>
          <t>2025 Modal Y Combined spectra</t>
        </is>
      </c>
    </row>
    <row r="9068" ht="15" customHeight="1" s="109">
      <c r="A9068" s="188" t="n">
        <v>4.53200000000037</v>
      </c>
      <c r="B9068" s="188" t="n">
        <v>0.243439026119215</v>
      </c>
      <c r="C9068" s="188" t="n">
        <v>0.340814636566901</v>
      </c>
      <c r="D9068" s="188" t="n">
        <v>0.486878052238429</v>
      </c>
      <c r="E9068" s="188" t="n">
        <v>0.9929390997351349</v>
      </c>
      <c r="F9068" s="108" t="inlineStr">
        <is>
          <t>2025 Modal Y Combined spectra</t>
        </is>
      </c>
    </row>
    <row r="9069" ht="15" customHeight="1" s="109">
      <c r="A9069" s="188" t="n">
        <v>4.53250000000037</v>
      </c>
      <c r="B9069" s="188" t="n">
        <v>0.243385319423417</v>
      </c>
      <c r="C9069" s="188" t="n">
        <v>0.340739447192783</v>
      </c>
      <c r="D9069" s="188" t="n">
        <v>0.486770638846833</v>
      </c>
      <c r="E9069" s="188" t="n">
        <v>0.992829564258054</v>
      </c>
      <c r="F9069" s="108" t="inlineStr">
        <is>
          <t>2025 Modal Y Combined spectra</t>
        </is>
      </c>
    </row>
    <row r="9070" ht="15" customHeight="1" s="109">
      <c r="A9070" s="188" t="n">
        <v>4.53300000000037</v>
      </c>
      <c r="B9070" s="188" t="n">
        <v>0.243331630498543</v>
      </c>
      <c r="C9070" s="188" t="n">
        <v>0.34066428269796</v>
      </c>
      <c r="D9070" s="188" t="n">
        <v>0.486663260997086</v>
      </c>
      <c r="E9070" s="188" t="n">
        <v>0.992720052944988</v>
      </c>
      <c r="F9070" s="108" t="inlineStr">
        <is>
          <t>2025 Modal Y Combined spectra</t>
        </is>
      </c>
    </row>
    <row r="9071" ht="15" customHeight="1" s="109">
      <c r="A9071" s="188" t="n">
        <v>4.53350000000037</v>
      </c>
      <c r="B9071" s="188" t="n">
        <v>0.243277959336755</v>
      </c>
      <c r="C9071" s="188" t="n">
        <v>0.340589143071457</v>
      </c>
      <c r="D9071" s="188" t="n">
        <v>0.486555918673509</v>
      </c>
      <c r="E9071" s="188" t="n">
        <v>0.992610565787941</v>
      </c>
      <c r="F9071" s="108" t="inlineStr">
        <is>
          <t>2025 Modal Y Combined spectra</t>
        </is>
      </c>
    </row>
    <row r="9072" ht="15" customHeight="1" s="109">
      <c r="A9072" s="188" t="n">
        <v>4.53400000000037</v>
      </c>
      <c r="B9072" s="188" t="n">
        <v>0.243224305930216</v>
      </c>
      <c r="C9072" s="188" t="n">
        <v>0.340514028302303</v>
      </c>
      <c r="D9072" s="188" t="n">
        <v>0.486448611860432</v>
      </c>
      <c r="E9072" s="188" t="n">
        <v>0.992501102778922</v>
      </c>
      <c r="F9072" s="108" t="inlineStr">
        <is>
          <t>2025 Modal Y Combined spectra</t>
        </is>
      </c>
    </row>
    <row r="9073" ht="15" customHeight="1" s="109">
      <c r="A9073" s="188" t="n">
        <v>4.53450000000037</v>
      </c>
      <c r="B9073" s="188" t="n">
        <v>0.243170670271097</v>
      </c>
      <c r="C9073" s="188" t="n">
        <v>0.340438938379536</v>
      </c>
      <c r="D9073" s="188" t="n">
        <v>0.486341340542194</v>
      </c>
      <c r="E9073" s="188" t="n">
        <v>0.992391663909942</v>
      </c>
      <c r="F9073" s="108" t="inlineStr">
        <is>
          <t>2025 Modal Y Combined spectra</t>
        </is>
      </c>
    </row>
    <row r="9074" ht="15" customHeight="1" s="109">
      <c r="A9074" s="188" t="n">
        <v>4.53500000000037</v>
      </c>
      <c r="B9074" s="188" t="n">
        <v>0.243117052351571</v>
      </c>
      <c r="C9074" s="188" t="n">
        <v>0.340363873292199</v>
      </c>
      <c r="D9074" s="188" t="n">
        <v>0.486234104703141</v>
      </c>
      <c r="E9074" s="188" t="n">
        <v>0.992282249173017</v>
      </c>
      <c r="F9074" s="108" t="inlineStr">
        <is>
          <t>2025 Modal Y Combined spectra</t>
        </is>
      </c>
    </row>
    <row r="9075" ht="15" customHeight="1" s="109">
      <c r="A9075" s="188" t="n">
        <v>4.53550000000037</v>
      </c>
      <c r="B9075" s="188" t="n">
        <v>0.243063452163815</v>
      </c>
      <c r="C9075" s="188" t="n">
        <v>0.340288833029341</v>
      </c>
      <c r="D9075" s="188" t="n">
        <v>0.48612690432763</v>
      </c>
      <c r="E9075" s="188" t="n">
        <v>0.992172858560166</v>
      </c>
      <c r="F9075" s="108" t="inlineStr">
        <is>
          <t>2025 Modal Y Combined spectra</t>
        </is>
      </c>
    </row>
    <row r="9076" ht="15" customHeight="1" s="109">
      <c r="A9076" s="188" t="n">
        <v>4.53600000000037</v>
      </c>
      <c r="B9076" s="188" t="n">
        <v>0.243009869700012</v>
      </c>
      <c r="C9076" s="188" t="n">
        <v>0.340213817580017</v>
      </c>
      <c r="D9076" s="188" t="n">
        <v>0.486019739400024</v>
      </c>
      <c r="E9076" s="188" t="n">
        <v>0.992063492063411</v>
      </c>
      <c r="F9076" s="108" t="inlineStr">
        <is>
          <t>2025 Modal Y Combined spectra</t>
        </is>
      </c>
    </row>
    <row r="9077" ht="15" customHeight="1" s="109">
      <c r="A9077" s="188" t="n">
        <v>4.53650000000037</v>
      </c>
      <c r="B9077" s="188" t="n">
        <v>0.242956304952349</v>
      </c>
      <c r="C9077" s="188" t="n">
        <v>0.340138826933288</v>
      </c>
      <c r="D9077" s="188" t="n">
        <v>0.485912609904698</v>
      </c>
      <c r="E9077" s="188" t="n">
        <v>0.991954149674779</v>
      </c>
      <c r="F9077" s="108" t="inlineStr">
        <is>
          <t>2025 Modal Y Combined spectra</t>
        </is>
      </c>
    </row>
    <row r="9078" ht="15" customHeight="1" s="109">
      <c r="A9078" s="188" t="n">
        <v>4.53700000000037</v>
      </c>
      <c r="B9078" s="188" t="n">
        <v>0.242902757913016</v>
      </c>
      <c r="C9078" s="188" t="n">
        <v>0.340063861078222</v>
      </c>
      <c r="D9078" s="188" t="n">
        <v>0.485805515826031</v>
      </c>
      <c r="E9078" s="188" t="n">
        <v>0.991844831386298</v>
      </c>
      <c r="F9078" s="108" t="inlineStr">
        <is>
          <t>2025 Modal Y Combined spectra</t>
        </is>
      </c>
    </row>
    <row r="9079" ht="15" customHeight="1" s="109">
      <c r="A9079" s="188" t="n">
        <v>4.53750000000037</v>
      </c>
      <c r="B9079" s="188" t="n">
        <v>0.242849228574208</v>
      </c>
      <c r="C9079" s="188" t="n">
        <v>0.339988920003891</v>
      </c>
      <c r="D9079" s="188" t="n">
        <v>0.485698457148416</v>
      </c>
      <c r="E9079" s="188" t="n">
        <v>0.991735537190002</v>
      </c>
      <c r="F9079" s="108" t="inlineStr">
        <is>
          <t>2025 Modal Y Combined spectra</t>
        </is>
      </c>
    </row>
    <row r="9080" ht="15" customHeight="1" s="109">
      <c r="A9080" s="188" t="n">
        <v>4.53800000000037</v>
      </c>
      <c r="B9080" s="188" t="n">
        <v>0.242795716928125</v>
      </c>
      <c r="C9080" s="188" t="n">
        <v>0.339914003699374</v>
      </c>
      <c r="D9080" s="188" t="n">
        <v>0.485591433856249</v>
      </c>
      <c r="E9080" s="188" t="n">
        <v>0.991626267077927</v>
      </c>
      <c r="F9080" s="108" t="inlineStr">
        <is>
          <t>2025 Modal Y Combined spectra</t>
        </is>
      </c>
    </row>
    <row r="9081" ht="15" customHeight="1" s="109">
      <c r="A9081" s="188" t="n">
        <v>4.53850000000037</v>
      </c>
      <c r="B9081" s="188" t="n">
        <v>0.24274222296697</v>
      </c>
      <c r="C9081" s="188" t="n">
        <v>0.339839112153758</v>
      </c>
      <c r="D9081" s="188" t="n">
        <v>0.48548444593394</v>
      </c>
      <c r="E9081" s="188" t="n">
        <v>0.991517021042114</v>
      </c>
      <c r="F9081" s="108" t="inlineStr">
        <is>
          <t>2025 Modal Y Combined spectra</t>
        </is>
      </c>
    </row>
    <row r="9082" ht="15" customHeight="1" s="109">
      <c r="A9082" s="188" t="n">
        <v>4.53900000000037</v>
      </c>
      <c r="B9082" s="188" t="n">
        <v>0.242688746682951</v>
      </c>
      <c r="C9082" s="188" t="n">
        <v>0.339764245356132</v>
      </c>
      <c r="D9082" s="188" t="n">
        <v>0.485377493365903</v>
      </c>
      <c r="E9082" s="188" t="n">
        <v>0.991407799074605</v>
      </c>
      <c r="F9082" s="108" t="inlineStr">
        <is>
          <t>2025 Modal Y Combined spectra</t>
        </is>
      </c>
    </row>
    <row r="9083" ht="15" customHeight="1" s="109">
      <c r="A9083" s="188" t="n">
        <v>4.53950000000037</v>
      </c>
      <c r="B9083" s="188" t="n">
        <v>0.242635288068282</v>
      </c>
      <c r="C9083" s="188" t="n">
        <v>0.339689403295594</v>
      </c>
      <c r="D9083" s="188" t="n">
        <v>0.485270576136563</v>
      </c>
      <c r="E9083" s="188" t="n">
        <v>0.9912986011674489</v>
      </c>
      <c r="F9083" s="108" t="inlineStr">
        <is>
          <t>2025 Modal Y Combined spectra</t>
        </is>
      </c>
    </row>
    <row r="9084" ht="15" customHeight="1" s="109">
      <c r="A9084" s="188" t="n">
        <v>4.54000000000037</v>
      </c>
      <c r="B9084" s="188" t="n">
        <v>0.242581847115177</v>
      </c>
      <c r="C9084" s="188" t="n">
        <v>0.339614585961248</v>
      </c>
      <c r="D9084" s="188" t="n">
        <v>0.485163694230355</v>
      </c>
      <c r="E9084" s="188" t="n">
        <v>0.991189427312695</v>
      </c>
      <c r="F9084" s="108" t="inlineStr">
        <is>
          <t>2025 Modal Y Combined spectra</t>
        </is>
      </c>
    </row>
    <row r="9085" ht="15" customHeight="1" s="109">
      <c r="A9085" s="188" t="n">
        <v>4.54050000000037</v>
      </c>
      <c r="B9085" s="188" t="n">
        <v>0.242528423815859</v>
      </c>
      <c r="C9085" s="188" t="n">
        <v>0.339539793342203</v>
      </c>
      <c r="D9085" s="188" t="n">
        <v>0.485056847631718</v>
      </c>
      <c r="E9085" s="188" t="n">
        <v>0.991080277502397</v>
      </c>
      <c r="F9085" s="108" t="inlineStr">
        <is>
          <t>2025 Modal Y Combined spectra</t>
        </is>
      </c>
    </row>
    <row r="9086" ht="15" customHeight="1" s="109">
      <c r="A9086" s="188" t="n">
        <v>4.54100000000037</v>
      </c>
      <c r="B9086" s="188" t="n">
        <v>0.242475018162552</v>
      </c>
      <c r="C9086" s="188" t="n">
        <v>0.339465025427573</v>
      </c>
      <c r="D9086" s="188" t="n">
        <v>0.484950036325104</v>
      </c>
      <c r="E9086" s="188" t="n">
        <v>0.9909711517286141</v>
      </c>
      <c r="F9086" s="108" t="inlineStr">
        <is>
          <t>2025 Modal Y Combined spectra</t>
        </is>
      </c>
    </row>
    <row r="9087" ht="15" customHeight="1" s="109">
      <c r="A9087" s="188" t="n">
        <v>4.54150000000037</v>
      </c>
      <c r="B9087" s="188" t="n">
        <v>0.242421630147486</v>
      </c>
      <c r="C9087" s="188" t="n">
        <v>0.33939028220648</v>
      </c>
      <c r="D9087" s="188" t="n">
        <v>0.484843260294971</v>
      </c>
      <c r="E9087" s="188" t="n">
        <v>0.990862049983405</v>
      </c>
      <c r="F9087" s="108" t="inlineStr">
        <is>
          <t>2025 Modal Y Combined spectra</t>
        </is>
      </c>
    </row>
    <row r="9088" ht="15" customHeight="1" s="109">
      <c r="A9088" s="188" t="n">
        <v>4.54200000000037</v>
      </c>
      <c r="B9088" s="188" t="n">
        <v>0.242368259762894</v>
      </c>
      <c r="C9088" s="188" t="n">
        <v>0.339315563668051</v>
      </c>
      <c r="D9088" s="188" t="n">
        <v>0.484736519525787</v>
      </c>
      <c r="E9088" s="188" t="n">
        <v>0.990752972258837</v>
      </c>
      <c r="F9088" s="108" t="inlineStr">
        <is>
          <t>2025 Modal Y Combined spectra</t>
        </is>
      </c>
    </row>
    <row r="9089" ht="15" customHeight="1" s="109">
      <c r="A9089" s="188" t="n">
        <v>4.54250000000037</v>
      </c>
      <c r="B9089" s="188" t="n">
        <v>0.242314907001014</v>
      </c>
      <c r="C9089" s="188" t="n">
        <v>0.33924086980142</v>
      </c>
      <c r="D9089" s="188" t="n">
        <v>0.484629814002028</v>
      </c>
      <c r="E9089" s="188" t="n">
        <v>0.990643918546976</v>
      </c>
      <c r="F9089" s="108" t="inlineStr">
        <is>
          <t>2025 Modal Y Combined spectra</t>
        </is>
      </c>
    </row>
    <row r="9090" ht="15" customHeight="1" s="109">
      <c r="A9090" s="188" t="n">
        <v>4.54300000000037</v>
      </c>
      <c r="B9090" s="188" t="n">
        <v>0.242261571854089</v>
      </c>
      <c r="C9090" s="188" t="n">
        <v>0.339166200595725</v>
      </c>
      <c r="D9090" s="188" t="n">
        <v>0.484523143708178</v>
      </c>
      <c r="E9090" s="188" t="n">
        <v>0.990534888839894</v>
      </c>
      <c r="F9090" s="108" t="inlineStr">
        <is>
          <t>2025 Modal Y Combined spectra</t>
        </is>
      </c>
    </row>
    <row r="9091" ht="15" customHeight="1" s="109">
      <c r="A9091" s="188" t="n">
        <v>4.54350000000037</v>
      </c>
      <c r="B9091" s="188" t="n">
        <v>0.242208254314365</v>
      </c>
      <c r="C9091" s="188" t="n">
        <v>0.339091556040111</v>
      </c>
      <c r="D9091" s="188" t="n">
        <v>0.48441650862873</v>
      </c>
      <c r="E9091" s="188" t="n">
        <v>0.990425883129666</v>
      </c>
      <c r="F9091" s="108" t="inlineStr">
        <is>
          <t>2025 Modal Y Combined spectra</t>
        </is>
      </c>
    </row>
    <row r="9092" ht="15" customHeight="1" s="109">
      <c r="A9092" s="188" t="n">
        <v>4.54400000000037</v>
      </c>
      <c r="B9092" s="188" t="n">
        <v>0.242154954374093</v>
      </c>
      <c r="C9092" s="188" t="n">
        <v>0.33901693612373</v>
      </c>
      <c r="D9092" s="188" t="n">
        <v>0.484309908748186</v>
      </c>
      <c r="E9092" s="188" t="n">
        <v>0.990316901408371</v>
      </c>
      <c r="F9092" s="108" t="inlineStr">
        <is>
          <t>2025 Modal Y Combined spectra</t>
        </is>
      </c>
    </row>
    <row r="9093" ht="15" customHeight="1" s="109">
      <c r="A9093" s="188" t="n">
        <v>4.54450000000037</v>
      </c>
      <c r="B9093" s="188" t="n">
        <v>0.242101672025528</v>
      </c>
      <c r="C9093" s="188" t="n">
        <v>0.338942340835739</v>
      </c>
      <c r="D9093" s="188" t="n">
        <v>0.484203344051056</v>
      </c>
      <c r="E9093" s="188" t="n">
        <v>0.990207943668091</v>
      </c>
      <c r="F9093" s="108" t="inlineStr">
        <is>
          <t>2025 Modal Y Combined spectra</t>
        </is>
      </c>
    </row>
    <row r="9094" ht="15" customHeight="1" s="109">
      <c r="A9094" s="188" t="n">
        <v>4.54500000000037</v>
      </c>
      <c r="B9094" s="188" t="n">
        <v>0.242048407260929</v>
      </c>
      <c r="C9094" s="188" t="n">
        <v>0.338867770165301</v>
      </c>
      <c r="D9094" s="188" t="n">
        <v>0.484096814521858</v>
      </c>
      <c r="E9094" s="188" t="n">
        <v>0.990099009900911</v>
      </c>
      <c r="F9094" s="108" t="inlineStr">
        <is>
          <t>2025 Modal Y Combined spectra</t>
        </is>
      </c>
    </row>
    <row r="9095" ht="15" customHeight="1" s="109">
      <c r="A9095" s="188" t="n">
        <v>4.54550000000037</v>
      </c>
      <c r="B9095" s="188" t="n">
        <v>0.24199516007256</v>
      </c>
      <c r="C9095" s="188" t="n">
        <v>0.338793224101584</v>
      </c>
      <c r="D9095" s="188" t="n">
        <v>0.48399032014512</v>
      </c>
      <c r="E9095" s="188" t="n">
        <v>0.989990100098919</v>
      </c>
      <c r="F9095" s="108" t="inlineStr">
        <is>
          <t>2025 Modal Y Combined spectra</t>
        </is>
      </c>
    </row>
    <row r="9096" ht="15" customHeight="1" s="109">
      <c r="A9096" s="188" t="n">
        <v>4.54600000000037</v>
      </c>
      <c r="B9096" s="188" t="n">
        <v>0.241941930452689</v>
      </c>
      <c r="C9096" s="188" t="n">
        <v>0.338718702633764</v>
      </c>
      <c r="D9096" s="188" t="n">
        <v>0.483883860905377</v>
      </c>
      <c r="E9096" s="188" t="n">
        <v>0.9898812142542101</v>
      </c>
      <c r="F9096" s="108" t="inlineStr">
        <is>
          <t>2025 Modal Y Combined spectra</t>
        </is>
      </c>
    </row>
    <row r="9097" ht="15" customHeight="1" s="109">
      <c r="A9097" s="188" t="n">
        <v>4.54650000000037</v>
      </c>
      <c r="B9097" s="188" t="n">
        <v>0.241888718393587</v>
      </c>
      <c r="C9097" s="188" t="n">
        <v>0.338644205751022</v>
      </c>
      <c r="D9097" s="188" t="n">
        <v>0.483777436787174</v>
      </c>
      <c r="E9097" s="188" t="n">
        <v>0.9897723523588779</v>
      </c>
      <c r="F9097" s="108" t="inlineStr">
        <is>
          <t>2025 Modal Y Combined spectra</t>
        </is>
      </c>
    </row>
    <row r="9098" ht="15" customHeight="1" s="109">
      <c r="A9098" s="188" t="n">
        <v>4.54700000000037</v>
      </c>
      <c r="B9098" s="188" t="n">
        <v>0.241835523887531</v>
      </c>
      <c r="C9098" s="188" t="n">
        <v>0.338569733442544</v>
      </c>
      <c r="D9098" s="188" t="n">
        <v>0.483671047775062</v>
      </c>
      <c r="E9098" s="188" t="n">
        <v>0.989663514405023</v>
      </c>
      <c r="F9098" s="108" t="inlineStr">
        <is>
          <t>2025 Modal Y Combined spectra</t>
        </is>
      </c>
    </row>
    <row r="9099" ht="15" customHeight="1" s="109">
      <c r="A9099" s="188" t="n">
        <v>4.54750000000036</v>
      </c>
      <c r="B9099" s="188" t="n">
        <v>0.241782346926802</v>
      </c>
      <c r="C9099" s="188" t="n">
        <v>0.338495285697523</v>
      </c>
      <c r="D9099" s="188" t="n">
        <v>0.483564693853604</v>
      </c>
      <c r="E9099" s="188" t="n">
        <v>0.989554700384748</v>
      </c>
      <c r="F9099" s="108" t="inlineStr">
        <is>
          <t>2025 Modal Y Combined spectra</t>
        </is>
      </c>
    </row>
    <row r="9100" ht="15" customHeight="1" s="109">
      <c r="A9100" s="188" t="n">
        <v>4.54800000000036</v>
      </c>
      <c r="B9100" s="188" t="n">
        <v>0.241729187503684</v>
      </c>
      <c r="C9100" s="188" t="n">
        <v>0.338420862505158</v>
      </c>
      <c r="D9100" s="188" t="n">
        <v>0.483458375007368</v>
      </c>
      <c r="E9100" s="188" t="n">
        <v>0.989445910290158</v>
      </c>
      <c r="F9100" s="108" t="inlineStr">
        <is>
          <t>2025 Modal Y Combined spectra</t>
        </is>
      </c>
    </row>
    <row r="9101" ht="15" customHeight="1" s="109">
      <c r="A9101" s="188" t="n">
        <v>4.54850000000036</v>
      </c>
      <c r="B9101" s="188" t="n">
        <v>0.241676045610466</v>
      </c>
      <c r="C9101" s="188" t="n">
        <v>0.338346463854653</v>
      </c>
      <c r="D9101" s="188" t="n">
        <v>0.483352091220933</v>
      </c>
      <c r="E9101" s="188" t="n">
        <v>0.989337144113365</v>
      </c>
      <c r="F9101" s="108" t="inlineStr">
        <is>
          <t>2025 Modal Y Combined spectra</t>
        </is>
      </c>
    </row>
    <row r="9102" ht="15" customHeight="1" s="109">
      <c r="A9102" s="188" t="n">
        <v>4.54900000000036</v>
      </c>
      <c r="B9102" s="188" t="n">
        <v>0.241622921239443</v>
      </c>
      <c r="C9102" s="188" t="n">
        <v>0.33827208973522</v>
      </c>
      <c r="D9102" s="188" t="n">
        <v>0.483245842478885</v>
      </c>
      <c r="E9102" s="188" t="n">
        <v>0.989228401846481</v>
      </c>
      <c r="F9102" s="108" t="inlineStr">
        <is>
          <t>2025 Modal Y Combined spectra</t>
        </is>
      </c>
    </row>
    <row r="9103" ht="15" customHeight="1" s="109">
      <c r="A9103" s="188" t="n">
        <v>4.54950000000036</v>
      </c>
      <c r="B9103" s="188" t="n">
        <v>0.24156981438291</v>
      </c>
      <c r="C9103" s="188" t="n">
        <v>0.338197740136074</v>
      </c>
      <c r="D9103" s="188" t="n">
        <v>0.48313962876582</v>
      </c>
      <c r="E9103" s="188" t="n">
        <v>0.989119683481622</v>
      </c>
      <c r="F9103" s="108" t="inlineStr">
        <is>
          <t>2025 Modal Y Combined spectra</t>
        </is>
      </c>
    </row>
    <row r="9104" ht="15" customHeight="1" s="109">
      <c r="A9104" s="188" t="n">
        <v>4.55000000000036</v>
      </c>
      <c r="B9104" s="188" t="n">
        <v>0.24151672503317</v>
      </c>
      <c r="C9104" s="188" t="n">
        <v>0.338123415046438</v>
      </c>
      <c r="D9104" s="188" t="n">
        <v>0.48303345006634</v>
      </c>
      <c r="E9104" s="188" t="n">
        <v>0.98901098901091</v>
      </c>
      <c r="F9104" s="108" t="inlineStr">
        <is>
          <t>2025 Modal Y Combined spectra</t>
        </is>
      </c>
    </row>
    <row r="9105" ht="15" customHeight="1" s="109">
      <c r="A9105" s="188" t="n">
        <v>4.55050000000036</v>
      </c>
      <c r="B9105" s="188" t="n">
        <v>0.241463653182529</v>
      </c>
      <c r="C9105" s="188" t="n">
        <v>0.338049114455541</v>
      </c>
      <c r="D9105" s="188" t="n">
        <v>0.482927306365058</v>
      </c>
      <c r="E9105" s="188" t="n">
        <v>0.988902318426468</v>
      </c>
      <c r="F9105" s="108" t="inlineStr">
        <is>
          <t>2025 Modal Y Combined spectra</t>
        </is>
      </c>
    </row>
    <row r="9106" ht="15" customHeight="1" s="109">
      <c r="A9106" s="188" t="n">
        <v>4.55100000000036</v>
      </c>
      <c r="B9106" s="188" t="n">
        <v>0.241410598823297</v>
      </c>
      <c r="C9106" s="188" t="n">
        <v>0.337974838352616</v>
      </c>
      <c r="D9106" s="188" t="n">
        <v>0.482821197646595</v>
      </c>
      <c r="E9106" s="188" t="n">
        <v>0.988793671720422</v>
      </c>
      <c r="F9106" s="108" t="inlineStr">
        <is>
          <t>2025 Modal Y Combined spectra</t>
        </is>
      </c>
    </row>
    <row r="9107" ht="15" customHeight="1" s="109">
      <c r="A9107" s="188" t="n">
        <v>4.55150000000036</v>
      </c>
      <c r="B9107" s="188" t="n">
        <v>0.241357561947789</v>
      </c>
      <c r="C9107" s="188" t="n">
        <v>0.337900586726905</v>
      </c>
      <c r="D9107" s="188" t="n">
        <v>0.482715123895578</v>
      </c>
      <c r="E9107" s="188" t="n">
        <v>0.988685048884904</v>
      </c>
      <c r="F9107" s="108" t="inlineStr">
        <is>
          <t>2025 Modal Y Combined spectra</t>
        </is>
      </c>
    </row>
    <row r="9108" ht="15" customHeight="1" s="109">
      <c r="A9108" s="188" t="n">
        <v>4.55200000000036</v>
      </c>
      <c r="B9108" s="188" t="n">
        <v>0.241304542548323</v>
      </c>
      <c r="C9108" s="188" t="n">
        <v>0.337826359567652</v>
      </c>
      <c r="D9108" s="188" t="n">
        <v>0.482609085096646</v>
      </c>
      <c r="E9108" s="188" t="n">
        <v>0.988576449912048</v>
      </c>
      <c r="F9108" s="108" t="inlineStr">
        <is>
          <t>2025 Modal Y Combined spectra</t>
        </is>
      </c>
    </row>
    <row r="9109" ht="15" customHeight="1" s="109">
      <c r="A9109" s="188" t="n">
        <v>4.55250000000036</v>
      </c>
      <c r="B9109" s="188" t="n">
        <v>0.241251540617222</v>
      </c>
      <c r="C9109" s="188" t="n">
        <v>0.337752156864111</v>
      </c>
      <c r="D9109" s="188" t="n">
        <v>0.482503081234444</v>
      </c>
      <c r="E9109" s="188" t="n">
        <v>0.988467874793991</v>
      </c>
      <c r="F9109" s="108" t="inlineStr">
        <is>
          <t>2025 Modal Y Combined spectra</t>
        </is>
      </c>
    </row>
    <row r="9110" ht="15" customHeight="1" s="109">
      <c r="A9110" s="188" t="n">
        <v>4.55300000000036</v>
      </c>
      <c r="B9110" s="188" t="n">
        <v>0.241198556146813</v>
      </c>
      <c r="C9110" s="188" t="n">
        <v>0.337677978605538</v>
      </c>
      <c r="D9110" s="188" t="n">
        <v>0.482397112293626</v>
      </c>
      <c r="E9110" s="188" t="n">
        <v>0.988359323522874</v>
      </c>
      <c r="F9110" s="108" t="inlineStr">
        <is>
          <t>2025 Modal Y Combined spectra</t>
        </is>
      </c>
    </row>
    <row r="9111" ht="15" customHeight="1" s="109">
      <c r="A9111" s="188" t="n">
        <v>4.55350000000036</v>
      </c>
      <c r="B9111" s="188" t="n">
        <v>0.241145589129427</v>
      </c>
      <c r="C9111" s="188" t="n">
        <v>0.337603824781198</v>
      </c>
      <c r="D9111" s="188" t="n">
        <v>0.482291178258855</v>
      </c>
      <c r="E9111" s="188" t="n">
        <v>0.988250796090841</v>
      </c>
      <c r="F9111" s="108" t="inlineStr">
        <is>
          <t>2025 Modal Y Combined spectra</t>
        </is>
      </c>
    </row>
    <row r="9112" ht="15" customHeight="1" s="109">
      <c r="A9112" s="188" t="n">
        <v>4.55400000000036</v>
      </c>
      <c r="B9112" s="188" t="n">
        <v>0.241092639557401</v>
      </c>
      <c r="C9112" s="188" t="n">
        <v>0.337529695380361</v>
      </c>
      <c r="D9112" s="188" t="n">
        <v>0.482185279114801</v>
      </c>
      <c r="E9112" s="188" t="n">
        <v>0.98814229249004</v>
      </c>
      <c r="F9112" s="108" t="inlineStr">
        <is>
          <t>2025 Modal Y Combined spectra</t>
        </is>
      </c>
    </row>
    <row r="9113" ht="15" customHeight="1" s="109">
      <c r="A9113" s="188" t="n">
        <v>4.55450000000036</v>
      </c>
      <c r="B9113" s="188" t="n">
        <v>0.241039707423073</v>
      </c>
      <c r="C9113" s="188" t="n">
        <v>0.337455590392302</v>
      </c>
      <c r="D9113" s="188" t="n">
        <v>0.482079414846145</v>
      </c>
      <c r="E9113" s="188" t="n">
        <v>0.988033812712624</v>
      </c>
      <c r="F9113" s="108" t="inlineStr">
        <is>
          <t>2025 Modal Y Combined spectra</t>
        </is>
      </c>
    </row>
    <row r="9114" ht="15" customHeight="1" s="109">
      <c r="A9114" s="188" t="n">
        <v>4.55500000000036</v>
      </c>
      <c r="B9114" s="188" t="n">
        <v>0.240986792718787</v>
      </c>
      <c r="C9114" s="188" t="n">
        <v>0.337381509806302</v>
      </c>
      <c r="D9114" s="188" t="n">
        <v>0.481973585437574</v>
      </c>
      <c r="E9114" s="188" t="n">
        <v>0.987925356750745</v>
      </c>
      <c r="F9114" s="108" t="inlineStr">
        <is>
          <t>2025 Modal Y Combined spectra</t>
        </is>
      </c>
    </row>
    <row r="9115" ht="15" customHeight="1" s="109">
      <c r="A9115" s="188" t="n">
        <v>4.55550000000036</v>
      </c>
      <c r="B9115" s="188" t="n">
        <v>0.240933895436892</v>
      </c>
      <c r="C9115" s="188" t="n">
        <v>0.337307453611649</v>
      </c>
      <c r="D9115" s="188" t="n">
        <v>0.481867790873784</v>
      </c>
      <c r="E9115" s="188" t="n">
        <v>0.987816924596563</v>
      </c>
      <c r="F9115" s="108" t="inlineStr">
        <is>
          <t>2025 Modal Y Combined spectra</t>
        </is>
      </c>
    </row>
    <row r="9116" ht="15" customHeight="1" s="109">
      <c r="A9116" s="188" t="n">
        <v>4.55600000000036</v>
      </c>
      <c r="B9116" s="188" t="n">
        <v>0.24088101556974</v>
      </c>
      <c r="C9116" s="188" t="n">
        <v>0.337233421797636</v>
      </c>
      <c r="D9116" s="188" t="n">
        <v>0.48176203113948</v>
      </c>
      <c r="E9116" s="188" t="n">
        <v>0.98770851624224</v>
      </c>
      <c r="F9116" s="108" t="inlineStr">
        <is>
          <t>2025 Modal Y Combined spectra</t>
        </is>
      </c>
    </row>
    <row r="9117" ht="15" customHeight="1" s="109">
      <c r="A9117" s="188" t="n">
        <v>4.55650000000036</v>
      </c>
      <c r="B9117" s="188" t="n">
        <v>0.240828153109687</v>
      </c>
      <c r="C9117" s="188" t="n">
        <v>0.337159414353562</v>
      </c>
      <c r="D9117" s="188" t="n">
        <v>0.481656306219375</v>
      </c>
      <c r="E9117" s="188" t="n">
        <v>0.98760013167994</v>
      </c>
      <c r="F9117" s="108" t="inlineStr">
        <is>
          <t>2025 Modal Y Combined spectra</t>
        </is>
      </c>
    </row>
    <row r="9118" ht="15" customHeight="1" s="109">
      <c r="A9118" s="188" t="n">
        <v>4.55700000000036</v>
      </c>
      <c r="B9118" s="188" t="n">
        <v>0.240775308049095</v>
      </c>
      <c r="C9118" s="188" t="n">
        <v>0.337085431268733</v>
      </c>
      <c r="D9118" s="188" t="n">
        <v>0.48155061609819</v>
      </c>
      <c r="E9118" s="188" t="n">
        <v>0.987491770901831</v>
      </c>
      <c r="F9118" s="108" t="inlineStr">
        <is>
          <t>2025 Modal Y Combined spectra</t>
        </is>
      </c>
    </row>
    <row r="9119" ht="15" customHeight="1" s="109">
      <c r="A9119" s="188" t="n">
        <v>4.55750000000036</v>
      </c>
      <c r="B9119" s="188" t="n">
        <v>0.240722480380328</v>
      </c>
      <c r="C9119" s="188" t="n">
        <v>0.337011472532459</v>
      </c>
      <c r="D9119" s="188" t="n">
        <v>0.481444960760655</v>
      </c>
      <c r="E9119" s="188" t="n">
        <v>0.987383433900087</v>
      </c>
      <c r="F9119" s="108" t="inlineStr">
        <is>
          <t>2025 Modal Y Combined spectra</t>
        </is>
      </c>
    </row>
    <row r="9120" ht="15" customHeight="1" s="109">
      <c r="A9120" s="188" t="n">
        <v>4.55800000000036</v>
      </c>
      <c r="B9120" s="188" t="n">
        <v>0.240669670095754</v>
      </c>
      <c r="C9120" s="188" t="n">
        <v>0.336937538134056</v>
      </c>
      <c r="D9120" s="188" t="n">
        <v>0.481339340191509</v>
      </c>
      <c r="E9120" s="188" t="n">
        <v>0.9872751206668819</v>
      </c>
      <c r="F9120" s="108" t="inlineStr">
        <is>
          <t>2025 Modal Y Combined spectra</t>
        </is>
      </c>
    </row>
    <row r="9121" ht="15" customHeight="1" s="109">
      <c r="A9121" s="188" t="n">
        <v>4.55850000000036</v>
      </c>
      <c r="B9121" s="188" t="n">
        <v>0.240616877187749</v>
      </c>
      <c r="C9121" s="188" t="n">
        <v>0.336863628062848</v>
      </c>
      <c r="D9121" s="188" t="n">
        <v>0.481233754375497</v>
      </c>
      <c r="E9121" s="188" t="n">
        <v>0.987166831194394</v>
      </c>
      <c r="F9121" s="108" t="inlineStr">
        <is>
          <t>2025 Modal Y Combined spectra</t>
        </is>
      </c>
    </row>
    <row r="9122" ht="15" customHeight="1" s="109">
      <c r="A9122" s="188" t="n">
        <v>4.55900000000036</v>
      </c>
      <c r="B9122" s="188" t="n">
        <v>0.240564101648688</v>
      </c>
      <c r="C9122" s="188" t="n">
        <v>0.336789742308163</v>
      </c>
      <c r="D9122" s="188" t="n">
        <v>0.481128203297375</v>
      </c>
      <c r="E9122" s="188" t="n">
        <v>0.987058565474807</v>
      </c>
      <c r="F9122" s="108" t="inlineStr">
        <is>
          <t>2025 Modal Y Combined spectra</t>
        </is>
      </c>
    </row>
    <row r="9123" ht="15" customHeight="1" s="109">
      <c r="A9123" s="188" t="n">
        <v>4.55950000000036</v>
      </c>
      <c r="B9123" s="188" t="n">
        <v>0.240511343470953</v>
      </c>
      <c r="C9123" s="188" t="n">
        <v>0.336715880859334</v>
      </c>
      <c r="D9123" s="188" t="n">
        <v>0.481022686941906</v>
      </c>
      <c r="E9123" s="188" t="n">
        <v>0.986950323500306</v>
      </c>
      <c r="F9123" s="108" t="inlineStr">
        <is>
          <t>2025 Modal Y Combined spectra</t>
        </is>
      </c>
    </row>
    <row r="9124" ht="15" customHeight="1" s="109">
      <c r="A9124" s="188" t="n">
        <v>4.56000000000036</v>
      </c>
      <c r="B9124" s="188" t="n">
        <v>0.240458602646931</v>
      </c>
      <c r="C9124" s="188" t="n">
        <v>0.336642043705703</v>
      </c>
      <c r="D9124" s="188" t="n">
        <v>0.480917205293861</v>
      </c>
      <c r="E9124" s="188" t="n">
        <v>0.986842105263081</v>
      </c>
      <c r="F9124" s="108" t="inlineStr">
        <is>
          <t>2025 Modal Y Combined spectra</t>
        </is>
      </c>
    </row>
    <row r="9125" ht="15" customHeight="1" s="109">
      <c r="A9125" s="188" t="n">
        <v>4.56050000000036</v>
      </c>
      <c r="B9125" s="188" t="n">
        <v>0.240405879169011</v>
      </c>
      <c r="C9125" s="188" t="n">
        <v>0.336568230836615</v>
      </c>
      <c r="D9125" s="188" t="n">
        <v>0.480811758338021</v>
      </c>
      <c r="E9125" s="188" t="n">
        <v>0.986733910755322</v>
      </c>
      <c r="F9125" s="108" t="inlineStr">
        <is>
          <t>2025 Modal Y Combined spectra</t>
        </is>
      </c>
    </row>
    <row r="9126" ht="15" customHeight="1" s="109">
      <c r="A9126" s="188" t="n">
        <v>4.56100000000036</v>
      </c>
      <c r="B9126" s="188" t="n">
        <v>0.240353173029587</v>
      </c>
      <c r="C9126" s="188" t="n">
        <v>0.336494442241421</v>
      </c>
      <c r="D9126" s="188" t="n">
        <v>0.480706346059174</v>
      </c>
      <c r="E9126" s="188" t="n">
        <v>0.986625739969228</v>
      </c>
      <c r="F9126" s="108" t="inlineStr">
        <is>
          <t>2025 Modal Y Combined spectra</t>
        </is>
      </c>
    </row>
    <row r="9127" ht="15" customHeight="1" s="109">
      <c r="A9127" s="188" t="n">
        <v>4.56150000000036</v>
      </c>
      <c r="B9127" s="188" t="n">
        <v>0.240300484221058</v>
      </c>
      <c r="C9127" s="188" t="n">
        <v>0.336420677909481</v>
      </c>
      <c r="D9127" s="188" t="n">
        <v>0.480600968442115</v>
      </c>
      <c r="E9127" s="188" t="n">
        <v>0.986517592896996</v>
      </c>
      <c r="F9127" s="108" t="inlineStr">
        <is>
          <t>2025 Modal Y Combined spectra</t>
        </is>
      </c>
    </row>
    <row r="9128" ht="15" customHeight="1" s="109">
      <c r="A9128" s="188" t="n">
        <v>4.56200000000036</v>
      </c>
      <c r="B9128" s="188" t="n">
        <v>0.240247812735826</v>
      </c>
      <c r="C9128" s="188" t="n">
        <v>0.336346937830156</v>
      </c>
      <c r="D9128" s="188" t="n">
        <v>0.480495625471652</v>
      </c>
      <c r="E9128" s="188" t="n">
        <v>0.98640946953083</v>
      </c>
      <c r="F9128" s="108" t="inlineStr">
        <is>
          <t>2025 Modal Y Combined spectra</t>
        </is>
      </c>
    </row>
    <row r="9129" ht="15" customHeight="1" s="109">
      <c r="A9129" s="188" t="n">
        <v>4.56250000000036</v>
      </c>
      <c r="B9129" s="188" t="n">
        <v>0.240195158566298</v>
      </c>
      <c r="C9129" s="188" t="n">
        <v>0.336273221992817</v>
      </c>
      <c r="D9129" s="188" t="n">
        <v>0.480390317132595</v>
      </c>
      <c r="E9129" s="188" t="n">
        <v>0.986301369862937</v>
      </c>
      <c r="F9129" s="108" t="inlineStr">
        <is>
          <t>2025 Modal Y Combined spectra</t>
        </is>
      </c>
    </row>
    <row r="9130" ht="15" customHeight="1" s="109">
      <c r="A9130" s="188" t="n">
        <v>4.56300000000036</v>
      </c>
      <c r="B9130" s="188" t="n">
        <v>0.240142521704884</v>
      </c>
      <c r="C9130" s="188" t="n">
        <v>0.336199530386838</v>
      </c>
      <c r="D9130" s="188" t="n">
        <v>0.480285043409768</v>
      </c>
      <c r="E9130" s="188" t="n">
        <v>0.986193293885525</v>
      </c>
      <c r="F9130" s="108" t="inlineStr">
        <is>
          <t>2025 Modal Y Combined spectra</t>
        </is>
      </c>
    </row>
    <row r="9131" ht="15" customHeight="1" s="109">
      <c r="A9131" s="188" t="n">
        <v>4.56350000000036</v>
      </c>
      <c r="B9131" s="188" t="n">
        <v>0.240089902144</v>
      </c>
      <c r="C9131" s="188" t="n">
        <v>0.3361258630016</v>
      </c>
      <c r="D9131" s="188" t="n">
        <v>0.480179804288</v>
      </c>
      <c r="E9131" s="188" t="n">
        <v>0.986085241590807</v>
      </c>
      <c r="F9131" s="108" t="inlineStr">
        <is>
          <t>2025 Modal Y Combined spectra</t>
        </is>
      </c>
    </row>
    <row r="9132" ht="15" customHeight="1" s="109">
      <c r="A9132" s="188" t="n">
        <v>4.56400000000036</v>
      </c>
      <c r="B9132" s="188" t="n">
        <v>0.240037299876065</v>
      </c>
      <c r="C9132" s="188" t="n">
        <v>0.336052219826491</v>
      </c>
      <c r="D9132" s="188" t="n">
        <v>0.48007459975213</v>
      </c>
      <c r="E9132" s="188" t="n">
        <v>0.985977212971001</v>
      </c>
      <c r="F9132" s="108" t="inlineStr">
        <is>
          <t>2025 Modal Y Combined spectra</t>
        </is>
      </c>
    </row>
    <row r="9133" ht="15" customHeight="1" s="109">
      <c r="A9133" s="188" t="n">
        <v>4.56450000000036</v>
      </c>
      <c r="B9133" s="188" t="n">
        <v>0.239984714893502</v>
      </c>
      <c r="C9133" s="188" t="n">
        <v>0.335978600850902</v>
      </c>
      <c r="D9133" s="188" t="n">
        <v>0.479969429787003</v>
      </c>
      <c r="E9133" s="188" t="n">
        <v>0.985869208018326</v>
      </c>
      <c r="F9133" s="108" t="inlineStr">
        <is>
          <t>2025 Modal Y Combined spectra</t>
        </is>
      </c>
    </row>
    <row r="9134" ht="15" customHeight="1" s="109">
      <c r="A9134" s="188" t="n">
        <v>4.56500000000036</v>
      </c>
      <c r="B9134" s="188" t="n">
        <v>0.239932147188738</v>
      </c>
      <c r="C9134" s="188" t="n">
        <v>0.335905006064233</v>
      </c>
      <c r="D9134" s="188" t="n">
        <v>0.479864294377476</v>
      </c>
      <c r="E9134" s="188" t="n">
        <v>0.985761226725006</v>
      </c>
      <c r="F9134" s="108" t="inlineStr">
        <is>
          <t>2025 Modal Y Combined spectra</t>
        </is>
      </c>
    </row>
    <row r="9135" ht="15" customHeight="1" s="109">
      <c r="A9135" s="188" t="n">
        <v>4.56550000000035</v>
      </c>
      <c r="B9135" s="188" t="n">
        <v>0.239879596754205</v>
      </c>
      <c r="C9135" s="188" t="n">
        <v>0.335831435455887</v>
      </c>
      <c r="D9135" s="188" t="n">
        <v>0.479759193508409</v>
      </c>
      <c r="E9135" s="188" t="n">
        <v>0.985653269083266</v>
      </c>
      <c r="F9135" s="108" t="inlineStr">
        <is>
          <t>2025 Modal Y Combined spectra</t>
        </is>
      </c>
    </row>
    <row r="9136" ht="15" customHeight="1" s="109">
      <c r="A9136" s="188" t="n">
        <v>4.56600000000035</v>
      </c>
      <c r="B9136" s="188" t="n">
        <v>0.239827063582338</v>
      </c>
      <c r="C9136" s="188" t="n">
        <v>0.335757889015274</v>
      </c>
      <c r="D9136" s="188" t="n">
        <v>0.479654127164677</v>
      </c>
      <c r="E9136" s="188" t="n">
        <v>0.985545335085338</v>
      </c>
      <c r="F9136" s="108" t="inlineStr">
        <is>
          <t>2025 Modal Y Combined spectra</t>
        </is>
      </c>
    </row>
    <row r="9137" ht="15" customHeight="1" s="109">
      <c r="A9137" s="188" t="n">
        <v>4.56650000000035</v>
      </c>
      <c r="B9137" s="188" t="n">
        <v>0.239774547665578</v>
      </c>
      <c r="C9137" s="188" t="n">
        <v>0.33568436673181</v>
      </c>
      <c r="D9137" s="188" t="n">
        <v>0.479549095331157</v>
      </c>
      <c r="E9137" s="188" t="n">
        <v>0.985437424723454</v>
      </c>
      <c r="F9137" s="108" t="inlineStr">
        <is>
          <t>2025 Modal Y Combined spectra</t>
        </is>
      </c>
    </row>
    <row r="9138" ht="15" customHeight="1" s="109">
      <c r="A9138" s="188" t="n">
        <v>4.56700000000035</v>
      </c>
      <c r="B9138" s="188" t="n">
        <v>0.239722048996369</v>
      </c>
      <c r="C9138" s="188" t="n">
        <v>0.335610868594917</v>
      </c>
      <c r="D9138" s="188" t="n">
        <v>0.479444097992738</v>
      </c>
      <c r="E9138" s="188" t="n">
        <v>0.985329537989852</v>
      </c>
      <c r="F9138" s="108" t="inlineStr">
        <is>
          <t>2025 Modal Y Combined spectra</t>
        </is>
      </c>
    </row>
    <row r="9139" ht="15" customHeight="1" s="109">
      <c r="A9139" s="188" t="n">
        <v>4.56750000000035</v>
      </c>
      <c r="B9139" s="188" t="n">
        <v>0.239669567567158</v>
      </c>
      <c r="C9139" s="188" t="n">
        <v>0.335537394594021</v>
      </c>
      <c r="D9139" s="188" t="n">
        <v>0.479339135134316</v>
      </c>
      <c r="E9139" s="188" t="n">
        <v>0.985221674876771</v>
      </c>
      <c r="F9139" s="108" t="inlineStr">
        <is>
          <t>2025 Modal Y Combined spectra</t>
        </is>
      </c>
    </row>
    <row r="9140" ht="15" customHeight="1" s="109">
      <c r="A9140" s="188" t="n">
        <v>4.56800000000035</v>
      </c>
      <c r="B9140" s="188" t="n">
        <v>0.239617103370398</v>
      </c>
      <c r="C9140" s="188" t="n">
        <v>0.335463944718557</v>
      </c>
      <c r="D9140" s="188" t="n">
        <v>0.479234206740796</v>
      </c>
      <c r="E9140" s="188" t="n">
        <v>0.985113835376456</v>
      </c>
      <c r="F9140" s="108" t="inlineStr">
        <is>
          <t>2025 Modal Y Combined spectra</t>
        </is>
      </c>
    </row>
    <row r="9141" ht="15" customHeight="1" s="109">
      <c r="A9141" s="188" t="n">
        <v>4.56850000000035</v>
      </c>
      <c r="B9141" s="188" t="n">
        <v>0.239564656398545</v>
      </c>
      <c r="C9141" s="188" t="n">
        <v>0.335390518957963</v>
      </c>
      <c r="D9141" s="188" t="n">
        <v>0.47912931279709</v>
      </c>
      <c r="E9141" s="188" t="n">
        <v>0.985006019481154</v>
      </c>
      <c r="F9141" s="108" t="inlineStr">
        <is>
          <t>2025 Modal Y Combined spectra</t>
        </is>
      </c>
    </row>
    <row r="9142" ht="15" customHeight="1" s="109">
      <c r="A9142" s="188" t="n">
        <v>4.56900000000035</v>
      </c>
      <c r="B9142" s="188" t="n">
        <v>0.23951222664406</v>
      </c>
      <c r="C9142" s="188" t="n">
        <v>0.335317117301684</v>
      </c>
      <c r="D9142" s="188" t="n">
        <v>0.47902445328812</v>
      </c>
      <c r="E9142" s="188" t="n">
        <v>0.984898227183115</v>
      </c>
      <c r="F9142" s="108" t="inlineStr">
        <is>
          <t>2025 Modal Y Combined spectra</t>
        </is>
      </c>
    </row>
    <row r="9143" ht="15" customHeight="1" s="109">
      <c r="A9143" s="188" t="n">
        <v>4.56950000000035</v>
      </c>
      <c r="B9143" s="188" t="n">
        <v>0.239459814099407</v>
      </c>
      <c r="C9143" s="188" t="n">
        <v>0.33524373973917</v>
      </c>
      <c r="D9143" s="188" t="n">
        <v>0.478919628198815</v>
      </c>
      <c r="E9143" s="188" t="n">
        <v>0.984790458474593</v>
      </c>
      <c r="F9143" s="108" t="inlineStr">
        <is>
          <t>2025 Modal Y Combined spectra</t>
        </is>
      </c>
    </row>
    <row r="9144" ht="15" customHeight="1" s="109">
      <c r="A9144" s="188" t="n">
        <v>4.57000000000035</v>
      </c>
      <c r="B9144" s="188" t="n">
        <v>0.239407418757056</v>
      </c>
      <c r="C9144" s="188" t="n">
        <v>0.335170386259878</v>
      </c>
      <c r="D9144" s="188" t="n">
        <v>0.478814837514111</v>
      </c>
      <c r="E9144" s="188" t="n">
        <v>0.984682713347845</v>
      </c>
      <c r="F9144" s="108" t="inlineStr">
        <is>
          <t>2025 Modal Y Combined spectra</t>
        </is>
      </c>
    </row>
    <row r="9145" ht="15" customHeight="1" s="109">
      <c r="A9145" s="188" t="n">
        <v>4.57050000000035</v>
      </c>
      <c r="B9145" s="188" t="n">
        <v>0.239355040609478</v>
      </c>
      <c r="C9145" s="188" t="n">
        <v>0.335097056853269</v>
      </c>
      <c r="D9145" s="188" t="n">
        <v>0.478710081218956</v>
      </c>
      <c r="E9145" s="188" t="n">
        <v>0.984574991795133</v>
      </c>
      <c r="F9145" s="108" t="inlineStr">
        <is>
          <t>2025 Modal Y Combined spectra</t>
        </is>
      </c>
    </row>
    <row r="9146" ht="15" customHeight="1" s="109">
      <c r="A9146" s="188" t="n">
        <v>4.57100000000035</v>
      </c>
      <c r="B9146" s="188" t="n">
        <v>0.239302679649151</v>
      </c>
      <c r="C9146" s="188" t="n">
        <v>0.335023751508812</v>
      </c>
      <c r="D9146" s="188" t="n">
        <v>0.478605359298302</v>
      </c>
      <c r="E9146" s="188" t="n">
        <v>0.984467293808719</v>
      </c>
      <c r="F9146" s="108" t="inlineStr">
        <is>
          <t>2025 Modal Y Combined spectra</t>
        </is>
      </c>
    </row>
    <row r="9147" ht="15" customHeight="1" s="109">
      <c r="A9147" s="188" t="n">
        <v>4.57150000000035</v>
      </c>
      <c r="B9147" s="188" t="n">
        <v>0.239250335868557</v>
      </c>
      <c r="C9147" s="188" t="n">
        <v>0.334950470215979</v>
      </c>
      <c r="D9147" s="188" t="n">
        <v>0.478500671737113</v>
      </c>
      <c r="E9147" s="188" t="n">
        <v>0.984359619380872</v>
      </c>
      <c r="F9147" s="108" t="inlineStr">
        <is>
          <t>2025 Modal Y Combined spectra</t>
        </is>
      </c>
    </row>
    <row r="9148" ht="15" customHeight="1" s="109">
      <c r="A9148" s="188" t="n">
        <v>4.57200000000035</v>
      </c>
      <c r="B9148" s="188" t="n">
        <v>0.239198009260179</v>
      </c>
      <c r="C9148" s="188" t="n">
        <v>0.334877212964251</v>
      </c>
      <c r="D9148" s="188" t="n">
        <v>0.478396018520359</v>
      </c>
      <c r="E9148" s="188" t="n">
        <v>0.984251968503861</v>
      </c>
      <c r="F9148" s="108" t="inlineStr">
        <is>
          <t>2025 Modal Y Combined spectra</t>
        </is>
      </c>
    </row>
    <row r="9149" ht="15" customHeight="1" s="109">
      <c r="A9149" s="188" t="n">
        <v>4.57250000000035</v>
      </c>
      <c r="B9149" s="188" t="n">
        <v>0.239145699816509</v>
      </c>
      <c r="C9149" s="188" t="n">
        <v>0.334803979743112</v>
      </c>
      <c r="D9149" s="188" t="n">
        <v>0.478291399633017</v>
      </c>
      <c r="E9149" s="188" t="n">
        <v>0.984144341169963</v>
      </c>
      <c r="F9149" s="108" t="inlineStr">
        <is>
          <t>2025 Modal Y Combined spectra</t>
        </is>
      </c>
    </row>
    <row r="9150" ht="15" customHeight="1" s="109">
      <c r="A9150" s="188" t="n">
        <v>4.57300000000035</v>
      </c>
      <c r="B9150" s="188" t="n">
        <v>0.239093407530038</v>
      </c>
      <c r="C9150" s="188" t="n">
        <v>0.334730770542053</v>
      </c>
      <c r="D9150" s="188" t="n">
        <v>0.478186815060076</v>
      </c>
      <c r="E9150" s="188" t="n">
        <v>0.984036737371453</v>
      </c>
      <c r="F9150" s="108" t="inlineStr">
        <is>
          <t>2025 Modal Y Combined spectra</t>
        </is>
      </c>
    </row>
    <row r="9151" ht="15" customHeight="1" s="109">
      <c r="A9151" s="188" t="n">
        <v>4.57350000000035</v>
      </c>
      <c r="B9151" s="188" t="n">
        <v>0.239041132393265</v>
      </c>
      <c r="C9151" s="188" t="n">
        <v>0.334657585350571</v>
      </c>
      <c r="D9151" s="188" t="n">
        <v>0.47808226478653</v>
      </c>
      <c r="E9151" s="188" t="n">
        <v>0.983929157100614</v>
      </c>
      <c r="F9151" s="108" t="inlineStr">
        <is>
          <t>2025 Modal Y Combined spectra</t>
        </is>
      </c>
    </row>
    <row r="9152" ht="15" customHeight="1" s="109">
      <c r="A9152" s="188" t="n">
        <v>4.57400000000035</v>
      </c>
      <c r="B9152" s="188" t="n">
        <v>0.238988874398691</v>
      </c>
      <c r="C9152" s="188" t="n">
        <v>0.334584424158168</v>
      </c>
      <c r="D9152" s="188" t="n">
        <v>0.477977748797383</v>
      </c>
      <c r="E9152" s="188" t="n">
        <v>0.983821600349728</v>
      </c>
      <c r="F9152" s="108" t="inlineStr">
        <is>
          <t>2025 Modal Y Combined spectra</t>
        </is>
      </c>
    </row>
    <row r="9153" ht="15" customHeight="1" s="109">
      <c r="A9153" s="188" t="n">
        <v>4.57450000000035</v>
      </c>
      <c r="B9153" s="188" t="n">
        <v>0.238936633538823</v>
      </c>
      <c r="C9153" s="188" t="n">
        <v>0.334511286954352</v>
      </c>
      <c r="D9153" s="188" t="n">
        <v>0.477873267077645</v>
      </c>
      <c r="E9153" s="188" t="n">
        <v>0.983714067111085</v>
      </c>
      <c r="F9153" s="108" t="inlineStr">
        <is>
          <t>2025 Modal Y Combined spectra</t>
        </is>
      </c>
    </row>
    <row r="9154" ht="15" customHeight="1" s="109">
      <c r="A9154" s="188" t="n">
        <v>4.57500000000035</v>
      </c>
      <c r="B9154" s="188" t="n">
        <v>0.238884409806169</v>
      </c>
      <c r="C9154" s="188" t="n">
        <v>0.334438173728636</v>
      </c>
      <c r="D9154" s="188" t="n">
        <v>0.477768819612337</v>
      </c>
      <c r="E9154" s="188" t="n">
        <v>0.983606557376974</v>
      </c>
      <c r="F9154" s="108" t="inlineStr">
        <is>
          <t>2025 Modal Y Combined spectra</t>
        </is>
      </c>
    </row>
    <row r="9155" ht="15" customHeight="1" s="109">
      <c r="A9155" s="188" t="n">
        <v>4.57550000000035</v>
      </c>
      <c r="B9155" s="188" t="n">
        <v>0.238832203193243</v>
      </c>
      <c r="C9155" s="188" t="n">
        <v>0.334365084470541</v>
      </c>
      <c r="D9155" s="188" t="n">
        <v>0.477664406386487</v>
      </c>
      <c r="E9155" s="188" t="n">
        <v>0.983499071139691</v>
      </c>
      <c r="F9155" s="108" t="inlineStr">
        <is>
          <t>2025 Modal Y Combined spectra</t>
        </is>
      </c>
    </row>
    <row r="9156" ht="15" customHeight="1" s="109">
      <c r="A9156" s="188" t="n">
        <v>4.57600000000035</v>
      </c>
      <c r="B9156" s="188" t="n">
        <v>0.238780013692565</v>
      </c>
      <c r="C9156" s="188" t="n">
        <v>0.334292019169591</v>
      </c>
      <c r="D9156" s="188" t="n">
        <v>0.477560027385129</v>
      </c>
      <c r="E9156" s="188" t="n">
        <v>0.9833916083915339</v>
      </c>
      <c r="F9156" s="108" t="inlineStr">
        <is>
          <t>2025 Modal Y Combined spectra</t>
        </is>
      </c>
    </row>
    <row r="9157" ht="15" customHeight="1" s="109">
      <c r="A9157" s="188" t="n">
        <v>4.57650000000035</v>
      </c>
      <c r="B9157" s="188" t="n">
        <v>0.238727841296655</v>
      </c>
      <c r="C9157" s="188" t="n">
        <v>0.334218977815317</v>
      </c>
      <c r="D9157" s="188" t="n">
        <v>0.47745568259331</v>
      </c>
      <c r="E9157" s="188" t="n">
        <v>0.983284169124802</v>
      </c>
      <c r="F9157" s="108" t="inlineStr">
        <is>
          <t>2025 Modal Y Combined spectra</t>
        </is>
      </c>
    </row>
    <row r="9158" ht="15" customHeight="1" s="109">
      <c r="A9158" s="188" t="n">
        <v>4.57700000000035</v>
      </c>
      <c r="B9158" s="188" t="n">
        <v>0.23867568599804</v>
      </c>
      <c r="C9158" s="188" t="n">
        <v>0.334145960397256</v>
      </c>
      <c r="D9158" s="188" t="n">
        <v>0.477351371996081</v>
      </c>
      <c r="E9158" s="188" t="n">
        <v>0.983176753331802</v>
      </c>
      <c r="F9158" s="108" t="inlineStr">
        <is>
          <t>2025 Modal Y Combined spectra</t>
        </is>
      </c>
    </row>
    <row r="9159" ht="15" customHeight="1" s="109">
      <c r="A9159" s="188" t="n">
        <v>4.57750000000035</v>
      </c>
      <c r="B9159" s="188" t="n">
        <v>0.238623547789251</v>
      </c>
      <c r="C9159" s="188" t="n">
        <v>0.334072966904951</v>
      </c>
      <c r="D9159" s="188" t="n">
        <v>0.477247095578502</v>
      </c>
      <c r="E9159" s="188" t="n">
        <v>0.983069361004841</v>
      </c>
      <c r="F9159" s="108" t="inlineStr">
        <is>
          <t>2025 Modal Y Combined spectra</t>
        </is>
      </c>
    </row>
    <row r="9160" ht="15" customHeight="1" s="109">
      <c r="A9160" s="188" t="n">
        <v>4.57800000000035</v>
      </c>
      <c r="B9160" s="188" t="n">
        <v>0.238571426662821</v>
      </c>
      <c r="C9160" s="188" t="n">
        <v>0.333999997327949</v>
      </c>
      <c r="D9160" s="188" t="n">
        <v>0.477142853325642</v>
      </c>
      <c r="E9160" s="188" t="n">
        <v>0.98296199213623</v>
      </c>
      <c r="F9160" s="108" t="inlineStr">
        <is>
          <t>2025 Modal Y Combined spectra</t>
        </is>
      </c>
    </row>
    <row r="9161" ht="15" customHeight="1" s="109">
      <c r="A9161" s="188" t="n">
        <v>4.57850000000035</v>
      </c>
      <c r="B9161" s="188" t="n">
        <v>0.238519322611289</v>
      </c>
      <c r="C9161" s="188" t="n">
        <v>0.333927051655805</v>
      </c>
      <c r="D9161" s="188" t="n">
        <v>0.477038645222578</v>
      </c>
      <c r="E9161" s="188" t="n">
        <v>0.982854646718283</v>
      </c>
      <c r="F9161" s="108" t="inlineStr">
        <is>
          <t>2025 Modal Y Combined spectra</t>
        </is>
      </c>
    </row>
    <row r="9162" ht="15" customHeight="1" s="109">
      <c r="A9162" s="188" t="n">
        <v>4.57900000000035</v>
      </c>
      <c r="B9162" s="188" t="n">
        <v>0.238467235627198</v>
      </c>
      <c r="C9162" s="188" t="n">
        <v>0.333854129878077</v>
      </c>
      <c r="D9162" s="188" t="n">
        <v>0.476934471254396</v>
      </c>
      <c r="E9162" s="188" t="n">
        <v>0.9827473247433191</v>
      </c>
      <c r="F9162" s="108" t="inlineStr">
        <is>
          <t>2025 Modal Y Combined spectra</t>
        </is>
      </c>
    </row>
    <row r="9163" ht="15" customHeight="1" s="109">
      <c r="A9163" s="188" t="n">
        <v>4.57950000000035</v>
      </c>
      <c r="B9163" s="188" t="n">
        <v>0.238415165703094</v>
      </c>
      <c r="C9163" s="188" t="n">
        <v>0.333781231984331</v>
      </c>
      <c r="D9163" s="188" t="n">
        <v>0.476830331406187</v>
      </c>
      <c r="E9163" s="188" t="n">
        <v>0.98264002620366</v>
      </c>
      <c r="F9163" s="108" t="inlineStr">
        <is>
          <t>2025 Modal Y Combined spectra</t>
        </is>
      </c>
    </row>
    <row r="9164" ht="15" customHeight="1" s="109">
      <c r="A9164" s="188" t="n">
        <v>4.58000000000035</v>
      </c>
      <c r="B9164" s="188" t="n">
        <v>0.238363112831527</v>
      </c>
      <c r="C9164" s="188" t="n">
        <v>0.333708357964138</v>
      </c>
      <c r="D9164" s="188" t="n">
        <v>0.476726225663054</v>
      </c>
      <c r="E9164" s="188" t="n">
        <v>0.982532751091629</v>
      </c>
      <c r="F9164" s="108" t="inlineStr">
        <is>
          <t>2025 Modal Y Combined spectra</t>
        </is>
      </c>
    </row>
    <row r="9165" ht="15" customHeight="1" s="109">
      <c r="A9165" s="188" t="n">
        <v>4.58050000000035</v>
      </c>
      <c r="B9165" s="188" t="n">
        <v>0.238311077005053</v>
      </c>
      <c r="C9165" s="188" t="n">
        <v>0.333635507807074</v>
      </c>
      <c r="D9165" s="188" t="n">
        <v>0.476622154010106</v>
      </c>
      <c r="E9165" s="188" t="n">
        <v>0.982425499399555</v>
      </c>
      <c r="F9165" s="108" t="inlineStr">
        <is>
          <t>2025 Modal Y Combined spectra</t>
        </is>
      </c>
    </row>
    <row r="9166" ht="15" customHeight="1" s="109">
      <c r="A9166" s="188" t="n">
        <v>4.58100000000035</v>
      </c>
      <c r="B9166" s="188" t="n">
        <v>0.23825905821623</v>
      </c>
      <c r="C9166" s="188" t="n">
        <v>0.333562681502722</v>
      </c>
      <c r="D9166" s="188" t="n">
        <v>0.47651811643246</v>
      </c>
      <c r="E9166" s="188" t="n">
        <v>0.982318271119769</v>
      </c>
      <c r="F9166" s="108" t="inlineStr">
        <is>
          <t>2025 Modal Y Combined spectra</t>
        </is>
      </c>
    </row>
    <row r="9167" ht="15" customHeight="1" s="109">
      <c r="A9167" s="188" t="n">
        <v>4.58150000000035</v>
      </c>
      <c r="B9167" s="188" t="n">
        <v>0.238207056457621</v>
      </c>
      <c r="C9167" s="188" t="n">
        <v>0.333489879040669</v>
      </c>
      <c r="D9167" s="188" t="n">
        <v>0.476414112915242</v>
      </c>
      <c r="E9167" s="188" t="n">
        <v>0.982211066244606</v>
      </c>
      <c r="F9167" s="108" t="inlineStr">
        <is>
          <t>2025 Modal Y Combined spectra</t>
        </is>
      </c>
    </row>
    <row r="9168" ht="15" customHeight="1" s="109">
      <c r="A9168" s="188" t="n">
        <v>4.58200000000035</v>
      </c>
      <c r="B9168" s="188" t="n">
        <v>0.238155071721793</v>
      </c>
      <c r="C9168" s="188" t="n">
        <v>0.33341710041051</v>
      </c>
      <c r="D9168" s="188" t="n">
        <v>0.476310143443586</v>
      </c>
      <c r="E9168" s="188" t="n">
        <v>0.982103884766404</v>
      </c>
      <c r="F9168" s="108" t="inlineStr">
        <is>
          <t>2025 Modal Y Combined spectra</t>
        </is>
      </c>
    </row>
    <row r="9169" ht="15" customHeight="1" s="109">
      <c r="A9169" s="188" t="n">
        <v>4.58250000000035</v>
      </c>
      <c r="B9169" s="188" t="n">
        <v>0.238103104001317</v>
      </c>
      <c r="C9169" s="188" t="n">
        <v>0.333344345601843</v>
      </c>
      <c r="D9169" s="188" t="n">
        <v>0.476206208002633</v>
      </c>
      <c r="E9169" s="188" t="n">
        <v>0.981996726677504</v>
      </c>
      <c r="F9169" s="108" t="inlineStr">
        <is>
          <t>2025 Modal Y Combined spectra</t>
        </is>
      </c>
    </row>
    <row r="9170" ht="15" customHeight="1" s="109">
      <c r="A9170" s="188" t="n">
        <v>4.58300000000035</v>
      </c>
      <c r="B9170" s="188" t="n">
        <v>0.238051153288767</v>
      </c>
      <c r="C9170" s="188" t="n">
        <v>0.333271614604274</v>
      </c>
      <c r="D9170" s="188" t="n">
        <v>0.476102306577534</v>
      </c>
      <c r="E9170" s="188" t="n">
        <v>0.9818895919702511</v>
      </c>
      <c r="F9170" s="108" t="inlineStr">
        <is>
          <t>2025 Modal Y Combined spectra</t>
        </is>
      </c>
    </row>
    <row r="9171" ht="15" customHeight="1" s="109">
      <c r="A9171" s="188" t="n">
        <v>4.58350000000035</v>
      </c>
      <c r="B9171" s="188" t="n">
        <v>0.237999219576723</v>
      </c>
      <c r="C9171" s="188" t="n">
        <v>0.333198907407413</v>
      </c>
      <c r="D9171" s="188" t="n">
        <v>0.475998439153447</v>
      </c>
      <c r="E9171" s="188" t="n">
        <v>0.981782480636994</v>
      </c>
      <c r="F9171" s="108" t="inlineStr">
        <is>
          <t>2025 Modal Y Combined spectra</t>
        </is>
      </c>
    </row>
    <row r="9172" ht="15" customHeight="1" s="109">
      <c r="A9172" s="188" t="n">
        <v>4.58400000000034</v>
      </c>
      <c r="B9172" s="188" t="n">
        <v>0.237947302857769</v>
      </c>
      <c r="C9172" s="188" t="n">
        <v>0.333126224000876</v>
      </c>
      <c r="D9172" s="188" t="n">
        <v>0.475894605715537</v>
      </c>
      <c r="E9172" s="188" t="n">
        <v>0.981675392670083</v>
      </c>
      <c r="F9172" s="108" t="inlineStr">
        <is>
          <t>2025 Modal Y Combined spectra</t>
        </is>
      </c>
    </row>
    <row r="9173" ht="15" customHeight="1" s="109">
      <c r="A9173" s="188" t="n">
        <v>4.58450000000034</v>
      </c>
      <c r="B9173" s="188" t="n">
        <v>0.23789540312449</v>
      </c>
      <c r="C9173" s="188" t="n">
        <v>0.333053564374286</v>
      </c>
      <c r="D9173" s="188" t="n">
        <v>0.475790806248979</v>
      </c>
      <c r="E9173" s="188" t="n">
        <v>0.981568328061874</v>
      </c>
      <c r="F9173" s="108" t="inlineStr">
        <is>
          <t>2025 Modal Y Combined spectra</t>
        </is>
      </c>
    </row>
    <row r="9174" ht="15" customHeight="1" s="109">
      <c r="A9174" s="188" t="n">
        <v>4.58500000000034</v>
      </c>
      <c r="B9174" s="188" t="n">
        <v>0.237843520369478</v>
      </c>
      <c r="C9174" s="188" t="n">
        <v>0.332980928517269</v>
      </c>
      <c r="D9174" s="188" t="n">
        <v>0.475687040738956</v>
      </c>
      <c r="E9174" s="188" t="n">
        <v>0.981461286804725</v>
      </c>
      <c r="F9174" s="108" t="inlineStr">
        <is>
          <t>2025 Modal Y Combined spectra</t>
        </is>
      </c>
    </row>
    <row r="9175" ht="15" customHeight="1" s="109">
      <c r="A9175" s="188" t="n">
        <v>4.58550000000034</v>
      </c>
      <c r="B9175" s="188" t="n">
        <v>0.237791654585329</v>
      </c>
      <c r="C9175" s="188" t="n">
        <v>0.33290831641946</v>
      </c>
      <c r="D9175" s="188" t="n">
        <v>0.475583309170658</v>
      </c>
      <c r="E9175" s="188" t="n">
        <v>0.981354268890996</v>
      </c>
      <c r="F9175" s="108" t="inlineStr">
        <is>
          <t>2025 Modal Y Combined spectra</t>
        </is>
      </c>
    </row>
    <row r="9176" ht="15" customHeight="1" s="109">
      <c r="A9176" s="188" t="n">
        <v>4.58600000000034</v>
      </c>
      <c r="B9176" s="188" t="n">
        <v>0.237739805764641</v>
      </c>
      <c r="C9176" s="188" t="n">
        <v>0.332835728070498</v>
      </c>
      <c r="D9176" s="188" t="n">
        <v>0.475479611529282</v>
      </c>
      <c r="E9176" s="188" t="n">
        <v>0.981247274313054</v>
      </c>
      <c r="F9176" s="108" t="inlineStr">
        <is>
          <t>2025 Modal Y Combined spectra</t>
        </is>
      </c>
    </row>
    <row r="9177" ht="15" customHeight="1" s="109">
      <c r="A9177" s="188" t="n">
        <v>4.58650000000034</v>
      </c>
      <c r="B9177" s="188" t="n">
        <v>0.237687973900019</v>
      </c>
      <c r="C9177" s="188" t="n">
        <v>0.332763163460026</v>
      </c>
      <c r="D9177" s="188" t="n">
        <v>0.475375947800037</v>
      </c>
      <c r="E9177" s="188" t="n">
        <v>0.9811403030632651</v>
      </c>
      <c r="F9177" s="108" t="inlineStr">
        <is>
          <t>2025 Modal Y Combined spectra</t>
        </is>
      </c>
    </row>
    <row r="9178" ht="15" customHeight="1" s="109">
      <c r="A9178" s="188" t="n">
        <v>4.58700000000034</v>
      </c>
      <c r="B9178" s="188" t="n">
        <v>0.237636158984068</v>
      </c>
      <c r="C9178" s="188" t="n">
        <v>0.332690622577695</v>
      </c>
      <c r="D9178" s="188" t="n">
        <v>0.475272317968136</v>
      </c>
      <c r="E9178" s="188" t="n">
        <v>0.981033355134001</v>
      </c>
      <c r="F9178" s="108" t="inlineStr">
        <is>
          <t>2025 Modal Y Combined spectra</t>
        </is>
      </c>
    </row>
    <row r="9179" ht="15" customHeight="1" s="109">
      <c r="A9179" s="188" t="n">
        <v>4.58750000000034</v>
      </c>
      <c r="B9179" s="188" t="n">
        <v>0.237584361009401</v>
      </c>
      <c r="C9179" s="188" t="n">
        <v>0.332618105413162</v>
      </c>
      <c r="D9179" s="188" t="n">
        <v>0.475168722018802</v>
      </c>
      <c r="E9179" s="188" t="n">
        <v>0.9809264305176379</v>
      </c>
      <c r="F9179" s="108" t="inlineStr">
        <is>
          <t>2025 Modal Y Combined spectra</t>
        </is>
      </c>
    </row>
    <row r="9180" ht="15" customHeight="1" s="109">
      <c r="A9180" s="188" t="n">
        <v>4.58800000000034</v>
      </c>
      <c r="B9180" s="188" t="n">
        <v>0.237532579968633</v>
      </c>
      <c r="C9180" s="188" t="n">
        <v>0.332545611956086</v>
      </c>
      <c r="D9180" s="188" t="n">
        <v>0.475065159937266</v>
      </c>
      <c r="E9180" s="188" t="n">
        <v>0.980819529206553</v>
      </c>
      <c r="F9180" s="108" t="inlineStr">
        <is>
          <t>2025 Modal Y Combined spectra</t>
        </is>
      </c>
    </row>
    <row r="9181" ht="15" customHeight="1" s="109">
      <c r="A9181" s="188" t="n">
        <v>4.58850000000034</v>
      </c>
      <c r="B9181" s="188" t="n">
        <v>0.237480815854383</v>
      </c>
      <c r="C9181" s="188" t="n">
        <v>0.332473142196137</v>
      </c>
      <c r="D9181" s="188" t="n">
        <v>0.474961631708767</v>
      </c>
      <c r="E9181" s="188" t="n">
        <v>0.980712651193127</v>
      </c>
      <c r="F9181" s="108" t="inlineStr">
        <is>
          <t>2025 Modal Y Combined spectra</t>
        </is>
      </c>
    </row>
    <row r="9182" ht="15" customHeight="1" s="109">
      <c r="A9182" s="188" t="n">
        <v>4.58900000000034</v>
      </c>
      <c r="B9182" s="188" t="n">
        <v>0.237429068659275</v>
      </c>
      <c r="C9182" s="188" t="n">
        <v>0.332400696122986</v>
      </c>
      <c r="D9182" s="188" t="n">
        <v>0.474858137318551</v>
      </c>
      <c r="E9182" s="188" t="n">
        <v>0.980605796469746</v>
      </c>
      <c r="F9182" s="108" t="inlineStr">
        <is>
          <t>2025 Modal Y Combined spectra</t>
        </is>
      </c>
    </row>
    <row r="9183" ht="15" customHeight="1" s="109">
      <c r="A9183" s="188" t="n">
        <v>4.58950000000034</v>
      </c>
      <c r="B9183" s="188" t="n">
        <v>0.237377338375937</v>
      </c>
      <c r="C9183" s="188" t="n">
        <v>0.332328273726311</v>
      </c>
      <c r="D9183" s="188" t="n">
        <v>0.474754676751873</v>
      </c>
      <c r="E9183" s="188" t="n">
        <v>0.980498965028797</v>
      </c>
      <c r="F9183" s="108" t="inlineStr">
        <is>
          <t>2025 Modal Y Combined spectra</t>
        </is>
      </c>
    </row>
    <row r="9184" ht="15" customHeight="1" s="109">
      <c r="A9184" s="188" t="n">
        <v>4.59000000000034</v>
      </c>
      <c r="B9184" s="188" t="n">
        <v>0.237325624996998</v>
      </c>
      <c r="C9184" s="188" t="n">
        <v>0.332255874995797</v>
      </c>
      <c r="D9184" s="188" t="n">
        <v>0.474651249993996</v>
      </c>
      <c r="E9184" s="188" t="n">
        <v>0.980392156862672</v>
      </c>
      <c r="F9184" s="108" t="inlineStr">
        <is>
          <t>2025 Modal Y Combined spectra</t>
        </is>
      </c>
    </row>
    <row r="9185" ht="15" customHeight="1" s="109">
      <c r="A9185" s="188" t="n">
        <v>4.59050000000034</v>
      </c>
      <c r="B9185" s="188" t="n">
        <v>0.237273928515096</v>
      </c>
      <c r="C9185" s="188" t="n">
        <v>0.332183499921134</v>
      </c>
      <c r="D9185" s="188" t="n">
        <v>0.474547857030192</v>
      </c>
      <c r="E9185" s="188" t="n">
        <v>0.980285371963766</v>
      </c>
      <c r="F9185" s="108" t="inlineStr">
        <is>
          <t>2025 Modal Y Combined spectra</t>
        </is>
      </c>
    </row>
    <row r="9186" ht="15" customHeight="1" s="109">
      <c r="A9186" s="188" t="n">
        <v>4.59100000000034</v>
      </c>
      <c r="B9186" s="188" t="n">
        <v>0.237222248922869</v>
      </c>
      <c r="C9186" s="188" t="n">
        <v>0.332111148492017</v>
      </c>
      <c r="D9186" s="188" t="n">
        <v>0.474444497845738</v>
      </c>
      <c r="E9186" s="188" t="n">
        <v>0.980178610324475</v>
      </c>
      <c r="F9186" s="108" t="inlineStr">
        <is>
          <t>2025 Modal Y Combined spectra</t>
        </is>
      </c>
    </row>
    <row r="9187" ht="15" customHeight="1" s="109">
      <c r="A9187" s="188" t="n">
        <v>4.59150000000034</v>
      </c>
      <c r="B9187" s="188" t="n">
        <v>0.237170586212961</v>
      </c>
      <c r="C9187" s="188" t="n">
        <v>0.332038820698146</v>
      </c>
      <c r="D9187" s="188" t="n">
        <v>0.474341172425922</v>
      </c>
      <c r="E9187" s="188" t="n">
        <v>0.980071871937203</v>
      </c>
      <c r="F9187" s="108" t="inlineStr">
        <is>
          <t>2025 Modal Y Combined spectra</t>
        </is>
      </c>
    </row>
    <row r="9188" ht="15" customHeight="1" s="109">
      <c r="A9188" s="188" t="n">
        <v>4.59200000000034</v>
      </c>
      <c r="B9188" s="188" t="n">
        <v>0.23711894037802</v>
      </c>
      <c r="C9188" s="188" t="n">
        <v>0.331966516529228</v>
      </c>
      <c r="D9188" s="188" t="n">
        <v>0.47423788075604</v>
      </c>
      <c r="E9188" s="188" t="n">
        <v>0.979965156794353</v>
      </c>
      <c r="F9188" s="108" t="inlineStr">
        <is>
          <t>2025 Modal Y Combined spectra</t>
        </is>
      </c>
    </row>
    <row r="9189" ht="15" customHeight="1" s="109">
      <c r="A9189" s="188" t="n">
        <v>4.59250000000034</v>
      </c>
      <c r="B9189" s="188" t="n">
        <v>0.237067311410696</v>
      </c>
      <c r="C9189" s="188" t="n">
        <v>0.331894235974975</v>
      </c>
      <c r="D9189" s="188" t="n">
        <v>0.474134622821393</v>
      </c>
      <c r="E9189" s="188" t="n">
        <v>0.9798584648883329</v>
      </c>
      <c r="F9189" s="108" t="inlineStr">
        <is>
          <t>2025 Modal Y Combined spectra</t>
        </is>
      </c>
    </row>
    <row r="9190" ht="15" customHeight="1" s="109">
      <c r="A9190" s="188" t="n">
        <v>4.59300000000034</v>
      </c>
      <c r="B9190" s="188" t="n">
        <v>0.237015699303646</v>
      </c>
      <c r="C9190" s="188" t="n">
        <v>0.331821979025105</v>
      </c>
      <c r="D9190" s="188" t="n">
        <v>0.474031398607292</v>
      </c>
      <c r="E9190" s="188" t="n">
        <v>0.9797517962115539</v>
      </c>
      <c r="F9190" s="108" t="inlineStr">
        <is>
          <t>2025 Modal Y Combined spectra</t>
        </is>
      </c>
    </row>
    <row r="9191" ht="15" customHeight="1" s="109">
      <c r="A9191" s="188" t="n">
        <v>4.59350000000034</v>
      </c>
      <c r="B9191" s="188" t="n">
        <v>0.236964104049529</v>
      </c>
      <c r="C9191" s="188" t="n">
        <v>0.33174974566934</v>
      </c>
      <c r="D9191" s="188" t="n">
        <v>0.473928208099058</v>
      </c>
      <c r="E9191" s="188" t="n">
        <v>0.979645150756431</v>
      </c>
      <c r="F9191" s="108" t="inlineStr">
        <is>
          <t>2025 Modal Y Combined spectra</t>
        </is>
      </c>
    </row>
    <row r="9192" ht="15" customHeight="1" s="109">
      <c r="A9192" s="188" t="n">
        <v>4.59400000000034</v>
      </c>
      <c r="B9192" s="188" t="n">
        <v>0.236912525641008</v>
      </c>
      <c r="C9192" s="188" t="n">
        <v>0.331677535897411</v>
      </c>
      <c r="D9192" s="188" t="n">
        <v>0.473825051282016</v>
      </c>
      <c r="E9192" s="188" t="n">
        <v>0.979538528515383</v>
      </c>
      <c r="F9192" s="108" t="inlineStr">
        <is>
          <t>2025 Modal Y Combined spectra</t>
        </is>
      </c>
    </row>
    <row r="9193" ht="15" customHeight="1" s="109">
      <c r="A9193" s="188" t="n">
        <v>4.59450000000034</v>
      </c>
      <c r="B9193" s="188" t="n">
        <v>0.236860964070751</v>
      </c>
      <c r="C9193" s="188" t="n">
        <v>0.331605349699051</v>
      </c>
      <c r="D9193" s="188" t="n">
        <v>0.473721928141501</v>
      </c>
      <c r="E9193" s="188" t="n">
        <v>0.979431929480829</v>
      </c>
      <c r="F9193" s="108" t="inlineStr">
        <is>
          <t>2025 Modal Y Combined spectra</t>
        </is>
      </c>
    </row>
    <row r="9194" ht="15" customHeight="1" s="109">
      <c r="A9194" s="188" t="n">
        <v>4.59500000000034</v>
      </c>
      <c r="B9194" s="188" t="n">
        <v>0.236809419331429</v>
      </c>
      <c r="C9194" s="188" t="n">
        <v>0.331533187064</v>
      </c>
      <c r="D9194" s="188" t="n">
        <v>0.473618838662857</v>
      </c>
      <c r="E9194" s="188" t="n">
        <v>0.979325353645195</v>
      </c>
      <c r="F9194" s="108" t="inlineStr">
        <is>
          <t>2025 Modal Y Combined spectra</t>
        </is>
      </c>
    </row>
    <row r="9195" ht="15" customHeight="1" s="109">
      <c r="A9195" s="188" t="n">
        <v>4.59550000000034</v>
      </c>
      <c r="B9195" s="188" t="n">
        <v>0.236757891415717</v>
      </c>
      <c r="C9195" s="188" t="n">
        <v>0.331461047982004</v>
      </c>
      <c r="D9195" s="188" t="n">
        <v>0.473515782831434</v>
      </c>
      <c r="E9195" s="188" t="n">
        <v>0.979218801000907</v>
      </c>
      <c r="F9195" s="108" t="inlineStr">
        <is>
          <t>2025 Modal Y Combined spectra</t>
        </is>
      </c>
    </row>
    <row r="9196" ht="15" customHeight="1" s="109">
      <c r="A9196" s="188" t="n">
        <v>4.59600000000034</v>
      </c>
      <c r="B9196" s="188" t="n">
        <v>0.236706380316296</v>
      </c>
      <c r="C9196" s="188" t="n">
        <v>0.331388932442814</v>
      </c>
      <c r="D9196" s="188" t="n">
        <v>0.473412760632592</v>
      </c>
      <c r="E9196" s="188" t="n">
        <v>0.979112271540398</v>
      </c>
      <c r="F9196" s="108" t="inlineStr">
        <is>
          <t>2025 Modal Y Combined spectra</t>
        </is>
      </c>
    </row>
    <row r="9197" ht="15" customHeight="1" s="109">
      <c r="A9197" s="188" t="n">
        <v>4.59650000000034</v>
      </c>
      <c r="B9197" s="188" t="n">
        <v>0.236654886025848</v>
      </c>
      <c r="C9197" s="188" t="n">
        <v>0.331316840436187</v>
      </c>
      <c r="D9197" s="188" t="n">
        <v>0.473309772051696</v>
      </c>
      <c r="E9197" s="188" t="n">
        <v>0.9790057652561009</v>
      </c>
      <c r="F9197" s="108" t="inlineStr">
        <is>
          <t>2025 Modal Y Combined spectra</t>
        </is>
      </c>
    </row>
    <row r="9198" ht="15" customHeight="1" s="109">
      <c r="A9198" s="188" t="n">
        <v>4.59700000000034</v>
      </c>
      <c r="B9198" s="188" t="n">
        <v>0.236603408537061</v>
      </c>
      <c r="C9198" s="188" t="n">
        <v>0.331244771951886</v>
      </c>
      <c r="D9198" s="188" t="n">
        <v>0.473206817074122</v>
      </c>
      <c r="E9198" s="188" t="n">
        <v>0.978899282140455</v>
      </c>
      <c r="F9198" s="108" t="inlineStr">
        <is>
          <t>2025 Modal Y Combined spectra</t>
        </is>
      </c>
    </row>
    <row r="9199" ht="15" customHeight="1" s="109">
      <c r="A9199" s="188" t="n">
        <v>4.59750000000034</v>
      </c>
      <c r="B9199" s="188" t="n">
        <v>0.236551947842626</v>
      </c>
      <c r="C9199" s="188" t="n">
        <v>0.331172726979677</v>
      </c>
      <c r="D9199" s="188" t="n">
        <v>0.473103895685253</v>
      </c>
      <c r="E9199" s="188" t="n">
        <v>0.978792822185899</v>
      </c>
      <c r="F9199" s="108" t="inlineStr">
        <is>
          <t>2025 Modal Y Combined spectra</t>
        </is>
      </c>
    </row>
    <row r="9200" ht="15" customHeight="1" s="109">
      <c r="A9200" s="188" t="n">
        <v>4.59800000000034</v>
      </c>
      <c r="B9200" s="188" t="n">
        <v>0.236500503935239</v>
      </c>
      <c r="C9200" s="188" t="n">
        <v>0.331100705509335</v>
      </c>
      <c r="D9200" s="188" t="n">
        <v>0.473001007870478</v>
      </c>
      <c r="E9200" s="188" t="n">
        <v>0.978686385384878</v>
      </c>
      <c r="F9200" s="108" t="inlineStr">
        <is>
          <t>2025 Modal Y Combined spectra</t>
        </is>
      </c>
    </row>
    <row r="9201" ht="15" customHeight="1" s="109">
      <c r="A9201" s="188" t="n">
        <v>4.59850000000034</v>
      </c>
      <c r="B9201" s="188" t="n">
        <v>0.236449076807599</v>
      </c>
      <c r="C9201" s="188" t="n">
        <v>0.331028707530638</v>
      </c>
      <c r="D9201" s="188" t="n">
        <v>0.472898153615198</v>
      </c>
      <c r="E9201" s="188" t="n">
        <v>0.978579971729841</v>
      </c>
      <c r="F9201" s="108" t="inlineStr">
        <is>
          <t>2025 Modal Y Combined spectra</t>
        </is>
      </c>
    </row>
    <row r="9202" ht="15" customHeight="1" s="109">
      <c r="A9202" s="188" t="n">
        <v>4.59900000000034</v>
      </c>
      <c r="B9202" s="188" t="n">
        <v>0.236397666452409</v>
      </c>
      <c r="C9202" s="188" t="n">
        <v>0.330956733033372</v>
      </c>
      <c r="D9202" s="188" t="n">
        <v>0.472795332904817</v>
      </c>
      <c r="E9202" s="188" t="n">
        <v>0.978473581213236</v>
      </c>
      <c r="F9202" s="108" t="inlineStr">
        <is>
          <t>2025 Modal Y Combined spectra</t>
        </is>
      </c>
    </row>
    <row r="9203" ht="15" customHeight="1" s="109">
      <c r="A9203" s="188" t="n">
        <v>4.59950000000034</v>
      </c>
      <c r="B9203" s="188" t="n">
        <v>0.236346272862376</v>
      </c>
      <c r="C9203" s="188" t="n">
        <v>0.330884782007326</v>
      </c>
      <c r="D9203" s="188" t="n">
        <v>0.472692545724751</v>
      </c>
      <c r="E9203" s="188" t="n">
        <v>0.978367213827519</v>
      </c>
      <c r="F9203" s="108" t="inlineStr">
        <is>
          <t>2025 Modal Y Combined spectra</t>
        </is>
      </c>
    </row>
    <row r="9204" ht="15" customHeight="1" s="109">
      <c r="A9204" s="188" t="n">
        <v>4.60000000000034</v>
      </c>
      <c r="B9204" s="188" t="n">
        <v>0.236294896030211</v>
      </c>
      <c r="C9204" s="188" t="n">
        <v>0.330812854442296</v>
      </c>
      <c r="D9204" s="188" t="n">
        <v>0.472589792060423</v>
      </c>
      <c r="E9204" s="188" t="n">
        <v>0.978260869565146</v>
      </c>
      <c r="F9204" s="108" t="inlineStr">
        <is>
          <t>2025 Modal Y Combined spectra</t>
        </is>
      </c>
    </row>
    <row r="9205" ht="15" customHeight="1" s="109">
      <c r="A9205" s="188" t="n">
        <v>4.60050000000034</v>
      </c>
      <c r="B9205" s="188" t="n">
        <v>0.236243535948631</v>
      </c>
      <c r="C9205" s="188" t="n">
        <v>0.330740950328083</v>
      </c>
      <c r="D9205" s="188" t="n">
        <v>0.472487071897261</v>
      </c>
      <c r="E9205" s="188" t="n">
        <v>0.978154548418579</v>
      </c>
      <c r="F9205" s="108" t="inlineStr">
        <is>
          <t>2025 Modal Y Combined spectra</t>
        </is>
      </c>
    </row>
    <row r="9206" ht="15" customHeight="1" s="109">
      <c r="A9206" s="188" t="n">
        <v>4.60100000000034</v>
      </c>
      <c r="B9206" s="188" t="n">
        <v>0.236192192610353</v>
      </c>
      <c r="C9206" s="188" t="n">
        <v>0.330669069654494</v>
      </c>
      <c r="D9206" s="188" t="n">
        <v>0.472384385220706</v>
      </c>
      <c r="E9206" s="188" t="n">
        <v>0.978048250380281</v>
      </c>
      <c r="F9206" s="108" t="inlineStr">
        <is>
          <t>2025 Modal Y Combined spectra</t>
        </is>
      </c>
    </row>
    <row r="9207" ht="15" customHeight="1" s="109">
      <c r="A9207" s="188" t="n">
        <v>4.60150000000034</v>
      </c>
      <c r="B9207" s="188" t="n">
        <v>0.236140866008101</v>
      </c>
      <c r="C9207" s="188" t="n">
        <v>0.330597212411341</v>
      </c>
      <c r="D9207" s="188" t="n">
        <v>0.472281732016202</v>
      </c>
      <c r="E9207" s="188" t="n">
        <v>0.977941975442719</v>
      </c>
      <c r="F9207" s="108" t="inlineStr">
        <is>
          <t>2025 Modal Y Combined spectra</t>
        </is>
      </c>
    </row>
    <row r="9208" ht="15" customHeight="1" s="109">
      <c r="A9208" s="188" t="n">
        <v>4.60200000000033</v>
      </c>
      <c r="B9208" s="188" t="n">
        <v>0.236089556134602</v>
      </c>
      <c r="C9208" s="188" t="n">
        <v>0.330525378588442</v>
      </c>
      <c r="D9208" s="188" t="n">
        <v>0.472179112269203</v>
      </c>
      <c r="E9208" s="188" t="n">
        <v>0.977835723598365</v>
      </c>
      <c r="F9208" s="108" t="inlineStr">
        <is>
          <t>2025 Modal Y Combined spectra</t>
        </is>
      </c>
    </row>
    <row r="9209" ht="15" customHeight="1" s="109">
      <c r="A9209" s="188" t="n">
        <v>4.60250000000033</v>
      </c>
      <c r="B9209" s="188" t="n">
        <v>0.236038262982587</v>
      </c>
      <c r="C9209" s="188" t="n">
        <v>0.330453568175621</v>
      </c>
      <c r="D9209" s="188" t="n">
        <v>0.472076525965173</v>
      </c>
      <c r="E9209" s="188" t="n">
        <v>0.97772949483969</v>
      </c>
      <c r="F9209" s="108" t="inlineStr">
        <is>
          <t>2025 Modal Y Combined spectra</t>
        </is>
      </c>
    </row>
    <row r="9210" ht="15" customHeight="1" s="109">
      <c r="A9210" s="188" t="n">
        <v>4.60300000000033</v>
      </c>
      <c r="B9210" s="188" t="n">
        <v>0.23598698654479</v>
      </c>
      <c r="C9210" s="188" t="n">
        <v>0.330381781162706</v>
      </c>
      <c r="D9210" s="188" t="n">
        <v>0.47197397308958</v>
      </c>
      <c r="E9210" s="188" t="n">
        <v>0.977623289159173</v>
      </c>
      <c r="F9210" s="108" t="inlineStr">
        <is>
          <t>2025 Modal Y Combined spectra</t>
        </is>
      </c>
    </row>
    <row r="9211" ht="15" customHeight="1" s="109">
      <c r="A9211" s="188" t="n">
        <v>4.60350000000033</v>
      </c>
      <c r="B9211" s="188" t="n">
        <v>0.235935726813951</v>
      </c>
      <c r="C9211" s="188" t="n">
        <v>0.330310017539532</v>
      </c>
      <c r="D9211" s="188" t="n">
        <v>0.471871453627903</v>
      </c>
      <c r="E9211" s="188" t="n">
        <v>0.977517106549294</v>
      </c>
      <c r="F9211" s="108" t="inlineStr">
        <is>
          <t>2025 Modal Y Combined spectra</t>
        </is>
      </c>
    </row>
    <row r="9212" ht="15" customHeight="1" s="109">
      <c r="A9212" s="188" t="n">
        <v>4.60400000000033</v>
      </c>
      <c r="B9212" s="188" t="n">
        <v>0.235884483782813</v>
      </c>
      <c r="C9212" s="188" t="n">
        <v>0.330238277295939</v>
      </c>
      <c r="D9212" s="188" t="n">
        <v>0.471768967565627</v>
      </c>
      <c r="E9212" s="188" t="n">
        <v>0.9774109470025359</v>
      </c>
      <c r="F9212" s="108" t="inlineStr">
        <is>
          <t>2025 Modal Y Combined spectra</t>
        </is>
      </c>
    </row>
    <row r="9213" ht="15" customHeight="1" s="109">
      <c r="A9213" s="188" t="n">
        <v>4.60450000000033</v>
      </c>
      <c r="B9213" s="188" t="n">
        <v>0.235833257444122</v>
      </c>
      <c r="C9213" s="188" t="n">
        <v>0.330166560421771</v>
      </c>
      <c r="D9213" s="188" t="n">
        <v>0.471666514888245</v>
      </c>
      <c r="E9213" s="188" t="n">
        <v>0.977304810511386</v>
      </c>
      <c r="F9213" s="108" t="inlineStr">
        <is>
          <t>2025 Modal Y Combined spectra</t>
        </is>
      </c>
    </row>
    <row r="9214" ht="15" customHeight="1" s="109">
      <c r="A9214" s="188" t="n">
        <v>4.60500000000033</v>
      </c>
      <c r="B9214" s="188" t="n">
        <v>0.235782047790629</v>
      </c>
      <c r="C9214" s="188" t="n">
        <v>0.330094866906881</v>
      </c>
      <c r="D9214" s="188" t="n">
        <v>0.471564095581258</v>
      </c>
      <c r="E9214" s="188" t="n">
        <v>0.977198697068333</v>
      </c>
      <c r="F9214" s="108" t="inlineStr">
        <is>
          <t>2025 Modal Y Combined spectra</t>
        </is>
      </c>
    </row>
    <row r="9215" ht="15" customHeight="1" s="109">
      <c r="A9215" s="188" t="n">
        <v>4.60550000000033</v>
      </c>
      <c r="B9215" s="188" t="n">
        <v>0.235730854815089</v>
      </c>
      <c r="C9215" s="188" t="n">
        <v>0.330023196741124</v>
      </c>
      <c r="D9215" s="188" t="n">
        <v>0.471461709630177</v>
      </c>
      <c r="E9215" s="188" t="n">
        <v>0.9770926066658721</v>
      </c>
      <c r="F9215" s="108" t="inlineStr">
        <is>
          <t>2025 Modal Y Combined spectra</t>
        </is>
      </c>
    </row>
    <row r="9216" ht="15" customHeight="1" s="109">
      <c r="A9216" s="188" t="n">
        <v>4.60600000000033</v>
      </c>
      <c r="B9216" s="188" t="n">
        <v>0.235679678510259</v>
      </c>
      <c r="C9216" s="188" t="n">
        <v>0.329951549914363</v>
      </c>
      <c r="D9216" s="188" t="n">
        <v>0.471359357020519</v>
      </c>
      <c r="E9216" s="188" t="n">
        <v>0.976986539296499</v>
      </c>
      <c r="F9216" s="108" t="inlineStr">
        <is>
          <t>2025 Modal Y Combined spectra</t>
        </is>
      </c>
    </row>
    <row r="9217" ht="15" customHeight="1" s="109">
      <c r="A9217" s="188" t="n">
        <v>4.60650000000033</v>
      </c>
      <c r="B9217" s="188" t="n">
        <v>0.235628518868904</v>
      </c>
      <c r="C9217" s="188" t="n">
        <v>0.329879926416465</v>
      </c>
      <c r="D9217" s="188" t="n">
        <v>0.471257037737807</v>
      </c>
      <c r="E9217" s="188" t="n">
        <v>0.976880494952714</v>
      </c>
      <c r="F9217" s="108" t="inlineStr">
        <is>
          <t>2025 Modal Y Combined spectra</t>
        </is>
      </c>
    </row>
    <row r="9218" ht="15" customHeight="1" s="109">
      <c r="A9218" s="188" t="n">
        <v>4.60700000000033</v>
      </c>
      <c r="B9218" s="188" t="n">
        <v>0.235577375883788</v>
      </c>
      <c r="C9218" s="188" t="n">
        <v>0.329808326237303</v>
      </c>
      <c r="D9218" s="188" t="n">
        <v>0.471154751767575</v>
      </c>
      <c r="E9218" s="188" t="n">
        <v>0.976774473627019</v>
      </c>
      <c r="F9218" s="108" t="inlineStr">
        <is>
          <t>2025 Modal Y Combined spectra</t>
        </is>
      </c>
    </row>
    <row r="9219" ht="15" customHeight="1" s="109">
      <c r="A9219" s="188" t="n">
        <v>4.60750000000033</v>
      </c>
      <c r="B9219" s="188" t="n">
        <v>0.235526249547682</v>
      </c>
      <c r="C9219" s="188" t="n">
        <v>0.329736749366755</v>
      </c>
      <c r="D9219" s="188" t="n">
        <v>0.471052499095364</v>
      </c>
      <c r="E9219" s="188" t="n">
        <v>0.976668475311921</v>
      </c>
      <c r="F9219" s="108" t="inlineStr">
        <is>
          <t>2025 Modal Y Combined spectra</t>
        </is>
      </c>
    </row>
    <row r="9220" ht="15" customHeight="1" s="109">
      <c r="A9220" s="188" t="n">
        <v>4.60800000000033</v>
      </c>
      <c r="B9220" s="188" t="n">
        <v>0.235475139853361</v>
      </c>
      <c r="C9220" s="188" t="n">
        <v>0.329665195794706</v>
      </c>
      <c r="D9220" s="188" t="n">
        <v>0.470950279706723</v>
      </c>
      <c r="E9220" s="188" t="n">
        <v>0.9765624999999299</v>
      </c>
      <c r="F9220" s="108" t="inlineStr">
        <is>
          <t>2025 Modal Y Combined spectra</t>
        </is>
      </c>
    </row>
    <row r="9221" ht="15" customHeight="1" s="109">
      <c r="A9221" s="188" t="n">
        <v>4.60850000000033</v>
      </c>
      <c r="B9221" s="188" t="n">
        <v>0.235424046793603</v>
      </c>
      <c r="C9221" s="188" t="n">
        <v>0.329593665511044</v>
      </c>
      <c r="D9221" s="188" t="n">
        <v>0.470848093587206</v>
      </c>
      <c r="E9221" s="188" t="n">
        <v>0.9764565476835581</v>
      </c>
      <c r="F9221" s="108" t="inlineStr">
        <is>
          <t>2025 Modal Y Combined spectra</t>
        </is>
      </c>
    </row>
    <row r="9222" ht="15" customHeight="1" s="109">
      <c r="A9222" s="188" t="n">
        <v>4.60900000000033</v>
      </c>
      <c r="B9222" s="188" t="n">
        <v>0.23537297036119</v>
      </c>
      <c r="C9222" s="188" t="n">
        <v>0.329522158505666</v>
      </c>
      <c r="D9222" s="188" t="n">
        <v>0.47074594072238</v>
      </c>
      <c r="E9222" s="188" t="n">
        <v>0.976350618355322</v>
      </c>
      <c r="F9222" s="108" t="inlineStr">
        <is>
          <t>2025 Modal Y Combined spectra</t>
        </is>
      </c>
    </row>
    <row r="9223" ht="15" customHeight="1" s="109">
      <c r="A9223" s="188" t="n">
        <v>4.60950000000033</v>
      </c>
      <c r="B9223" s="188" t="n">
        <v>0.235321910548908</v>
      </c>
      <c r="C9223" s="188" t="n">
        <v>0.329450674768471</v>
      </c>
      <c r="D9223" s="188" t="n">
        <v>0.470643821097815</v>
      </c>
      <c r="E9223" s="188" t="n">
        <v>0.97624471200774</v>
      </c>
      <c r="F9223" s="108" t="inlineStr">
        <is>
          <t>2025 Modal Y Combined spectra</t>
        </is>
      </c>
    </row>
    <row r="9224" ht="15" customHeight="1" s="109">
      <c r="A9224" s="188" t="n">
        <v>4.61000000000033</v>
      </c>
      <c r="B9224" s="188" t="n">
        <v>0.235270867349546</v>
      </c>
      <c r="C9224" s="188" t="n">
        <v>0.329379214289364</v>
      </c>
      <c r="D9224" s="188" t="n">
        <v>0.470541734699092</v>
      </c>
      <c r="E9224" s="188" t="n">
        <v>0.976138828633336</v>
      </c>
      <c r="F9224" s="108" t="inlineStr">
        <is>
          <t>2025 Modal Y Combined spectra</t>
        </is>
      </c>
    </row>
    <row r="9225" ht="15" customHeight="1" s="109">
      <c r="A9225" s="188" t="n">
        <v>4.61050000000033</v>
      </c>
      <c r="B9225" s="188" t="n">
        <v>0.235219840755899</v>
      </c>
      <c r="C9225" s="188" t="n">
        <v>0.329307777058259</v>
      </c>
      <c r="D9225" s="188" t="n">
        <v>0.470439681511798</v>
      </c>
      <c r="E9225" s="188" t="n">
        <v>0.976032968224635</v>
      </c>
      <c r="F9225" s="108" t="inlineStr">
        <is>
          <t>2025 Modal Y Combined spectra</t>
        </is>
      </c>
    </row>
    <row r="9226" ht="15" customHeight="1" s="109">
      <c r="A9226" s="188" t="n">
        <v>4.61100000000033</v>
      </c>
      <c r="B9226" s="188" t="n">
        <v>0.235168830760764</v>
      </c>
      <c r="C9226" s="188" t="n">
        <v>0.32923636306507</v>
      </c>
      <c r="D9226" s="188" t="n">
        <v>0.470337661521529</v>
      </c>
      <c r="E9226" s="188" t="n">
        <v>0.975927130774166</v>
      </c>
      <c r="F9226" s="108" t="inlineStr">
        <is>
          <t>2025 Modal Y Combined spectra</t>
        </is>
      </c>
    </row>
    <row r="9227" ht="15" customHeight="1" s="109">
      <c r="A9227" s="188" t="n">
        <v>4.61150000000033</v>
      </c>
      <c r="B9227" s="188" t="n">
        <v>0.235117837356944</v>
      </c>
      <c r="C9227" s="188" t="n">
        <v>0.329164972299721</v>
      </c>
      <c r="D9227" s="188" t="n">
        <v>0.470235674713888</v>
      </c>
      <c r="E9227" s="188" t="n">
        <v>0.975821316274461</v>
      </c>
      <c r="F9227" s="108" t="inlineStr">
        <is>
          <t>2025 Modal Y Combined spectra</t>
        </is>
      </c>
    </row>
    <row r="9228" ht="15" customHeight="1" s="109">
      <c r="A9228" s="188" t="n">
        <v>4.61200000000033</v>
      </c>
      <c r="B9228" s="188" t="n">
        <v>0.235066860537243</v>
      </c>
      <c r="C9228" s="188" t="n">
        <v>0.32909360475214</v>
      </c>
      <c r="D9228" s="188" t="n">
        <v>0.470133721074486</v>
      </c>
      <c r="E9228" s="188" t="n">
        <v>0.975715524718057</v>
      </c>
      <c r="F9228" s="108" t="inlineStr">
        <is>
          <t>2025 Modal Y Combined spectra</t>
        </is>
      </c>
    </row>
    <row r="9229" ht="15" customHeight="1" s="109">
      <c r="A9229" s="188" t="n">
        <v>4.61250000000033</v>
      </c>
      <c r="B9229" s="188" t="n">
        <v>0.235015900294471</v>
      </c>
      <c r="C9229" s="188" t="n">
        <v>0.329022260412259</v>
      </c>
      <c r="D9229" s="188" t="n">
        <v>0.470031800588942</v>
      </c>
      <c r="E9229" s="188" t="n">
        <v>0.975609756097492</v>
      </c>
      <c r="F9229" s="108" t="inlineStr">
        <is>
          <t>2025 Modal Y Combined spectra</t>
        </is>
      </c>
    </row>
    <row r="9230" ht="15" customHeight="1" s="109">
      <c r="A9230" s="188" t="n">
        <v>4.61300000000033</v>
      </c>
      <c r="B9230" s="188" t="n">
        <v>0.234964956621441</v>
      </c>
      <c r="C9230" s="188" t="n">
        <v>0.328950939270018</v>
      </c>
      <c r="D9230" s="188" t="n">
        <v>0.469929913242882</v>
      </c>
      <c r="E9230" s="188" t="n">
        <v>0.975504010405307</v>
      </c>
      <c r="F9230" s="108" t="inlineStr">
        <is>
          <t>2025 Modal Y Combined spectra</t>
        </is>
      </c>
    </row>
    <row r="9231" ht="15" customHeight="1" s="109">
      <c r="A9231" s="188" t="n">
        <v>4.61350000000033</v>
      </c>
      <c r="B9231" s="188" t="n">
        <v>0.234914029510971</v>
      </c>
      <c r="C9231" s="188" t="n">
        <v>0.32887964131536</v>
      </c>
      <c r="D9231" s="188" t="n">
        <v>0.469828059021942</v>
      </c>
      <c r="E9231" s="188" t="n">
        <v>0.975398287634048</v>
      </c>
      <c r="F9231" s="108" t="inlineStr">
        <is>
          <t>2025 Modal Y Combined spectra</t>
        </is>
      </c>
    </row>
    <row r="9232" ht="15" customHeight="1" s="109">
      <c r="A9232" s="188" t="n">
        <v>4.61400000000033</v>
      </c>
      <c r="B9232" s="188" t="n">
        <v>0.234863118955882</v>
      </c>
      <c r="C9232" s="188" t="n">
        <v>0.328808366538234</v>
      </c>
      <c r="D9232" s="188" t="n">
        <v>0.469726237911763</v>
      </c>
      <c r="E9232" s="188" t="n">
        <v>0.975292587776264</v>
      </c>
      <c r="F9232" s="108" t="inlineStr">
        <is>
          <t>2025 Modal Y Combined spectra</t>
        </is>
      </c>
    </row>
    <row r="9233" ht="15" customHeight="1" s="109">
      <c r="A9233" s="188" t="n">
        <v>4.61450000000033</v>
      </c>
      <c r="B9233" s="188" t="n">
        <v>0.234812224948998</v>
      </c>
      <c r="C9233" s="188" t="n">
        <v>0.328737114928597</v>
      </c>
      <c r="D9233" s="188" t="n">
        <v>0.469624449897996</v>
      </c>
      <c r="E9233" s="188" t="n">
        <v>0.975186910824506</v>
      </c>
      <c r="F9233" s="108" t="inlineStr">
        <is>
          <t>2025 Modal Y Combined spectra</t>
        </is>
      </c>
    </row>
    <row r="9234" ht="15" customHeight="1" s="109">
      <c r="A9234" s="188" t="n">
        <v>4.61500000000033</v>
      </c>
      <c r="B9234" s="188" t="n">
        <v>0.234761347483149</v>
      </c>
      <c r="C9234" s="188" t="n">
        <v>0.328665886476409</v>
      </c>
      <c r="D9234" s="188" t="n">
        <v>0.469522694966298</v>
      </c>
      <c r="E9234" s="188" t="n">
        <v>0.975081256771329</v>
      </c>
      <c r="F9234" s="108" t="inlineStr">
        <is>
          <t>2025 Modal Y Combined spectra</t>
        </is>
      </c>
    </row>
    <row r="9235" ht="15" customHeight="1" s="109">
      <c r="A9235" s="188" t="n">
        <v>4.61550000000033</v>
      </c>
      <c r="B9235" s="188" t="n">
        <v>0.234710486551167</v>
      </c>
      <c r="C9235" s="188" t="n">
        <v>0.328594681171634</v>
      </c>
      <c r="D9235" s="188" t="n">
        <v>0.469420973102335</v>
      </c>
      <c r="E9235" s="188" t="n">
        <v>0.974975625609291</v>
      </c>
      <c r="F9235" s="108" t="inlineStr">
        <is>
          <t>2025 Modal Y Combined spectra</t>
        </is>
      </c>
    </row>
    <row r="9236" ht="15" customHeight="1" s="109">
      <c r="A9236" s="188" t="n">
        <v>4.61600000000033</v>
      </c>
      <c r="B9236" s="188" t="n">
        <v>0.23465964214589</v>
      </c>
      <c r="C9236" s="188" t="n">
        <v>0.328523499004246</v>
      </c>
      <c r="D9236" s="188" t="n">
        <v>0.46931928429178</v>
      </c>
      <c r="E9236" s="188" t="n">
        <v>0.974870017330954</v>
      </c>
      <c r="F9236" s="108" t="inlineStr">
        <is>
          <t>2025 Modal Y Combined spectra</t>
        </is>
      </c>
    </row>
    <row r="9237" ht="15" customHeight="1" s="109">
      <c r="A9237" s="188" t="n">
        <v>4.61650000000033</v>
      </c>
      <c r="B9237" s="188" t="n">
        <v>0.234608814260157</v>
      </c>
      <c r="C9237" s="188" t="n">
        <v>0.32845233996422</v>
      </c>
      <c r="D9237" s="188" t="n">
        <v>0.469217628520314</v>
      </c>
      <c r="E9237" s="188" t="n">
        <v>0.974764431928882</v>
      </c>
      <c r="F9237" s="108" t="inlineStr">
        <is>
          <t>2025 Modal Y Combined spectra</t>
        </is>
      </c>
    </row>
    <row r="9238" ht="15" customHeight="1" s="109">
      <c r="A9238" s="188" t="n">
        <v>4.61700000000033</v>
      </c>
      <c r="B9238" s="188" t="n">
        <v>0.234558002886813</v>
      </c>
      <c r="C9238" s="188" t="n">
        <v>0.328381204041538</v>
      </c>
      <c r="D9238" s="188" t="n">
        <v>0.469116005773626</v>
      </c>
      <c r="E9238" s="188" t="n">
        <v>0.9746588693956429</v>
      </c>
      <c r="F9238" s="108" t="inlineStr">
        <is>
          <t>2025 Modal Y Combined spectra</t>
        </is>
      </c>
    </row>
    <row r="9239" ht="15" customHeight="1" s="109">
      <c r="A9239" s="188" t="n">
        <v>4.61750000000033</v>
      </c>
      <c r="B9239" s="188" t="n">
        <v>0.234507208018706</v>
      </c>
      <c r="C9239" s="188" t="n">
        <v>0.328310091226189</v>
      </c>
      <c r="D9239" s="188" t="n">
        <v>0.469014416037413</v>
      </c>
      <c r="E9239" s="188" t="n">
        <v>0.974553329723808</v>
      </c>
      <c r="F9239" s="108" t="inlineStr">
        <is>
          <t>2025 Modal Y Combined spectra</t>
        </is>
      </c>
    </row>
    <row r="9240" ht="15" customHeight="1" s="109">
      <c r="A9240" s="188" t="n">
        <v>4.61800000000033</v>
      </c>
      <c r="B9240" s="188" t="n">
        <v>0.234456429648689</v>
      </c>
      <c r="C9240" s="188" t="n">
        <v>0.328239001508165</v>
      </c>
      <c r="D9240" s="188" t="n">
        <v>0.468912859297379</v>
      </c>
      <c r="E9240" s="188" t="n">
        <v>0.9744478129059509</v>
      </c>
      <c r="F9240" s="108" t="inlineStr">
        <is>
          <t>2025 Modal Y Combined spectra</t>
        </is>
      </c>
    </row>
    <row r="9241" ht="15" customHeight="1" s="109">
      <c r="A9241" s="188" t="n">
        <v>4.61850000000033</v>
      </c>
      <c r="B9241" s="188" t="n">
        <v>0.234405667769618</v>
      </c>
      <c r="C9241" s="188" t="n">
        <v>0.328167934877465</v>
      </c>
      <c r="D9241" s="188" t="n">
        <v>0.468811335539236</v>
      </c>
      <c r="E9241" s="188" t="n">
        <v>0.974342318934651</v>
      </c>
      <c r="F9241" s="108" t="inlineStr">
        <is>
          <t>2025 Modal Y Combined spectra</t>
        </is>
      </c>
    </row>
    <row r="9242" ht="15" customHeight="1" s="109">
      <c r="A9242" s="188" t="n">
        <v>4.61900000000033</v>
      </c>
      <c r="B9242" s="188" t="n">
        <v>0.234354922374352</v>
      </c>
      <c r="C9242" s="188" t="n">
        <v>0.328096891324092</v>
      </c>
      <c r="D9242" s="188" t="n">
        <v>0.468709844748704</v>
      </c>
      <c r="E9242" s="188" t="n">
        <v>0.974236847802486</v>
      </c>
      <c r="F9242" s="108" t="inlineStr">
        <is>
          <t>2025 Modal Y Combined spectra</t>
        </is>
      </c>
    </row>
    <row r="9243" ht="15" customHeight="1" s="109">
      <c r="A9243" s="188" t="n">
        <v>4.61950000000033</v>
      </c>
      <c r="B9243" s="188" t="n">
        <v>0.234304193455755</v>
      </c>
      <c r="C9243" s="188" t="n">
        <v>0.328025870838057</v>
      </c>
      <c r="D9243" s="188" t="n">
        <v>0.46860838691151</v>
      </c>
      <c r="E9243" s="188" t="n">
        <v>0.974131399502042</v>
      </c>
      <c r="F9243" s="108" t="inlineStr">
        <is>
          <t>2025 Modal Y Combined spectra</t>
        </is>
      </c>
    </row>
    <row r="9244" ht="15" customHeight="1" s="109">
      <c r="A9244" s="188" t="n">
        <v>4.62000000000032</v>
      </c>
      <c r="B9244" s="188" t="n">
        <v>0.234253481006695</v>
      </c>
      <c r="C9244" s="188" t="n">
        <v>0.327954873409373</v>
      </c>
      <c r="D9244" s="188" t="n">
        <v>0.46850696201339</v>
      </c>
      <c r="E9244" s="188" t="n">
        <v>0.974025974025906</v>
      </c>
      <c r="F9244" s="108" t="inlineStr">
        <is>
          <t>2025 Modal Y Combined spectra</t>
        </is>
      </c>
    </row>
    <row r="9245" ht="15" customHeight="1" s="109">
      <c r="A9245" s="188" t="n">
        <v>4.62050000000032</v>
      </c>
      <c r="B9245" s="188" t="n">
        <v>0.234202785020043</v>
      </c>
      <c r="C9245" s="188" t="n">
        <v>0.327883899028061</v>
      </c>
      <c r="D9245" s="188" t="n">
        <v>0.468405570040086</v>
      </c>
      <c r="E9245" s="188" t="n">
        <v>0.973920571366667</v>
      </c>
      <c r="F9245" s="108" t="inlineStr">
        <is>
          <t>2025 Modal Y Combined spectra</t>
        </is>
      </c>
    </row>
    <row r="9246" ht="15" customHeight="1" s="109">
      <c r="A9246" s="188" t="n">
        <v>4.62100000000032</v>
      </c>
      <c r="B9246" s="188" t="n">
        <v>0.234152105488675</v>
      </c>
      <c r="C9246" s="188" t="n">
        <v>0.327812947684145</v>
      </c>
      <c r="D9246" s="188" t="n">
        <v>0.46830421097735</v>
      </c>
      <c r="E9246" s="188" t="n">
        <v>0.973815191516919</v>
      </c>
      <c r="F9246" s="108" t="inlineStr">
        <is>
          <t>2025 Modal Y Combined spectra</t>
        </is>
      </c>
    </row>
    <row r="9247" ht="15" customHeight="1" s="109">
      <c r="A9247" s="188" t="n">
        <v>4.62150000000032</v>
      </c>
      <c r="B9247" s="188" t="n">
        <v>0.23410144240547</v>
      </c>
      <c r="C9247" s="188" t="n">
        <v>0.327742019367658</v>
      </c>
      <c r="D9247" s="188" t="n">
        <v>0.46820288481094</v>
      </c>
      <c r="E9247" s="188" t="n">
        <v>0.97370983446926</v>
      </c>
      <c r="F9247" s="108" t="inlineStr">
        <is>
          <t>2025 Modal Y Combined spectra</t>
        </is>
      </c>
    </row>
    <row r="9248" ht="15" customHeight="1" s="109">
      <c r="A9248" s="188" t="n">
        <v>4.62200000000032</v>
      </c>
      <c r="B9248" s="188" t="n">
        <v>0.234050795763311</v>
      </c>
      <c r="C9248" s="188" t="n">
        <v>0.327671114068635</v>
      </c>
      <c r="D9248" s="188" t="n">
        <v>0.468101591526622</v>
      </c>
      <c r="E9248" s="188" t="n">
        <v>0.973604500216289</v>
      </c>
      <c r="F9248" s="108" t="inlineStr">
        <is>
          <t>2025 Modal Y Combined spectra</t>
        </is>
      </c>
    </row>
    <row r="9249" ht="15" customHeight="1" s="109">
      <c r="A9249" s="188" t="n">
        <v>4.62250000000032</v>
      </c>
      <c r="B9249" s="188" t="n">
        <v>0.234000165555084</v>
      </c>
      <c r="C9249" s="188" t="n">
        <v>0.327600231777118</v>
      </c>
      <c r="D9249" s="188" t="n">
        <v>0.468000331110169</v>
      </c>
      <c r="E9249" s="188" t="n">
        <v>0.973499188750608</v>
      </c>
      <c r="F9249" s="108" t="inlineStr">
        <is>
          <t>2025 Modal Y Combined spectra</t>
        </is>
      </c>
    </row>
    <row r="9250" ht="15" customHeight="1" s="109">
      <c r="A9250" s="188" t="n">
        <v>4.62300000000032</v>
      </c>
      <c r="B9250" s="188" t="n">
        <v>0.233949551773682</v>
      </c>
      <c r="C9250" s="188" t="n">
        <v>0.327529372483154</v>
      </c>
      <c r="D9250" s="188" t="n">
        <v>0.467899103547363</v>
      </c>
      <c r="E9250" s="188" t="n">
        <v>0.973393900064825</v>
      </c>
      <c r="F9250" s="108" t="inlineStr">
        <is>
          <t>2025 Modal Y Combined spectra</t>
        </is>
      </c>
    </row>
    <row r="9251" ht="15" customHeight="1" s="109">
      <c r="A9251" s="188" t="n">
        <v>4.62350000000032</v>
      </c>
      <c r="B9251" s="188" t="n">
        <v>0.233898954411997</v>
      </c>
      <c r="C9251" s="188" t="n">
        <v>0.327458536176796</v>
      </c>
      <c r="D9251" s="188" t="n">
        <v>0.467797908823994</v>
      </c>
      <c r="E9251" s="188" t="n">
        <v>0.973288634151549</v>
      </c>
      <c r="F9251" s="108" t="inlineStr">
        <is>
          <t>2025 Modal Y Combined spectra</t>
        </is>
      </c>
    </row>
    <row r="9252" ht="15" customHeight="1" s="109">
      <c r="A9252" s="188" t="n">
        <v>4.62400000000032</v>
      </c>
      <c r="B9252" s="188" t="n">
        <v>0.233848373462929</v>
      </c>
      <c r="C9252" s="188" t="n">
        <v>0.3273877228481</v>
      </c>
      <c r="D9252" s="188" t="n">
        <v>0.467696746925858</v>
      </c>
      <c r="E9252" s="188" t="n">
        <v>0.973183391003393</v>
      </c>
      <c r="F9252" s="108" t="inlineStr">
        <is>
          <t>2025 Modal Y Combined spectra</t>
        </is>
      </c>
    </row>
    <row r="9253" ht="15" customHeight="1" s="109">
      <c r="A9253" s="188" t="n">
        <v>4.62450000000032</v>
      </c>
      <c r="B9253" s="188" t="n">
        <v>0.23379780891938</v>
      </c>
      <c r="C9253" s="188" t="n">
        <v>0.327316932487131</v>
      </c>
      <c r="D9253" s="188" t="n">
        <v>0.467595617838759</v>
      </c>
      <c r="E9253" s="188" t="n">
        <v>0.973078170612972</v>
      </c>
      <c r="F9253" s="108" t="inlineStr">
        <is>
          <t>2025 Modal Y Combined spectra</t>
        </is>
      </c>
    </row>
    <row r="9254" ht="15" customHeight="1" s="109">
      <c r="A9254" s="188" t="n">
        <v>4.62500000000032</v>
      </c>
      <c r="B9254" s="188" t="n">
        <v>0.233747260774255</v>
      </c>
      <c r="C9254" s="188" t="n">
        <v>0.327246165083957</v>
      </c>
      <c r="D9254" s="188" t="n">
        <v>0.467494521548511</v>
      </c>
      <c r="E9254" s="188" t="n">
        <v>0.972972972972905</v>
      </c>
      <c r="F9254" s="108" t="inlineStr">
        <is>
          <t>2025 Modal Y Combined spectra</t>
        </is>
      </c>
    </row>
    <row r="9255" ht="15" customHeight="1" s="109">
      <c r="A9255" s="188" t="n">
        <v>4.62550000000032</v>
      </c>
      <c r="B9255" s="188" t="n">
        <v>0.233696729020466</v>
      </c>
      <c r="C9255" s="188" t="n">
        <v>0.327175420628652</v>
      </c>
      <c r="D9255" s="188" t="n">
        <v>0.467393458040932</v>
      </c>
      <c r="E9255" s="188" t="n">
        <v>0.972867798075816</v>
      </c>
      <c r="F9255" s="108" t="inlineStr">
        <is>
          <t>2025 Modal Y Combined spectra</t>
        </is>
      </c>
    </row>
    <row r="9256" ht="15" customHeight="1" s="109">
      <c r="A9256" s="188" t="n">
        <v>4.62600000000032</v>
      </c>
      <c r="B9256" s="188" t="n">
        <v>0.233646213650925</v>
      </c>
      <c r="C9256" s="188" t="n">
        <v>0.327104699111295</v>
      </c>
      <c r="D9256" s="188" t="n">
        <v>0.46729242730185</v>
      </c>
      <c r="E9256" s="188" t="n">
        <v>0.972762645914329</v>
      </c>
      <c r="F9256" s="108" t="inlineStr">
        <is>
          <t>2025 Modal Y Combined spectra</t>
        </is>
      </c>
    </row>
    <row r="9257" ht="15" customHeight="1" s="109">
      <c r="A9257" s="188" t="n">
        <v>4.62650000000032</v>
      </c>
      <c r="B9257" s="188" t="n">
        <v>0.233595714658551</v>
      </c>
      <c r="C9257" s="188" t="n">
        <v>0.327034000521971</v>
      </c>
      <c r="D9257" s="188" t="n">
        <v>0.467191429317101</v>
      </c>
      <c r="E9257" s="188" t="n">
        <v>0.972657516481074</v>
      </c>
      <c r="F9257" s="108" t="inlineStr">
        <is>
          <t>2025 Modal Y Combined spectra</t>
        </is>
      </c>
    </row>
    <row r="9258" ht="15" customHeight="1" s="109">
      <c r="A9258" s="188" t="n">
        <v>4.62700000000032</v>
      </c>
      <c r="B9258" s="188" t="n">
        <v>0.233545232036264</v>
      </c>
      <c r="C9258" s="188" t="n">
        <v>0.32696332485077</v>
      </c>
      <c r="D9258" s="188" t="n">
        <v>0.467090464072528</v>
      </c>
      <c r="E9258" s="188" t="n">
        <v>0.972552409768681</v>
      </c>
      <c r="F9258" s="108" t="inlineStr">
        <is>
          <t>2025 Modal Y Combined spectra</t>
        </is>
      </c>
    </row>
    <row r="9259" ht="15" customHeight="1" s="109">
      <c r="A9259" s="188" t="n">
        <v>4.62750000000032</v>
      </c>
      <c r="B9259" s="188" t="n">
        <v>0.23349476577699</v>
      </c>
      <c r="C9259" s="188" t="n">
        <v>0.326892672087786</v>
      </c>
      <c r="D9259" s="188" t="n">
        <v>0.46698953155398</v>
      </c>
      <c r="E9259" s="188" t="n">
        <v>0.972447325769787</v>
      </c>
      <c r="F9259" s="108" t="inlineStr">
        <is>
          <t>2025 Modal Y Combined spectra</t>
        </is>
      </c>
    </row>
    <row r="9260" ht="15" customHeight="1" s="109">
      <c r="A9260" s="188" t="n">
        <v>4.62800000000032</v>
      </c>
      <c r="B9260" s="188" t="n">
        <v>0.233444315873658</v>
      </c>
      <c r="C9260" s="188" t="n">
        <v>0.326822042223122</v>
      </c>
      <c r="D9260" s="188" t="n">
        <v>0.466888631747317</v>
      </c>
      <c r="E9260" s="188" t="n">
        <v>0.972342264477029</v>
      </c>
      <c r="F9260" s="108" t="inlineStr">
        <is>
          <t>2025 Modal Y Combined spectra</t>
        </is>
      </c>
    </row>
    <row r="9261" ht="15" customHeight="1" s="109">
      <c r="A9261" s="188" t="n">
        <v>4.62850000000032</v>
      </c>
      <c r="B9261" s="188" t="n">
        <v>0.233393882319201</v>
      </c>
      <c r="C9261" s="188" t="n">
        <v>0.326751435246882</v>
      </c>
      <c r="D9261" s="188" t="n">
        <v>0.466787764638403</v>
      </c>
      <c r="E9261" s="188" t="n">
        <v>0.972237225883048</v>
      </c>
      <c r="F9261" s="108" t="inlineStr">
        <is>
          <t>2025 Modal Y Combined spectra</t>
        </is>
      </c>
    </row>
    <row r="9262" ht="15" customHeight="1" s="109">
      <c r="A9262" s="188" t="n">
        <v>4.62900000000032</v>
      </c>
      <c r="B9262" s="188" t="n">
        <v>0.233343465106556</v>
      </c>
      <c r="C9262" s="188" t="n">
        <v>0.326680851149178</v>
      </c>
      <c r="D9262" s="188" t="n">
        <v>0.466686930213112</v>
      </c>
      <c r="E9262" s="188" t="n">
        <v>0.97213220998049</v>
      </c>
      <c r="F9262" s="108" t="inlineStr">
        <is>
          <t>2025 Modal Y Combined spectra</t>
        </is>
      </c>
    </row>
    <row r="9263" ht="15" customHeight="1" s="109">
      <c r="A9263" s="188" t="n">
        <v>4.62950000000032</v>
      </c>
      <c r="B9263" s="188" t="n">
        <v>0.233293064228663</v>
      </c>
      <c r="C9263" s="188" t="n">
        <v>0.326610289920128</v>
      </c>
      <c r="D9263" s="188" t="n">
        <v>0.466586128457326</v>
      </c>
      <c r="E9263" s="188" t="n">
        <v>0.972027216762002</v>
      </c>
      <c r="F9263" s="108" t="inlineStr">
        <is>
          <t>2025 Modal Y Combined spectra</t>
        </is>
      </c>
    </row>
    <row r="9264" ht="15" customHeight="1" s="109">
      <c r="A9264" s="188" t="n">
        <v>4.63000000000032</v>
      </c>
      <c r="B9264" s="188" t="n">
        <v>0.233242679678466</v>
      </c>
      <c r="C9264" s="188" t="n">
        <v>0.326539751549853</v>
      </c>
      <c r="D9264" s="188" t="n">
        <v>0.466485359356932</v>
      </c>
      <c r="E9264" s="188" t="n">
        <v>0.971922246220235</v>
      </c>
      <c r="F9264" s="108" t="inlineStr">
        <is>
          <t>2025 Modal Y Combined spectra</t>
        </is>
      </c>
    </row>
    <row r="9265" ht="15" customHeight="1" s="109">
      <c r="A9265" s="188" t="n">
        <v>4.63050000000032</v>
      </c>
      <c r="B9265" s="188" t="n">
        <v>0.233192311448914</v>
      </c>
      <c r="C9265" s="188" t="n">
        <v>0.32646923602848</v>
      </c>
      <c r="D9265" s="188" t="n">
        <v>0.466384622897828</v>
      </c>
      <c r="E9265" s="188" t="n">
        <v>0.971817298347844</v>
      </c>
      <c r="F9265" s="108" t="inlineStr">
        <is>
          <t>2025 Modal Y Combined spectra</t>
        </is>
      </c>
    </row>
    <row r="9266" ht="15" customHeight="1" s="109">
      <c r="A9266" s="188" t="n">
        <v>4.63100000000032</v>
      </c>
      <c r="B9266" s="188" t="n">
        <v>0.233141959532959</v>
      </c>
      <c r="C9266" s="188" t="n">
        <v>0.326398743346142</v>
      </c>
      <c r="D9266" s="188" t="n">
        <v>0.466283919065917</v>
      </c>
      <c r="E9266" s="188" t="n">
        <v>0.971712373137485</v>
      </c>
      <c r="F9266" s="108" t="inlineStr">
        <is>
          <t>2025 Modal Y Combined spectra</t>
        </is>
      </c>
    </row>
    <row r="9267" ht="15" customHeight="1" s="109">
      <c r="A9267" s="188" t="n">
        <v>4.63150000000032</v>
      </c>
      <c r="B9267" s="188" t="n">
        <v>0.233091623923555</v>
      </c>
      <c r="C9267" s="188" t="n">
        <v>0.326328273492977</v>
      </c>
      <c r="D9267" s="188" t="n">
        <v>0.466183247847111</v>
      </c>
      <c r="E9267" s="188" t="n">
        <v>0.971607470581818</v>
      </c>
      <c r="F9267" s="108" t="inlineStr">
        <is>
          <t>2025 Modal Y Combined spectra</t>
        </is>
      </c>
    </row>
    <row r="9268" ht="15" customHeight="1" s="109">
      <c r="A9268" s="188" t="n">
        <v>4.63200000000032</v>
      </c>
      <c r="B9268" s="188" t="n">
        <v>0.233041304613664</v>
      </c>
      <c r="C9268" s="188" t="n">
        <v>0.326257826459129</v>
      </c>
      <c r="D9268" s="188" t="n">
        <v>0.466082609227328</v>
      </c>
      <c r="E9268" s="188" t="n">
        <v>0.971502590673509</v>
      </c>
      <c r="F9268" s="108" t="inlineStr">
        <is>
          <t>2025 Modal Y Combined spectra</t>
        </is>
      </c>
    </row>
    <row r="9269" ht="15" customHeight="1" s="109">
      <c r="A9269" s="188" t="n">
        <v>4.63250000000032</v>
      </c>
      <c r="B9269" s="188" t="n">
        <v>0.232991001596248</v>
      </c>
      <c r="C9269" s="188" t="n">
        <v>0.326187402234747</v>
      </c>
      <c r="D9269" s="188" t="n">
        <v>0.465982003192495</v>
      </c>
      <c r="E9269" s="188" t="n">
        <v>0.971397733405222</v>
      </c>
      <c r="F9269" s="108" t="inlineStr">
        <is>
          <t>2025 Modal Y Combined spectra</t>
        </is>
      </c>
    </row>
    <row r="9270" ht="15" customHeight="1" s="109">
      <c r="A9270" s="188" t="n">
        <v>4.63300000000032</v>
      </c>
      <c r="B9270" s="188" t="n">
        <v>0.232940714864274</v>
      </c>
      <c r="C9270" s="188" t="n">
        <v>0.326117000809983</v>
      </c>
      <c r="D9270" s="188" t="n">
        <v>0.465881429728548</v>
      </c>
      <c r="E9270" s="188" t="n">
        <v>0.971292898769629</v>
      </c>
      <c r="F9270" s="108" t="inlineStr">
        <is>
          <t>2025 Modal Y Combined spectra</t>
        </is>
      </c>
    </row>
    <row r="9271" ht="15" customHeight="1" s="109">
      <c r="A9271" s="188" t="n">
        <v>4.63350000000032</v>
      </c>
      <c r="B9271" s="188" t="n">
        <v>0.232890444410713</v>
      </c>
      <c r="C9271" s="188" t="n">
        <v>0.326046622174999</v>
      </c>
      <c r="D9271" s="188" t="n">
        <v>0.465780888821427</v>
      </c>
      <c r="E9271" s="188" t="n">
        <v>0.971188086759403</v>
      </c>
      <c r="F9271" s="108" t="inlineStr">
        <is>
          <t>2025 Modal Y Combined spectra</t>
        </is>
      </c>
    </row>
    <row r="9272" ht="15" customHeight="1" s="109">
      <c r="A9272" s="188" t="n">
        <v>4.63400000000032</v>
      </c>
      <c r="B9272" s="188" t="n">
        <v>0.232840190228541</v>
      </c>
      <c r="C9272" s="188" t="n">
        <v>0.325976266319957</v>
      </c>
      <c r="D9272" s="188" t="n">
        <v>0.465680380457082</v>
      </c>
      <c r="E9272" s="188" t="n">
        <v>0.971083297367219</v>
      </c>
      <c r="F9272" s="108" t="inlineStr">
        <is>
          <t>2025 Modal Y Combined spectra</t>
        </is>
      </c>
    </row>
    <row r="9273" ht="15" customHeight="1" s="109">
      <c r="A9273" s="188" t="n">
        <v>4.63450000000032</v>
      </c>
      <c r="B9273" s="188" t="n">
        <v>0.232789952310735</v>
      </c>
      <c r="C9273" s="188" t="n">
        <v>0.325905933235029</v>
      </c>
      <c r="D9273" s="188" t="n">
        <v>0.46557990462147</v>
      </c>
      <c r="E9273" s="188" t="n">
        <v>0.970978530585757</v>
      </c>
      <c r="F9273" s="108" t="inlineStr">
        <is>
          <t>2025 Modal Y Combined spectra</t>
        </is>
      </c>
    </row>
    <row r="9274" ht="15" customHeight="1" s="109">
      <c r="A9274" s="188" t="n">
        <v>4.63500000000032</v>
      </c>
      <c r="B9274" s="188" t="n">
        <v>0.232739730650278</v>
      </c>
      <c r="C9274" s="188" t="n">
        <v>0.325835622910389</v>
      </c>
      <c r="D9274" s="188" t="n">
        <v>0.465479461300556</v>
      </c>
      <c r="E9274" s="188" t="n">
        <v>0.9708737864077009</v>
      </c>
      <c r="F9274" s="108" t="inlineStr">
        <is>
          <t>2025 Modal Y Combined spectra</t>
        </is>
      </c>
    </row>
    <row r="9275" ht="15" customHeight="1" s="109">
      <c r="A9275" s="188" t="n">
        <v>4.63550000000032</v>
      </c>
      <c r="B9275" s="188" t="n">
        <v>0.232689525240156</v>
      </c>
      <c r="C9275" s="188" t="n">
        <v>0.325765335336218</v>
      </c>
      <c r="D9275" s="188" t="n">
        <v>0.465379050480312</v>
      </c>
      <c r="E9275" s="188" t="n">
        <v>0.970769064825735</v>
      </c>
      <c r="F9275" s="108" t="inlineStr">
        <is>
          <t>2025 Modal Y Combined spectra</t>
        </is>
      </c>
    </row>
    <row r="9276" ht="15" customHeight="1" s="109">
      <c r="A9276" s="188" t="n">
        <v>4.63600000000032</v>
      </c>
      <c r="B9276" s="188" t="n">
        <v>0.232639336073359</v>
      </c>
      <c r="C9276" s="188" t="n">
        <v>0.325695070502702</v>
      </c>
      <c r="D9276" s="188" t="n">
        <v>0.465278672146718</v>
      </c>
      <c r="E9276" s="188" t="n">
        <v>0.970664365832548</v>
      </c>
      <c r="F9276" s="108" t="inlineStr">
        <is>
          <t>2025 Modal Y Combined spectra</t>
        </is>
      </c>
    </row>
    <row r="9277" ht="15" customHeight="1" s="109">
      <c r="A9277" s="188" t="n">
        <v>4.63650000000032</v>
      </c>
      <c r="B9277" s="188" t="n">
        <v>0.23258916314288</v>
      </c>
      <c r="C9277" s="188" t="n">
        <v>0.325624828400032</v>
      </c>
      <c r="D9277" s="188" t="n">
        <v>0.46517832628576</v>
      </c>
      <c r="E9277" s="188" t="n">
        <v>0.970559689420833</v>
      </c>
      <c r="F9277" s="108" t="inlineStr">
        <is>
          <t>2025 Modal Y Combined spectra</t>
        </is>
      </c>
    </row>
    <row r="9278" ht="15" customHeight="1" s="109">
      <c r="A9278" s="188" t="n">
        <v>4.63700000000032</v>
      </c>
      <c r="B9278" s="188" t="n">
        <v>0.232539006441718</v>
      </c>
      <c r="C9278" s="188" t="n">
        <v>0.325554609018404</v>
      </c>
      <c r="D9278" s="188" t="n">
        <v>0.465078012883435</v>
      </c>
      <c r="E9278" s="188" t="n">
        <v>0.9704550355832851</v>
      </c>
      <c r="F9278" s="108" t="inlineStr">
        <is>
          <t>2025 Modal Y Combined spectra</t>
        </is>
      </c>
    </row>
    <row r="9279" ht="15" customHeight="1" s="109">
      <c r="A9279" s="188" t="n">
        <v>4.63750000000032</v>
      </c>
      <c r="B9279" s="188" t="n">
        <v>0.232488865962872</v>
      </c>
      <c r="C9279" s="188" t="n">
        <v>0.325484412348021</v>
      </c>
      <c r="D9279" s="188" t="n">
        <v>0.464977731925744</v>
      </c>
      <c r="E9279" s="188" t="n">
        <v>0.970350404312603</v>
      </c>
      <c r="F9279" s="108" t="inlineStr">
        <is>
          <t>2025 Modal Y Combined spectra</t>
        </is>
      </c>
    </row>
    <row r="9280" ht="15" customHeight="1" s="109">
      <c r="A9280" s="188" t="n">
        <v>4.63800000000031</v>
      </c>
      <c r="B9280" s="188" t="n">
        <v>0.232438741699349</v>
      </c>
      <c r="C9280" s="188" t="n">
        <v>0.325414238379088</v>
      </c>
      <c r="D9280" s="188" t="n">
        <v>0.464877483398697</v>
      </c>
      <c r="E9280" s="188" t="n">
        <v>0.970245795601487</v>
      </c>
      <c r="F9280" s="108" t="inlineStr">
        <is>
          <t>2025 Modal Y Combined spectra</t>
        </is>
      </c>
    </row>
    <row r="9281" ht="15" customHeight="1" s="109">
      <c r="A9281" s="188" t="n">
        <v>4.63850000000031</v>
      </c>
      <c r="B9281" s="188" t="n">
        <v>0.232388633644156</v>
      </c>
      <c r="C9281" s="188" t="n">
        <v>0.325344087101819</v>
      </c>
      <c r="D9281" s="188" t="n">
        <v>0.464777267288312</v>
      </c>
      <c r="E9281" s="188" t="n">
        <v>0.970141209442642</v>
      </c>
      <c r="F9281" s="108" t="inlineStr">
        <is>
          <t>2025 Modal Y Combined spectra</t>
        </is>
      </c>
    </row>
    <row r="9282" ht="15" customHeight="1" s="109">
      <c r="A9282" s="188" t="n">
        <v>4.63900000000031</v>
      </c>
      <c r="B9282" s="188" t="n">
        <v>0.232338541790307</v>
      </c>
      <c r="C9282" s="188" t="n">
        <v>0.32527395850643</v>
      </c>
      <c r="D9282" s="188" t="n">
        <v>0.464677083580614</v>
      </c>
      <c r="E9282" s="188" t="n">
        <v>0.970036645828777</v>
      </c>
      <c r="F9282" s="108" t="inlineStr">
        <is>
          <t>2025 Modal Y Combined spectra</t>
        </is>
      </c>
    </row>
    <row r="9283" ht="15" customHeight="1" s="109">
      <c r="A9283" s="188" t="n">
        <v>4.63950000000031</v>
      </c>
      <c r="B9283" s="188" t="n">
        <v>0.232288466130818</v>
      </c>
      <c r="C9283" s="188" t="n">
        <v>0.325203852583145</v>
      </c>
      <c r="D9283" s="188" t="n">
        <v>0.464576932261636</v>
      </c>
      <c r="E9283" s="188" t="n">
        <v>0.9699321047526021</v>
      </c>
      <c r="F9283" s="108" t="inlineStr">
        <is>
          <t>2025 Modal Y Combined spectra</t>
        </is>
      </c>
    </row>
    <row r="9284" ht="15" customHeight="1" s="109">
      <c r="A9284" s="188" t="n">
        <v>4.64000000000031</v>
      </c>
      <c r="B9284" s="188" t="n">
        <v>0.232238406658708</v>
      </c>
      <c r="C9284" s="188" t="n">
        <v>0.325133769322192</v>
      </c>
      <c r="D9284" s="188" t="n">
        <v>0.464476813317417</v>
      </c>
      <c r="E9284" s="188" t="n">
        <v>0.969827586206831</v>
      </c>
      <c r="F9284" s="108" t="inlineStr">
        <is>
          <t>2025 Modal Y Combined spectra</t>
        </is>
      </c>
    </row>
    <row r="9285" ht="15" customHeight="1" s="109">
      <c r="A9285" s="188" t="n">
        <v>4.64050000000031</v>
      </c>
      <c r="B9285" s="188" t="n">
        <v>0.232188363367002</v>
      </c>
      <c r="C9285" s="188" t="n">
        <v>0.325063708713803</v>
      </c>
      <c r="D9285" s="188" t="n">
        <v>0.464376726734004</v>
      </c>
      <c r="E9285" s="188" t="n">
        <v>0.969723090184182</v>
      </c>
      <c r="F9285" s="108" t="inlineStr">
        <is>
          <t>2025 Modal Y Combined spectra</t>
        </is>
      </c>
    </row>
    <row r="9286" ht="15" customHeight="1" s="109">
      <c r="A9286" s="188" t="n">
        <v>4.64100000000031</v>
      </c>
      <c r="B9286" s="188" t="n">
        <v>0.232138336248727</v>
      </c>
      <c r="C9286" s="188" t="n">
        <v>0.324993670748218</v>
      </c>
      <c r="D9286" s="188" t="n">
        <v>0.464276672497455</v>
      </c>
      <c r="E9286" s="188" t="n">
        <v>0.969618616677375</v>
      </c>
      <c r="F9286" s="108" t="inlineStr">
        <is>
          <t>2025 Modal Y Combined spectra</t>
        </is>
      </c>
    </row>
    <row r="9287" ht="15" customHeight="1" s="109">
      <c r="A9287" s="188" t="n">
        <v>4.64150000000031</v>
      </c>
      <c r="B9287" s="188" t="n">
        <v>0.232088325296915</v>
      </c>
      <c r="C9287" s="188" t="n">
        <v>0.324923655415681</v>
      </c>
      <c r="D9287" s="188" t="n">
        <v>0.46417665059383</v>
      </c>
      <c r="E9287" s="188" t="n">
        <v>0.969514165679133</v>
      </c>
      <c r="F9287" s="108" t="inlineStr">
        <is>
          <t>2025 Modal Y Combined spectra</t>
        </is>
      </c>
    </row>
    <row r="9288" ht="15" customHeight="1" s="109">
      <c r="A9288" s="188" t="n">
        <v>4.64200000000031</v>
      </c>
      <c r="B9288" s="188" t="n">
        <v>0.2320383305046</v>
      </c>
      <c r="C9288" s="188" t="n">
        <v>0.32485366270644</v>
      </c>
      <c r="D9288" s="188" t="n">
        <v>0.4640766610092</v>
      </c>
      <c r="E9288" s="188" t="n">
        <v>0.969409737182184</v>
      </c>
      <c r="F9288" s="108" t="inlineStr">
        <is>
          <t>2025 Modal Y Combined spectra</t>
        </is>
      </c>
    </row>
    <row r="9289" ht="15" customHeight="1" s="109">
      <c r="A9289" s="188" t="n">
        <v>4.64250000000031</v>
      </c>
      <c r="B9289" s="188" t="n">
        <v>0.231988351864822</v>
      </c>
      <c r="C9289" s="188" t="n">
        <v>0.32478369261075</v>
      </c>
      <c r="D9289" s="188" t="n">
        <v>0.463976703729643</v>
      </c>
      <c r="E9289" s="188" t="n">
        <v>0.969305331179256</v>
      </c>
      <c r="F9289" s="108" t="inlineStr">
        <is>
          <t>2025 Modal Y Combined spectra</t>
        </is>
      </c>
    </row>
    <row r="9290" ht="15" customHeight="1" s="109">
      <c r="A9290" s="188" t="n">
        <v>4.64300000000031</v>
      </c>
      <c r="B9290" s="188" t="n">
        <v>0.231938389370622</v>
      </c>
      <c r="C9290" s="188" t="n">
        <v>0.324713745118871</v>
      </c>
      <c r="D9290" s="188" t="n">
        <v>0.463876778741244</v>
      </c>
      <c r="E9290" s="188" t="n">
        <v>0.969200947663084</v>
      </c>
      <c r="F9290" s="108" t="inlineStr">
        <is>
          <t>2025 Modal Y Combined spectra</t>
        </is>
      </c>
    </row>
    <row r="9291" ht="15" customHeight="1" s="109">
      <c r="A9291" s="188" t="n">
        <v>4.64350000000031</v>
      </c>
      <c r="B9291" s="188" t="n">
        <v>0.231888443015048</v>
      </c>
      <c r="C9291" s="188" t="n">
        <v>0.324643820221067</v>
      </c>
      <c r="D9291" s="188" t="n">
        <v>0.463776886030096</v>
      </c>
      <c r="E9291" s="188" t="n">
        <v>0.969096586626402</v>
      </c>
      <c r="F9291" s="108" t="inlineStr">
        <is>
          <t>2025 Modal Y Combined spectra</t>
        </is>
      </c>
    </row>
    <row r="9292" ht="15" customHeight="1" s="109">
      <c r="A9292" s="188" t="n">
        <v>4.64400000000031</v>
      </c>
      <c r="B9292" s="188" t="n">
        <v>0.231838512791149</v>
      </c>
      <c r="C9292" s="188" t="n">
        <v>0.324573917907608</v>
      </c>
      <c r="D9292" s="188" t="n">
        <v>0.463677025582298</v>
      </c>
      <c r="E9292" s="188" t="n">
        <v>0.9689922480619509</v>
      </c>
      <c r="F9292" s="108" t="inlineStr">
        <is>
          <t>2025 Modal Y Combined spectra</t>
        </is>
      </c>
    </row>
    <row r="9293" ht="15" customHeight="1" s="109">
      <c r="A9293" s="188" t="n">
        <v>4.64450000000031</v>
      </c>
      <c r="B9293" s="188" t="n">
        <v>0.231788598691979</v>
      </c>
      <c r="C9293" s="188" t="n">
        <v>0.324504038168771</v>
      </c>
      <c r="D9293" s="188" t="n">
        <v>0.463577197383958</v>
      </c>
      <c r="E9293" s="188" t="n">
        <v>0.968887931962472</v>
      </c>
      <c r="F9293" s="108" t="inlineStr">
        <is>
          <t>2025 Modal Y Combined spectra</t>
        </is>
      </c>
    </row>
    <row r="9294" ht="15" customHeight="1" s="109">
      <c r="A9294" s="188" t="n">
        <v>4.64500000000031</v>
      </c>
      <c r="B9294" s="188" t="n">
        <v>0.231738700710596</v>
      </c>
      <c r="C9294" s="188" t="n">
        <v>0.324434180994834</v>
      </c>
      <c r="D9294" s="188" t="n">
        <v>0.463477401421192</v>
      </c>
      <c r="E9294" s="188" t="n">
        <v>0.96878363832071</v>
      </c>
      <c r="F9294" s="108" t="inlineStr">
        <is>
          <t>2025 Modal Y Combined spectra</t>
        </is>
      </c>
    </row>
    <row r="9295" ht="15" customHeight="1" s="109">
      <c r="A9295" s="188" t="n">
        <v>4.64550000000031</v>
      </c>
      <c r="B9295" s="188" t="n">
        <v>0.231688818840061</v>
      </c>
      <c r="C9295" s="188" t="n">
        <v>0.324364346376085</v>
      </c>
      <c r="D9295" s="188" t="n">
        <v>0.463377637680121</v>
      </c>
      <c r="E9295" s="188" t="n">
        <v>0.968679367129415</v>
      </c>
      <c r="F9295" s="108" t="inlineStr">
        <is>
          <t>2025 Modal Y Combined spectra</t>
        </is>
      </c>
    </row>
    <row r="9296" ht="15" customHeight="1" s="109">
      <c r="A9296" s="188" t="n">
        <v>4.64600000000031</v>
      </c>
      <c r="B9296" s="188" t="n">
        <v>0.231638953073438</v>
      </c>
      <c r="C9296" s="188" t="n">
        <v>0.324294534302813</v>
      </c>
      <c r="D9296" s="188" t="n">
        <v>0.463277906146876</v>
      </c>
      <c r="E9296" s="188" t="n">
        <v>0.968575118381339</v>
      </c>
      <c r="F9296" s="108" t="inlineStr">
        <is>
          <t>2025 Modal Y Combined spectra</t>
        </is>
      </c>
    </row>
    <row r="9297" ht="15" customHeight="1" s="109">
      <c r="A9297" s="188" t="n">
        <v>4.64650000000031</v>
      </c>
      <c r="B9297" s="188" t="n">
        <v>0.231589103403798</v>
      </c>
      <c r="C9297" s="188" t="n">
        <v>0.324224744765316</v>
      </c>
      <c r="D9297" s="188" t="n">
        <v>0.463178206807595</v>
      </c>
      <c r="E9297" s="188" t="n">
        <v>0.968470892069235</v>
      </c>
      <c r="F9297" s="108" t="inlineStr">
        <is>
          <t>2025 Modal Y Combined spectra</t>
        </is>
      </c>
    </row>
    <row r="9298" ht="15" customHeight="1" s="109">
      <c r="A9298" s="188" t="n">
        <v>4.64700000000031</v>
      </c>
      <c r="B9298" s="188" t="n">
        <v>0.231539269824211</v>
      </c>
      <c r="C9298" s="188" t="n">
        <v>0.324154977753895</v>
      </c>
      <c r="D9298" s="188" t="n">
        <v>0.463078539648422</v>
      </c>
      <c r="E9298" s="188" t="n">
        <v>0.968366688185862</v>
      </c>
      <c r="F9298" s="108" t="inlineStr">
        <is>
          <t>2025 Modal Y Combined spectra</t>
        </is>
      </c>
    </row>
    <row r="9299" ht="15" customHeight="1" s="109">
      <c r="A9299" s="188" t="n">
        <v>4.64750000000031</v>
      </c>
      <c r="B9299" s="188" t="n">
        <v>0.231489452327755</v>
      </c>
      <c r="C9299" s="188" t="n">
        <v>0.324085233258857</v>
      </c>
      <c r="D9299" s="188" t="n">
        <v>0.46297890465551</v>
      </c>
      <c r="E9299" s="188" t="n">
        <v>0.968262506723981</v>
      </c>
      <c r="F9299" s="108" t="inlineStr">
        <is>
          <t>2025 Modal Y Combined spectra</t>
        </is>
      </c>
    </row>
    <row r="9300" ht="15" customHeight="1" s="109">
      <c r="A9300" s="188" t="n">
        <v>4.64800000000031</v>
      </c>
      <c r="B9300" s="188" t="n">
        <v>0.231439650907509</v>
      </c>
      <c r="C9300" s="188" t="n">
        <v>0.324015511270512</v>
      </c>
      <c r="D9300" s="188" t="n">
        <v>0.462879301815018</v>
      </c>
      <c r="E9300" s="188" t="n">
        <v>0.968158347676356</v>
      </c>
      <c r="F9300" s="108" t="inlineStr">
        <is>
          <t>2025 Modal Y Combined spectra</t>
        </is>
      </c>
    </row>
    <row r="9301" ht="15" customHeight="1" s="109">
      <c r="A9301" s="188" t="n">
        <v>4.64850000000031</v>
      </c>
      <c r="B9301" s="188" t="n">
        <v>0.231389865556557</v>
      </c>
      <c r="C9301" s="188" t="n">
        <v>0.32394581177918</v>
      </c>
      <c r="D9301" s="188" t="n">
        <v>0.462779731113114</v>
      </c>
      <c r="E9301" s="188" t="n">
        <v>0.968054211035754</v>
      </c>
      <c r="F9301" s="108" t="inlineStr">
        <is>
          <t>2025 Modal Y Combined spectra</t>
        </is>
      </c>
    </row>
    <row r="9302" ht="15" customHeight="1" s="109">
      <c r="A9302" s="188" t="n">
        <v>4.64900000000031</v>
      </c>
      <c r="B9302" s="188" t="n">
        <v>0.231340096267986</v>
      </c>
      <c r="C9302" s="188" t="n">
        <v>0.323876134775181</v>
      </c>
      <c r="D9302" s="188" t="n">
        <v>0.462680192535973</v>
      </c>
      <c r="E9302" s="188" t="n">
        <v>0.967950096794946</v>
      </c>
      <c r="F9302" s="108" t="inlineStr">
        <is>
          <t>2025 Modal Y Combined spectra</t>
        </is>
      </c>
    </row>
    <row r="9303" ht="15" customHeight="1" s="109">
      <c r="A9303" s="188" t="n">
        <v>4.64950000000031</v>
      </c>
      <c r="B9303" s="188" t="n">
        <v>0.231290343034888</v>
      </c>
      <c r="C9303" s="188" t="n">
        <v>0.323806480248843</v>
      </c>
      <c r="D9303" s="188" t="n">
        <v>0.462580686069776</v>
      </c>
      <c r="E9303" s="188" t="n">
        <v>0.967846004946704</v>
      </c>
      <c r="F9303" s="108" t="inlineStr">
        <is>
          <t>2025 Modal Y Combined spectra</t>
        </is>
      </c>
    </row>
    <row r="9304" ht="15" customHeight="1" s="109">
      <c r="A9304" s="188" t="n">
        <v>4.65000000000031</v>
      </c>
      <c r="B9304" s="188" t="n">
        <v>0.231240605850357</v>
      </c>
      <c r="C9304" s="188" t="n">
        <v>0.323736848190499</v>
      </c>
      <c r="D9304" s="188" t="n">
        <v>0.462481211700713</v>
      </c>
      <c r="E9304" s="188" t="n">
        <v>0.967741935483807</v>
      </c>
      <c r="F9304" s="108" t="inlineStr">
        <is>
          <t>2025 Modal Y Combined spectra</t>
        </is>
      </c>
    </row>
    <row r="9305" ht="15" customHeight="1" s="109">
      <c r="A9305" s="188" t="n">
        <v>4.65050000000031</v>
      </c>
      <c r="B9305" s="188" t="n">
        <v>0.231190884707491</v>
      </c>
      <c r="C9305" s="188" t="n">
        <v>0.323667238590488</v>
      </c>
      <c r="D9305" s="188" t="n">
        <v>0.462381769414982</v>
      </c>
      <c r="E9305" s="188" t="n">
        <v>0.967637888399033</v>
      </c>
      <c r="F9305" s="108" t="inlineStr">
        <is>
          <t>2025 Modal Y Combined spectra</t>
        </is>
      </c>
    </row>
    <row r="9306" ht="15" customHeight="1" s="109">
      <c r="A9306" s="188" t="n">
        <v>4.65100000000031</v>
      </c>
      <c r="B9306" s="188" t="n">
        <v>0.231141179599394</v>
      </c>
      <c r="C9306" s="188" t="n">
        <v>0.323597651439151</v>
      </c>
      <c r="D9306" s="188" t="n">
        <v>0.462282359198787</v>
      </c>
      <c r="E9306" s="188" t="n">
        <v>0.967533863685165</v>
      </c>
      <c r="F9306" s="108" t="inlineStr">
        <is>
          <t>2025 Modal Y Combined spectra</t>
        </is>
      </c>
    </row>
    <row r="9307" ht="15" customHeight="1" s="109">
      <c r="A9307" s="188" t="n">
        <v>4.65150000000031</v>
      </c>
      <c r="B9307" s="188" t="n">
        <v>0.23109149051917</v>
      </c>
      <c r="C9307" s="188" t="n">
        <v>0.323528086726837</v>
      </c>
      <c r="D9307" s="188" t="n">
        <v>0.462182981038339</v>
      </c>
      <c r="E9307" s="188" t="n">
        <v>0.967429861334989</v>
      </c>
      <c r="F9307" s="108" t="inlineStr">
        <is>
          <t>2025 Modal Y Combined spectra</t>
        </is>
      </c>
    </row>
    <row r="9308" ht="15" customHeight="1" s="109">
      <c r="A9308" s="188" t="n">
        <v>4.65200000000031</v>
      </c>
      <c r="B9308" s="188" t="n">
        <v>0.231041817459929</v>
      </c>
      <c r="C9308" s="188" t="n">
        <v>0.323458544443901</v>
      </c>
      <c r="D9308" s="188" t="n">
        <v>0.462083634919858</v>
      </c>
      <c r="E9308" s="188" t="n">
        <v>0.967325881341295</v>
      </c>
      <c r="F9308" s="108" t="inlineStr">
        <is>
          <t>2025 Modal Y Combined spectra</t>
        </is>
      </c>
    </row>
    <row r="9309" ht="15" customHeight="1" s="109">
      <c r="A9309" s="188" t="n">
        <v>4.65250000000031</v>
      </c>
      <c r="B9309" s="188" t="n">
        <v>0.230992160414785</v>
      </c>
      <c r="C9309" s="188" t="n">
        <v>0.323389024580699</v>
      </c>
      <c r="D9309" s="188" t="n">
        <v>0.461984320829571</v>
      </c>
      <c r="E9309" s="188" t="n">
        <v>0.967221923696873</v>
      </c>
      <c r="F9309" s="108" t="inlineStr">
        <is>
          <t>2025 Modal Y Combined spectra</t>
        </is>
      </c>
    </row>
    <row r="9310" ht="15" customHeight="1" s="109">
      <c r="A9310" s="188" t="n">
        <v>4.65300000000031</v>
      </c>
      <c r="B9310" s="188" t="n">
        <v>0.230942519376855</v>
      </c>
      <c r="C9310" s="188" t="n">
        <v>0.323319527127597</v>
      </c>
      <c r="D9310" s="188" t="n">
        <v>0.461885038753711</v>
      </c>
      <c r="E9310" s="188" t="n">
        <v>0.967117988394521</v>
      </c>
      <c r="F9310" s="108" t="inlineStr">
        <is>
          <t>2025 Modal Y Combined spectra</t>
        </is>
      </c>
    </row>
    <row r="9311" ht="15" customHeight="1" s="109">
      <c r="A9311" s="188" t="n">
        <v>4.65350000000031</v>
      </c>
      <c r="B9311" s="188" t="n">
        <v>0.23089289433926</v>
      </c>
      <c r="C9311" s="188" t="n">
        <v>0.323250052074964</v>
      </c>
      <c r="D9311" s="188" t="n">
        <v>0.46178578867852</v>
      </c>
      <c r="E9311" s="188" t="n">
        <v>0.967014075427034</v>
      </c>
      <c r="F9311" s="108" t="inlineStr">
        <is>
          <t>2025 Modal Y Combined spectra</t>
        </is>
      </c>
    </row>
    <row r="9312" ht="15" customHeight="1" s="109">
      <c r="A9312" s="188" t="n">
        <v>4.65400000000031</v>
      </c>
      <c r="B9312" s="188" t="n">
        <v>0.230843285295123</v>
      </c>
      <c r="C9312" s="188" t="n">
        <v>0.323180599413173</v>
      </c>
      <c r="D9312" s="188" t="n">
        <v>0.461686570590246</v>
      </c>
      <c r="E9312" s="188" t="n">
        <v>0.966910184787216</v>
      </c>
      <c r="F9312" s="108" t="inlineStr">
        <is>
          <t>2025 Modal Y Combined spectra</t>
        </is>
      </c>
    </row>
    <row r="9313" ht="15" customHeight="1" s="109">
      <c r="A9313" s="188" t="n">
        <v>4.65450000000031</v>
      </c>
      <c r="B9313" s="188" t="n">
        <v>0.230793692237574</v>
      </c>
      <c r="C9313" s="188" t="n">
        <v>0.323111169132603</v>
      </c>
      <c r="D9313" s="188" t="n">
        <v>0.461587384475147</v>
      </c>
      <c r="E9313" s="188" t="n">
        <v>0.966806316467871</v>
      </c>
      <c r="F9313" s="108" t="inlineStr">
        <is>
          <t>2025 Modal Y Combined spectra</t>
        </is>
      </c>
    </row>
    <row r="9314" ht="15" customHeight="1" s="109">
      <c r="A9314" s="188" t="n">
        <v>4.65500000000031</v>
      </c>
      <c r="B9314" s="188" t="n">
        <v>0.230744115159743</v>
      </c>
      <c r="C9314" s="188" t="n">
        <v>0.32304176122364</v>
      </c>
      <c r="D9314" s="188" t="n">
        <v>0.461488230319486</v>
      </c>
      <c r="E9314" s="188" t="n">
        <v>0.966702470461806</v>
      </c>
      <c r="F9314" s="108" t="inlineStr">
        <is>
          <t>2025 Modal Y Combined spectra</t>
        </is>
      </c>
    </row>
    <row r="9315" ht="15" customHeight="1" s="109">
      <c r="A9315" s="188" t="n">
        <v>4.65550000000031</v>
      </c>
      <c r="B9315" s="188" t="n">
        <v>0.230694554054766</v>
      </c>
      <c r="C9315" s="188" t="n">
        <v>0.322972375676673</v>
      </c>
      <c r="D9315" s="188" t="n">
        <v>0.461389108109533</v>
      </c>
      <c r="E9315" s="188" t="n">
        <v>0.966598646761831</v>
      </c>
      <c r="F9315" s="108" t="inlineStr">
        <is>
          <t>2025 Modal Y Combined spectra</t>
        </is>
      </c>
    </row>
    <row r="9316" ht="15" customHeight="1" s="109">
      <c r="A9316" s="188" t="n">
        <v>4.6560000000003</v>
      </c>
      <c r="B9316" s="188" t="n">
        <v>0.230645008915783</v>
      </c>
      <c r="C9316" s="188" t="n">
        <v>0.322903012482097</v>
      </c>
      <c r="D9316" s="188" t="n">
        <v>0.461290017831567</v>
      </c>
      <c r="E9316" s="188" t="n">
        <v>0.966494845360762</v>
      </c>
      <c r="F9316" s="108" t="inlineStr">
        <is>
          <t>2025 Modal Y Combined spectra</t>
        </is>
      </c>
    </row>
    <row r="9317" ht="15" customHeight="1" s="109">
      <c r="A9317" s="188" t="n">
        <v>4.6565000000003</v>
      </c>
      <c r="B9317" s="188" t="n">
        <v>0.230595479735937</v>
      </c>
      <c r="C9317" s="188" t="n">
        <v>0.322833671630311</v>
      </c>
      <c r="D9317" s="188" t="n">
        <v>0.461190959471873</v>
      </c>
      <c r="E9317" s="188" t="n">
        <v>0.966391066251413</v>
      </c>
      <c r="F9317" s="108" t="inlineStr">
        <is>
          <t>2025 Modal Y Combined spectra</t>
        </is>
      </c>
    </row>
    <row r="9318" ht="15" customHeight="1" s="109">
      <c r="A9318" s="188" t="n">
        <v>4.6570000000003</v>
      </c>
      <c r="B9318" s="188" t="n">
        <v>0.230545966508373</v>
      </c>
      <c r="C9318" s="188" t="n">
        <v>0.322764353111722</v>
      </c>
      <c r="D9318" s="188" t="n">
        <v>0.461091933016746</v>
      </c>
      <c r="E9318" s="188" t="n">
        <v>0.966287309426607</v>
      </c>
      <c r="F9318" s="108" t="inlineStr">
        <is>
          <t>2025 Modal Y Combined spectra</t>
        </is>
      </c>
    </row>
    <row r="9319" ht="15" customHeight="1" s="109">
      <c r="A9319" s="188" t="n">
        <v>4.6575000000003</v>
      </c>
      <c r="B9319" s="188" t="n">
        <v>0.230496469226242</v>
      </c>
      <c r="C9319" s="188" t="n">
        <v>0.322695056916739</v>
      </c>
      <c r="D9319" s="188" t="n">
        <v>0.460992938452485</v>
      </c>
      <c r="E9319" s="188" t="n">
        <v>0.966183574879164</v>
      </c>
      <c r="F9319" s="108" t="inlineStr">
        <is>
          <t>2025 Modal Y Combined spectra</t>
        </is>
      </c>
    </row>
    <row r="9320" ht="15" customHeight="1" s="109">
      <c r="A9320" s="188" t="n">
        <v>4.6580000000003</v>
      </c>
      <c r="B9320" s="188" t="n">
        <v>0.230446987882699</v>
      </c>
      <c r="C9320" s="188" t="n">
        <v>0.322625783035778</v>
      </c>
      <c r="D9320" s="188" t="n">
        <v>0.460893975765397</v>
      </c>
      <c r="E9320" s="188" t="n">
        <v>0.966079862601912</v>
      </c>
      <c r="F9320" s="108" t="inlineStr">
        <is>
          <t>2025 Modal Y Combined spectra</t>
        </is>
      </c>
    </row>
    <row r="9321" ht="15" customHeight="1" s="109">
      <c r="A9321" s="188" t="n">
        <v>4.6585000000003</v>
      </c>
      <c r="B9321" s="188" t="n">
        <v>0.2303975224709</v>
      </c>
      <c r="C9321" s="188" t="n">
        <v>0.322556531459259</v>
      </c>
      <c r="D9321" s="188" t="n">
        <v>0.460795044941799</v>
      </c>
      <c r="E9321" s="188" t="n">
        <v>0.96597617258768</v>
      </c>
      <c r="F9321" s="108" t="inlineStr">
        <is>
          <t>2025 Modal Y Combined spectra</t>
        </is>
      </c>
    </row>
    <row r="9322" ht="15" customHeight="1" s="109">
      <c r="A9322" s="188" t="n">
        <v>4.6590000000003</v>
      </c>
      <c r="B9322" s="188" t="n">
        <v>0.230348072984006</v>
      </c>
      <c r="C9322" s="188" t="n">
        <v>0.322487302177609</v>
      </c>
      <c r="D9322" s="188" t="n">
        <v>0.460696145968013</v>
      </c>
      <c r="E9322" s="188" t="n">
        <v>0.9658725048293</v>
      </c>
      <c r="F9322" s="108" t="inlineStr">
        <is>
          <t>2025 Modal Y Combined spectra</t>
        </is>
      </c>
    </row>
    <row r="9323" ht="15" customHeight="1" s="109">
      <c r="A9323" s="188" t="n">
        <v>4.6595000000003</v>
      </c>
      <c r="B9323" s="188" t="n">
        <v>0.230298639415184</v>
      </c>
      <c r="C9323" s="188" t="n">
        <v>0.322418095181257</v>
      </c>
      <c r="D9323" s="188" t="n">
        <v>0.460597278830368</v>
      </c>
      <c r="E9323" s="188" t="n">
        <v>0.965768859319607</v>
      </c>
      <c r="F9323" s="108" t="inlineStr">
        <is>
          <t>2025 Modal Y Combined spectra</t>
        </is>
      </c>
    </row>
    <row r="9324" ht="15" customHeight="1" s="109">
      <c r="A9324" s="188" t="n">
        <v>4.6600000000003</v>
      </c>
      <c r="B9324" s="188" t="n">
        <v>0.230249221757601</v>
      </c>
      <c r="C9324" s="188" t="n">
        <v>0.322348910460641</v>
      </c>
      <c r="D9324" s="188" t="n">
        <v>0.460498443515201</v>
      </c>
      <c r="E9324" s="188" t="n">
        <v>0.9656652360514399</v>
      </c>
      <c r="F9324" s="108" t="inlineStr">
        <is>
          <t>2025 Modal Y Combined spectra</t>
        </is>
      </c>
    </row>
    <row r="9325" ht="15" customHeight="1" s="109">
      <c r="A9325" s="188" t="n">
        <v>4.6605000000003</v>
      </c>
      <c r="B9325" s="188" t="n">
        <v>0.230199820004429</v>
      </c>
      <c r="C9325" s="188" t="n">
        <v>0.322279748006201</v>
      </c>
      <c r="D9325" s="188" t="n">
        <v>0.460399640008858</v>
      </c>
      <c r="E9325" s="188" t="n">
        <v>0.96556163501764</v>
      </c>
      <c r="F9325" s="108" t="inlineStr">
        <is>
          <t>2025 Modal Y Combined spectra</t>
        </is>
      </c>
    </row>
    <row r="9326" ht="15" customHeight="1" s="109">
      <c r="A9326" s="188" t="n">
        <v>4.6610000000003</v>
      </c>
      <c r="B9326" s="188" t="n">
        <v>0.230150434148845</v>
      </c>
      <c r="C9326" s="188" t="n">
        <v>0.322210607808383</v>
      </c>
      <c r="D9326" s="188" t="n">
        <v>0.460300868297689</v>
      </c>
      <c r="E9326" s="188" t="n">
        <v>0.965458056211051</v>
      </c>
      <c r="F9326" s="108" t="inlineStr">
        <is>
          <t>2025 Modal Y Combined spectra</t>
        </is>
      </c>
    </row>
    <row r="9327" ht="15" customHeight="1" s="109">
      <c r="A9327" s="188" t="n">
        <v>4.6615000000003</v>
      </c>
      <c r="B9327" s="188" t="n">
        <v>0.230101064184028</v>
      </c>
      <c r="C9327" s="188" t="n">
        <v>0.322141489857638</v>
      </c>
      <c r="D9327" s="188" t="n">
        <v>0.460202128368055</v>
      </c>
      <c r="E9327" s="188" t="n">
        <v>0.965354499624522</v>
      </c>
      <c r="F9327" s="108" t="inlineStr">
        <is>
          <t>2025 Modal Y Combined spectra</t>
        </is>
      </c>
    </row>
    <row r="9328" ht="15" customHeight="1" s="109">
      <c r="A9328" s="188" t="n">
        <v>4.6620000000003</v>
      </c>
      <c r="B9328" s="188" t="n">
        <v>0.23005171010316</v>
      </c>
      <c r="C9328" s="188" t="n">
        <v>0.322072394144425</v>
      </c>
      <c r="D9328" s="188" t="n">
        <v>0.460103420206321</v>
      </c>
      <c r="E9328" s="188" t="n">
        <v>0.965250965250903</v>
      </c>
      <c r="F9328" s="108" t="inlineStr">
        <is>
          <t>2025 Modal Y Combined spectra</t>
        </is>
      </c>
    </row>
    <row r="9329" ht="15" customHeight="1" s="109">
      <c r="A9329" s="188" t="n">
        <v>4.6625000000003</v>
      </c>
      <c r="B9329" s="188" t="n">
        <v>0.230002371899431</v>
      </c>
      <c r="C9329" s="188" t="n">
        <v>0.322003320659203</v>
      </c>
      <c r="D9329" s="188" t="n">
        <v>0.460004743798861</v>
      </c>
      <c r="E9329" s="188" t="n">
        <v>0.9651474530830479</v>
      </c>
      <c r="F9329" s="108" t="inlineStr">
        <is>
          <t>2025 Modal Y Combined spectra</t>
        </is>
      </c>
    </row>
    <row r="9330" ht="15" customHeight="1" s="109">
      <c r="A9330" s="188" t="n">
        <v>4.6630000000003</v>
      </c>
      <c r="B9330" s="188" t="n">
        <v>0.229953049566028</v>
      </c>
      <c r="C9330" s="188" t="n">
        <v>0.32193426939244</v>
      </c>
      <c r="D9330" s="188" t="n">
        <v>0.459906099132057</v>
      </c>
      <c r="E9330" s="188" t="n">
        <v>0.965043963113813</v>
      </c>
      <c r="F9330" s="108" t="inlineStr">
        <is>
          <t>2025 Modal Y Combined spectra</t>
        </is>
      </c>
    </row>
    <row r="9331" ht="15" customHeight="1" s="109">
      <c r="A9331" s="188" t="n">
        <v>4.6635000000003</v>
      </c>
      <c r="B9331" s="188" t="n">
        <v>0.229903743096148</v>
      </c>
      <c r="C9331" s="188" t="n">
        <v>0.321865240334607</v>
      </c>
      <c r="D9331" s="188" t="n">
        <v>0.459807486192296</v>
      </c>
      <c r="E9331" s="188" t="n">
        <v>0.964940495336059</v>
      </c>
      <c r="F9331" s="108" t="inlineStr">
        <is>
          <t>2025 Modal Y Combined spectra</t>
        </is>
      </c>
    </row>
    <row r="9332" ht="15" customHeight="1" s="109">
      <c r="A9332" s="188" t="n">
        <v>4.6640000000003</v>
      </c>
      <c r="B9332" s="188" t="n">
        <v>0.229854452482987</v>
      </c>
      <c r="C9332" s="188" t="n">
        <v>0.321796233476182</v>
      </c>
      <c r="D9332" s="188" t="n">
        <v>0.459708904965974</v>
      </c>
      <c r="E9332" s="188" t="n">
        <v>0.9648370497426479</v>
      </c>
      <c r="F9332" s="108" t="inlineStr">
        <is>
          <t>2025 Modal Y Combined spectra</t>
        </is>
      </c>
    </row>
    <row r="9333" ht="15" customHeight="1" s="109">
      <c r="A9333" s="188" t="n">
        <v>4.6645000000003</v>
      </c>
      <c r="B9333" s="188" t="n">
        <v>0.229805177719747</v>
      </c>
      <c r="C9333" s="188" t="n">
        <v>0.321727248807646</v>
      </c>
      <c r="D9333" s="188" t="n">
        <v>0.459610355439494</v>
      </c>
      <c r="E9333" s="188" t="n">
        <v>0.964733626326447</v>
      </c>
      <c r="F9333" s="108" t="inlineStr">
        <is>
          <t>2025 Modal Y Combined spectra</t>
        </is>
      </c>
    </row>
    <row r="9334" ht="15" customHeight="1" s="109">
      <c r="A9334" s="188" t="n">
        <v>4.6650000000003</v>
      </c>
      <c r="B9334" s="188" t="n">
        <v>0.229755918799634</v>
      </c>
      <c r="C9334" s="188" t="n">
        <v>0.321658286319487</v>
      </c>
      <c r="D9334" s="188" t="n">
        <v>0.459511837599267</v>
      </c>
      <c r="E9334" s="188" t="n">
        <v>0.964630225080324</v>
      </c>
      <c r="F9334" s="108" t="inlineStr">
        <is>
          <t>2025 Modal Y Combined spectra</t>
        </is>
      </c>
    </row>
    <row r="9335" ht="15" customHeight="1" s="109">
      <c r="A9335" s="188" t="n">
        <v>4.6655000000003</v>
      </c>
      <c r="B9335" s="188" t="n">
        <v>0.229706675715855</v>
      </c>
      <c r="C9335" s="188" t="n">
        <v>0.321589346002197</v>
      </c>
      <c r="D9335" s="188" t="n">
        <v>0.45941335143171</v>
      </c>
      <c r="E9335" s="188" t="n">
        <v>0.964526845997152</v>
      </c>
      <c r="F9335" s="108" t="inlineStr">
        <is>
          <t>2025 Modal Y Combined spectra</t>
        </is>
      </c>
    </row>
    <row r="9336" ht="15" customHeight="1" s="109">
      <c r="A9336" s="188" t="n">
        <v>4.6660000000003</v>
      </c>
      <c r="B9336" s="188" t="n">
        <v>0.229657448461624</v>
      </c>
      <c r="C9336" s="188" t="n">
        <v>0.321520427846274</v>
      </c>
      <c r="D9336" s="188" t="n">
        <v>0.459314896923248</v>
      </c>
      <c r="E9336" s="188" t="n">
        <v>0.964423489069805</v>
      </c>
      <c r="F9336" s="108" t="inlineStr">
        <is>
          <t>2025 Modal Y Combined spectra</t>
        </is>
      </c>
    </row>
    <row r="9337" ht="15" customHeight="1" s="109">
      <c r="A9337" s="188" t="n">
        <v>4.6665000000003</v>
      </c>
      <c r="B9337" s="188" t="n">
        <v>0.229608237030156</v>
      </c>
      <c r="C9337" s="188" t="n">
        <v>0.321451531842219</v>
      </c>
      <c r="D9337" s="188" t="n">
        <v>0.459216474060312</v>
      </c>
      <c r="E9337" s="188" t="n">
        <v>0.964320154291163</v>
      </c>
      <c r="F9337" s="108" t="inlineStr">
        <is>
          <t>2025 Modal Y Combined spectra</t>
        </is>
      </c>
    </row>
    <row r="9338" ht="15" customHeight="1" s="109">
      <c r="A9338" s="188" t="n">
        <v>4.6670000000003</v>
      </c>
      <c r="B9338" s="188" t="n">
        <v>0.229559041414671</v>
      </c>
      <c r="C9338" s="188" t="n">
        <v>0.32138265798054</v>
      </c>
      <c r="D9338" s="188" t="n">
        <v>0.459118082829343</v>
      </c>
      <c r="E9338" s="188" t="n">
        <v>0.964216841654106</v>
      </c>
      <c r="F9338" s="108" t="inlineStr">
        <is>
          <t>2025 Modal Y Combined spectra</t>
        </is>
      </c>
    </row>
    <row r="9339" ht="15" customHeight="1" s="109">
      <c r="A9339" s="188" t="n">
        <v>4.6675000000003</v>
      </c>
      <c r="B9339" s="188" t="n">
        <v>0.229509861608393</v>
      </c>
      <c r="C9339" s="188" t="n">
        <v>0.32131380625175</v>
      </c>
      <c r="D9339" s="188" t="n">
        <v>0.459019723216786</v>
      </c>
      <c r="E9339" s="188" t="n">
        <v>0.964113551151518</v>
      </c>
      <c r="F9339" s="108" t="inlineStr">
        <is>
          <t>2025 Modal Y Combined spectra</t>
        </is>
      </c>
    </row>
    <row r="9340" ht="15" customHeight="1" s="109">
      <c r="A9340" s="188" t="n">
        <v>4.6680000000003</v>
      </c>
      <c r="B9340" s="188" t="n">
        <v>0.229460697604548</v>
      </c>
      <c r="C9340" s="188" t="n">
        <v>0.321244976646367</v>
      </c>
      <c r="D9340" s="188" t="n">
        <v>0.458921395209096</v>
      </c>
      <c r="E9340" s="188" t="n">
        <v>0.964010282776288</v>
      </c>
      <c r="F9340" s="108" t="inlineStr">
        <is>
          <t>2025 Modal Y Combined spectra</t>
        </is>
      </c>
    </row>
    <row r="9341" ht="15" customHeight="1" s="109">
      <c r="A9341" s="188" t="n">
        <v>4.6685000000003</v>
      </c>
      <c r="B9341" s="188" t="n">
        <v>0.229411549396367</v>
      </c>
      <c r="C9341" s="188" t="n">
        <v>0.321176169154913</v>
      </c>
      <c r="D9341" s="188" t="n">
        <v>0.458823098792733</v>
      </c>
      <c r="E9341" s="188" t="n">
        <v>0.963907036521305</v>
      </c>
      <c r="F9341" s="108" t="inlineStr">
        <is>
          <t>2025 Modal Y Combined spectra</t>
        </is>
      </c>
    </row>
    <row r="9342" ht="15" customHeight="1" s="109">
      <c r="A9342" s="188" t="n">
        <v>4.6690000000003</v>
      </c>
      <c r="B9342" s="188" t="n">
        <v>0.229362416977083</v>
      </c>
      <c r="C9342" s="188" t="n">
        <v>0.321107383767917</v>
      </c>
      <c r="D9342" s="188" t="n">
        <v>0.458724833954167</v>
      </c>
      <c r="E9342" s="188" t="n">
        <v>0.963803812379463</v>
      </c>
      <c r="F9342" s="108" t="inlineStr">
        <is>
          <t>2025 Modal Y Combined spectra</t>
        </is>
      </c>
    </row>
    <row r="9343" ht="15" customHeight="1" s="109">
      <c r="A9343" s="188" t="n">
        <v>4.6695000000003</v>
      </c>
      <c r="B9343" s="188" t="n">
        <v>0.229313300339936</v>
      </c>
      <c r="C9343" s="188" t="n">
        <v>0.32103862047591</v>
      </c>
      <c r="D9343" s="188" t="n">
        <v>0.458626600679872</v>
      </c>
      <c r="E9343" s="188" t="n">
        <v>0.9637006103436589</v>
      </c>
      <c r="F9343" s="108" t="inlineStr">
        <is>
          <t>2025 Modal Y Combined spectra</t>
        </is>
      </c>
    </row>
    <row r="9344" ht="15" customHeight="1" s="109">
      <c r="A9344" s="188" t="n">
        <v>4.6700000000003</v>
      </c>
      <c r="B9344" s="188" t="n">
        <v>0.229264199478166</v>
      </c>
      <c r="C9344" s="188" t="n">
        <v>0.320969879269432</v>
      </c>
      <c r="D9344" s="188" t="n">
        <v>0.458528398956331</v>
      </c>
      <c r="E9344" s="188" t="n">
        <v>0.963597430406791</v>
      </c>
      <c r="F9344" s="108" t="inlineStr">
        <is>
          <t>2025 Modal Y Combined spectra</t>
        </is>
      </c>
    </row>
    <row r="9345" ht="15" customHeight="1" s="109">
      <c r="A9345" s="188" t="n">
        <v>4.6705000000003</v>
      </c>
      <c r="B9345" s="188" t="n">
        <v>0.229215114385018</v>
      </c>
      <c r="C9345" s="188" t="n">
        <v>0.320901160139025</v>
      </c>
      <c r="D9345" s="188" t="n">
        <v>0.458430228770035</v>
      </c>
      <c r="E9345" s="188" t="n">
        <v>0.963494272561763</v>
      </c>
      <c r="F9345" s="108" t="inlineStr">
        <is>
          <t>2025 Modal Y Combined spectra</t>
        </is>
      </c>
    </row>
    <row r="9346" ht="15" customHeight="1" s="109">
      <c r="A9346" s="188" t="n">
        <v>4.6710000000003</v>
      </c>
      <c r="B9346" s="188" t="n">
        <v>0.22916604505374</v>
      </c>
      <c r="C9346" s="188" t="n">
        <v>0.320832463075237</v>
      </c>
      <c r="D9346" s="188" t="n">
        <v>0.458332090107481</v>
      </c>
      <c r="E9346" s="188" t="n">
        <v>0.96339113680148</v>
      </c>
      <c r="F9346" s="108" t="inlineStr">
        <is>
          <t>2025 Modal Y Combined spectra</t>
        </is>
      </c>
    </row>
    <row r="9347" ht="15" customHeight="1" s="109">
      <c r="A9347" s="188" t="n">
        <v>4.6715000000003</v>
      </c>
      <c r="B9347" s="188" t="n">
        <v>0.229116991477587</v>
      </c>
      <c r="C9347" s="188" t="n">
        <v>0.320763788068621</v>
      </c>
      <c r="D9347" s="188" t="n">
        <v>0.458233982955173</v>
      </c>
      <c r="E9347" s="188" t="n">
        <v>0.963288023118852</v>
      </c>
      <c r="F9347" s="108" t="inlineStr">
        <is>
          <t>2025 Modal Y Combined spectra</t>
        </is>
      </c>
    </row>
    <row r="9348" ht="15" customHeight="1" s="109">
      <c r="A9348" s="188" t="n">
        <v>4.6720000000003</v>
      </c>
      <c r="B9348" s="188" t="n">
        <v>0.229067953649812</v>
      </c>
      <c r="C9348" s="188" t="n">
        <v>0.320695135109736</v>
      </c>
      <c r="D9348" s="188" t="n">
        <v>0.458135907299623</v>
      </c>
      <c r="E9348" s="188" t="n">
        <v>0.963184931506788</v>
      </c>
      <c r="F9348" s="108" t="inlineStr">
        <is>
          <t>2025 Modal Y Combined spectra</t>
        </is>
      </c>
    </row>
    <row r="9349" ht="15" customHeight="1" s="109">
      <c r="A9349" s="188" t="n">
        <v>4.6725000000003</v>
      </c>
      <c r="B9349" s="188" t="n">
        <v>0.229018931563675</v>
      </c>
      <c r="C9349" s="188" t="n">
        <v>0.320626504189145</v>
      </c>
      <c r="D9349" s="188" t="n">
        <v>0.45803786312735</v>
      </c>
      <c r="E9349" s="188" t="n">
        <v>0.963081861958206</v>
      </c>
      <c r="F9349" s="108" t="inlineStr">
        <is>
          <t>2025 Modal Y Combined spectra</t>
        </is>
      </c>
    </row>
    <row r="9350" ht="15" customHeight="1" s="109">
      <c r="A9350" s="188" t="n">
        <v>4.6730000000003</v>
      </c>
      <c r="B9350" s="188" t="n">
        <v>0.22896992521244</v>
      </c>
      <c r="C9350" s="188" t="n">
        <v>0.320557895297416</v>
      </c>
      <c r="D9350" s="188" t="n">
        <v>0.457939850424881</v>
      </c>
      <c r="E9350" s="188" t="n">
        <v>0.962978814466021</v>
      </c>
      <c r="F9350" s="108" t="inlineStr">
        <is>
          <t>2025 Modal Y Combined spectra</t>
        </is>
      </c>
    </row>
    <row r="9351" ht="15" customHeight="1" s="109">
      <c r="A9351" s="188" t="n">
        <v>4.6735000000003</v>
      </c>
      <c r="B9351" s="188" t="n">
        <v>0.228920934589374</v>
      </c>
      <c r="C9351" s="188" t="n">
        <v>0.320489308425123</v>
      </c>
      <c r="D9351" s="188" t="n">
        <v>0.457841869178748</v>
      </c>
      <c r="E9351" s="188" t="n">
        <v>0.962875789023155</v>
      </c>
      <c r="F9351" s="108" t="inlineStr">
        <is>
          <t>2025 Modal Y Combined spectra</t>
        </is>
      </c>
    </row>
    <row r="9352" ht="15" customHeight="1" s="109">
      <c r="A9352" s="188" t="n">
        <v>4.67400000000029</v>
      </c>
      <c r="B9352" s="188" t="n">
        <v>0.228871959687746</v>
      </c>
      <c r="C9352" s="188" t="n">
        <v>0.320420743562844</v>
      </c>
      <c r="D9352" s="188" t="n">
        <v>0.457743919375492</v>
      </c>
      <c r="E9352" s="188" t="n">
        <v>0.962772785622533</v>
      </c>
      <c r="F9352" s="108" t="inlineStr">
        <is>
          <t>2025 Modal Y Combined spectra</t>
        </is>
      </c>
    </row>
    <row r="9353" ht="15" customHeight="1" s="109">
      <c r="A9353" s="188" t="n">
        <v>4.67450000000029</v>
      </c>
      <c r="B9353" s="188" t="n">
        <v>0.22882300050083</v>
      </c>
      <c r="C9353" s="188" t="n">
        <v>0.320352200701163</v>
      </c>
      <c r="D9353" s="188" t="n">
        <v>0.457646001001661</v>
      </c>
      <c r="E9353" s="188" t="n">
        <v>0.962669804257079</v>
      </c>
      <c r="F9353" s="108" t="inlineStr">
        <is>
          <t>2025 Modal Y Combined spectra</t>
        </is>
      </c>
    </row>
    <row r="9354" ht="15" customHeight="1" s="109">
      <c r="A9354" s="188" t="n">
        <v>4.67500000000029</v>
      </c>
      <c r="B9354" s="188" t="n">
        <v>0.228774057021905</v>
      </c>
      <c r="C9354" s="188" t="n">
        <v>0.320283679830667</v>
      </c>
      <c r="D9354" s="188" t="n">
        <v>0.45754811404381</v>
      </c>
      <c r="E9354" s="188" t="n">
        <v>0.962566844919726</v>
      </c>
      <c r="F9354" s="108" t="inlineStr">
        <is>
          <t>2025 Modal Y Combined spectra</t>
        </is>
      </c>
    </row>
    <row r="9355" ht="15" customHeight="1" s="109">
      <c r="A9355" s="188" t="n">
        <v>4.67550000000029</v>
      </c>
      <c r="B9355" s="188" t="n">
        <v>0.228725129244251</v>
      </c>
      <c r="C9355" s="188" t="n">
        <v>0.320215180941951</v>
      </c>
      <c r="D9355" s="188" t="n">
        <v>0.457450258488501</v>
      </c>
      <c r="E9355" s="188" t="n">
        <v>0.9624639076034039</v>
      </c>
      <c r="F9355" s="108" t="inlineStr">
        <is>
          <t>2025 Modal Y Combined spectra</t>
        </is>
      </c>
    </row>
    <row r="9356" ht="15" customHeight="1" s="109">
      <c r="A9356" s="188" t="n">
        <v>4.67600000000029</v>
      </c>
      <c r="B9356" s="188" t="n">
        <v>0.228676217161152</v>
      </c>
      <c r="C9356" s="188" t="n">
        <v>0.320146704025613</v>
      </c>
      <c r="D9356" s="188" t="n">
        <v>0.457352434322304</v>
      </c>
      <c r="E9356" s="188" t="n">
        <v>0.962360992301052</v>
      </c>
      <c r="F9356" s="108" t="inlineStr">
        <is>
          <t>2025 Modal Y Combined spectra</t>
        </is>
      </c>
    </row>
    <row r="9357" ht="15" customHeight="1" s="109">
      <c r="A9357" s="188" t="n">
        <v>4.67650000000029</v>
      </c>
      <c r="B9357" s="188" t="n">
        <v>0.228627320765897</v>
      </c>
      <c r="C9357" s="188" t="n">
        <v>0.320078249072256</v>
      </c>
      <c r="D9357" s="188" t="n">
        <v>0.457254641531794</v>
      </c>
      <c r="E9357" s="188" t="n">
        <v>0.962258099005606</v>
      </c>
      <c r="F9357" s="108" t="inlineStr">
        <is>
          <t>2025 Modal Y Combined spectra</t>
        </is>
      </c>
    </row>
    <row r="9358" ht="15" customHeight="1" s="109">
      <c r="A9358" s="188" t="n">
        <v>4.67700000000029</v>
      </c>
      <c r="B9358" s="188" t="n">
        <v>0.228578440051778</v>
      </c>
      <c r="C9358" s="188" t="n">
        <v>0.32000981607249</v>
      </c>
      <c r="D9358" s="188" t="n">
        <v>0.457156880103556</v>
      </c>
      <c r="E9358" s="188" t="n">
        <v>0.9621552277100101</v>
      </c>
      <c r="F9358" s="108" t="inlineStr">
        <is>
          <t>2025 Modal Y Combined spectra</t>
        </is>
      </c>
    </row>
    <row r="9359" ht="15" customHeight="1" s="109">
      <c r="A9359" s="188" t="n">
        <v>4.67750000000029</v>
      </c>
      <c r="B9359" s="188" t="n">
        <v>0.228529575012091</v>
      </c>
      <c r="C9359" s="188" t="n">
        <v>0.319941405016927</v>
      </c>
      <c r="D9359" s="188" t="n">
        <v>0.457059150024181</v>
      </c>
      <c r="E9359" s="188" t="n">
        <v>0.962052378407209</v>
      </c>
      <c r="F9359" s="108" t="inlineStr">
        <is>
          <t>2025 Modal Y Combined spectra</t>
        </is>
      </c>
    </row>
    <row r="9360" ht="15" customHeight="1" s="109">
      <c r="A9360" s="188" t="n">
        <v>4.67800000000029</v>
      </c>
      <c r="B9360" s="188" t="n">
        <v>0.228480725640133</v>
      </c>
      <c r="C9360" s="188" t="n">
        <v>0.319873015896187</v>
      </c>
      <c r="D9360" s="188" t="n">
        <v>0.456961451280267</v>
      </c>
      <c r="E9360" s="188" t="n">
        <v>0.96194955109015</v>
      </c>
      <c r="F9360" s="108" t="inlineStr">
        <is>
          <t>2025 Modal Y Combined spectra</t>
        </is>
      </c>
    </row>
    <row r="9361" ht="15" customHeight="1" s="109">
      <c r="A9361" s="188" t="n">
        <v>4.67850000000029</v>
      </c>
      <c r="B9361" s="188" t="n">
        <v>0.228431891929209</v>
      </c>
      <c r="C9361" s="188" t="n">
        <v>0.319804648700892</v>
      </c>
      <c r="D9361" s="188" t="n">
        <v>0.456863783858418</v>
      </c>
      <c r="E9361" s="188" t="n">
        <v>0.961846745751784</v>
      </c>
      <c r="F9361" s="108" t="inlineStr">
        <is>
          <t>2025 Modal Y Combined spectra</t>
        </is>
      </c>
    </row>
    <row r="9362" ht="15" customHeight="1" s="109">
      <c r="A9362" s="188" t="n">
        <v>4.67900000000029</v>
      </c>
      <c r="B9362" s="188" t="n">
        <v>0.228383073872624</v>
      </c>
      <c r="C9362" s="188" t="n">
        <v>0.319736303421673</v>
      </c>
      <c r="D9362" s="188" t="n">
        <v>0.456766147745247</v>
      </c>
      <c r="E9362" s="188" t="n">
        <v>0.961743962385065</v>
      </c>
      <c r="F9362" s="108" t="inlineStr">
        <is>
          <t>2025 Modal Y Combined spectra</t>
        </is>
      </c>
    </row>
    <row r="9363" ht="15" customHeight="1" s="109">
      <c r="A9363" s="188" t="n">
        <v>4.67950000000029</v>
      </c>
      <c r="B9363" s="188" t="n">
        <v>0.228334271463687</v>
      </c>
      <c r="C9363" s="188" t="n">
        <v>0.319667980049162</v>
      </c>
      <c r="D9363" s="188" t="n">
        <v>0.456668542927374</v>
      </c>
      <c r="E9363" s="188" t="n">
        <v>0.961641200982951</v>
      </c>
      <c r="F9363" s="108" t="inlineStr">
        <is>
          <t>2025 Modal Y Combined spectra</t>
        </is>
      </c>
    </row>
    <row r="9364" ht="15" customHeight="1" s="109">
      <c r="A9364" s="188" t="n">
        <v>4.68000000000029</v>
      </c>
      <c r="B9364" s="188" t="n">
        <v>0.228285484695713</v>
      </c>
      <c r="C9364" s="188" t="n">
        <v>0.319599678573998</v>
      </c>
      <c r="D9364" s="188" t="n">
        <v>0.456570969391425</v>
      </c>
      <c r="E9364" s="188" t="n">
        <v>0.9615384615384019</v>
      </c>
      <c r="F9364" s="108" t="inlineStr">
        <is>
          <t>2025 Modal Y Combined spectra</t>
        </is>
      </c>
    </row>
    <row r="9365" ht="15" customHeight="1" s="109">
      <c r="A9365" s="188" t="n">
        <v>4.68050000000029</v>
      </c>
      <c r="B9365" s="188" t="n">
        <v>0.228236713562017</v>
      </c>
      <c r="C9365" s="188" t="n">
        <v>0.319531398986824</v>
      </c>
      <c r="D9365" s="188" t="n">
        <v>0.456473427124035</v>
      </c>
      <c r="E9365" s="188" t="n">
        <v>0.96143574404438</v>
      </c>
      <c r="F9365" s="108" t="inlineStr">
        <is>
          <t>2025 Modal Y Combined spectra</t>
        </is>
      </c>
    </row>
    <row r="9366" ht="15" customHeight="1" s="109">
      <c r="A9366" s="188" t="n">
        <v>4.68100000000029</v>
      </c>
      <c r="B9366" s="188" t="n">
        <v>0.228187958055922</v>
      </c>
      <c r="C9366" s="188" t="n">
        <v>0.31946314127829</v>
      </c>
      <c r="D9366" s="188" t="n">
        <v>0.456375916111843</v>
      </c>
      <c r="E9366" s="188" t="n">
        <v>0.961333048493852</v>
      </c>
      <c r="F9366" s="108" t="inlineStr">
        <is>
          <t>2025 Modal Y Combined spectra</t>
        </is>
      </c>
    </row>
    <row r="9367" ht="15" customHeight="1" s="109">
      <c r="A9367" s="188" t="n">
        <v>4.68150000000029</v>
      </c>
      <c r="B9367" s="188" t="n">
        <v>0.228139218170749</v>
      </c>
      <c r="C9367" s="188" t="n">
        <v>0.319394905439049</v>
      </c>
      <c r="D9367" s="188" t="n">
        <v>0.456278436341499</v>
      </c>
      <c r="E9367" s="188" t="n">
        <v>0.961230374879787</v>
      </c>
      <c r="F9367" s="108" t="inlineStr">
        <is>
          <t>2025 Modal Y Combined spectra</t>
        </is>
      </c>
    </row>
    <row r="9368" ht="15" customHeight="1" s="109">
      <c r="A9368" s="188" t="n">
        <v>4.68200000000029</v>
      </c>
      <c r="B9368" s="188" t="n">
        <v>0.228090493899828</v>
      </c>
      <c r="C9368" s="188" t="n">
        <v>0.31932669145976</v>
      </c>
      <c r="D9368" s="188" t="n">
        <v>0.456180987799657</v>
      </c>
      <c r="E9368" s="188" t="n">
        <v>0.961127723195156</v>
      </c>
      <c r="F9368" s="108" t="inlineStr">
        <is>
          <t>2025 Modal Y Combined spectra</t>
        </is>
      </c>
    </row>
    <row r="9369" ht="15" customHeight="1" s="109">
      <c r="A9369" s="188" t="n">
        <v>4.68250000000029</v>
      </c>
      <c r="B9369" s="188" t="n">
        <v>0.22804178523649</v>
      </c>
      <c r="C9369" s="188" t="n">
        <v>0.319258499331085</v>
      </c>
      <c r="D9369" s="188" t="n">
        <v>0.456083570472979</v>
      </c>
      <c r="E9369" s="188" t="n">
        <v>0.961025093432936</v>
      </c>
      <c r="F9369" s="108" t="inlineStr">
        <is>
          <t>2025 Modal Y Combined spectra</t>
        </is>
      </c>
    </row>
    <row r="9370" ht="15" customHeight="1" s="109">
      <c r="A9370" s="188" t="n">
        <v>4.68300000000029</v>
      </c>
      <c r="B9370" s="188" t="n">
        <v>0.227993092174068</v>
      </c>
      <c r="C9370" s="188" t="n">
        <v>0.319190329043695</v>
      </c>
      <c r="D9370" s="188" t="n">
        <v>0.455986184348136</v>
      </c>
      <c r="E9370" s="188" t="n">
        <v>0.960922485586103</v>
      </c>
      <c r="F9370" s="108" t="inlineStr">
        <is>
          <t>2025 Modal Y Combined spectra</t>
        </is>
      </c>
    </row>
    <row r="9371" ht="15" customHeight="1" s="109">
      <c r="A9371" s="188" t="n">
        <v>4.68350000000029</v>
      </c>
      <c r="B9371" s="188" t="n">
        <v>0.227944414705902</v>
      </c>
      <c r="C9371" s="188" t="n">
        <v>0.319122180588262</v>
      </c>
      <c r="D9371" s="188" t="n">
        <v>0.455888829411803</v>
      </c>
      <c r="E9371" s="188" t="n">
        <v>0.96081989964764</v>
      </c>
      <c r="F9371" s="108" t="inlineStr">
        <is>
          <t>2025 Modal Y Combined spectra</t>
        </is>
      </c>
    </row>
    <row r="9372" ht="15" customHeight="1" s="109">
      <c r="A9372" s="188" t="n">
        <v>4.68400000000029</v>
      </c>
      <c r="B9372" s="188" t="n">
        <v>0.227895752825332</v>
      </c>
      <c r="C9372" s="188" t="n">
        <v>0.319054053955465</v>
      </c>
      <c r="D9372" s="188" t="n">
        <v>0.455791505650665</v>
      </c>
      <c r="E9372" s="188" t="n">
        <v>0.96071733561053</v>
      </c>
      <c r="F9372" s="108" t="inlineStr">
        <is>
          <t>2025 Modal Y Combined spectra</t>
        </is>
      </c>
    </row>
    <row r="9373" ht="15" customHeight="1" s="109">
      <c r="A9373" s="188" t="n">
        <v>4.68450000000029</v>
      </c>
      <c r="B9373" s="188" t="n">
        <v>0.227847106525706</v>
      </c>
      <c r="C9373" s="188" t="n">
        <v>0.318985949135988</v>
      </c>
      <c r="D9373" s="188" t="n">
        <v>0.455694213051411</v>
      </c>
      <c r="E9373" s="188" t="n">
        <v>0.96061479346776</v>
      </c>
      <c r="F9373" s="108" t="inlineStr">
        <is>
          <t>2025 Modal Y Combined spectra</t>
        </is>
      </c>
    </row>
    <row r="9374" ht="15" customHeight="1" s="109">
      <c r="A9374" s="188" t="n">
        <v>4.68500000000029</v>
      </c>
      <c r="B9374" s="188" t="n">
        <v>0.22779847580037</v>
      </c>
      <c r="C9374" s="188" t="n">
        <v>0.318917866120519</v>
      </c>
      <c r="D9374" s="188" t="n">
        <v>0.455596951600741</v>
      </c>
      <c r="E9374" s="188" t="n">
        <v>0.960512273212321</v>
      </c>
      <c r="F9374" s="108" t="inlineStr">
        <is>
          <t>2025 Modal Y Combined spectra</t>
        </is>
      </c>
    </row>
    <row r="9375" ht="15" customHeight="1" s="109">
      <c r="A9375" s="188" t="n">
        <v>4.68550000000029</v>
      </c>
      <c r="B9375" s="188" t="n">
        <v>0.227749860642679</v>
      </c>
      <c r="C9375" s="188" t="n">
        <v>0.318849804899751</v>
      </c>
      <c r="D9375" s="188" t="n">
        <v>0.455499721285358</v>
      </c>
      <c r="E9375" s="188" t="n">
        <v>0.960409774837205</v>
      </c>
      <c r="F9375" s="108" t="inlineStr">
        <is>
          <t>2025 Modal Y Combined spectra</t>
        </is>
      </c>
    </row>
    <row r="9376" ht="15" customHeight="1" s="109">
      <c r="A9376" s="188" t="n">
        <v>4.68600000000029</v>
      </c>
      <c r="B9376" s="188" t="n">
        <v>0.227701261045988</v>
      </c>
      <c r="C9376" s="188" t="n">
        <v>0.318781765464383</v>
      </c>
      <c r="D9376" s="188" t="n">
        <v>0.455402522091976</v>
      </c>
      <c r="E9376" s="188" t="n">
        <v>0.960307298335408</v>
      </c>
      <c r="F9376" s="108" t="inlineStr">
        <is>
          <t>2025 Modal Y Combined spectra</t>
        </is>
      </c>
    </row>
    <row r="9377" ht="15" customHeight="1" s="109">
      <c r="A9377" s="188" t="n">
        <v>4.68650000000029</v>
      </c>
      <c r="B9377" s="188" t="n">
        <v>0.227652677003656</v>
      </c>
      <c r="C9377" s="188" t="n">
        <v>0.318713747805119</v>
      </c>
      <c r="D9377" s="188" t="n">
        <v>0.455305354007313</v>
      </c>
      <c r="E9377" s="188" t="n">
        <v>0.96020484369993</v>
      </c>
      <c r="F9377" s="108" t="inlineStr">
        <is>
          <t>2025 Modal Y Combined spectra</t>
        </is>
      </c>
    </row>
    <row r="9378" ht="15" customHeight="1" s="109">
      <c r="A9378" s="188" t="n">
        <v>4.68700000000029</v>
      </c>
      <c r="B9378" s="188" t="n">
        <v>0.227604108509047</v>
      </c>
      <c r="C9378" s="188" t="n">
        <v>0.318645751912666</v>
      </c>
      <c r="D9378" s="188" t="n">
        <v>0.455208217018095</v>
      </c>
      <c r="E9378" s="188" t="n">
        <v>0.960102410923773</v>
      </c>
      <c r="F9378" s="108" t="inlineStr">
        <is>
          <t>2025 Modal Y Combined spectra</t>
        </is>
      </c>
    </row>
    <row r="9379" ht="15" customHeight="1" s="109">
      <c r="A9379" s="188" t="n">
        <v>4.68750000000029</v>
      </c>
      <c r="B9379" s="188" t="n">
        <v>0.227555555555528</v>
      </c>
      <c r="C9379" s="188" t="n">
        <v>0.318577777777739</v>
      </c>
      <c r="D9379" s="188" t="n">
        <v>0.455111111111055</v>
      </c>
      <c r="E9379" s="188" t="n">
        <v>0.959999999999941</v>
      </c>
      <c r="F9379" s="108" t="inlineStr">
        <is>
          <t>2025 Modal Y Combined spectra</t>
        </is>
      </c>
    </row>
    <row r="9380" ht="15" customHeight="1" s="109">
      <c r="A9380" s="188" t="n">
        <v>4.68800000000029</v>
      </c>
      <c r="B9380" s="188" t="n">
        <v>0.227507018136468</v>
      </c>
      <c r="C9380" s="188" t="n">
        <v>0.318509825391055</v>
      </c>
      <c r="D9380" s="188" t="n">
        <v>0.455014036272935</v>
      </c>
      <c r="E9380" s="188" t="n">
        <v>0.959897610921443</v>
      </c>
      <c r="F9380" s="108" t="inlineStr">
        <is>
          <t>2025 Modal Y Combined spectra</t>
        </is>
      </c>
    </row>
    <row r="9381" ht="15" customHeight="1" s="109">
      <c r="A9381" s="188" t="n">
        <v>4.68850000000029</v>
      </c>
      <c r="B9381" s="188" t="n">
        <v>0.227458496245241</v>
      </c>
      <c r="C9381" s="188" t="n">
        <v>0.318441894743337</v>
      </c>
      <c r="D9381" s="188" t="n">
        <v>0.454916992490482</v>
      </c>
      <c r="E9381" s="188" t="n">
        <v>0.959795243681289</v>
      </c>
      <c r="F9381" s="108" t="inlineStr">
        <is>
          <t>2025 Modal Y Combined spectra</t>
        </is>
      </c>
    </row>
    <row r="9382" ht="15" customHeight="1" s="109">
      <c r="A9382" s="188" t="n">
        <v>4.68900000000029</v>
      </c>
      <c r="B9382" s="188" t="n">
        <v>0.227409989875225</v>
      </c>
      <c r="C9382" s="188" t="n">
        <v>0.318373985825315</v>
      </c>
      <c r="D9382" s="188" t="n">
        <v>0.454819979750449</v>
      </c>
      <c r="E9382" s="188" t="n">
        <v>0.959692898272494</v>
      </c>
      <c r="F9382" s="108" t="inlineStr">
        <is>
          <t>2025 Modal Y Combined spectra</t>
        </is>
      </c>
    </row>
    <row r="9383" ht="15" customHeight="1" s="109">
      <c r="A9383" s="188" t="n">
        <v>4.68950000000029</v>
      </c>
      <c r="B9383" s="188" t="n">
        <v>0.2273614990198</v>
      </c>
      <c r="C9383" s="188" t="n">
        <v>0.31830609862772</v>
      </c>
      <c r="D9383" s="188" t="n">
        <v>0.4547229980396</v>
      </c>
      <c r="E9383" s="188" t="n">
        <v>0.959590574688075</v>
      </c>
      <c r="F9383" s="108" t="inlineStr">
        <is>
          <t>2025 Modal Y Combined spectra</t>
        </is>
      </c>
    </row>
    <row r="9384" ht="15" customHeight="1" s="109">
      <c r="A9384" s="188" t="n">
        <v>4.69000000000029</v>
      </c>
      <c r="B9384" s="188" t="n">
        <v>0.227313023672351</v>
      </c>
      <c r="C9384" s="188" t="n">
        <v>0.318238233141291</v>
      </c>
      <c r="D9384" s="188" t="n">
        <v>0.454626047344701</v>
      </c>
      <c r="E9384" s="188" t="n">
        <v>0.95948827292105</v>
      </c>
      <c r="F9384" s="108" t="inlineStr">
        <is>
          <t>2025 Modal Y Combined spectra</t>
        </is>
      </c>
    </row>
    <row r="9385" ht="15" customHeight="1" s="109">
      <c r="A9385" s="188" t="n">
        <v>4.69050000000029</v>
      </c>
      <c r="B9385" s="188" t="n">
        <v>0.227264563826265</v>
      </c>
      <c r="C9385" s="188" t="n">
        <v>0.318170389356771</v>
      </c>
      <c r="D9385" s="188" t="n">
        <v>0.45452912765253</v>
      </c>
      <c r="E9385" s="188" t="n">
        <v>0.959385992964444</v>
      </c>
      <c r="F9385" s="108" t="inlineStr">
        <is>
          <t>2025 Modal Y Combined spectra</t>
        </is>
      </c>
    </row>
    <row r="9386" ht="15" customHeight="1" s="109">
      <c r="A9386" s="188" t="n">
        <v>4.69100000000029</v>
      </c>
      <c r="B9386" s="188" t="n">
        <v>0.227216119474934</v>
      </c>
      <c r="C9386" s="188" t="n">
        <v>0.318102567264908</v>
      </c>
      <c r="D9386" s="188" t="n">
        <v>0.454432238949868</v>
      </c>
      <c r="E9386" s="188" t="n">
        <v>0.959283734811283</v>
      </c>
      <c r="F9386" s="108" t="inlineStr">
        <is>
          <t>2025 Modal Y Combined spectra</t>
        </is>
      </c>
    </row>
    <row r="9387" ht="15" customHeight="1" s="109">
      <c r="A9387" s="188" t="n">
        <v>4.69150000000029</v>
      </c>
      <c r="B9387" s="188" t="n">
        <v>0.227167690611753</v>
      </c>
      <c r="C9387" s="188" t="n">
        <v>0.318034766856454</v>
      </c>
      <c r="D9387" s="188" t="n">
        <v>0.454335381223506</v>
      </c>
      <c r="E9387" s="188" t="n">
        <v>0.959181498454594</v>
      </c>
      <c r="F9387" s="108" t="inlineStr">
        <is>
          <t>2025 Modal Y Combined spectra</t>
        </is>
      </c>
    </row>
    <row r="9388" ht="15" customHeight="1" s="109">
      <c r="A9388" s="188" t="n">
        <v>4.69200000000028</v>
      </c>
      <c r="B9388" s="188" t="n">
        <v>0.22711927723012</v>
      </c>
      <c r="C9388" s="188" t="n">
        <v>0.317966988122168</v>
      </c>
      <c r="D9388" s="188" t="n">
        <v>0.454238554460241</v>
      </c>
      <c r="E9388" s="188" t="n">
        <v>0.95907928388741</v>
      </c>
      <c r="F9388" s="108" t="inlineStr">
        <is>
          <t>2025 Modal Y Combined spectra</t>
        </is>
      </c>
    </row>
    <row r="9389" ht="15" customHeight="1" s="109">
      <c r="A9389" s="188" t="n">
        <v>4.69250000000028</v>
      </c>
      <c r="B9389" s="188" t="n">
        <v>0.227070879323438</v>
      </c>
      <c r="C9389" s="188" t="n">
        <v>0.317899231052813</v>
      </c>
      <c r="D9389" s="188" t="n">
        <v>0.454141758646875</v>
      </c>
      <c r="E9389" s="188" t="n">
        <v>0.958977091102766</v>
      </c>
      <c r="F9389" s="108" t="inlineStr">
        <is>
          <t>2025 Modal Y Combined spectra</t>
        </is>
      </c>
    </row>
    <row r="9390" ht="15" customHeight="1" s="109">
      <c r="A9390" s="188" t="n">
        <v>4.69300000000028</v>
      </c>
      <c r="B9390" s="188" t="n">
        <v>0.22702249688511</v>
      </c>
      <c r="C9390" s="188" t="n">
        <v>0.317831495639155</v>
      </c>
      <c r="D9390" s="188" t="n">
        <v>0.454044993770221</v>
      </c>
      <c r="E9390" s="188" t="n">
        <v>0.958874920093699</v>
      </c>
      <c r="F9390" s="108" t="inlineStr">
        <is>
          <t>2025 Modal Y Combined spectra</t>
        </is>
      </c>
    </row>
    <row r="9391" ht="15" customHeight="1" s="109">
      <c r="A9391" s="188" t="n">
        <v>4.69350000000028</v>
      </c>
      <c r="B9391" s="188" t="n">
        <v>0.226974129908548</v>
      </c>
      <c r="C9391" s="188" t="n">
        <v>0.317763781871967</v>
      </c>
      <c r="D9391" s="188" t="n">
        <v>0.453948259817096</v>
      </c>
      <c r="E9391" s="188" t="n">
        <v>0.95877277085325</v>
      </c>
      <c r="F9391" s="108" t="inlineStr">
        <is>
          <t>2025 Modal Y Combined spectra</t>
        </is>
      </c>
    </row>
    <row r="9392" ht="15" customHeight="1" s="109">
      <c r="A9392" s="188" t="n">
        <v>4.69400000000028</v>
      </c>
      <c r="B9392" s="188" t="n">
        <v>0.226925778387162</v>
      </c>
      <c r="C9392" s="188" t="n">
        <v>0.317696089742027</v>
      </c>
      <c r="D9392" s="188" t="n">
        <v>0.453851556774324</v>
      </c>
      <c r="E9392" s="188" t="n">
        <v>0.9586706433744629</v>
      </c>
      <c r="F9392" s="108" t="inlineStr">
        <is>
          <t>2025 Modal Y Combined spectra</t>
        </is>
      </c>
    </row>
    <row r="9393" ht="15" customHeight="1" s="109">
      <c r="A9393" s="188" t="n">
        <v>4.69450000000028</v>
      </c>
      <c r="B9393" s="188" t="n">
        <v>0.226877442314369</v>
      </c>
      <c r="C9393" s="188" t="n">
        <v>0.317628419240117</v>
      </c>
      <c r="D9393" s="188" t="n">
        <v>0.453754884628739</v>
      </c>
      <c r="E9393" s="188" t="n">
        <v>0.958568537650384</v>
      </c>
      <c r="F9393" s="108" t="inlineStr">
        <is>
          <t>2025 Modal Y Combined spectra</t>
        </is>
      </c>
    </row>
    <row r="9394" ht="15" customHeight="1" s="109">
      <c r="A9394" s="188" t="n">
        <v>4.69500000000028</v>
      </c>
      <c r="B9394" s="188" t="n">
        <v>0.226829121683589</v>
      </c>
      <c r="C9394" s="188" t="n">
        <v>0.317560770357025</v>
      </c>
      <c r="D9394" s="188" t="n">
        <v>0.453658243367178</v>
      </c>
      <c r="E9394" s="188" t="n">
        <v>0.958466453674064</v>
      </c>
      <c r="F9394" s="108" t="inlineStr">
        <is>
          <t>2025 Modal Y Combined spectra</t>
        </is>
      </c>
    </row>
    <row r="9395" ht="15" customHeight="1" s="109">
      <c r="A9395" s="188" t="n">
        <v>4.69550000000028</v>
      </c>
      <c r="B9395" s="188" t="n">
        <v>0.226780816488244</v>
      </c>
      <c r="C9395" s="188" t="n">
        <v>0.317493143083542</v>
      </c>
      <c r="D9395" s="188" t="n">
        <v>0.453561632976489</v>
      </c>
      <c r="E9395" s="188" t="n">
        <v>0.958364391438554</v>
      </c>
      <c r="F9395" s="108" t="inlineStr">
        <is>
          <t>2025 Modal Y Combined spectra</t>
        </is>
      </c>
    </row>
    <row r="9396" ht="15" customHeight="1" s="109">
      <c r="A9396" s="188" t="n">
        <v>4.69600000000028</v>
      </c>
      <c r="B9396" s="188" t="n">
        <v>0.226732526721761</v>
      </c>
      <c r="C9396" s="188" t="n">
        <v>0.317425537410466</v>
      </c>
      <c r="D9396" s="188" t="n">
        <v>0.453465053443523</v>
      </c>
      <c r="E9396" s="188" t="n">
        <v>0.95826235093691</v>
      </c>
      <c r="F9396" s="108" t="inlineStr">
        <is>
          <t>2025 Modal Y Combined spectra</t>
        </is>
      </c>
    </row>
    <row r="9397" ht="15" customHeight="1" s="109">
      <c r="A9397" s="188" t="n">
        <v>4.69650000000028</v>
      </c>
      <c r="B9397" s="188" t="n">
        <v>0.22668425237757</v>
      </c>
      <c r="C9397" s="188" t="n">
        <v>0.317357953328599</v>
      </c>
      <c r="D9397" s="188" t="n">
        <v>0.453368504755141</v>
      </c>
      <c r="E9397" s="188" t="n">
        <v>0.958160332162191</v>
      </c>
      <c r="F9397" s="108" t="inlineStr">
        <is>
          <t>2025 Modal Y Combined spectra</t>
        </is>
      </c>
    </row>
    <row r="9398" ht="15" customHeight="1" s="109">
      <c r="A9398" s="188" t="n">
        <v>4.69700000000028</v>
      </c>
      <c r="B9398" s="188" t="n">
        <v>0.226635993449105</v>
      </c>
      <c r="C9398" s="188" t="n">
        <v>0.317290390828747</v>
      </c>
      <c r="D9398" s="188" t="n">
        <v>0.45327198689821</v>
      </c>
      <c r="E9398" s="188" t="n">
        <v>0.958058335107458</v>
      </c>
      <c r="F9398" s="108" t="inlineStr">
        <is>
          <t>2025 Modal Y Combined spectra</t>
        </is>
      </c>
    </row>
    <row r="9399" ht="15" customHeight="1" s="109">
      <c r="A9399" s="188" t="n">
        <v>4.69750000000028</v>
      </c>
      <c r="B9399" s="188" t="n">
        <v>0.226587749929802</v>
      </c>
      <c r="C9399" s="188" t="n">
        <v>0.317222849901722</v>
      </c>
      <c r="D9399" s="188" t="n">
        <v>0.453175499859603</v>
      </c>
      <c r="E9399" s="188" t="n">
        <v>0.957956359765776</v>
      </c>
      <c r="F9399" s="108" t="inlineStr">
        <is>
          <t>2025 Modal Y Combined spectra</t>
        </is>
      </c>
    </row>
    <row r="9400" ht="15" customHeight="1" s="109">
      <c r="A9400" s="188" t="n">
        <v>4.69800000000028</v>
      </c>
      <c r="B9400" s="188" t="n">
        <v>0.226539521813101</v>
      </c>
      <c r="C9400" s="188" t="n">
        <v>0.317155330538341</v>
      </c>
      <c r="D9400" s="188" t="n">
        <v>0.453079043626202</v>
      </c>
      <c r="E9400" s="188" t="n">
        <v>0.957854406130211</v>
      </c>
      <c r="F9400" s="108" t="inlineStr">
        <is>
          <t>2025 Modal Y Combined spectra</t>
        </is>
      </c>
    </row>
    <row r="9401" ht="15" customHeight="1" s="109">
      <c r="A9401" s="188" t="n">
        <v>4.69850000000028</v>
      </c>
      <c r="B9401" s="188" t="n">
        <v>0.226491309092447</v>
      </c>
      <c r="C9401" s="188" t="n">
        <v>0.317087832729426</v>
      </c>
      <c r="D9401" s="188" t="n">
        <v>0.452982618184895</v>
      </c>
      <c r="E9401" s="188" t="n">
        <v>0.957752474193834</v>
      </c>
      <c r="F9401" s="108" t="inlineStr">
        <is>
          <t>2025 Modal Y Combined spectra</t>
        </is>
      </c>
    </row>
    <row r="9402" ht="15" customHeight="1" s="109">
      <c r="A9402" s="188" t="n">
        <v>4.69900000000028</v>
      </c>
      <c r="B9402" s="188" t="n">
        <v>0.226443111761288</v>
      </c>
      <c r="C9402" s="188" t="n">
        <v>0.317020356465803</v>
      </c>
      <c r="D9402" s="188" t="n">
        <v>0.452886223522576</v>
      </c>
      <c r="E9402" s="188" t="n">
        <v>0.957650563949719</v>
      </c>
      <c r="F9402" s="108" t="inlineStr">
        <is>
          <t>2025 Modal Y Combined spectra</t>
        </is>
      </c>
    </row>
    <row r="9403" ht="15" customHeight="1" s="109">
      <c r="A9403" s="188" t="n">
        <v>4.69950000000028</v>
      </c>
      <c r="B9403" s="188" t="n">
        <v>0.226394929813074</v>
      </c>
      <c r="C9403" s="188" t="n">
        <v>0.316952901738303</v>
      </c>
      <c r="D9403" s="188" t="n">
        <v>0.452789859626147</v>
      </c>
      <c r="E9403" s="188" t="n">
        <v>0.957548675390942</v>
      </c>
      <c r="F9403" s="108" t="inlineStr">
        <is>
          <t>2025 Modal Y Combined spectra</t>
        </is>
      </c>
    </row>
    <row r="9404" ht="15" customHeight="1" s="109">
      <c r="A9404" s="188" t="n">
        <v>4.70000000000028</v>
      </c>
      <c r="B9404" s="188" t="n">
        <v>0.226346763241259</v>
      </c>
      <c r="C9404" s="188" t="n">
        <v>0.316885468537762</v>
      </c>
      <c r="D9404" s="188" t="n">
        <v>0.452693526482517</v>
      </c>
      <c r="E9404" s="188" t="n">
        <v>0.9574468085105809</v>
      </c>
      <c r="F9404" s="108" t="inlineStr">
        <is>
          <t>2025 Modal Y Combined spectra</t>
        </is>
      </c>
    </row>
    <row r="9405" ht="15" customHeight="1" s="109">
      <c r="A9405" s="188" t="n">
        <v>4.70050000000028</v>
      </c>
      <c r="B9405" s="188" t="n">
        <v>0.226298612039301</v>
      </c>
      <c r="C9405" s="188" t="n">
        <v>0.316818056855022</v>
      </c>
      <c r="D9405" s="188" t="n">
        <v>0.452597224078603</v>
      </c>
      <c r="E9405" s="188" t="n">
        <v>0.95734496330172</v>
      </c>
      <c r="F9405" s="108" t="inlineStr">
        <is>
          <t>2025 Modal Y Combined spectra</t>
        </is>
      </c>
    </row>
    <row r="9406" ht="15" customHeight="1" s="109">
      <c r="A9406" s="188" t="n">
        <v>4.70100000000028</v>
      </c>
      <c r="B9406" s="188" t="n">
        <v>0.226250476200663</v>
      </c>
      <c r="C9406" s="188" t="n">
        <v>0.316750666680928</v>
      </c>
      <c r="D9406" s="188" t="n">
        <v>0.452500952401326</v>
      </c>
      <c r="E9406" s="188" t="n">
        <v>0.957243139757442</v>
      </c>
      <c r="F9406" s="108" t="inlineStr">
        <is>
          <t>2025 Modal Y Combined spectra</t>
        </is>
      </c>
    </row>
    <row r="9407" ht="15" customHeight="1" s="109">
      <c r="A9407" s="188" t="n">
        <v>4.70150000000028</v>
      </c>
      <c r="B9407" s="188" t="n">
        <v>0.226202355718808</v>
      </c>
      <c r="C9407" s="188" t="n">
        <v>0.316683298006331</v>
      </c>
      <c r="D9407" s="188" t="n">
        <v>0.452404711437616</v>
      </c>
      <c r="E9407" s="188" t="n">
        <v>0.957141337870835</v>
      </c>
      <c r="F9407" s="108" t="inlineStr">
        <is>
          <t>2025 Modal Y Combined spectra</t>
        </is>
      </c>
    </row>
    <row r="9408" ht="15" customHeight="1" s="109">
      <c r="A9408" s="188" t="n">
        <v>4.70200000000028</v>
      </c>
      <c r="B9408" s="188" t="n">
        <v>0.226154250587205</v>
      </c>
      <c r="C9408" s="188" t="n">
        <v>0.316615950822087</v>
      </c>
      <c r="D9408" s="188" t="n">
        <v>0.452308501174411</v>
      </c>
      <c r="E9408" s="188" t="n">
        <v>0.957039557634992</v>
      </c>
      <c r="F9408" s="108" t="inlineStr">
        <is>
          <t>2025 Modal Y Combined spectra</t>
        </is>
      </c>
    </row>
    <row r="9409" ht="15" customHeight="1" s="109">
      <c r="A9409" s="188" t="n">
        <v>4.70250000000028</v>
      </c>
      <c r="B9409" s="188" t="n">
        <v>0.226106160799326</v>
      </c>
      <c r="C9409" s="188" t="n">
        <v>0.316548625119057</v>
      </c>
      <c r="D9409" s="188" t="n">
        <v>0.452212321598653</v>
      </c>
      <c r="E9409" s="188" t="n">
        <v>0.956937799043006</v>
      </c>
      <c r="F9409" s="108" t="inlineStr">
        <is>
          <t>2025 Modal Y Combined spectra</t>
        </is>
      </c>
    </row>
    <row r="9410" ht="15" customHeight="1" s="109">
      <c r="A9410" s="188" t="n">
        <v>4.70300000000028</v>
      </c>
      <c r="B9410" s="188" t="n">
        <v>0.226058086348646</v>
      </c>
      <c r="C9410" s="188" t="n">
        <v>0.316481320888105</v>
      </c>
      <c r="D9410" s="188" t="n">
        <v>0.452116172697293</v>
      </c>
      <c r="E9410" s="188" t="n">
        <v>0.956836062087972</v>
      </c>
      <c r="F9410" s="108" t="inlineStr">
        <is>
          <t>2025 Modal Y Combined spectra</t>
        </is>
      </c>
    </row>
    <row r="9411" ht="15" customHeight="1" s="109">
      <c r="A9411" s="188" t="n">
        <v>4.70350000000028</v>
      </c>
      <c r="B9411" s="188" t="n">
        <v>0.226010027228644</v>
      </c>
      <c r="C9411" s="188" t="n">
        <v>0.316414038120102</v>
      </c>
      <c r="D9411" s="188" t="n">
        <v>0.452020054457289</v>
      </c>
      <c r="E9411" s="188" t="n">
        <v>0.956734346762992</v>
      </c>
      <c r="F9411" s="108" t="inlineStr">
        <is>
          <t>2025 Modal Y Combined spectra</t>
        </is>
      </c>
    </row>
    <row r="9412" ht="15" customHeight="1" s="109">
      <c r="A9412" s="188" t="n">
        <v>4.70400000000028</v>
      </c>
      <c r="B9412" s="188" t="n">
        <v>0.225961983432802</v>
      </c>
      <c r="C9412" s="188" t="n">
        <v>0.316346776805923</v>
      </c>
      <c r="D9412" s="188" t="n">
        <v>0.451923966865604</v>
      </c>
      <c r="E9412" s="188" t="n">
        <v>0.956632653061168</v>
      </c>
      <c r="F9412" s="108" t="inlineStr">
        <is>
          <t>2025 Modal Y Combined spectra</t>
        </is>
      </c>
    </row>
    <row r="9413" ht="15" customHeight="1" s="109">
      <c r="A9413" s="188" t="n">
        <v>4.70450000000028</v>
      </c>
      <c r="B9413" s="188" t="n">
        <v>0.225913954954606</v>
      </c>
      <c r="C9413" s="188" t="n">
        <v>0.316279536936448</v>
      </c>
      <c r="D9413" s="188" t="n">
        <v>0.451827909909212</v>
      </c>
      <c r="E9413" s="188" t="n">
        <v>0.956530980975605</v>
      </c>
      <c r="F9413" s="108" t="inlineStr">
        <is>
          <t>2025 Modal Y Combined spectra</t>
        </is>
      </c>
    </row>
    <row r="9414" ht="15" customHeight="1" s="109">
      <c r="A9414" s="188" t="n">
        <v>4.70500000000028</v>
      </c>
      <c r="B9414" s="188" t="n">
        <v>0.225865941787544</v>
      </c>
      <c r="C9414" s="188" t="n">
        <v>0.316212318502562</v>
      </c>
      <c r="D9414" s="188" t="n">
        <v>0.451731883575088</v>
      </c>
      <c r="E9414" s="188" t="n">
        <v>0.956429330499412</v>
      </c>
      <c r="F9414" s="108" t="inlineStr">
        <is>
          <t>2025 Modal Y Combined spectra</t>
        </is>
      </c>
    </row>
    <row r="9415" ht="15" customHeight="1" s="109">
      <c r="A9415" s="188" t="n">
        <v>4.70550000000028</v>
      </c>
      <c r="B9415" s="188" t="n">
        <v>0.22581794392511</v>
      </c>
      <c r="C9415" s="188" t="n">
        <v>0.316145121495154</v>
      </c>
      <c r="D9415" s="188" t="n">
        <v>0.45163588785022</v>
      </c>
      <c r="E9415" s="188" t="n">
        <v>0.956327701625701</v>
      </c>
      <c r="F9415" s="108" t="inlineStr">
        <is>
          <t>2025 Modal Y Combined spectra</t>
        </is>
      </c>
    </row>
    <row r="9416" ht="15" customHeight="1" s="109">
      <c r="A9416" s="188" t="n">
        <v>4.70600000000028</v>
      </c>
      <c r="B9416" s="188" t="n">
        <v>0.225769961360799</v>
      </c>
      <c r="C9416" s="188" t="n">
        <v>0.316077945905119</v>
      </c>
      <c r="D9416" s="188" t="n">
        <v>0.451539922721598</v>
      </c>
      <c r="E9416" s="188" t="n">
        <v>0.956226094347585</v>
      </c>
      <c r="F9416" s="108" t="inlineStr">
        <is>
          <t>2025 Modal Y Combined spectra</t>
        </is>
      </c>
    </row>
    <row r="9417" ht="15" customHeight="1" s="109">
      <c r="A9417" s="188" t="n">
        <v>4.70650000000028</v>
      </c>
      <c r="B9417" s="188" t="n">
        <v>0.225721994088111</v>
      </c>
      <c r="C9417" s="188" t="n">
        <v>0.316010791723356</v>
      </c>
      <c r="D9417" s="188" t="n">
        <v>0.451443988176223</v>
      </c>
      <c r="E9417" s="188" t="n">
        <v>0.956124508658182</v>
      </c>
      <c r="F9417" s="108" t="inlineStr">
        <is>
          <t>2025 Modal Y Combined spectra</t>
        </is>
      </c>
    </row>
    <row r="9418" ht="15" customHeight="1" s="109">
      <c r="A9418" s="188" t="n">
        <v>4.70700000000028</v>
      </c>
      <c r="B9418" s="188" t="n">
        <v>0.225674042100549</v>
      </c>
      <c r="C9418" s="188" t="n">
        <v>0.315943658940769</v>
      </c>
      <c r="D9418" s="188" t="n">
        <v>0.451348084201099</v>
      </c>
      <c r="E9418" s="188" t="n">
        <v>0.956022944550613</v>
      </c>
      <c r="F9418" s="108" t="inlineStr">
        <is>
          <t>2025 Modal Y Combined spectra</t>
        </is>
      </c>
    </row>
    <row r="9419" ht="15" customHeight="1" s="109">
      <c r="A9419" s="188" t="n">
        <v>4.70750000000028</v>
      </c>
      <c r="B9419" s="188" t="n">
        <v>0.22562610539162</v>
      </c>
      <c r="C9419" s="188" t="n">
        <v>0.315876547548267</v>
      </c>
      <c r="D9419" s="188" t="n">
        <v>0.451252210783239</v>
      </c>
      <c r="E9419" s="188" t="n">
        <v>0.955921402018</v>
      </c>
      <c r="F9419" s="108" t="inlineStr">
        <is>
          <t>2025 Modal Y Combined spectra</t>
        </is>
      </c>
    </row>
    <row r="9420" ht="15" customHeight="1" s="109">
      <c r="A9420" s="188" t="n">
        <v>4.70800000000028</v>
      </c>
      <c r="B9420" s="188" t="n">
        <v>0.225578183954832</v>
      </c>
      <c r="C9420" s="188" t="n">
        <v>0.315809457536765</v>
      </c>
      <c r="D9420" s="188" t="n">
        <v>0.451156367909664</v>
      </c>
      <c r="E9420" s="188" t="n">
        <v>0.95581988105347</v>
      </c>
      <c r="F9420" s="108" t="inlineStr">
        <is>
          <t>2025 Modal Y Combined spectra</t>
        </is>
      </c>
    </row>
    <row r="9421" ht="15" customHeight="1" s="109">
      <c r="A9421" s="188" t="n">
        <v>4.70850000000028</v>
      </c>
      <c r="B9421" s="188" t="n">
        <v>0.2255302777837</v>
      </c>
      <c r="C9421" s="188" t="n">
        <v>0.31574238889718</v>
      </c>
      <c r="D9421" s="188" t="n">
        <v>0.4510605555674</v>
      </c>
      <c r="E9421" s="188" t="n">
        <v>0.955718381650151</v>
      </c>
      <c r="F9421" s="108" t="inlineStr">
        <is>
          <t>2025 Modal Y Combined spectra</t>
        </is>
      </c>
    </row>
    <row r="9422" ht="15" customHeight="1" s="109">
      <c r="A9422" s="188" t="n">
        <v>4.70900000000028</v>
      </c>
      <c r="B9422" s="188" t="n">
        <v>0.22548238687174</v>
      </c>
      <c r="C9422" s="188" t="n">
        <v>0.315675341620436</v>
      </c>
      <c r="D9422" s="188" t="n">
        <v>0.450964773743479</v>
      </c>
      <c r="E9422" s="188" t="n">
        <v>0.955616903801176</v>
      </c>
      <c r="F9422" s="108" t="inlineStr">
        <is>
          <t>2025 Modal Y Combined spectra</t>
        </is>
      </c>
    </row>
    <row r="9423" ht="15" customHeight="1" s="109">
      <c r="A9423" s="188" t="n">
        <v>4.70950000000028</v>
      </c>
      <c r="B9423" s="188" t="n">
        <v>0.225434511212472</v>
      </c>
      <c r="C9423" s="188" t="n">
        <v>0.315608315697461</v>
      </c>
      <c r="D9423" s="188" t="n">
        <v>0.450869022424944</v>
      </c>
      <c r="E9423" s="188" t="n">
        <v>0.955515447499679</v>
      </c>
      <c r="F9423" s="108" t="inlineStr">
        <is>
          <t>2025 Modal Y Combined spectra</t>
        </is>
      </c>
    </row>
    <row r="9424" ht="15" customHeight="1" s="109">
      <c r="A9424" s="188" t="n">
        <v>4.71000000000027</v>
      </c>
      <c r="B9424" s="188" t="n">
        <v>0.22538665079942</v>
      </c>
      <c r="C9424" s="188" t="n">
        <v>0.315541311119188</v>
      </c>
      <c r="D9424" s="188" t="n">
        <v>0.45077330159884</v>
      </c>
      <c r="E9424" s="188" t="n">
        <v>0.955414012738798</v>
      </c>
      <c r="F9424" s="108" t="inlineStr">
        <is>
          <t>2025 Modal Y Combined spectra</t>
        </is>
      </c>
    </row>
    <row r="9425" ht="15" customHeight="1" s="109">
      <c r="A9425" s="188" t="n">
        <v>4.71050000000027</v>
      </c>
      <c r="B9425" s="188" t="n">
        <v>0.225338805626111</v>
      </c>
      <c r="C9425" s="188" t="n">
        <v>0.315474327876556</v>
      </c>
      <c r="D9425" s="188" t="n">
        <v>0.450677611252223</v>
      </c>
      <c r="E9425" s="188" t="n">
        <v>0.955312599511674</v>
      </c>
      <c r="F9425" s="108" t="inlineStr">
        <is>
          <t>2025 Modal Y Combined spectra</t>
        </is>
      </c>
    </row>
    <row r="9426" ht="15" customHeight="1" s="109">
      <c r="A9426" s="188" t="n">
        <v>4.71100000000027</v>
      </c>
      <c r="B9426" s="188" t="n">
        <v>0.225290975686076</v>
      </c>
      <c r="C9426" s="188" t="n">
        <v>0.315407365960506</v>
      </c>
      <c r="D9426" s="188" t="n">
        <v>0.450581951372152</v>
      </c>
      <c r="E9426" s="188" t="n">
        <v>0.95521120781145</v>
      </c>
      <c r="F9426" s="108" t="inlineStr">
        <is>
          <t>2025 Modal Y Combined spectra</t>
        </is>
      </c>
    </row>
    <row r="9427" ht="15" customHeight="1" s="109">
      <c r="A9427" s="188" t="n">
        <v>4.71150000000027</v>
      </c>
      <c r="B9427" s="188" t="n">
        <v>0.225243160972848</v>
      </c>
      <c r="C9427" s="188" t="n">
        <v>0.315340425361987</v>
      </c>
      <c r="D9427" s="188" t="n">
        <v>0.450486321945696</v>
      </c>
      <c r="E9427" s="188" t="n">
        <v>0.955109837631272</v>
      </c>
      <c r="F9427" s="108" t="inlineStr">
        <is>
          <t>2025 Modal Y Combined spectra</t>
        </is>
      </c>
    </row>
    <row r="9428" ht="15" customHeight="1" s="109">
      <c r="A9428" s="188" t="n">
        <v>4.71200000000027</v>
      </c>
      <c r="B9428" s="188" t="n">
        <v>0.225195361479965</v>
      </c>
      <c r="C9428" s="188" t="n">
        <v>0.315273506071951</v>
      </c>
      <c r="D9428" s="188" t="n">
        <v>0.45039072295993</v>
      </c>
      <c r="E9428" s="188" t="n">
        <v>0.955008488964291</v>
      </c>
      <c r="F9428" s="108" t="inlineStr">
        <is>
          <t>2025 Modal Y Combined spectra</t>
        </is>
      </c>
    </row>
    <row r="9429" ht="15" customHeight="1" s="109">
      <c r="A9429" s="188" t="n">
        <v>4.71250000000027</v>
      </c>
      <c r="B9429" s="188" t="n">
        <v>0.225147577200967</v>
      </c>
      <c r="C9429" s="188" t="n">
        <v>0.315206608081354</v>
      </c>
      <c r="D9429" s="188" t="n">
        <v>0.450295154401935</v>
      </c>
      <c r="E9429" s="188" t="n">
        <v>0.954907161803658</v>
      </c>
      <c r="F9429" s="108" t="inlineStr">
        <is>
          <t>2025 Modal Y Combined spectra</t>
        </is>
      </c>
    </row>
    <row r="9430" ht="15" customHeight="1" s="109">
      <c r="A9430" s="188" t="n">
        <v>4.71300000000027</v>
      </c>
      <c r="B9430" s="188" t="n">
        <v>0.2250998081294</v>
      </c>
      <c r="C9430" s="188" t="n">
        <v>0.315139731381159</v>
      </c>
      <c r="D9430" s="188" t="n">
        <v>0.450199616258799</v>
      </c>
      <c r="E9430" s="188" t="n">
        <v>0.954805856142529</v>
      </c>
      <c r="F9430" s="108" t="inlineStr">
        <is>
          <t>2025 Modal Y Combined spectra</t>
        </is>
      </c>
    </row>
    <row r="9431" ht="15" customHeight="1" s="109">
      <c r="A9431" s="188" t="n">
        <v>4.71350000000027</v>
      </c>
      <c r="B9431" s="188" t="n">
        <v>0.225052054258809</v>
      </c>
      <c r="C9431" s="188" t="n">
        <v>0.315072875962333</v>
      </c>
      <c r="D9431" s="188" t="n">
        <v>0.450104108517618</v>
      </c>
      <c r="E9431" s="188" t="n">
        <v>0.954704571974062</v>
      </c>
      <c r="F9431" s="108" t="inlineStr">
        <is>
          <t>2025 Modal Y Combined spectra</t>
        </is>
      </c>
    </row>
    <row r="9432" ht="15" customHeight="1" s="109">
      <c r="A9432" s="188" t="n">
        <v>4.71400000000027</v>
      </c>
      <c r="B9432" s="188" t="n">
        <v>0.225004315582747</v>
      </c>
      <c r="C9432" s="188" t="n">
        <v>0.315006041815846</v>
      </c>
      <c r="D9432" s="188" t="n">
        <v>0.450008631165494</v>
      </c>
      <c r="E9432" s="188" t="n">
        <v>0.954603309291417</v>
      </c>
      <c r="F9432" s="108" t="inlineStr">
        <is>
          <t>2025 Modal Y Combined spectra</t>
        </is>
      </c>
    </row>
    <row r="9433" ht="15" customHeight="1" s="109">
      <c r="A9433" s="188" t="n">
        <v>4.71450000000027</v>
      </c>
      <c r="B9433" s="188" t="n">
        <v>0.224956592094768</v>
      </c>
      <c r="C9433" s="188" t="n">
        <v>0.314939228932675</v>
      </c>
      <c r="D9433" s="188" t="n">
        <v>0.449913184189535</v>
      </c>
      <c r="E9433" s="188" t="n">
        <v>0.9545020680877589</v>
      </c>
      <c r="F9433" s="108" t="inlineStr">
        <is>
          <t>2025 Modal Y Combined spectra</t>
        </is>
      </c>
    </row>
    <row r="9434" ht="15" customHeight="1" s="109">
      <c r="A9434" s="188" t="n">
        <v>4.71500000000027</v>
      </c>
      <c r="B9434" s="188" t="n">
        <v>0.224908883788429</v>
      </c>
      <c r="C9434" s="188" t="n">
        <v>0.314872437303801</v>
      </c>
      <c r="D9434" s="188" t="n">
        <v>0.449817767576859</v>
      </c>
      <c r="E9434" s="188" t="n">
        <v>0.954400848356255</v>
      </c>
      <c r="F9434" s="108" t="inlineStr">
        <is>
          <t>2025 Modal Y Combined spectra</t>
        </is>
      </c>
    </row>
    <row r="9435" ht="15" customHeight="1" s="109">
      <c r="A9435" s="188" t="n">
        <v>4.71550000000027</v>
      </c>
      <c r="B9435" s="188" t="n">
        <v>0.224861190657293</v>
      </c>
      <c r="C9435" s="188" t="n">
        <v>0.31480566692021</v>
      </c>
      <c r="D9435" s="188" t="n">
        <v>0.449722381314586</v>
      </c>
      <c r="E9435" s="188" t="n">
        <v>0.954299650090073</v>
      </c>
      <c r="F9435" s="108" t="inlineStr">
        <is>
          <t>2025 Modal Y Combined spectra</t>
        </is>
      </c>
    </row>
    <row r="9436" ht="15" customHeight="1" s="109">
      <c r="A9436" s="188" t="n">
        <v>4.71600000000027</v>
      </c>
      <c r="B9436" s="188" t="n">
        <v>0.224813512694923</v>
      </c>
      <c r="C9436" s="188" t="n">
        <v>0.314738917772893</v>
      </c>
      <c r="D9436" s="188" t="n">
        <v>0.449627025389847</v>
      </c>
      <c r="E9436" s="188" t="n">
        <v>0.954198473282388</v>
      </c>
      <c r="F9436" s="108" t="inlineStr">
        <is>
          <t>2025 Modal Y Combined spectra</t>
        </is>
      </c>
    </row>
    <row r="9437" ht="15" customHeight="1" s="109">
      <c r="A9437" s="188" t="n">
        <v>4.71650000000027</v>
      </c>
      <c r="B9437" s="188" t="n">
        <v>0.224765849894889</v>
      </c>
      <c r="C9437" s="188" t="n">
        <v>0.314672189852844</v>
      </c>
      <c r="D9437" s="188" t="n">
        <v>0.449531699789778</v>
      </c>
      <c r="E9437" s="188" t="n">
        <v>0.954097317926374</v>
      </c>
      <c r="F9437" s="108" t="inlineStr">
        <is>
          <t>2025 Modal Y Combined spectra</t>
        </is>
      </c>
    </row>
    <row r="9438" ht="15" customHeight="1" s="109">
      <c r="A9438" s="188" t="n">
        <v>4.71700000000027</v>
      </c>
      <c r="B9438" s="188" t="n">
        <v>0.224718202250761</v>
      </c>
      <c r="C9438" s="188" t="n">
        <v>0.314605483151065</v>
      </c>
      <c r="D9438" s="188" t="n">
        <v>0.449436404501521</v>
      </c>
      <c r="E9438" s="188" t="n">
        <v>0.953996184015209</v>
      </c>
      <c r="F9438" s="108" t="inlineStr">
        <is>
          <t>2025 Modal Y Combined spectra</t>
        </is>
      </c>
    </row>
    <row r="9439" ht="15" customHeight="1" s="109">
      <c r="A9439" s="188" t="n">
        <v>4.71750000000027</v>
      </c>
      <c r="B9439" s="188" t="n">
        <v>0.224670569756114</v>
      </c>
      <c r="C9439" s="188" t="n">
        <v>0.31453879765856</v>
      </c>
      <c r="D9439" s="188" t="n">
        <v>0.449341139512228</v>
      </c>
      <c r="E9439" s="188" t="n">
        <v>0.953895071542076</v>
      </c>
      <c r="F9439" s="108" t="inlineStr">
        <is>
          <t>2025 Modal Y Combined spectra</t>
        </is>
      </c>
    </row>
    <row r="9440" ht="15" customHeight="1" s="109">
      <c r="A9440" s="188" t="n">
        <v>4.71800000000027</v>
      </c>
      <c r="B9440" s="188" t="n">
        <v>0.224622952404527</v>
      </c>
      <c r="C9440" s="188" t="n">
        <v>0.314472133366338</v>
      </c>
      <c r="D9440" s="188" t="n">
        <v>0.449245904809054</v>
      </c>
      <c r="E9440" s="188" t="n">
        <v>0.953793980500157</v>
      </c>
      <c r="F9440" s="108" t="inlineStr">
        <is>
          <t>2025 Modal Y Combined spectra</t>
        </is>
      </c>
    </row>
    <row r="9441" ht="15" customHeight="1" s="109">
      <c r="A9441" s="188" t="n">
        <v>4.71850000000027</v>
      </c>
      <c r="B9441" s="188" t="n">
        <v>0.224575350189582</v>
      </c>
      <c r="C9441" s="188" t="n">
        <v>0.314405490265414</v>
      </c>
      <c r="D9441" s="188" t="n">
        <v>0.449150700379163</v>
      </c>
      <c r="E9441" s="188" t="n">
        <v>0.953692910882641</v>
      </c>
      <c r="F9441" s="108" t="inlineStr">
        <is>
          <t>2025 Modal Y Combined spectra</t>
        </is>
      </c>
    </row>
    <row r="9442" ht="15" customHeight="1" s="109">
      <c r="A9442" s="188" t="n">
        <v>4.71900000000027</v>
      </c>
      <c r="B9442" s="188" t="n">
        <v>0.224527763104863</v>
      </c>
      <c r="C9442" s="188" t="n">
        <v>0.314338868346808</v>
      </c>
      <c r="D9442" s="188" t="n">
        <v>0.449055526209726</v>
      </c>
      <c r="E9442" s="188" t="n">
        <v>0.953591862682717</v>
      </c>
      <c r="F9442" s="108" t="inlineStr">
        <is>
          <t>2025 Modal Y Combined spectra</t>
        </is>
      </c>
    </row>
    <row r="9443" ht="15" customHeight="1" s="109">
      <c r="A9443" s="188" t="n">
        <v>4.71950000000027</v>
      </c>
      <c r="B9443" s="188" t="n">
        <v>0.224480191143959</v>
      </c>
      <c r="C9443" s="188" t="n">
        <v>0.314272267601543</v>
      </c>
      <c r="D9443" s="188" t="n">
        <v>0.448960382287919</v>
      </c>
      <c r="E9443" s="188" t="n">
        <v>0.953490835893579</v>
      </c>
      <c r="F9443" s="108" t="inlineStr">
        <is>
          <t>2025 Modal Y Combined spectra</t>
        </is>
      </c>
    </row>
    <row r="9444" ht="15" customHeight="1" s="109">
      <c r="A9444" s="188" t="n">
        <v>4.72000000000027</v>
      </c>
      <c r="B9444" s="188" t="n">
        <v>0.224432634300463</v>
      </c>
      <c r="C9444" s="188" t="n">
        <v>0.314205688020648</v>
      </c>
      <c r="D9444" s="188" t="n">
        <v>0.448865268600926</v>
      </c>
      <c r="E9444" s="188" t="n">
        <v>0.95338983050842</v>
      </c>
      <c r="F9444" s="108" t="inlineStr">
        <is>
          <t>2025 Modal Y Combined spectra</t>
        </is>
      </c>
    </row>
    <row r="9445" ht="15" customHeight="1" s="109">
      <c r="A9445" s="188" t="n">
        <v>4.72050000000027</v>
      </c>
      <c r="B9445" s="188" t="n">
        <v>0.224385092567969</v>
      </c>
      <c r="C9445" s="188" t="n">
        <v>0.314139129595156</v>
      </c>
      <c r="D9445" s="188" t="n">
        <v>0.448770185135938</v>
      </c>
      <c r="E9445" s="188" t="n">
        <v>0.953288846520441</v>
      </c>
      <c r="F9445" s="108" t="inlineStr">
        <is>
          <t>2025 Modal Y Combined spectra</t>
        </is>
      </c>
    </row>
    <row r="9446" ht="15" customHeight="1" s="109">
      <c r="A9446" s="188" t="n">
        <v>4.72100000000027</v>
      </c>
      <c r="B9446" s="188" t="n">
        <v>0.224337565940076</v>
      </c>
      <c r="C9446" s="188" t="n">
        <v>0.314072592316107</v>
      </c>
      <c r="D9446" s="188" t="n">
        <v>0.448675131880152</v>
      </c>
      <c r="E9446" s="188" t="n">
        <v>0.953187883922844</v>
      </c>
      <c r="F9446" s="108" t="inlineStr">
        <is>
          <t>2025 Modal Y Combined spectra</t>
        </is>
      </c>
    </row>
    <row r="9447" ht="15" customHeight="1" s="109">
      <c r="A9447" s="188" t="n">
        <v>4.72150000000027</v>
      </c>
      <c r="B9447" s="188" t="n">
        <v>0.224290054410387</v>
      </c>
      <c r="C9447" s="188" t="n">
        <v>0.314006076174541</v>
      </c>
      <c r="D9447" s="188" t="n">
        <v>0.448580108820773</v>
      </c>
      <c r="E9447" s="188" t="n">
        <v>0.953086942708831</v>
      </c>
      <c r="F9447" s="108" t="inlineStr">
        <is>
          <t>2025 Modal Y Combined spectra</t>
        </is>
      </c>
    </row>
    <row r="9448" ht="15" customHeight="1" s="109">
      <c r="A9448" s="188" t="n">
        <v>4.72200000000027</v>
      </c>
      <c r="B9448" s="188" t="n">
        <v>0.224242557972506</v>
      </c>
      <c r="C9448" s="188" t="n">
        <v>0.313939581161509</v>
      </c>
      <c r="D9448" s="188" t="n">
        <v>0.448485115945012</v>
      </c>
      <c r="E9448" s="188" t="n">
        <v>0.952986022871611</v>
      </c>
      <c r="F9448" s="108" t="inlineStr">
        <is>
          <t>2025 Modal Y Combined spectra</t>
        </is>
      </c>
    </row>
    <row r="9449" ht="15" customHeight="1" s="109">
      <c r="A9449" s="188" t="n">
        <v>4.72250000000027</v>
      </c>
      <c r="B9449" s="188" t="n">
        <v>0.224195076620043</v>
      </c>
      <c r="C9449" s="188" t="n">
        <v>0.313873107268061</v>
      </c>
      <c r="D9449" s="188" t="n">
        <v>0.448390153240087</v>
      </c>
      <c r="E9449" s="188" t="n">
        <v>0.952885124404393</v>
      </c>
      <c r="F9449" s="108" t="inlineStr">
        <is>
          <t>2025 Modal Y Combined spectra</t>
        </is>
      </c>
    </row>
    <row r="9450" ht="15" customHeight="1" s="109">
      <c r="A9450" s="188" t="n">
        <v>4.72300000000027</v>
      </c>
      <c r="B9450" s="188" t="n">
        <v>0.22414761034661</v>
      </c>
      <c r="C9450" s="188" t="n">
        <v>0.313806654485255</v>
      </c>
      <c r="D9450" s="188" t="n">
        <v>0.448295220693221</v>
      </c>
      <c r="E9450" s="188" t="n">
        <v>0.952784247300391</v>
      </c>
      <c r="F9450" s="108" t="inlineStr">
        <is>
          <t>2025 Modal Y Combined spectra</t>
        </is>
      </c>
    </row>
    <row r="9451" ht="15" customHeight="1" s="109">
      <c r="A9451" s="188" t="n">
        <v>4.72350000000027</v>
      </c>
      <c r="B9451" s="188" t="n">
        <v>0.224100159145823</v>
      </c>
      <c r="C9451" s="188" t="n">
        <v>0.313740222804153</v>
      </c>
      <c r="D9451" s="188" t="n">
        <v>0.448200318291646</v>
      </c>
      <c r="E9451" s="188" t="n">
        <v>0.95268339155282</v>
      </c>
      <c r="F9451" s="108" t="inlineStr">
        <is>
          <t>2025 Modal Y Combined spectra</t>
        </is>
      </c>
    </row>
    <row r="9452" ht="15" customHeight="1" s="109">
      <c r="A9452" s="188" t="n">
        <v>4.72400000000027</v>
      </c>
      <c r="B9452" s="188" t="n">
        <v>0.224052723011301</v>
      </c>
      <c r="C9452" s="188" t="n">
        <v>0.313673812215821</v>
      </c>
      <c r="D9452" s="188" t="n">
        <v>0.448105446022601</v>
      </c>
      <c r="E9452" s="188" t="n">
        <v>0.9525825571549</v>
      </c>
      <c r="F9452" s="108" t="inlineStr">
        <is>
          <t>2025 Modal Y Combined spectra</t>
        </is>
      </c>
    </row>
    <row r="9453" ht="15" customHeight="1" s="109">
      <c r="A9453" s="188" t="n">
        <v>4.72450000000027</v>
      </c>
      <c r="B9453" s="188" t="n">
        <v>0.224005301936665</v>
      </c>
      <c r="C9453" s="188" t="n">
        <v>0.313607422711331</v>
      </c>
      <c r="D9453" s="188" t="n">
        <v>0.448010603873331</v>
      </c>
      <c r="E9453" s="188" t="n">
        <v>0.952481744099851</v>
      </c>
      <c r="F9453" s="108" t="inlineStr">
        <is>
          <t>2025 Modal Y Combined spectra</t>
        </is>
      </c>
    </row>
    <row r="9454" ht="15" customHeight="1" s="109">
      <c r="A9454" s="188" t="n">
        <v>4.72500000000027</v>
      </c>
      <c r="B9454" s="188" t="n">
        <v>0.223957895915543</v>
      </c>
      <c r="C9454" s="188" t="n">
        <v>0.31354105428176</v>
      </c>
      <c r="D9454" s="188" t="n">
        <v>0.447915791831085</v>
      </c>
      <c r="E9454" s="188" t="n">
        <v>0.952380952380899</v>
      </c>
      <c r="F9454" s="108" t="inlineStr">
        <is>
          <t>2025 Modal Y Combined spectra</t>
        </is>
      </c>
    </row>
    <row r="9455" ht="15" customHeight="1" s="109">
      <c r="A9455" s="188" t="n">
        <v>4.72550000000027</v>
      </c>
      <c r="B9455" s="188" t="n">
        <v>0.223910504941562</v>
      </c>
      <c r="C9455" s="188" t="n">
        <v>0.313474706918187</v>
      </c>
      <c r="D9455" s="188" t="n">
        <v>0.447821009883124</v>
      </c>
      <c r="E9455" s="188" t="n">
        <v>0.95228018199127</v>
      </c>
      <c r="F9455" s="108" t="inlineStr">
        <is>
          <t>2025 Modal Y Combined spectra</t>
        </is>
      </c>
    </row>
    <row r="9456" ht="15" customHeight="1" s="109">
      <c r="A9456" s="188" t="n">
        <v>4.72600000000027</v>
      </c>
      <c r="B9456" s="188" t="n">
        <v>0.223863129008356</v>
      </c>
      <c r="C9456" s="188" t="n">
        <v>0.313408380611699</v>
      </c>
      <c r="D9456" s="188" t="n">
        <v>0.447726258016712</v>
      </c>
      <c r="E9456" s="188" t="n">
        <v>0.952179432924195</v>
      </c>
      <c r="F9456" s="108" t="inlineStr">
        <is>
          <t>2025 Modal Y Combined spectra</t>
        </is>
      </c>
    </row>
    <row r="9457" ht="15" customHeight="1" s="109">
      <c r="A9457" s="188" t="n">
        <v>4.72650000000027</v>
      </c>
      <c r="B9457" s="188" t="n">
        <v>0.223815768109561</v>
      </c>
      <c r="C9457" s="188" t="n">
        <v>0.313342075353385</v>
      </c>
      <c r="D9457" s="188" t="n">
        <v>0.447631536219121</v>
      </c>
      <c r="E9457" s="188" t="n">
        <v>0.952078705172908</v>
      </c>
      <c r="F9457" s="108" t="inlineStr">
        <is>
          <t>2025 Modal Y Combined spectra</t>
        </is>
      </c>
    </row>
    <row r="9458" ht="15" customHeight="1" s="109">
      <c r="A9458" s="188" t="n">
        <v>4.72700000000027</v>
      </c>
      <c r="B9458" s="188" t="n">
        <v>0.223768422238815</v>
      </c>
      <c r="C9458" s="188" t="n">
        <v>0.313275791134341</v>
      </c>
      <c r="D9458" s="188" t="n">
        <v>0.447536844477629</v>
      </c>
      <c r="E9458" s="188" t="n">
        <v>0.951977998730643</v>
      </c>
      <c r="F9458" s="108" t="inlineStr">
        <is>
          <t>2025 Modal Y Combined spectra</t>
        </is>
      </c>
    </row>
    <row r="9459" ht="15" customHeight="1" s="109">
      <c r="A9459" s="188" t="n">
        <v>4.72750000000027</v>
      </c>
      <c r="B9459" s="188" t="n">
        <v>0.223721091389761</v>
      </c>
      <c r="C9459" s="188" t="n">
        <v>0.313209527945666</v>
      </c>
      <c r="D9459" s="188" t="n">
        <v>0.447442182779522</v>
      </c>
      <c r="E9459" s="188" t="n">
        <v>0.95187731359064</v>
      </c>
      <c r="F9459" s="108" t="inlineStr">
        <is>
          <t>2025 Modal Y Combined spectra</t>
        </is>
      </c>
    </row>
    <row r="9460" ht="15" customHeight="1" s="109">
      <c r="A9460" s="188" t="n">
        <v>4.72800000000026</v>
      </c>
      <c r="B9460" s="188" t="n">
        <v>0.223673775556046</v>
      </c>
      <c r="C9460" s="188" t="n">
        <v>0.313143285778464</v>
      </c>
      <c r="D9460" s="188" t="n">
        <v>0.447347551112092</v>
      </c>
      <c r="E9460" s="188" t="n">
        <v>0.95177664974614</v>
      </c>
      <c r="F9460" s="108" t="inlineStr">
        <is>
          <t>2025 Modal Y Combined spectra</t>
        </is>
      </c>
    </row>
    <row r="9461" ht="15" customHeight="1" s="109">
      <c r="A9461" s="188" t="n">
        <v>4.72850000000026</v>
      </c>
      <c r="B9461" s="188" t="n">
        <v>0.223626474731318</v>
      </c>
      <c r="C9461" s="188" t="n">
        <v>0.313077064623846</v>
      </c>
      <c r="D9461" s="188" t="n">
        <v>0.447252949462637</v>
      </c>
      <c r="E9461" s="188" t="n">
        <v>0.951676007190388</v>
      </c>
      <c r="F9461" s="108" t="inlineStr">
        <is>
          <t>2025 Modal Y Combined spectra</t>
        </is>
      </c>
    </row>
    <row r="9462" ht="15" customHeight="1" s="109">
      <c r="A9462" s="188" t="n">
        <v>4.72900000000026</v>
      </c>
      <c r="B9462" s="188" t="n">
        <v>0.223579188909231</v>
      </c>
      <c r="C9462" s="188" t="n">
        <v>0.313010864472923</v>
      </c>
      <c r="D9462" s="188" t="n">
        <v>0.447158377818462</v>
      </c>
      <c r="E9462" s="188" t="n">
        <v>0.951575385916631</v>
      </c>
      <c r="F9462" s="108" t="inlineStr">
        <is>
          <t>2025 Modal Y Combined spectra</t>
        </is>
      </c>
    </row>
    <row r="9463" ht="15" customHeight="1" s="109">
      <c r="A9463" s="188" t="n">
        <v>4.72950000000026</v>
      </c>
      <c r="B9463" s="188" t="n">
        <v>0.22353191808344</v>
      </c>
      <c r="C9463" s="188" t="n">
        <v>0.312944685316816</v>
      </c>
      <c r="D9463" s="188" t="n">
        <v>0.44706383616688</v>
      </c>
      <c r="E9463" s="188" t="n">
        <v>0.95147478591812</v>
      </c>
      <c r="F9463" s="108" t="inlineStr">
        <is>
          <t>2025 Modal Y Combined spectra</t>
        </is>
      </c>
    </row>
    <row r="9464" ht="15" customHeight="1" s="109">
      <c r="A9464" s="188" t="n">
        <v>4.73000000000026</v>
      </c>
      <c r="B9464" s="188" t="n">
        <v>0.223484662247605</v>
      </c>
      <c r="C9464" s="188" t="n">
        <v>0.312878527146647</v>
      </c>
      <c r="D9464" s="188" t="n">
        <v>0.44696932449521</v>
      </c>
      <c r="E9464" s="188" t="n">
        <v>0.9513742071881079</v>
      </c>
      <c r="F9464" s="108" t="inlineStr">
        <is>
          <t>2025 Modal Y Combined spectra</t>
        </is>
      </c>
    </row>
    <row r="9465" ht="15" customHeight="1" s="109">
      <c r="A9465" s="188" t="n">
        <v>4.73050000000026</v>
      </c>
      <c r="B9465" s="188" t="n">
        <v>0.223437421395389</v>
      </c>
      <c r="C9465" s="188" t="n">
        <v>0.312812389953544</v>
      </c>
      <c r="D9465" s="188" t="n">
        <v>0.446874842790777</v>
      </c>
      <c r="E9465" s="188" t="n">
        <v>0.95127364971985</v>
      </c>
      <c r="F9465" s="108" t="inlineStr">
        <is>
          <t>2025 Modal Y Combined spectra</t>
        </is>
      </c>
    </row>
    <row r="9466" ht="15" customHeight="1" s="109">
      <c r="A9466" s="188" t="n">
        <v>4.73100000000026</v>
      </c>
      <c r="B9466" s="188" t="n">
        <v>0.223390195520457</v>
      </c>
      <c r="C9466" s="188" t="n">
        <v>0.312746273728639</v>
      </c>
      <c r="D9466" s="188" t="n">
        <v>0.446780391040913</v>
      </c>
      <c r="E9466" s="188" t="n">
        <v>0.9511731135066051</v>
      </c>
      <c r="F9466" s="108" t="inlineStr">
        <is>
          <t>2025 Modal Y Combined spectra</t>
        </is>
      </c>
    </row>
    <row r="9467" ht="15" customHeight="1" s="109">
      <c r="A9467" s="188" t="n">
        <v>4.73150000000026</v>
      </c>
      <c r="B9467" s="188" t="n">
        <v>0.223342984616479</v>
      </c>
      <c r="C9467" s="188" t="n">
        <v>0.312680178463071</v>
      </c>
      <c r="D9467" s="188" t="n">
        <v>0.446685969232958</v>
      </c>
      <c r="E9467" s="188" t="n">
        <v>0.9510725985416359</v>
      </c>
      <c r="F9467" s="108" t="inlineStr">
        <is>
          <t>2025 Modal Y Combined spectra</t>
        </is>
      </c>
    </row>
    <row r="9468" ht="15" customHeight="1" s="109">
      <c r="A9468" s="188" t="n">
        <v>4.73200000000026</v>
      </c>
      <c r="B9468" s="188" t="n">
        <v>0.223295788677128</v>
      </c>
      <c r="C9468" s="188" t="n">
        <v>0.312614104147979</v>
      </c>
      <c r="D9468" s="188" t="n">
        <v>0.446591577354256</v>
      </c>
      <c r="E9468" s="188" t="n">
        <v>0.950972104818206</v>
      </c>
      <c r="F9468" s="108" t="inlineStr">
        <is>
          <t>2025 Modal Y Combined spectra</t>
        </is>
      </c>
    </row>
    <row r="9469" ht="15" customHeight="1" s="109">
      <c r="A9469" s="188" t="n">
        <v>4.73250000000026</v>
      </c>
      <c r="B9469" s="188" t="n">
        <v>0.22324860769608</v>
      </c>
      <c r="C9469" s="188" t="n">
        <v>0.312548050774513</v>
      </c>
      <c r="D9469" s="188" t="n">
        <v>0.446497215392161</v>
      </c>
      <c r="E9469" s="188" t="n">
        <v>0.950871632329583</v>
      </c>
      <c r="F9469" s="108" t="inlineStr">
        <is>
          <t>2025 Modal Y Combined spectra</t>
        </is>
      </c>
    </row>
    <row r="9470" ht="15" customHeight="1" s="109">
      <c r="A9470" s="188" t="n">
        <v>4.73300000000026</v>
      </c>
      <c r="B9470" s="188" t="n">
        <v>0.223201441667015</v>
      </c>
      <c r="C9470" s="188" t="n">
        <v>0.312482018333821</v>
      </c>
      <c r="D9470" s="188" t="n">
        <v>0.44640288333403</v>
      </c>
      <c r="E9470" s="188" t="n">
        <v>0.950771181069037</v>
      </c>
      <c r="F9470" s="108" t="inlineStr">
        <is>
          <t>2025 Modal Y Combined spectra</t>
        </is>
      </c>
    </row>
    <row r="9471" ht="15" customHeight="1" s="109">
      <c r="A9471" s="188" t="n">
        <v>4.73350000000026</v>
      </c>
      <c r="B9471" s="188" t="n">
        <v>0.223154290583615</v>
      </c>
      <c r="C9471" s="188" t="n">
        <v>0.312416006817061</v>
      </c>
      <c r="D9471" s="188" t="n">
        <v>0.44630858116723</v>
      </c>
      <c r="E9471" s="188" t="n">
        <v>0.950670751029841</v>
      </c>
      <c r="F9471" s="108" t="inlineStr">
        <is>
          <t>2025 Modal Y Combined spectra</t>
        </is>
      </c>
    </row>
    <row r="9472" ht="15" customHeight="1" s="109">
      <c r="A9472" s="188" t="n">
        <v>4.73400000000026</v>
      </c>
      <c r="B9472" s="188" t="n">
        <v>0.223107154439567</v>
      </c>
      <c r="C9472" s="188" t="n">
        <v>0.312350016215394</v>
      </c>
      <c r="D9472" s="188" t="n">
        <v>0.446214308879134</v>
      </c>
      <c r="E9472" s="188" t="n">
        <v>0.950570342205271</v>
      </c>
      <c r="F9472" s="108" t="inlineStr">
        <is>
          <t>2025 Modal Y Combined spectra</t>
        </is>
      </c>
    </row>
    <row r="9473" ht="15" customHeight="1" s="109">
      <c r="A9473" s="188" t="n">
        <v>4.73450000000026</v>
      </c>
      <c r="B9473" s="188" t="n">
        <v>0.223060033228559</v>
      </c>
      <c r="C9473" s="188" t="n">
        <v>0.312284046519983</v>
      </c>
      <c r="D9473" s="188" t="n">
        <v>0.446120066457119</v>
      </c>
      <c r="E9473" s="188" t="n">
        <v>0.9504699545886049</v>
      </c>
      <c r="F9473" s="108" t="inlineStr">
        <is>
          <t>2025 Modal Y Combined spectra</t>
        </is>
      </c>
    </row>
    <row r="9474" ht="15" customHeight="1" s="109">
      <c r="A9474" s="188" t="n">
        <v>4.73500000000026</v>
      </c>
      <c r="B9474" s="188" t="n">
        <v>0.223012926944286</v>
      </c>
      <c r="C9474" s="188" t="n">
        <v>0.312218097722</v>
      </c>
      <c r="D9474" s="188" t="n">
        <v>0.446025853888572</v>
      </c>
      <c r="E9474" s="188" t="n">
        <v>0.950369588173126</v>
      </c>
      <c r="F9474" s="108" t="inlineStr">
        <is>
          <t>2025 Modal Y Combined spectra</t>
        </is>
      </c>
    </row>
    <row r="9475" ht="15" customHeight="1" s="109">
      <c r="A9475" s="188" t="n">
        <v>4.73550000000026</v>
      </c>
      <c r="B9475" s="188" t="n">
        <v>0.222965835580442</v>
      </c>
      <c r="C9475" s="188" t="n">
        <v>0.312152169812619</v>
      </c>
      <c r="D9475" s="188" t="n">
        <v>0.445931671160884</v>
      </c>
      <c r="E9475" s="188" t="n">
        <v>0.950269242952118</v>
      </c>
      <c r="F9475" s="108" t="inlineStr">
        <is>
          <t>2025 Modal Y Combined spectra</t>
        </is>
      </c>
    </row>
    <row r="9476" ht="15" customHeight="1" s="109">
      <c r="A9476" s="188" t="n">
        <v>4.73600000000026</v>
      </c>
      <c r="B9476" s="188" t="n">
        <v>0.222918759130728</v>
      </c>
      <c r="C9476" s="188" t="n">
        <v>0.312086262783019</v>
      </c>
      <c r="D9476" s="188" t="n">
        <v>0.445837518261456</v>
      </c>
      <c r="E9476" s="188" t="n">
        <v>0.950168918918867</v>
      </c>
      <c r="F9476" s="108" t="inlineStr">
        <is>
          <t>2025 Modal Y Combined spectra</t>
        </is>
      </c>
    </row>
    <row r="9477" ht="15" customHeight="1" s="109">
      <c r="A9477" s="188" t="n">
        <v>4.73650000000026</v>
      </c>
      <c r="B9477" s="188" t="n">
        <v>0.222871697588846</v>
      </c>
      <c r="C9477" s="188" t="n">
        <v>0.312020376624384</v>
      </c>
      <c r="D9477" s="188" t="n">
        <v>0.445743395177692</v>
      </c>
      <c r="E9477" s="188" t="n">
        <v>0.950068616066664</v>
      </c>
      <c r="F9477" s="108" t="inlineStr">
        <is>
          <t>2025 Modal Y Combined spectra</t>
        </is>
      </c>
    </row>
    <row r="9478" ht="15" customHeight="1" s="109">
      <c r="A9478" s="188" t="n">
        <v>4.73700000000026</v>
      </c>
      <c r="B9478" s="188" t="n">
        <v>0.222824650948502</v>
      </c>
      <c r="C9478" s="188" t="n">
        <v>0.311954511327903</v>
      </c>
      <c r="D9478" s="188" t="n">
        <v>0.445649301897005</v>
      </c>
      <c r="E9478" s="188" t="n">
        <v>0.949968334388802</v>
      </c>
      <c r="F9478" s="108" t="inlineStr">
        <is>
          <t>2025 Modal Y Combined spectra</t>
        </is>
      </c>
    </row>
    <row r="9479" ht="15" customHeight="1" s="109">
      <c r="A9479" s="188" t="n">
        <v>4.73750000000026</v>
      </c>
      <c r="B9479" s="188" t="n">
        <v>0.222777619203406</v>
      </c>
      <c r="C9479" s="188" t="n">
        <v>0.311888666884769</v>
      </c>
      <c r="D9479" s="188" t="n">
        <v>0.445555238406813</v>
      </c>
      <c r="E9479" s="188" t="n">
        <v>0.949868073878576</v>
      </c>
      <c r="F9479" s="108" t="inlineStr">
        <is>
          <t>2025 Modal Y Combined spectra</t>
        </is>
      </c>
    </row>
    <row r="9480" ht="15" customHeight="1" s="109">
      <c r="A9480" s="188" t="n">
        <v>4.73800000000026</v>
      </c>
      <c r="B9480" s="188" t="n">
        <v>0.222730602347271</v>
      </c>
      <c r="C9480" s="188" t="n">
        <v>0.31182284328618</v>
      </c>
      <c r="D9480" s="188" t="n">
        <v>0.445461204694542</v>
      </c>
      <c r="E9480" s="188" t="n">
        <v>0.949767834529285</v>
      </c>
      <c r="F9480" s="108" t="inlineStr">
        <is>
          <t>2025 Modal Y Combined spectra</t>
        </is>
      </c>
    </row>
    <row r="9481" ht="15" customHeight="1" s="109">
      <c r="A9481" s="188" t="n">
        <v>4.73850000000026</v>
      </c>
      <c r="B9481" s="188" t="n">
        <v>0.222683600373813</v>
      </c>
      <c r="C9481" s="188" t="n">
        <v>0.311757040523337</v>
      </c>
      <c r="D9481" s="188" t="n">
        <v>0.445367200747625</v>
      </c>
      <c r="E9481" s="188" t="n">
        <v>0.949667616334231</v>
      </c>
      <c r="F9481" s="108" t="inlineStr">
        <is>
          <t>2025 Modal Y Combined spectra</t>
        </is>
      </c>
    </row>
    <row r="9482" ht="15" customHeight="1" s="109">
      <c r="A9482" s="188" t="n">
        <v>4.73900000000026</v>
      </c>
      <c r="B9482" s="188" t="n">
        <v>0.22263661327675</v>
      </c>
      <c r="C9482" s="188" t="n">
        <v>0.31169125858745</v>
      </c>
      <c r="D9482" s="188" t="n">
        <v>0.4452732265535</v>
      </c>
      <c r="E9482" s="188" t="n">
        <v>0.949567419286718</v>
      </c>
      <c r="F9482" s="108" t="inlineStr">
        <is>
          <t>2025 Modal Y Combined spectra</t>
        </is>
      </c>
    </row>
    <row r="9483" ht="15" customHeight="1" s="109">
      <c r="A9483" s="188" t="n">
        <v>4.73950000000026</v>
      </c>
      <c r="B9483" s="188" t="n">
        <v>0.222589641049806</v>
      </c>
      <c r="C9483" s="188" t="n">
        <v>0.311625497469728</v>
      </c>
      <c r="D9483" s="188" t="n">
        <v>0.445179282099612</v>
      </c>
      <c r="E9483" s="188" t="n">
        <v>0.949467243380052</v>
      </c>
      <c r="F9483" s="108" t="inlineStr">
        <is>
          <t>2025 Modal Y Combined spectra</t>
        </is>
      </c>
    </row>
    <row r="9484" ht="15" customHeight="1" s="109">
      <c r="A9484" s="188" t="n">
        <v>4.74000000000026</v>
      </c>
      <c r="B9484" s="188" t="n">
        <v>0.222542683686707</v>
      </c>
      <c r="C9484" s="188" t="n">
        <v>0.31155975716139</v>
      </c>
      <c r="D9484" s="188" t="n">
        <v>0.445085367373414</v>
      </c>
      <c r="E9484" s="188" t="n">
        <v>0.949367088607543</v>
      </c>
      <c r="F9484" s="108" t="inlineStr">
        <is>
          <t>2025 Modal Y Combined spectra</t>
        </is>
      </c>
    </row>
    <row r="9485" ht="15" customHeight="1" s="109">
      <c r="A9485" s="188" t="n">
        <v>4.74050000000026</v>
      </c>
      <c r="B9485" s="188" t="n">
        <v>0.222495741181182</v>
      </c>
      <c r="C9485" s="188" t="n">
        <v>0.311494037653655</v>
      </c>
      <c r="D9485" s="188" t="n">
        <v>0.444991482362364</v>
      </c>
      <c r="E9485" s="188" t="n">
        <v>0.949266954962505</v>
      </c>
      <c r="F9485" s="108" t="inlineStr">
        <is>
          <t>2025 Modal Y Combined spectra</t>
        </is>
      </c>
    </row>
    <row r="9486" ht="15" customHeight="1" s="109">
      <c r="A9486" s="188" t="n">
        <v>4.74100000000026</v>
      </c>
      <c r="B9486" s="188" t="n">
        <v>0.222448813526964</v>
      </c>
      <c r="C9486" s="188" t="n">
        <v>0.311428338937749</v>
      </c>
      <c r="D9486" s="188" t="n">
        <v>0.444897627053927</v>
      </c>
      <c r="E9486" s="188" t="n">
        <v>0.949166842438253</v>
      </c>
      <c r="F9486" s="108" t="inlineStr">
        <is>
          <t>2025 Modal Y Combined spectra</t>
        </is>
      </c>
    </row>
    <row r="9487" ht="15" customHeight="1" s="109">
      <c r="A9487" s="188" t="n">
        <v>4.74150000000026</v>
      </c>
      <c r="B9487" s="188" t="n">
        <v>0.222401900717788</v>
      </c>
      <c r="C9487" s="188" t="n">
        <v>0.311362661004903</v>
      </c>
      <c r="D9487" s="188" t="n">
        <v>0.444803801435576</v>
      </c>
      <c r="E9487" s="188" t="n">
        <v>0.949066751028104</v>
      </c>
      <c r="F9487" s="108" t="inlineStr">
        <is>
          <t>2025 Modal Y Combined spectra</t>
        </is>
      </c>
    </row>
    <row r="9488" ht="15" customHeight="1" s="109">
      <c r="A9488" s="188" t="n">
        <v>4.74200000000026</v>
      </c>
      <c r="B9488" s="188" t="n">
        <v>0.222355002747394</v>
      </c>
      <c r="C9488" s="188" t="n">
        <v>0.311297003846352</v>
      </c>
      <c r="D9488" s="188" t="n">
        <v>0.444710005494789</v>
      </c>
      <c r="E9488" s="188" t="n">
        <v>0.948966680725381</v>
      </c>
      <c r="F9488" s="108" t="inlineStr">
        <is>
          <t>2025 Modal Y Combined spectra</t>
        </is>
      </c>
    </row>
    <row r="9489" ht="15" customHeight="1" s="109">
      <c r="A9489" s="188" t="n">
        <v>4.74250000000026</v>
      </c>
      <c r="B9489" s="188" t="n">
        <v>0.222308119609525</v>
      </c>
      <c r="C9489" s="188" t="n">
        <v>0.311231367453335</v>
      </c>
      <c r="D9489" s="188" t="n">
        <v>0.44461623921905</v>
      </c>
      <c r="E9489" s="188" t="n">
        <v>0.948866631523407</v>
      </c>
      <c r="F9489" s="108" t="inlineStr">
        <is>
          <t>2025 Modal Y Combined spectra</t>
        </is>
      </c>
    </row>
    <row r="9490" ht="15" customHeight="1" s="109">
      <c r="A9490" s="188" t="n">
        <v>4.74300000000026</v>
      </c>
      <c r="B9490" s="188" t="n">
        <v>0.222261251297926</v>
      </c>
      <c r="C9490" s="188" t="n">
        <v>0.311165751817097</v>
      </c>
      <c r="D9490" s="188" t="n">
        <v>0.444522502595852</v>
      </c>
      <c r="E9490" s="188" t="n">
        <v>0.948766603415509</v>
      </c>
      <c r="F9490" s="108" t="inlineStr">
        <is>
          <t>2025 Modal Y Combined spectra</t>
        </is>
      </c>
    </row>
    <row r="9491" ht="15" customHeight="1" s="109">
      <c r="A9491" s="188" t="n">
        <v>4.74350000000026</v>
      </c>
      <c r="B9491" s="188" t="n">
        <v>0.222214397806347</v>
      </c>
      <c r="C9491" s="188" t="n">
        <v>0.311100156928885</v>
      </c>
      <c r="D9491" s="188" t="n">
        <v>0.444428795612693</v>
      </c>
      <c r="E9491" s="188" t="n">
        <v>0.948666596395016</v>
      </c>
      <c r="F9491" s="108" t="inlineStr">
        <is>
          <t>2025 Modal Y Combined spectra</t>
        </is>
      </c>
    </row>
    <row r="9492" ht="15" customHeight="1" s="109">
      <c r="A9492" s="188" t="n">
        <v>4.74400000000026</v>
      </c>
      <c r="B9492" s="188" t="n">
        <v>0.222167559128539</v>
      </c>
      <c r="C9492" s="188" t="n">
        <v>0.311034582779954</v>
      </c>
      <c r="D9492" s="188" t="n">
        <v>0.444335118257078</v>
      </c>
      <c r="E9492" s="188" t="n">
        <v>0.948566610455261</v>
      </c>
      <c r="F9492" s="108" t="inlineStr">
        <is>
          <t>2025 Modal Y Combined spectra</t>
        </is>
      </c>
    </row>
    <row r="9493" ht="15" customHeight="1" s="109">
      <c r="A9493" s="188" t="n">
        <v>4.74450000000026</v>
      </c>
      <c r="B9493" s="188" t="n">
        <v>0.222120735258259</v>
      </c>
      <c r="C9493" s="188" t="n">
        <v>0.310969029361562</v>
      </c>
      <c r="D9493" s="188" t="n">
        <v>0.444241470516518</v>
      </c>
      <c r="E9493" s="188" t="n">
        <v>0.948466645589579</v>
      </c>
      <c r="F9493" s="108" t="inlineStr">
        <is>
          <t>2025 Modal Y Combined spectra</t>
        </is>
      </c>
    </row>
    <row r="9494" ht="15" customHeight="1" s="109">
      <c r="A9494" s="188" t="n">
        <v>4.74500000000026</v>
      </c>
      <c r="B9494" s="188" t="n">
        <v>0.222073926189265</v>
      </c>
      <c r="C9494" s="188" t="n">
        <v>0.310903496664971</v>
      </c>
      <c r="D9494" s="188" t="n">
        <v>0.444147852378531</v>
      </c>
      <c r="E9494" s="188" t="n">
        <v>0.948366701791308</v>
      </c>
      <c r="F9494" s="108" t="inlineStr">
        <is>
          <t>2025 Modal Y Combined spectra</t>
        </is>
      </c>
    </row>
    <row r="9495" ht="15" customHeight="1" s="109">
      <c r="A9495" s="188" t="n">
        <v>4.74550000000026</v>
      </c>
      <c r="B9495" s="188" t="n">
        <v>0.222027131915321</v>
      </c>
      <c r="C9495" s="188" t="n">
        <v>0.310837984681449</v>
      </c>
      <c r="D9495" s="188" t="n">
        <v>0.444054263830641</v>
      </c>
      <c r="E9495" s="188" t="n">
        <v>0.94826677905379</v>
      </c>
      <c r="F9495" s="108" t="inlineStr">
        <is>
          <t>2025 Modal Y Combined spectra</t>
        </is>
      </c>
    </row>
    <row r="9496" ht="15" customHeight="1" s="109">
      <c r="A9496" s="188" t="n">
        <v>4.74600000000025</v>
      </c>
      <c r="B9496" s="188" t="n">
        <v>0.221980352430191</v>
      </c>
      <c r="C9496" s="188" t="n">
        <v>0.310772493402267</v>
      </c>
      <c r="D9496" s="188" t="n">
        <v>0.443960704860381</v>
      </c>
      <c r="E9496" s="188" t="n">
        <v>0.948166877370366</v>
      </c>
      <c r="F9496" s="108" t="inlineStr">
        <is>
          <t>2025 Modal Y Combined spectra</t>
        </is>
      </c>
    </row>
    <row r="9497" ht="15" customHeight="1" s="109">
      <c r="A9497" s="188" t="n">
        <v>4.74650000000025</v>
      </c>
      <c r="B9497" s="188" t="n">
        <v>0.221933587727644</v>
      </c>
      <c r="C9497" s="188" t="n">
        <v>0.310707022818701</v>
      </c>
      <c r="D9497" s="188" t="n">
        <v>0.443867175455287</v>
      </c>
      <c r="E9497" s="188" t="n">
        <v>0.948066996734385</v>
      </c>
      <c r="F9497" s="108" t="inlineStr">
        <is>
          <t>2025 Modal Y Combined spectra</t>
        </is>
      </c>
    </row>
    <row r="9498" ht="15" customHeight="1" s="109">
      <c r="A9498" s="188" t="n">
        <v>4.74700000000025</v>
      </c>
      <c r="B9498" s="188" t="n">
        <v>0.221886837801452</v>
      </c>
      <c r="C9498" s="188" t="n">
        <v>0.310641572922033</v>
      </c>
      <c r="D9498" s="188" t="n">
        <v>0.443773675602905</v>
      </c>
      <c r="E9498" s="188" t="n">
        <v>0.947967137139195</v>
      </c>
      <c r="F9498" s="108" t="inlineStr">
        <is>
          <t>2025 Modal Y Combined spectra</t>
        </is>
      </c>
    </row>
    <row r="9499" ht="15" customHeight="1" s="109">
      <c r="A9499" s="188" t="n">
        <v>4.74750000000025</v>
      </c>
      <c r="B9499" s="188" t="n">
        <v>0.221840102645392</v>
      </c>
      <c r="C9499" s="188" t="n">
        <v>0.310576143703549</v>
      </c>
      <c r="D9499" s="188" t="n">
        <v>0.443680205290784</v>
      </c>
      <c r="E9499" s="188" t="n">
        <v>0.947867298578148</v>
      </c>
      <c r="F9499" s="108" t="inlineStr">
        <is>
          <t>2025 Modal Y Combined spectra</t>
        </is>
      </c>
    </row>
    <row r="9500" ht="15" customHeight="1" s="109">
      <c r="A9500" s="188" t="n">
        <v>4.74800000000025</v>
      </c>
      <c r="B9500" s="188" t="n">
        <v>0.221793382253241</v>
      </c>
      <c r="C9500" s="188" t="n">
        <v>0.310510735154537</v>
      </c>
      <c r="D9500" s="188" t="n">
        <v>0.443586764506482</v>
      </c>
      <c r="E9500" s="188" t="n">
        <v>0.9477674810446</v>
      </c>
      <c r="F9500" s="108" t="inlineStr">
        <is>
          <t>2025 Modal Y Combined spectra</t>
        </is>
      </c>
    </row>
    <row r="9501" ht="15" customHeight="1" s="109">
      <c r="A9501" s="188" t="n">
        <v>4.74850000000025</v>
      </c>
      <c r="B9501" s="188" t="n">
        <v>0.221746676618782</v>
      </c>
      <c r="C9501" s="188" t="n">
        <v>0.310445347266294</v>
      </c>
      <c r="D9501" s="188" t="n">
        <v>0.443493353237563</v>
      </c>
      <c r="E9501" s="188" t="n">
        <v>0.947667684531907</v>
      </c>
      <c r="F9501" s="108" t="inlineStr">
        <is>
          <t>2025 Modal Y Combined spectra</t>
        </is>
      </c>
    </row>
    <row r="9502" ht="15" customHeight="1" s="109">
      <c r="A9502" s="188" t="n">
        <v>4.74900000000025</v>
      </c>
      <c r="B9502" s="188" t="n">
        <v>0.221699985735799</v>
      </c>
      <c r="C9502" s="188" t="n">
        <v>0.310379980030119</v>
      </c>
      <c r="D9502" s="188" t="n">
        <v>0.443399971471599</v>
      </c>
      <c r="E9502" s="188" t="n">
        <v>0.94756790903343</v>
      </c>
      <c r="F9502" s="108" t="inlineStr">
        <is>
          <t>2025 Modal Y Combined spectra</t>
        </is>
      </c>
    </row>
    <row r="9503" ht="15" customHeight="1" s="109">
      <c r="A9503" s="188" t="n">
        <v>4.74950000000025</v>
      </c>
      <c r="B9503" s="188" t="n">
        <v>0.221653309598082</v>
      </c>
      <c r="C9503" s="188" t="n">
        <v>0.310314633437315</v>
      </c>
      <c r="D9503" s="188" t="n">
        <v>0.443306619196165</v>
      </c>
      <c r="E9503" s="188" t="n">
        <v>0.947468154542533</v>
      </c>
      <c r="F9503" s="108" t="inlineStr">
        <is>
          <t>2025 Modal Y Combined spectra</t>
        </is>
      </c>
    </row>
    <row r="9504" ht="15" customHeight="1" s="109">
      <c r="A9504" s="188" t="n">
        <v>4.75000000000025</v>
      </c>
      <c r="B9504" s="188" t="n">
        <v>0.221606648199423</v>
      </c>
      <c r="C9504" s="188" t="n">
        <v>0.310249307479191</v>
      </c>
      <c r="D9504" s="188" t="n">
        <v>0.443213296398845</v>
      </c>
      <c r="E9504" s="188" t="n">
        <v>0.947368421052581</v>
      </c>
      <c r="F9504" s="108" t="inlineStr">
        <is>
          <t>2025 Modal Y Combined spectra</t>
        </is>
      </c>
    </row>
    <row r="9505" ht="15" customHeight="1" s="109">
      <c r="A9505" s="188" t="n">
        <v>4.75050000000025</v>
      </c>
      <c r="B9505" s="188" t="n">
        <v>0.221560001533615</v>
      </c>
      <c r="C9505" s="188" t="n">
        <v>0.310184002147061</v>
      </c>
      <c r="D9505" s="188" t="n">
        <v>0.44312000306723</v>
      </c>
      <c r="E9505" s="188" t="n">
        <v>0.947268708556944</v>
      </c>
      <c r="F9505" s="108" t="inlineStr">
        <is>
          <t>2025 Modal Y Combined spectra</t>
        </is>
      </c>
    </row>
    <row r="9506" ht="15" customHeight="1" s="109">
      <c r="A9506" s="188" t="n">
        <v>4.75100000000025</v>
      </c>
      <c r="B9506" s="188" t="n">
        <v>0.221513369594458</v>
      </c>
      <c r="C9506" s="188" t="n">
        <v>0.310118717432241</v>
      </c>
      <c r="D9506" s="188" t="n">
        <v>0.443026739188916</v>
      </c>
      <c r="E9506" s="188" t="n">
        <v>0.947169017048992</v>
      </c>
      <c r="F9506" s="108" t="inlineStr">
        <is>
          <t>2025 Modal Y Combined spectra</t>
        </is>
      </c>
    </row>
    <row r="9507" ht="15" customHeight="1" s="109">
      <c r="A9507" s="188" t="n">
        <v>4.75150000000025</v>
      </c>
      <c r="B9507" s="188" t="n">
        <v>0.221466752375753</v>
      </c>
      <c r="C9507" s="188" t="n">
        <v>0.310053453326054</v>
      </c>
      <c r="D9507" s="188" t="n">
        <v>0.442933504751506</v>
      </c>
      <c r="E9507" s="188" t="n">
        <v>0.947069346522101</v>
      </c>
      <c r="F9507" s="108" t="inlineStr">
        <is>
          <t>2025 Modal Y Combined spectra</t>
        </is>
      </c>
    </row>
    <row r="9508" ht="15" customHeight="1" s="109">
      <c r="A9508" s="188" t="n">
        <v>4.75200000000025</v>
      </c>
      <c r="B9508" s="188" t="n">
        <v>0.221420149871305</v>
      </c>
      <c r="C9508" s="188" t="n">
        <v>0.309988209819827</v>
      </c>
      <c r="D9508" s="188" t="n">
        <v>0.44284029974261</v>
      </c>
      <c r="E9508" s="188" t="n">
        <v>0.9469696969696469</v>
      </c>
      <c r="F9508" s="108" t="inlineStr">
        <is>
          <t>2025 Modal Y Combined spectra</t>
        </is>
      </c>
    </row>
    <row r="9509" ht="15" customHeight="1" s="109">
      <c r="A9509" s="188" t="n">
        <v>4.75250000000025</v>
      </c>
      <c r="B9509" s="188" t="n">
        <v>0.221373562074922</v>
      </c>
      <c r="C9509" s="188" t="n">
        <v>0.309922986904891</v>
      </c>
      <c r="D9509" s="188" t="n">
        <v>0.442747124149844</v>
      </c>
      <c r="E9509" s="188" t="n">
        <v>0.946870068385011</v>
      </c>
      <c r="F9509" s="108" t="inlineStr">
        <is>
          <t>2025 Modal Y Combined spectra</t>
        </is>
      </c>
    </row>
    <row r="9510" ht="15" customHeight="1" s="109">
      <c r="A9510" s="188" t="n">
        <v>4.75300000000025</v>
      </c>
      <c r="B9510" s="188" t="n">
        <v>0.221326988980416</v>
      </c>
      <c r="C9510" s="188" t="n">
        <v>0.309857784572582</v>
      </c>
      <c r="D9510" s="188" t="n">
        <v>0.442653977960831</v>
      </c>
      <c r="E9510" s="188" t="n">
        <v>0.946770460761574</v>
      </c>
      <c r="F9510" s="108" t="inlineStr">
        <is>
          <t>2025 Modal Y Combined spectra</t>
        </is>
      </c>
    </row>
    <row r="9511" ht="15" customHeight="1" s="109">
      <c r="A9511" s="188" t="n">
        <v>4.75350000000025</v>
      </c>
      <c r="B9511" s="188" t="n">
        <v>0.221280430581601</v>
      </c>
      <c r="C9511" s="188" t="n">
        <v>0.309792602814241</v>
      </c>
      <c r="D9511" s="188" t="n">
        <v>0.442560861163201</v>
      </c>
      <c r="E9511" s="188" t="n">
        <v>0.946670874092724</v>
      </c>
      <c r="F9511" s="108" t="inlineStr">
        <is>
          <t>2025 Modal Y Combined spectra</t>
        </is>
      </c>
    </row>
    <row r="9512" ht="15" customHeight="1" s="109">
      <c r="A9512" s="188" t="n">
        <v>4.75400000000025</v>
      </c>
      <c r="B9512" s="188" t="n">
        <v>0.221233886872294</v>
      </c>
      <c r="C9512" s="188" t="n">
        <v>0.309727441621212</v>
      </c>
      <c r="D9512" s="188" t="n">
        <v>0.442467773744588</v>
      </c>
      <c r="E9512" s="188" t="n">
        <v>0.946571308371848</v>
      </c>
      <c r="F9512" s="108" t="inlineStr">
        <is>
          <t>2025 Modal Y Combined spectra</t>
        </is>
      </c>
    </row>
    <row r="9513" ht="15" customHeight="1" s="109">
      <c r="A9513" s="188" t="n">
        <v>4.75450000000025</v>
      </c>
      <c r="B9513" s="188" t="n">
        <v>0.221187357846318</v>
      </c>
      <c r="C9513" s="188" t="n">
        <v>0.309662300984845</v>
      </c>
      <c r="D9513" s="188" t="n">
        <v>0.442374715692636</v>
      </c>
      <c r="E9513" s="188" t="n">
        <v>0.946471763592336</v>
      </c>
      <c r="F9513" s="108" t="inlineStr">
        <is>
          <t>2025 Modal Y Combined spectra</t>
        </is>
      </c>
    </row>
    <row r="9514" ht="15" customHeight="1" s="109">
      <c r="A9514" s="188" t="n">
        <v>4.75500000000025</v>
      </c>
      <c r="B9514" s="188" t="n">
        <v>0.221140843497496</v>
      </c>
      <c r="C9514" s="188" t="n">
        <v>0.309597180896495</v>
      </c>
      <c r="D9514" s="188" t="n">
        <v>0.442281686994992</v>
      </c>
      <c r="E9514" s="188" t="n">
        <v>0.946372239747584</v>
      </c>
      <c r="F9514" s="108" t="inlineStr">
        <is>
          <t>2025 Modal Y Combined spectra</t>
        </is>
      </c>
    </row>
    <row r="9515" ht="15" customHeight="1" s="109">
      <c r="A9515" s="188" t="n">
        <v>4.75550000000025</v>
      </c>
      <c r="B9515" s="188" t="n">
        <v>0.221094343819656</v>
      </c>
      <c r="C9515" s="188" t="n">
        <v>0.309532081347519</v>
      </c>
      <c r="D9515" s="188" t="n">
        <v>0.442188687639313</v>
      </c>
      <c r="E9515" s="188" t="n">
        <v>0.946272736830988</v>
      </c>
      <c r="F9515" s="108" t="inlineStr">
        <is>
          <t>2025 Modal Y Combined spectra</t>
        </is>
      </c>
    </row>
    <row r="9516" ht="15" customHeight="1" s="109">
      <c r="A9516" s="188" t="n">
        <v>4.75600000000025</v>
      </c>
      <c r="B9516" s="188" t="n">
        <v>0.22104785880663</v>
      </c>
      <c r="C9516" s="188" t="n">
        <v>0.309467002329282</v>
      </c>
      <c r="D9516" s="188" t="n">
        <v>0.442095717613259</v>
      </c>
      <c r="E9516" s="188" t="n">
        <v>0.9461732548359471</v>
      </c>
      <c r="F9516" s="108" t="inlineStr">
        <is>
          <t>2025 Modal Y Combined spectra</t>
        </is>
      </c>
    </row>
    <row r="9517" ht="15" customHeight="1" s="109">
      <c r="A9517" s="188" t="n">
        <v>4.75650000000025</v>
      </c>
      <c r="B9517" s="188" t="n">
        <v>0.22100138845225</v>
      </c>
      <c r="C9517" s="188" t="n">
        <v>0.30940194383315</v>
      </c>
      <c r="D9517" s="188" t="n">
        <v>0.4420027769045</v>
      </c>
      <c r="E9517" s="188" t="n">
        <v>0.946073793755864</v>
      </c>
      <c r="F9517" s="108" t="inlineStr">
        <is>
          <t>2025 Modal Y Combined spectra</t>
        </is>
      </c>
    </row>
    <row r="9518" ht="15" customHeight="1" s="109">
      <c r="A9518" s="188" t="n">
        <v>4.75700000000025</v>
      </c>
      <c r="B9518" s="188" t="n">
        <v>0.220954932750355</v>
      </c>
      <c r="C9518" s="188" t="n">
        <v>0.309336905850496</v>
      </c>
      <c r="D9518" s="188" t="n">
        <v>0.441909865500709</v>
      </c>
      <c r="E9518" s="188" t="n">
        <v>0.9459743535841419</v>
      </c>
      <c r="F9518" s="108" t="inlineStr">
        <is>
          <t>2025 Modal Y Combined spectra</t>
        </is>
      </c>
    </row>
    <row r="9519" ht="15" customHeight="1" s="109">
      <c r="A9519" s="188" t="n">
        <v>4.75750000000025</v>
      </c>
      <c r="B9519" s="188" t="n">
        <v>0.220908491694784</v>
      </c>
      <c r="C9519" s="188" t="n">
        <v>0.309271888372698</v>
      </c>
      <c r="D9519" s="188" t="n">
        <v>0.441816983389568</v>
      </c>
      <c r="E9519" s="188" t="n">
        <v>0.945874934314192</v>
      </c>
      <c r="F9519" s="108" t="inlineStr">
        <is>
          <t>2025 Modal Y Combined spectra</t>
        </is>
      </c>
    </row>
    <row r="9520" ht="15" customHeight="1" s="109">
      <c r="A9520" s="188" t="n">
        <v>4.75800000000025</v>
      </c>
      <c r="B9520" s="188" t="n">
        <v>0.220862065279383</v>
      </c>
      <c r="C9520" s="188" t="n">
        <v>0.309206891391136</v>
      </c>
      <c r="D9520" s="188" t="n">
        <v>0.441724130558765</v>
      </c>
      <c r="E9520" s="188" t="n">
        <v>0.945775535939421</v>
      </c>
      <c r="F9520" s="108" t="inlineStr">
        <is>
          <t>2025 Modal Y Combined spectra</t>
        </is>
      </c>
    </row>
    <row r="9521" ht="15" customHeight="1" s="109">
      <c r="A9521" s="188" t="n">
        <v>4.75850000000025</v>
      </c>
      <c r="B9521" s="188" t="n">
        <v>0.220815653497997</v>
      </c>
      <c r="C9521" s="188" t="n">
        <v>0.309141914897195</v>
      </c>
      <c r="D9521" s="188" t="n">
        <v>0.441631306995994</v>
      </c>
      <c r="E9521" s="188" t="n">
        <v>0.945676158453245</v>
      </c>
      <c r="F9521" s="108" t="inlineStr">
        <is>
          <t>2025 Modal Y Combined spectra</t>
        </is>
      </c>
    </row>
    <row r="9522" ht="15" customHeight="1" s="109">
      <c r="A9522" s="188" t="n">
        <v>4.75900000000025</v>
      </c>
      <c r="B9522" s="188" t="n">
        <v>0.220769256344477</v>
      </c>
      <c r="C9522" s="188" t="n">
        <v>0.309076958882268</v>
      </c>
      <c r="D9522" s="188" t="n">
        <v>0.441538512688954</v>
      </c>
      <c r="E9522" s="188" t="n">
        <v>0.945576801849079</v>
      </c>
      <c r="F9522" s="108" t="inlineStr">
        <is>
          <t>2025 Modal Y Combined spectra</t>
        </is>
      </c>
    </row>
    <row r="9523" ht="15" customHeight="1" s="109">
      <c r="A9523" s="188" t="n">
        <v>4.75950000000025</v>
      </c>
      <c r="B9523" s="188" t="n">
        <v>0.220722873812677</v>
      </c>
      <c r="C9523" s="188" t="n">
        <v>0.309012023337748</v>
      </c>
      <c r="D9523" s="188" t="n">
        <v>0.441445747625354</v>
      </c>
      <c r="E9523" s="188" t="n">
        <v>0.945477466120342</v>
      </c>
      <c r="F9523" s="108" t="inlineStr">
        <is>
          <t>2025 Modal Y Combined spectra</t>
        </is>
      </c>
    </row>
    <row r="9524" ht="15" customHeight="1" s="109">
      <c r="A9524" s="188" t="n">
        <v>4.76000000000025</v>
      </c>
      <c r="B9524" s="188" t="n">
        <v>0.220676505896453</v>
      </c>
      <c r="C9524" s="188" t="n">
        <v>0.308947108255035</v>
      </c>
      <c r="D9524" s="188" t="n">
        <v>0.441353011792907</v>
      </c>
      <c r="E9524" s="188" t="n">
        <v>0.945378151260455</v>
      </c>
      <c r="F9524" s="108" t="inlineStr">
        <is>
          <t>2025 Modal Y Combined spectra</t>
        </is>
      </c>
    </row>
    <row r="9525" ht="15" customHeight="1" s="109">
      <c r="A9525" s="188" t="n">
        <v>4.76050000000025</v>
      </c>
      <c r="B9525" s="188" t="n">
        <v>0.220630152589666</v>
      </c>
      <c r="C9525" s="188" t="n">
        <v>0.308882213625532</v>
      </c>
      <c r="D9525" s="188" t="n">
        <v>0.441260305179332</v>
      </c>
      <c r="E9525" s="188" t="n">
        <v>0.945278857262844</v>
      </c>
      <c r="F9525" s="108" t="inlineStr">
        <is>
          <t>2025 Modal Y Combined spectra</t>
        </is>
      </c>
    </row>
    <row r="9526" ht="15" customHeight="1" s="109">
      <c r="A9526" s="188" t="n">
        <v>4.76100000000025</v>
      </c>
      <c r="B9526" s="188" t="n">
        <v>0.220583813886178</v>
      </c>
      <c r="C9526" s="188" t="n">
        <v>0.30881733944065</v>
      </c>
      <c r="D9526" s="188" t="n">
        <v>0.441167627772357</v>
      </c>
      <c r="E9526" s="188" t="n">
        <v>0.9451795841209339</v>
      </c>
      <c r="F9526" s="108" t="inlineStr">
        <is>
          <t>2025 Modal Y Combined spectra</t>
        </is>
      </c>
    </row>
    <row r="9527" ht="15" customHeight="1" s="109">
      <c r="A9527" s="188" t="n">
        <v>4.76150000000025</v>
      </c>
      <c r="B9527" s="188" t="n">
        <v>0.220537489779857</v>
      </c>
      <c r="C9527" s="188" t="n">
        <v>0.308752485691799</v>
      </c>
      <c r="D9527" s="188" t="n">
        <v>0.441074979559713</v>
      </c>
      <c r="E9527" s="188" t="n">
        <v>0.945080331828157</v>
      </c>
      <c r="F9527" s="108" t="inlineStr">
        <is>
          <t>2025 Modal Y Combined spectra</t>
        </is>
      </c>
    </row>
    <row r="9528" ht="15" customHeight="1" s="109">
      <c r="A9528" s="188" t="n">
        <v>4.76200000000025</v>
      </c>
      <c r="B9528" s="188" t="n">
        <v>0.22049118026457</v>
      </c>
      <c r="C9528" s="188" t="n">
        <v>0.308687652370398</v>
      </c>
      <c r="D9528" s="188" t="n">
        <v>0.440982360529141</v>
      </c>
      <c r="E9528" s="188" t="n">
        <v>0.944981100377944</v>
      </c>
      <c r="F9528" s="108" t="inlineStr">
        <is>
          <t>2025 Modal Y Combined spectra</t>
        </is>
      </c>
    </row>
    <row r="9529" ht="15" customHeight="1" s="109">
      <c r="A9529" s="188" t="n">
        <v>4.76250000000025</v>
      </c>
      <c r="B9529" s="188" t="n">
        <v>0.220444885334192</v>
      </c>
      <c r="C9529" s="188" t="n">
        <v>0.308622839467869</v>
      </c>
      <c r="D9529" s="188" t="n">
        <v>0.440889770668385</v>
      </c>
      <c r="E9529" s="188" t="n">
        <v>0.944881889763731</v>
      </c>
      <c r="F9529" s="108" t="inlineStr">
        <is>
          <t>2025 Modal Y Combined spectra</t>
        </is>
      </c>
    </row>
    <row r="9530" ht="15" customHeight="1" s="109">
      <c r="A9530" s="188" t="n">
        <v>4.76300000000025</v>
      </c>
      <c r="B9530" s="188" t="n">
        <v>0.220398604982599</v>
      </c>
      <c r="C9530" s="188" t="n">
        <v>0.308558046975639</v>
      </c>
      <c r="D9530" s="188" t="n">
        <v>0.440797209965198</v>
      </c>
      <c r="E9530" s="188" t="n">
        <v>0.944782699978956</v>
      </c>
      <c r="F9530" s="108" t="inlineStr">
        <is>
          <t>2025 Modal Y Combined spectra</t>
        </is>
      </c>
    </row>
    <row r="9531" ht="15" customHeight="1" s="109">
      <c r="A9531" s="188" t="n">
        <v>4.76350000000025</v>
      </c>
      <c r="B9531" s="188" t="n">
        <v>0.22035233920367</v>
      </c>
      <c r="C9531" s="188" t="n">
        <v>0.308493274885137</v>
      </c>
      <c r="D9531" s="188" t="n">
        <v>0.440704678407339</v>
      </c>
      <c r="E9531" s="188" t="n">
        <v>0.944683531017061</v>
      </c>
      <c r="F9531" s="108" t="inlineStr">
        <is>
          <t>2025 Modal Y Combined spectra</t>
        </is>
      </c>
    </row>
    <row r="9532" ht="15" customHeight="1" s="109">
      <c r="A9532" s="188" t="n">
        <v>4.76400000000024</v>
      </c>
      <c r="B9532" s="188" t="n">
        <v>0.220306087991286</v>
      </c>
      <c r="C9532" s="188" t="n">
        <v>0.308428523187801</v>
      </c>
      <c r="D9532" s="188" t="n">
        <v>0.440612175982573</v>
      </c>
      <c r="E9532" s="188" t="n">
        <v>0.944584382871488</v>
      </c>
      <c r="F9532" s="108" t="inlineStr">
        <is>
          <t>2025 Modal Y Combined spectra</t>
        </is>
      </c>
    </row>
    <row r="9533" ht="15" customHeight="1" s="109">
      <c r="A9533" s="188" t="n">
        <v>4.76450000000024</v>
      </c>
      <c r="B9533" s="188" t="n">
        <v>0.220259851339335</v>
      </c>
      <c r="C9533" s="188" t="n">
        <v>0.308363791875069</v>
      </c>
      <c r="D9533" s="188" t="n">
        <v>0.44051970267867</v>
      </c>
      <c r="E9533" s="188" t="n">
        <v>0.944485255535685</v>
      </c>
      <c r="F9533" s="108" t="inlineStr">
        <is>
          <t>2025 Modal Y Combined spectra</t>
        </is>
      </c>
    </row>
    <row r="9534" ht="15" customHeight="1" s="109">
      <c r="A9534" s="188" t="n">
        <v>4.76500000000024</v>
      </c>
      <c r="B9534" s="188" t="n">
        <v>0.220213629241705</v>
      </c>
      <c r="C9534" s="188" t="n">
        <v>0.308299080938387</v>
      </c>
      <c r="D9534" s="188" t="n">
        <v>0.44042725848341</v>
      </c>
      <c r="E9534" s="188" t="n">
        <v>0.9443861490031</v>
      </c>
      <c r="F9534" s="108" t="inlineStr">
        <is>
          <t>2025 Modal Y Combined spectra</t>
        </is>
      </c>
    </row>
    <row r="9535" ht="15" customHeight="1" s="109">
      <c r="A9535" s="188" t="n">
        <v>4.76550000000024</v>
      </c>
      <c r="B9535" s="188" t="n">
        <v>0.220167421692288</v>
      </c>
      <c r="C9535" s="188" t="n">
        <v>0.308234390369203</v>
      </c>
      <c r="D9535" s="188" t="n">
        <v>0.440334843384575</v>
      </c>
      <c r="E9535" s="188" t="n">
        <v>0.944287063267185</v>
      </c>
      <c r="F9535" s="108" t="inlineStr">
        <is>
          <t>2025 Modal Y Combined spectra</t>
        </is>
      </c>
    </row>
    <row r="9536" ht="15" customHeight="1" s="109">
      <c r="A9536" s="188" t="n">
        <v>4.76600000000024</v>
      </c>
      <c r="B9536" s="188" t="n">
        <v>0.220121228684979</v>
      </c>
      <c r="C9536" s="188" t="n">
        <v>0.30816972015897</v>
      </c>
      <c r="D9536" s="188" t="n">
        <v>0.440242457369957</v>
      </c>
      <c r="E9536" s="188" t="n">
        <v>0.944187998321395</v>
      </c>
      <c r="F9536" s="108" t="inlineStr">
        <is>
          <t>2025 Modal Y Combined spectra</t>
        </is>
      </c>
    </row>
    <row r="9537" ht="15" customHeight="1" s="109">
      <c r="A9537" s="188" t="n">
        <v>4.76650000000024</v>
      </c>
      <c r="B9537" s="188" t="n">
        <v>0.220075050213677</v>
      </c>
      <c r="C9537" s="188" t="n">
        <v>0.308105070299147</v>
      </c>
      <c r="D9537" s="188" t="n">
        <v>0.440150100427353</v>
      </c>
      <c r="E9537" s="188" t="n">
        <v>0.944088954159188</v>
      </c>
      <c r="F9537" s="108" t="inlineStr">
        <is>
          <t>2025 Modal Y Combined spectra</t>
        </is>
      </c>
    </row>
    <row r="9538" ht="15" customHeight="1" s="109">
      <c r="A9538" s="188" t="n">
        <v>4.76700000000024</v>
      </c>
      <c r="B9538" s="188" t="n">
        <v>0.220028886272283</v>
      </c>
      <c r="C9538" s="188" t="n">
        <v>0.308040440781196</v>
      </c>
      <c r="D9538" s="188" t="n">
        <v>0.440057772544566</v>
      </c>
      <c r="E9538" s="188" t="n">
        <v>0.943989930774024</v>
      </c>
      <c r="F9538" s="108" t="inlineStr">
        <is>
          <t>2025 Modal Y Combined spectra</t>
        </is>
      </c>
    </row>
    <row r="9539" ht="15" customHeight="1" s="109">
      <c r="A9539" s="188" t="n">
        <v>4.76750000000024</v>
      </c>
      <c r="B9539" s="188" t="n">
        <v>0.219982736854703</v>
      </c>
      <c r="C9539" s="188" t="n">
        <v>0.307975831596584</v>
      </c>
      <c r="D9539" s="188" t="n">
        <v>0.439965473709406</v>
      </c>
      <c r="E9539" s="188" t="n">
        <v>0.943890928159365</v>
      </c>
      <c r="F9539" s="108" t="inlineStr">
        <is>
          <t>2025 Modal Y Combined spectra</t>
        </is>
      </c>
    </row>
    <row r="9540" ht="15" customHeight="1" s="109">
      <c r="A9540" s="188" t="n">
        <v>4.76800000000024</v>
      </c>
      <c r="B9540" s="188" t="n">
        <v>0.219936601954845</v>
      </c>
      <c r="C9540" s="188" t="n">
        <v>0.307911242736782</v>
      </c>
      <c r="D9540" s="188" t="n">
        <v>0.439873203909689</v>
      </c>
      <c r="E9540" s="188" t="n">
        <v>0.943791946308677</v>
      </c>
      <c r="F9540" s="108" t="inlineStr">
        <is>
          <t>2025 Modal Y Combined spectra</t>
        </is>
      </c>
    </row>
    <row r="9541" ht="15" customHeight="1" s="109">
      <c r="A9541" s="188" t="n">
        <v>4.76850000000024</v>
      </c>
      <c r="B9541" s="188" t="n">
        <v>0.219890481566619</v>
      </c>
      <c r="C9541" s="188" t="n">
        <v>0.307846674193267</v>
      </c>
      <c r="D9541" s="188" t="n">
        <v>0.439780963133238</v>
      </c>
      <c r="E9541" s="188" t="n">
        <v>0.943692985215429</v>
      </c>
      <c r="F9541" s="108" t="inlineStr">
        <is>
          <t>2025 Modal Y Combined spectra</t>
        </is>
      </c>
    </row>
    <row r="9542" ht="15" customHeight="1" s="109">
      <c r="A9542" s="188" t="n">
        <v>4.76900000000024</v>
      </c>
      <c r="B9542" s="188" t="n">
        <v>0.219844375683941</v>
      </c>
      <c r="C9542" s="188" t="n">
        <v>0.307782125957518</v>
      </c>
      <c r="D9542" s="188" t="n">
        <v>0.439688751367882</v>
      </c>
      <c r="E9542" s="188" t="n">
        <v>0.943594044873091</v>
      </c>
      <c r="F9542" s="108" t="inlineStr">
        <is>
          <t>2025 Modal Y Combined spectra</t>
        </is>
      </c>
    </row>
    <row r="9543" ht="15" customHeight="1" s="109">
      <c r="A9543" s="188" t="n">
        <v>4.76950000000024</v>
      </c>
      <c r="B9543" s="188" t="n">
        <v>0.219798284300728</v>
      </c>
      <c r="C9543" s="188" t="n">
        <v>0.307717598021019</v>
      </c>
      <c r="D9543" s="188" t="n">
        <v>0.439596568601456</v>
      </c>
      <c r="E9543" s="188" t="n">
        <v>0.943495125275138</v>
      </c>
      <c r="F9543" s="108" t="inlineStr">
        <is>
          <t>2025 Modal Y Combined spectra</t>
        </is>
      </c>
    </row>
    <row r="9544" ht="15" customHeight="1" s="109">
      <c r="A9544" s="188" t="n">
        <v>4.77000000000024</v>
      </c>
      <c r="B9544" s="188" t="n">
        <v>0.219752207410901</v>
      </c>
      <c r="C9544" s="188" t="n">
        <v>0.307653090375262</v>
      </c>
      <c r="D9544" s="188" t="n">
        <v>0.439504414821803</v>
      </c>
      <c r="E9544" s="188" t="n">
        <v>0.9433962264150469</v>
      </c>
      <c r="F9544" s="108" t="inlineStr">
        <is>
          <t>2025 Modal Y Combined spectra</t>
        </is>
      </c>
    </row>
    <row r="9545" ht="15" customHeight="1" s="109">
      <c r="A9545" s="188" t="n">
        <v>4.77050000000024</v>
      </c>
      <c r="B9545" s="188" t="n">
        <v>0.219706145008384</v>
      </c>
      <c r="C9545" s="188" t="n">
        <v>0.307588603011738</v>
      </c>
      <c r="D9545" s="188" t="n">
        <v>0.439412290016769</v>
      </c>
      <c r="E9545" s="188" t="n">
        <v>0.943297348286296</v>
      </c>
      <c r="F9545" s="108" t="inlineStr">
        <is>
          <t>2025 Modal Y Combined spectra</t>
        </is>
      </c>
    </row>
    <row r="9546" ht="15" customHeight="1" s="109">
      <c r="A9546" s="188" t="n">
        <v>4.77100000000024</v>
      </c>
      <c r="B9546" s="188" t="n">
        <v>0.219660097087105</v>
      </c>
      <c r="C9546" s="188" t="n">
        <v>0.307524135921947</v>
      </c>
      <c r="D9546" s="188" t="n">
        <v>0.43932019417421</v>
      </c>
      <c r="E9546" s="188" t="n">
        <v>0.943198490882367</v>
      </c>
      <c r="F9546" s="108" t="inlineStr">
        <is>
          <t>2025 Modal Y Combined spectra</t>
        </is>
      </c>
    </row>
    <row r="9547" ht="15" customHeight="1" s="109">
      <c r="A9547" s="188" t="n">
        <v>4.77150000000024</v>
      </c>
      <c r="B9547" s="188" t="n">
        <v>0.219614063640993</v>
      </c>
      <c r="C9547" s="188" t="n">
        <v>0.30745968909739</v>
      </c>
      <c r="D9547" s="188" t="n">
        <v>0.439228127281986</v>
      </c>
      <c r="E9547" s="188" t="n">
        <v>0.943099654196746</v>
      </c>
      <c r="F9547" s="108" t="inlineStr">
        <is>
          <t>2025 Modal Y Combined spectra</t>
        </is>
      </c>
    </row>
    <row r="9548" ht="15" customHeight="1" s="109">
      <c r="A9548" s="188" t="n">
        <v>4.77200000000024</v>
      </c>
      <c r="B9548" s="188" t="n">
        <v>0.219568044663983</v>
      </c>
      <c r="C9548" s="188" t="n">
        <v>0.307395262529576</v>
      </c>
      <c r="D9548" s="188" t="n">
        <v>0.439136089327965</v>
      </c>
      <c r="E9548" s="188" t="n">
        <v>0.94300083822292</v>
      </c>
      <c r="F9548" s="108" t="inlineStr">
        <is>
          <t>2025 Modal Y Combined spectra</t>
        </is>
      </c>
    </row>
    <row r="9549" ht="15" customHeight="1" s="109">
      <c r="A9549" s="188" t="n">
        <v>4.77250000000024</v>
      </c>
      <c r="B9549" s="188" t="n">
        <v>0.21952204015001</v>
      </c>
      <c r="C9549" s="188" t="n">
        <v>0.307330856210014</v>
      </c>
      <c r="D9549" s="188" t="n">
        <v>0.439044080300021</v>
      </c>
      <c r="E9549" s="188" t="n">
        <v>0.942902042954379</v>
      </c>
      <c r="F9549" s="108" t="inlineStr">
        <is>
          <t>2025 Modal Y Combined spectra</t>
        </is>
      </c>
    </row>
    <row r="9550" ht="15" customHeight="1" s="109">
      <c r="A9550" s="188" t="n">
        <v>4.77300000000024</v>
      </c>
      <c r="B9550" s="188" t="n">
        <v>0.219476050093016</v>
      </c>
      <c r="C9550" s="188" t="n">
        <v>0.307266470130223</v>
      </c>
      <c r="D9550" s="188" t="n">
        <v>0.438952100186032</v>
      </c>
      <c r="E9550" s="188" t="n">
        <v>0.942803268384616</v>
      </c>
      <c r="F9550" s="108" t="inlineStr">
        <is>
          <t>2025 Modal Y Combined spectra</t>
        </is>
      </c>
    </row>
    <row r="9551" ht="15" customHeight="1" s="109">
      <c r="A9551" s="188" t="n">
        <v>4.77350000000024</v>
      </c>
      <c r="B9551" s="188" t="n">
        <v>0.219430074486943</v>
      </c>
      <c r="C9551" s="188" t="n">
        <v>0.30720210428172</v>
      </c>
      <c r="D9551" s="188" t="n">
        <v>0.438860148973886</v>
      </c>
      <c r="E9551" s="188" t="n">
        <v>0.942704514507128</v>
      </c>
      <c r="F9551" s="108" t="inlineStr">
        <is>
          <t>2025 Modal Y Combined spectra</t>
        </is>
      </c>
    </row>
    <row r="9552" ht="15" customHeight="1" s="109">
      <c r="A9552" s="188" t="n">
        <v>4.77400000000024</v>
      </c>
      <c r="B9552" s="188" t="n">
        <v>0.219384113325738</v>
      </c>
      <c r="C9552" s="188" t="n">
        <v>0.307137758656033</v>
      </c>
      <c r="D9552" s="188" t="n">
        <v>0.438768226651475</v>
      </c>
      <c r="E9552" s="188" t="n">
        <v>0.942605781315412</v>
      </c>
      <c r="F9552" s="108" t="inlineStr">
        <is>
          <t>2025 Modal Y Combined spectra</t>
        </is>
      </c>
    </row>
    <row r="9553" ht="15" customHeight="1" s="109">
      <c r="A9553" s="188" t="n">
        <v>4.77450000000024</v>
      </c>
      <c r="B9553" s="188" t="n">
        <v>0.219338166603349</v>
      </c>
      <c r="C9553" s="188" t="n">
        <v>0.307073433244689</v>
      </c>
      <c r="D9553" s="188" t="n">
        <v>0.438676333206699</v>
      </c>
      <c r="E9553" s="188" t="n">
        <v>0.942507068802969</v>
      </c>
      <c r="F9553" s="108" t="inlineStr">
        <is>
          <t>2025 Modal Y Combined spectra</t>
        </is>
      </c>
    </row>
    <row r="9554" ht="15" customHeight="1" s="109">
      <c r="A9554" s="188" t="n">
        <v>4.77500000000024</v>
      </c>
      <c r="B9554" s="188" t="n">
        <v>0.219292234313731</v>
      </c>
      <c r="C9554" s="188" t="n">
        <v>0.307009128039223</v>
      </c>
      <c r="D9554" s="188" t="n">
        <v>0.438584468627461</v>
      </c>
      <c r="E9554" s="188" t="n">
        <v>0.942408376963304</v>
      </c>
      <c r="F9554" s="108" t="inlineStr">
        <is>
          <t>2025 Modal Y Combined spectra</t>
        </is>
      </c>
    </row>
    <row r="9555" ht="15" customHeight="1" s="109">
      <c r="A9555" s="188" t="n">
        <v>4.77550000000024</v>
      </c>
      <c r="B9555" s="188" t="n">
        <v>0.219246316450837</v>
      </c>
      <c r="C9555" s="188" t="n">
        <v>0.306944843031172</v>
      </c>
      <c r="D9555" s="188" t="n">
        <v>0.438492632901674</v>
      </c>
      <c r="E9555" s="188" t="n">
        <v>0.942309705789923</v>
      </c>
      <c r="F9555" s="108" t="inlineStr">
        <is>
          <t>2025 Modal Y Combined spectra</t>
        </is>
      </c>
    </row>
    <row r="9556" ht="15" customHeight="1" s="109">
      <c r="A9556" s="188" t="n">
        <v>4.77600000000024</v>
      </c>
      <c r="B9556" s="188" t="n">
        <v>0.219200413008628</v>
      </c>
      <c r="C9556" s="188" t="n">
        <v>0.30688057821208</v>
      </c>
      <c r="D9556" s="188" t="n">
        <v>0.438400826017257</v>
      </c>
      <c r="E9556" s="188" t="n">
        <v>0.942211055276335</v>
      </c>
      <c r="F9556" s="108" t="inlineStr">
        <is>
          <t>2025 Modal Y Combined spectra</t>
        </is>
      </c>
    </row>
    <row r="9557" ht="15" customHeight="1" s="109">
      <c r="A9557" s="188" t="n">
        <v>4.77650000000024</v>
      </c>
      <c r="B9557" s="188" t="n">
        <v>0.219154523981066</v>
      </c>
      <c r="C9557" s="188" t="n">
        <v>0.306816333573493</v>
      </c>
      <c r="D9557" s="188" t="n">
        <v>0.438309047962132</v>
      </c>
      <c r="E9557" s="188" t="n">
        <v>0.942112425416053</v>
      </c>
      <c r="F9557" s="108" t="inlineStr">
        <is>
          <t>2025 Modal Y Combined spectra</t>
        </is>
      </c>
    </row>
    <row r="9558" ht="15" customHeight="1" s="109">
      <c r="A9558" s="188" t="n">
        <v>4.77700000000024</v>
      </c>
      <c r="B9558" s="188" t="n">
        <v>0.219108649362116</v>
      </c>
      <c r="C9558" s="188" t="n">
        <v>0.306752109106962</v>
      </c>
      <c r="D9558" s="188" t="n">
        <v>0.438217298724231</v>
      </c>
      <c r="E9558" s="188" t="n">
        <v>0.9420138162025909</v>
      </c>
      <c r="F9558" s="108" t="inlineStr">
        <is>
          <t>2025 Modal Y Combined spectra</t>
        </is>
      </c>
    </row>
    <row r="9559" ht="15" customHeight="1" s="109">
      <c r="A9559" s="188" t="n">
        <v>4.77750000000024</v>
      </c>
      <c r="B9559" s="188" t="n">
        <v>0.219062789145746</v>
      </c>
      <c r="C9559" s="188" t="n">
        <v>0.306687904804044</v>
      </c>
      <c r="D9559" s="188" t="n">
        <v>0.438125578291491</v>
      </c>
      <c r="E9559" s="188" t="n">
        <v>0.941915227629467</v>
      </c>
      <c r="F9559" s="108" t="inlineStr">
        <is>
          <t>2025 Modal Y Combined spectra</t>
        </is>
      </c>
    </row>
    <row r="9560" ht="15" customHeight="1" s="109">
      <c r="A9560" s="188" t="n">
        <v>4.77800000000024</v>
      </c>
      <c r="B9560" s="188" t="n">
        <v>0.219016943325928</v>
      </c>
      <c r="C9560" s="188" t="n">
        <v>0.306623720656299</v>
      </c>
      <c r="D9560" s="188" t="n">
        <v>0.438033886651855</v>
      </c>
      <c r="E9560" s="188" t="n">
        <v>0.9418166596902</v>
      </c>
      <c r="F9560" s="108" t="inlineStr">
        <is>
          <t>2025 Modal Y Combined spectra</t>
        </is>
      </c>
    </row>
    <row r="9561" ht="15" customHeight="1" s="109">
      <c r="A9561" s="188" t="n">
        <v>4.77850000000024</v>
      </c>
      <c r="B9561" s="188" t="n">
        <v>0.218971111896636</v>
      </c>
      <c r="C9561" s="188" t="n">
        <v>0.306559556655291</v>
      </c>
      <c r="D9561" s="188" t="n">
        <v>0.437942223793272</v>
      </c>
      <c r="E9561" s="188" t="n">
        <v>0.941718112378315</v>
      </c>
      <c r="F9561" s="108" t="inlineStr">
        <is>
          <t>2025 Modal Y Combined spectra</t>
        </is>
      </c>
    </row>
    <row r="9562" ht="15" customHeight="1" s="109">
      <c r="A9562" s="188" t="n">
        <v>4.77900000000024</v>
      </c>
      <c r="B9562" s="188" t="n">
        <v>0.218925294851849</v>
      </c>
      <c r="C9562" s="188" t="n">
        <v>0.306495412792589</v>
      </c>
      <c r="D9562" s="188" t="n">
        <v>0.437850589703699</v>
      </c>
      <c r="E9562" s="188" t="n">
        <v>0.9416195856873359</v>
      </c>
      <c r="F9562" s="108" t="inlineStr">
        <is>
          <t>2025 Modal Y Combined spectra</t>
        </is>
      </c>
    </row>
    <row r="9563" ht="15" customHeight="1" s="109">
      <c r="A9563" s="188" t="n">
        <v>4.77950000000024</v>
      </c>
      <c r="B9563" s="188" t="n">
        <v>0.218879492185548</v>
      </c>
      <c r="C9563" s="188" t="n">
        <v>0.306431289059768</v>
      </c>
      <c r="D9563" s="188" t="n">
        <v>0.437758984371097</v>
      </c>
      <c r="E9563" s="188" t="n">
        <v>0.941521079610792</v>
      </c>
      <c r="F9563" s="108" t="inlineStr">
        <is>
          <t>2025 Modal Y Combined spectra</t>
        </is>
      </c>
    </row>
    <row r="9564" ht="15" customHeight="1" s="109">
      <c r="A9564" s="188" t="n">
        <v>4.78000000000024</v>
      </c>
      <c r="B9564" s="188" t="n">
        <v>0.218833703891717</v>
      </c>
      <c r="C9564" s="188" t="n">
        <v>0.306367185448404</v>
      </c>
      <c r="D9564" s="188" t="n">
        <v>0.437667407783434</v>
      </c>
      <c r="E9564" s="188" t="n">
        <v>0.941422594142213</v>
      </c>
      <c r="F9564" s="108" t="inlineStr">
        <is>
          <t>2025 Modal Y Combined spectra</t>
        </is>
      </c>
    </row>
    <row r="9565" ht="15" customHeight="1" s="109">
      <c r="A9565" s="188" t="n">
        <v>4.78050000000024</v>
      </c>
      <c r="B9565" s="188" t="n">
        <v>0.218787929964343</v>
      </c>
      <c r="C9565" s="188" t="n">
        <v>0.30630310195008</v>
      </c>
      <c r="D9565" s="188" t="n">
        <v>0.437575859928686</v>
      </c>
      <c r="E9565" s="188" t="n">
        <v>0.941324129275134</v>
      </c>
      <c r="F9565" s="108" t="inlineStr">
        <is>
          <t>2025 Modal Y Combined spectra</t>
        </is>
      </c>
    </row>
    <row r="9566" ht="15" customHeight="1" s="109">
      <c r="A9566" s="188" t="n">
        <v>4.78100000000024</v>
      </c>
      <c r="B9566" s="188" t="n">
        <v>0.218742170397417</v>
      </c>
      <c r="C9566" s="188" t="n">
        <v>0.306239038556384</v>
      </c>
      <c r="D9566" s="188" t="n">
        <v>0.437484340794834</v>
      </c>
      <c r="E9566" s="188" t="n">
        <v>0.941225685003091</v>
      </c>
      <c r="F9566" s="108" t="inlineStr">
        <is>
          <t>2025 Modal Y Combined spectra</t>
        </is>
      </c>
    </row>
    <row r="9567" ht="15" customHeight="1" s="109">
      <c r="A9567" s="188" t="n">
        <v>4.78150000000024</v>
      </c>
      <c r="B9567" s="188" t="n">
        <v>0.218696425184932</v>
      </c>
      <c r="C9567" s="188" t="n">
        <v>0.306174995258905</v>
      </c>
      <c r="D9567" s="188" t="n">
        <v>0.437392850369864</v>
      </c>
      <c r="E9567" s="188" t="n">
        <v>0.941127261319623</v>
      </c>
      <c r="F9567" s="108" t="inlineStr">
        <is>
          <t>2025 Modal Y Combined spectra</t>
        </is>
      </c>
    </row>
    <row r="9568" ht="15" customHeight="1" s="109">
      <c r="A9568" s="188" t="n">
        <v>4.78200000000024</v>
      </c>
      <c r="B9568" s="188" t="n">
        <v>0.218650694320885</v>
      </c>
      <c r="C9568" s="188" t="n">
        <v>0.30611097204924</v>
      </c>
      <c r="D9568" s="188" t="n">
        <v>0.437301388641771</v>
      </c>
      <c r="E9568" s="188" t="n">
        <v>0.941028858218273</v>
      </c>
      <c r="F9568" s="108" t="inlineStr">
        <is>
          <t>2025 Modal Y Combined spectra</t>
        </is>
      </c>
    </row>
    <row r="9569" ht="15" customHeight="1" s="109">
      <c r="A9569" s="188" t="n">
        <v>4.78250000000023</v>
      </c>
      <c r="B9569" s="188" t="n">
        <v>0.218604977799277</v>
      </c>
      <c r="C9569" s="188" t="n">
        <v>0.306046968918988</v>
      </c>
      <c r="D9569" s="188" t="n">
        <v>0.437209955598554</v>
      </c>
      <c r="E9569" s="188" t="n">
        <v>0.940930475692583</v>
      </c>
      <c r="F9569" s="108" t="inlineStr">
        <is>
          <t>2025 Modal Y Combined spectra</t>
        </is>
      </c>
    </row>
    <row r="9570" ht="15" customHeight="1" s="109">
      <c r="A9570" s="188" t="n">
        <v>4.78300000000023</v>
      </c>
      <c r="B9570" s="188" t="n">
        <v>0.218559275614109</v>
      </c>
      <c r="C9570" s="188" t="n">
        <v>0.305982985859753</v>
      </c>
      <c r="D9570" s="188" t="n">
        <v>0.437118551228219</v>
      </c>
      <c r="E9570" s="188" t="n">
        <v>0.940832113736103</v>
      </c>
      <c r="F9570" s="108" t="inlineStr">
        <is>
          <t>2025 Modal Y Combined spectra</t>
        </is>
      </c>
    </row>
    <row r="9571" ht="15" customHeight="1" s="109">
      <c r="A9571" s="188" t="n">
        <v>4.78350000000023</v>
      </c>
      <c r="B9571" s="188" t="n">
        <v>0.218513587759389</v>
      </c>
      <c r="C9571" s="188" t="n">
        <v>0.305919022863145</v>
      </c>
      <c r="D9571" s="188" t="n">
        <v>0.437027175518779</v>
      </c>
      <c r="E9571" s="188" t="n">
        <v>0.940733772342381</v>
      </c>
      <c r="F9571" s="108" t="inlineStr">
        <is>
          <t>2025 Modal Y Combined spectra</t>
        </is>
      </c>
    </row>
    <row r="9572" ht="15" customHeight="1" s="109">
      <c r="A9572" s="188" t="n">
        <v>4.78400000000023</v>
      </c>
      <c r="B9572" s="188" t="n">
        <v>0.218467914229126</v>
      </c>
      <c r="C9572" s="188" t="n">
        <v>0.305855079920776</v>
      </c>
      <c r="D9572" s="188" t="n">
        <v>0.436935828458252</v>
      </c>
      <c r="E9572" s="188" t="n">
        <v>0.940635451504971</v>
      </c>
      <c r="F9572" s="108" t="inlineStr">
        <is>
          <t>2025 Modal Y Combined spectra</t>
        </is>
      </c>
    </row>
    <row r="9573" ht="15" customHeight="1" s="109">
      <c r="A9573" s="188" t="n">
        <v>4.78450000000023</v>
      </c>
      <c r="B9573" s="188" t="n">
        <v>0.218422255017332</v>
      </c>
      <c r="C9573" s="188" t="n">
        <v>0.305791157024265</v>
      </c>
      <c r="D9573" s="188" t="n">
        <v>0.436844510034664</v>
      </c>
      <c r="E9573" s="188" t="n">
        <v>0.940537151217427</v>
      </c>
      <c r="F9573" s="108" t="inlineStr">
        <is>
          <t>2025 Modal Y Combined spectra</t>
        </is>
      </c>
    </row>
    <row r="9574" ht="15" customHeight="1" s="109">
      <c r="A9574" s="188" t="n">
        <v>4.78500000000023</v>
      </c>
      <c r="B9574" s="188" t="n">
        <v>0.218376610118022</v>
      </c>
      <c r="C9574" s="188" t="n">
        <v>0.305727254165231</v>
      </c>
      <c r="D9574" s="188" t="n">
        <v>0.436753220236045</v>
      </c>
      <c r="E9574" s="188" t="n">
        <v>0.940438871473309</v>
      </c>
      <c r="F9574" s="108" t="inlineStr">
        <is>
          <t>2025 Modal Y Combined spectra</t>
        </is>
      </c>
    </row>
    <row r="9575" ht="15" customHeight="1" s="109">
      <c r="A9575" s="188" t="n">
        <v>4.78550000000023</v>
      </c>
      <c r="B9575" s="188" t="n">
        <v>0.218330979525216</v>
      </c>
      <c r="C9575" s="188" t="n">
        <v>0.305663371335303</v>
      </c>
      <c r="D9575" s="188" t="n">
        <v>0.436661959050432</v>
      </c>
      <c r="E9575" s="188" t="n">
        <v>0.940340612266175</v>
      </c>
      <c r="F9575" s="108" t="inlineStr">
        <is>
          <t>2025 Modal Y Combined spectra</t>
        </is>
      </c>
    </row>
    <row r="9576" ht="15" customHeight="1" s="109">
      <c r="A9576" s="188" t="n">
        <v>4.78600000000023</v>
      </c>
      <c r="B9576" s="188" t="n">
        <v>0.218285363232935</v>
      </c>
      <c r="C9576" s="188" t="n">
        <v>0.305599508526109</v>
      </c>
      <c r="D9576" s="188" t="n">
        <v>0.436570726465871</v>
      </c>
      <c r="E9576" s="188" t="n">
        <v>0.940242373589591</v>
      </c>
      <c r="F9576" s="108" t="inlineStr">
        <is>
          <t>2025 Modal Y Combined spectra</t>
        </is>
      </c>
    </row>
    <row r="9577" ht="15" customHeight="1" s="109">
      <c r="A9577" s="188" t="n">
        <v>4.78650000000023</v>
      </c>
      <c r="B9577" s="188" t="n">
        <v>0.218239761235205</v>
      </c>
      <c r="C9577" s="188" t="n">
        <v>0.305535665729286</v>
      </c>
      <c r="D9577" s="188" t="n">
        <v>0.436479522470409</v>
      </c>
      <c r="E9577" s="188" t="n">
        <v>0.940144155437122</v>
      </c>
      <c r="F9577" s="108" t="inlineStr">
        <is>
          <t>2025 Modal Y Combined spectra</t>
        </is>
      </c>
    </row>
    <row r="9578" ht="15" customHeight="1" s="109">
      <c r="A9578" s="188" t="n">
        <v>4.78700000000023</v>
      </c>
      <c r="B9578" s="188" t="n">
        <v>0.218194173526052</v>
      </c>
      <c r="C9578" s="188" t="n">
        <v>0.305471842936473</v>
      </c>
      <c r="D9578" s="188" t="n">
        <v>0.436388347052104</v>
      </c>
      <c r="E9578" s="188" t="n">
        <v>0.940045957802336</v>
      </c>
      <c r="F9578" s="108" t="inlineStr">
        <is>
          <t>2025 Modal Y Combined spectra</t>
        </is>
      </c>
    </row>
    <row r="9579" ht="15" customHeight="1" s="109">
      <c r="A9579" s="188" t="n">
        <v>4.78750000000023</v>
      </c>
      <c r="B9579" s="188" t="n">
        <v>0.218148600099509</v>
      </c>
      <c r="C9579" s="188" t="n">
        <v>0.305408040139313</v>
      </c>
      <c r="D9579" s="188" t="n">
        <v>0.436297200199018</v>
      </c>
      <c r="E9579" s="188" t="n">
        <v>0.939947780678806</v>
      </c>
      <c r="F9579" s="108" t="inlineStr">
        <is>
          <t>2025 Modal Y Combined spectra</t>
        </is>
      </c>
    </row>
    <row r="9580" ht="15" customHeight="1" s="109">
      <c r="A9580" s="188" t="n">
        <v>4.78800000000023</v>
      </c>
      <c r="B9580" s="188" t="n">
        <v>0.21810304094961</v>
      </c>
      <c r="C9580" s="188" t="n">
        <v>0.305344257329454</v>
      </c>
      <c r="D9580" s="188" t="n">
        <v>0.43620608189922</v>
      </c>
      <c r="E9580" s="188" t="n">
        <v>0.939849624060105</v>
      </c>
      <c r="F9580" s="108" t="inlineStr">
        <is>
          <t>2025 Modal Y Combined spectra</t>
        </is>
      </c>
    </row>
    <row r="9581" ht="15" customHeight="1" s="109">
      <c r="A9581" s="188" t="n">
        <v>4.78850000000023</v>
      </c>
      <c r="B9581" s="188" t="n">
        <v>0.218057496070392</v>
      </c>
      <c r="C9581" s="188" t="n">
        <v>0.305280494498549</v>
      </c>
      <c r="D9581" s="188" t="n">
        <v>0.436114992140784</v>
      </c>
      <c r="E9581" s="188" t="n">
        <v>0.939751487939811</v>
      </c>
      <c r="F9581" s="108" t="inlineStr">
        <is>
          <t>2025 Modal Y Combined spectra</t>
        </is>
      </c>
    </row>
    <row r="9582" ht="15" customHeight="1" s="109">
      <c r="A9582" s="188" t="n">
        <v>4.78900000000023</v>
      </c>
      <c r="B9582" s="188" t="n">
        <v>0.218011965455896</v>
      </c>
      <c r="C9582" s="188" t="n">
        <v>0.305216751638254</v>
      </c>
      <c r="D9582" s="188" t="n">
        <v>0.436023930911792</v>
      </c>
      <c r="E9582" s="188" t="n">
        <v>0.939653372311502</v>
      </c>
      <c r="F9582" s="108" t="inlineStr">
        <is>
          <t>2025 Modal Y Combined spectra</t>
        </is>
      </c>
    </row>
    <row r="9583" ht="15" customHeight="1" s="109">
      <c r="A9583" s="188" t="n">
        <v>4.78950000000023</v>
      </c>
      <c r="B9583" s="188" t="n">
        <v>0.217966449100165</v>
      </c>
      <c r="C9583" s="188" t="n">
        <v>0.305153028740231</v>
      </c>
      <c r="D9583" s="188" t="n">
        <v>0.43593289820033</v>
      </c>
      <c r="E9583" s="188" t="n">
        <v>0.939555277168762</v>
      </c>
      <c r="F9583" s="108" t="inlineStr">
        <is>
          <t>2025 Modal Y Combined spectra</t>
        </is>
      </c>
    </row>
    <row r="9584" ht="15" customHeight="1" s="109">
      <c r="A9584" s="188" t="n">
        <v>4.79000000000023</v>
      </c>
      <c r="B9584" s="188" t="n">
        <v>0.217920946997246</v>
      </c>
      <c r="C9584" s="188" t="n">
        <v>0.305089325796145</v>
      </c>
      <c r="D9584" s="188" t="n">
        <v>0.435841893994493</v>
      </c>
      <c r="E9584" s="188" t="n">
        <v>0.9394572025051739</v>
      </c>
      <c r="F9584" s="108" t="inlineStr">
        <is>
          <t>2025 Modal Y Combined spectra</t>
        </is>
      </c>
    </row>
    <row r="9585" ht="15" customHeight="1" s="109">
      <c r="A9585" s="188" t="n">
        <v>4.79050000000023</v>
      </c>
      <c r="B9585" s="188" t="n">
        <v>0.21787545914119</v>
      </c>
      <c r="C9585" s="188" t="n">
        <v>0.305025642797666</v>
      </c>
      <c r="D9585" s="188" t="n">
        <v>0.435750918282379</v>
      </c>
      <c r="E9585" s="188" t="n">
        <v>0.939359148314327</v>
      </c>
      <c r="F9585" s="108" t="inlineStr">
        <is>
          <t>2025 Modal Y Combined spectra</t>
        </is>
      </c>
    </row>
    <row r="9586" ht="15" customHeight="1" s="109">
      <c r="A9586" s="188" t="n">
        <v>4.79100000000023</v>
      </c>
      <c r="B9586" s="188" t="n">
        <v>0.217829985526048</v>
      </c>
      <c r="C9586" s="188" t="n">
        <v>0.304961979736467</v>
      </c>
      <c r="D9586" s="188" t="n">
        <v>0.435659971052096</v>
      </c>
      <c r="E9586" s="188" t="n">
        <v>0.939261114589811</v>
      </c>
      <c r="F9586" s="108" t="inlineStr">
        <is>
          <t>2025 Modal Y Combined spectra</t>
        </is>
      </c>
    </row>
    <row r="9587" ht="15" customHeight="1" s="109">
      <c r="A9587" s="188" t="n">
        <v>4.79150000000023</v>
      </c>
      <c r="B9587" s="188" t="n">
        <v>0.217784526145877</v>
      </c>
      <c r="C9587" s="188" t="n">
        <v>0.304898336604228</v>
      </c>
      <c r="D9587" s="188" t="n">
        <v>0.435569052291755</v>
      </c>
      <c r="E9587" s="188" t="n">
        <v>0.939163101325219</v>
      </c>
      <c r="F9587" s="108" t="inlineStr">
        <is>
          <t>2025 Modal Y Combined spectra</t>
        </is>
      </c>
    </row>
    <row r="9588" ht="15" customHeight="1" s="109">
      <c r="A9588" s="188" t="n">
        <v>4.79200000000023</v>
      </c>
      <c r="B9588" s="188" t="n">
        <v>0.217739080994737</v>
      </c>
      <c r="C9588" s="188" t="n">
        <v>0.304834713392631</v>
      </c>
      <c r="D9588" s="188" t="n">
        <v>0.435478161989474</v>
      </c>
      <c r="E9588" s="188" t="n">
        <v>0.939065108514146</v>
      </c>
      <c r="F9588" s="108" t="inlineStr">
        <is>
          <t>2025 Modal Y Combined spectra</t>
        </is>
      </c>
    </row>
    <row r="9589" ht="15" customHeight="1" s="109">
      <c r="A9589" s="188" t="n">
        <v>4.79250000000023</v>
      </c>
      <c r="B9589" s="188" t="n">
        <v>0.217693650066689</v>
      </c>
      <c r="C9589" s="188" t="n">
        <v>0.304771110093364</v>
      </c>
      <c r="D9589" s="188" t="n">
        <v>0.435387300133378</v>
      </c>
      <c r="E9589" s="188" t="n">
        <v>0.93896713615019</v>
      </c>
      <c r="F9589" s="108" t="inlineStr">
        <is>
          <t>2025 Modal Y Combined spectra</t>
        </is>
      </c>
    </row>
    <row r="9590" ht="15" customHeight="1" s="109">
      <c r="A9590" s="188" t="n">
        <v>4.79300000000023</v>
      </c>
      <c r="B9590" s="188" t="n">
        <v>0.217648233355799</v>
      </c>
      <c r="C9590" s="188" t="n">
        <v>0.304707526698118</v>
      </c>
      <c r="D9590" s="188" t="n">
        <v>0.435296466711597</v>
      </c>
      <c r="E9590" s="188" t="n">
        <v>0.938869184226953</v>
      </c>
      <c r="F9590" s="108" t="inlineStr">
        <is>
          <t>2025 Modal Y Combined spectra</t>
        </is>
      </c>
    </row>
    <row r="9591" ht="15" customHeight="1" s="109">
      <c r="A9591" s="188" t="n">
        <v>4.79350000000023</v>
      </c>
      <c r="B9591" s="188" t="n">
        <v>0.217602830856135</v>
      </c>
      <c r="C9591" s="188" t="n">
        <v>0.304643963198589</v>
      </c>
      <c r="D9591" s="188" t="n">
        <v>0.435205661712269</v>
      </c>
      <c r="E9591" s="188" t="n">
        <v>0.938771252738038</v>
      </c>
      <c r="F9591" s="108" t="inlineStr">
        <is>
          <t>2025 Modal Y Combined spectra</t>
        </is>
      </c>
    </row>
    <row r="9592" ht="15" customHeight="1" s="109">
      <c r="A9592" s="188" t="n">
        <v>4.79400000000023</v>
      </c>
      <c r="B9592" s="188" t="n">
        <v>0.217557442561769</v>
      </c>
      <c r="C9592" s="188" t="n">
        <v>0.304580419586476</v>
      </c>
      <c r="D9592" s="188" t="n">
        <v>0.435114885123537</v>
      </c>
      <c r="E9592" s="188" t="n">
        <v>0.938673341677052</v>
      </c>
      <c r="F9592" s="108" t="inlineStr">
        <is>
          <t>2025 Modal Y Combined spectra</t>
        </is>
      </c>
    </row>
    <row r="9593" ht="15" customHeight="1" s="109">
      <c r="A9593" s="188" t="n">
        <v>4.79450000000023</v>
      </c>
      <c r="B9593" s="188" t="n">
        <v>0.217512068466775</v>
      </c>
      <c r="C9593" s="188" t="n">
        <v>0.304516895853485</v>
      </c>
      <c r="D9593" s="188" t="n">
        <v>0.43502413693355</v>
      </c>
      <c r="E9593" s="188" t="n">
        <v>0.938575451037603</v>
      </c>
      <c r="F9593" s="108" t="inlineStr">
        <is>
          <t>2025 Modal Y Combined spectra</t>
        </is>
      </c>
    </row>
    <row r="9594" ht="15" customHeight="1" s="109">
      <c r="A9594" s="188" t="n">
        <v>4.79500000000023</v>
      </c>
      <c r="B9594" s="188" t="n">
        <v>0.217466708565232</v>
      </c>
      <c r="C9594" s="188" t="n">
        <v>0.304453391991325</v>
      </c>
      <c r="D9594" s="188" t="n">
        <v>0.434933417130464</v>
      </c>
      <c r="E9594" s="188" t="n">
        <v>0.938477580813303</v>
      </c>
      <c r="F9594" s="108" t="inlineStr">
        <is>
          <t>2025 Modal Y Combined spectra</t>
        </is>
      </c>
    </row>
    <row r="9595" ht="15" customHeight="1" s="109">
      <c r="A9595" s="188" t="n">
        <v>4.79550000000023</v>
      </c>
      <c r="B9595" s="188" t="n">
        <v>0.21742136285122</v>
      </c>
      <c r="C9595" s="188" t="n">
        <v>0.304389907991708</v>
      </c>
      <c r="D9595" s="188" t="n">
        <v>0.434842725702439</v>
      </c>
      <c r="E9595" s="188" t="n">
        <v>0.9383797309977659</v>
      </c>
      <c r="F9595" s="108" t="inlineStr">
        <is>
          <t>2025 Modal Y Combined spectra</t>
        </is>
      </c>
    </row>
    <row r="9596" ht="15" customHeight="1" s="109">
      <c r="A9596" s="188" t="n">
        <v>4.79600000000023</v>
      </c>
      <c r="B9596" s="188" t="n">
        <v>0.217376031318822</v>
      </c>
      <c r="C9596" s="188" t="n">
        <v>0.304326443846351</v>
      </c>
      <c r="D9596" s="188" t="n">
        <v>0.434752062637645</v>
      </c>
      <c r="E9596" s="188" t="n">
        <v>0.93828190158461</v>
      </c>
      <c r="F9596" s="108" t="inlineStr">
        <is>
          <t>2025 Modal Y Combined spectra</t>
        </is>
      </c>
    </row>
    <row r="9597" ht="15" customHeight="1" s="109">
      <c r="A9597" s="188" t="n">
        <v>4.79650000000023</v>
      </c>
      <c r="B9597" s="188" t="n">
        <v>0.217330713962127</v>
      </c>
      <c r="C9597" s="188" t="n">
        <v>0.304262999546978</v>
      </c>
      <c r="D9597" s="188" t="n">
        <v>0.434661427924254</v>
      </c>
      <c r="E9597" s="188" t="n">
        <v>0.9381840925674531</v>
      </c>
      <c r="F9597" s="108" t="inlineStr">
        <is>
          <t>2025 Modal Y Combined spectra</t>
        </is>
      </c>
    </row>
    <row r="9598" ht="15" customHeight="1" s="109">
      <c r="A9598" s="188" t="n">
        <v>4.79700000000023</v>
      </c>
      <c r="B9598" s="188" t="n">
        <v>0.217285410775224</v>
      </c>
      <c r="C9598" s="188" t="n">
        <v>0.304199575085313</v>
      </c>
      <c r="D9598" s="188" t="n">
        <v>0.434570821550448</v>
      </c>
      <c r="E9598" s="188" t="n">
        <v>0.938086303939918</v>
      </c>
      <c r="F9598" s="108" t="inlineStr">
        <is>
          <t>2025 Modal Y Combined spectra</t>
        </is>
      </c>
    </row>
    <row r="9599" ht="15" customHeight="1" s="109">
      <c r="A9599" s="188" t="n">
        <v>4.79750000000023</v>
      </c>
      <c r="B9599" s="188" t="n">
        <v>0.217240121752206</v>
      </c>
      <c r="C9599" s="188" t="n">
        <v>0.304136170453088</v>
      </c>
      <c r="D9599" s="188" t="n">
        <v>0.434480243504412</v>
      </c>
      <c r="E9599" s="188" t="n">
        <v>0.937988535695631</v>
      </c>
      <c r="F9599" s="108" t="inlineStr">
        <is>
          <t>2025 Modal Y Combined spectra</t>
        </is>
      </c>
    </row>
    <row r="9600" ht="15" customHeight="1" s="109">
      <c r="A9600" s="188" t="n">
        <v>4.79800000000023</v>
      </c>
      <c r="B9600" s="188" t="n">
        <v>0.217194846887169</v>
      </c>
      <c r="C9600" s="188" t="n">
        <v>0.304072785642037</v>
      </c>
      <c r="D9600" s="188" t="n">
        <v>0.434389693774338</v>
      </c>
      <c r="E9600" s="188" t="n">
        <v>0.937890787828218</v>
      </c>
      <c r="F9600" s="108" t="inlineStr">
        <is>
          <t>2025 Modal Y Combined spectra</t>
        </is>
      </c>
    </row>
    <row r="9601" ht="15" customHeight="1" s="109">
      <c r="A9601" s="188" t="n">
        <v>4.79850000000023</v>
      </c>
      <c r="B9601" s="188" t="n">
        <v>0.217149586174213</v>
      </c>
      <c r="C9601" s="188" t="n">
        <v>0.304009420643898</v>
      </c>
      <c r="D9601" s="188" t="n">
        <v>0.434299172348426</v>
      </c>
      <c r="E9601" s="188" t="n">
        <v>0.93779306033131</v>
      </c>
      <c r="F9601" s="108" t="inlineStr">
        <is>
          <t>2025 Modal Y Combined spectra</t>
        </is>
      </c>
    </row>
    <row r="9602" ht="15" customHeight="1" s="109">
      <c r="A9602" s="188" t="n">
        <v>4.79900000000023</v>
      </c>
      <c r="B9602" s="188" t="n">
        <v>0.21710433960744</v>
      </c>
      <c r="C9602" s="188" t="n">
        <v>0.303946075450416</v>
      </c>
      <c r="D9602" s="188" t="n">
        <v>0.43420867921488</v>
      </c>
      <c r="E9602" s="188" t="n">
        <v>0.937695353198539</v>
      </c>
      <c r="F9602" s="108" t="inlineStr">
        <is>
          <t>2025 Modal Y Combined spectra</t>
        </is>
      </c>
    </row>
    <row r="9603" ht="15" customHeight="1" s="109">
      <c r="A9603" s="188" t="n">
        <v>4.79950000000023</v>
      </c>
      <c r="B9603" s="188" t="n">
        <v>0.217059107180956</v>
      </c>
      <c r="C9603" s="188" t="n">
        <v>0.303882750053338</v>
      </c>
      <c r="D9603" s="188" t="n">
        <v>0.434118214361912</v>
      </c>
      <c r="E9603" s="188" t="n">
        <v>0.937597666423542</v>
      </c>
      <c r="F9603" s="108" t="inlineStr">
        <is>
          <t>2025 Modal Y Combined spectra</t>
        </is>
      </c>
    </row>
    <row r="9604" ht="15" customHeight="1" s="109">
      <c r="A9604" s="188" t="n">
        <v>4.80000000000023</v>
      </c>
      <c r="B9604" s="188" t="n">
        <v>0.217013888888869</v>
      </c>
      <c r="C9604" s="188" t="n">
        <v>0.303819444444416</v>
      </c>
      <c r="D9604" s="188" t="n">
        <v>0.434027777777737</v>
      </c>
      <c r="E9604" s="188" t="n">
        <v>0.937499999999956</v>
      </c>
      <c r="F9604" s="108" t="inlineStr">
        <is>
          <t>2025 Modal Y Combined spectra</t>
        </is>
      </c>
    </row>
    <row r="9605" ht="15" customHeight="1" s="109">
      <c r="A9605" s="188" t="n">
        <v>4.80050000000022</v>
      </c>
      <c r="B9605" s="188" t="n">
        <v>0.21696868472529</v>
      </c>
      <c r="C9605" s="188" t="n">
        <v>0.303756158615406</v>
      </c>
      <c r="D9605" s="188" t="n">
        <v>0.43393736945058</v>
      </c>
      <c r="E9605" s="188" t="n">
        <v>0.937402353921423</v>
      </c>
      <c r="F9605" s="108" t="inlineStr">
        <is>
          <t>2025 Modal Y Combined spectra</t>
        </is>
      </c>
    </row>
    <row r="9606" ht="15" customHeight="1" s="109">
      <c r="A9606" s="188" t="n">
        <v>4.80100000000022</v>
      </c>
      <c r="B9606" s="188" t="n">
        <v>0.216923494684335</v>
      </c>
      <c r="C9606" s="188" t="n">
        <v>0.303692892558068</v>
      </c>
      <c r="D9606" s="188" t="n">
        <v>0.433846989368669</v>
      </c>
      <c r="E9606" s="188" t="n">
        <v>0.9373047281815849</v>
      </c>
      <c r="F9606" s="108" t="inlineStr">
        <is>
          <t>2025 Modal Y Combined spectra</t>
        </is>
      </c>
    </row>
    <row r="9607" ht="15" customHeight="1" s="109">
      <c r="A9607" s="188" t="n">
        <v>4.80150000000022</v>
      </c>
      <c r="B9607" s="188" t="n">
        <v>0.21687831876012</v>
      </c>
      <c r="C9607" s="188" t="n">
        <v>0.303629646264168</v>
      </c>
      <c r="D9607" s="188" t="n">
        <v>0.433756637520241</v>
      </c>
      <c r="E9607" s="188" t="n">
        <v>0.937207122774089</v>
      </c>
      <c r="F9607" s="108" t="inlineStr">
        <is>
          <t>2025 Modal Y Combined spectra</t>
        </is>
      </c>
    </row>
    <row r="9608" ht="15" customHeight="1" s="109">
      <c r="A9608" s="188" t="n">
        <v>4.80200000000022</v>
      </c>
      <c r="B9608" s="188" t="n">
        <v>0.216833156946768</v>
      </c>
      <c r="C9608" s="188" t="n">
        <v>0.303566419725475</v>
      </c>
      <c r="D9608" s="188" t="n">
        <v>0.433666313893535</v>
      </c>
      <c r="E9608" s="188" t="n">
        <v>0.937109537692585</v>
      </c>
      <c r="F9608" s="108" t="inlineStr">
        <is>
          <t>2025 Modal Y Combined spectra</t>
        </is>
      </c>
    </row>
    <row r="9609" ht="15" customHeight="1" s="109">
      <c r="A9609" s="188" t="n">
        <v>4.80250000000022</v>
      </c>
      <c r="B9609" s="188" t="n">
        <v>0.216788009238401</v>
      </c>
      <c r="C9609" s="188" t="n">
        <v>0.303503212933761</v>
      </c>
      <c r="D9609" s="188" t="n">
        <v>0.433576018476802</v>
      </c>
      <c r="E9609" s="188" t="n">
        <v>0.937011972930722</v>
      </c>
      <c r="F9609" s="108" t="inlineStr">
        <is>
          <t>2025 Modal Y Combined spectra</t>
        </is>
      </c>
    </row>
    <row r="9610" ht="15" customHeight="1" s="109">
      <c r="A9610" s="188" t="n">
        <v>4.80300000000022</v>
      </c>
      <c r="B9610" s="188" t="n">
        <v>0.216742875629147</v>
      </c>
      <c r="C9610" s="188" t="n">
        <v>0.303440025880805</v>
      </c>
      <c r="D9610" s="188" t="n">
        <v>0.433485751258293</v>
      </c>
      <c r="E9610" s="188" t="n">
        <v>0.936914428482155</v>
      </c>
      <c r="F9610" s="108" t="inlineStr">
        <is>
          <t>2025 Modal Y Combined spectra</t>
        </is>
      </c>
    </row>
    <row r="9611" ht="15" customHeight="1" s="109">
      <c r="A9611" s="188" t="n">
        <v>4.80350000000022</v>
      </c>
      <c r="B9611" s="188" t="n">
        <v>0.216697756113135</v>
      </c>
      <c r="C9611" s="188" t="n">
        <v>0.303376858558389</v>
      </c>
      <c r="D9611" s="188" t="n">
        <v>0.433395512226269</v>
      </c>
      <c r="E9611" s="188" t="n">
        <v>0.936816904340542</v>
      </c>
      <c r="F9611" s="108" t="inlineStr">
        <is>
          <t>2025 Modal Y Combined spectra</t>
        </is>
      </c>
    </row>
    <row r="9612" ht="15" customHeight="1" s="109">
      <c r="A9612" s="188" t="n">
        <v>4.80400000000022</v>
      </c>
      <c r="B9612" s="188" t="n">
        <v>0.216652650684498</v>
      </c>
      <c r="C9612" s="188" t="n">
        <v>0.303313710958298</v>
      </c>
      <c r="D9612" s="188" t="n">
        <v>0.433305301368997</v>
      </c>
      <c r="E9612" s="188" t="n">
        <v>0.9367194004995399</v>
      </c>
      <c r="F9612" s="108" t="inlineStr">
        <is>
          <t>2025 Modal Y Combined spectra</t>
        </is>
      </c>
    </row>
    <row r="9613" ht="15" customHeight="1" s="109">
      <c r="A9613" s="188" t="n">
        <v>4.80450000000022</v>
      </c>
      <c r="B9613" s="188" t="n">
        <v>0.216607559337374</v>
      </c>
      <c r="C9613" s="188" t="n">
        <v>0.303250583072323</v>
      </c>
      <c r="D9613" s="188" t="n">
        <v>0.433215118674747</v>
      </c>
      <c r="E9613" s="188" t="n">
        <v>0.936621916952813</v>
      </c>
      <c r="F9613" s="108" t="inlineStr">
        <is>
          <t>2025 Modal Y Combined spectra</t>
        </is>
      </c>
    </row>
    <row r="9614" ht="15" customHeight="1" s="109">
      <c r="A9614" s="188" t="n">
        <v>4.80500000000022</v>
      </c>
      <c r="B9614" s="188" t="n">
        <v>0.2165624820659</v>
      </c>
      <c r="C9614" s="188" t="n">
        <v>0.303187474892259</v>
      </c>
      <c r="D9614" s="188" t="n">
        <v>0.433124964131799</v>
      </c>
      <c r="E9614" s="188" t="n">
        <v>0.936524453694026</v>
      </c>
      <c r="F9614" s="108" t="inlineStr">
        <is>
          <t>2025 Modal Y Combined spectra</t>
        </is>
      </c>
    </row>
    <row r="9615" ht="15" customHeight="1" s="109">
      <c r="A9615" s="188" t="n">
        <v>4.80550000000022</v>
      </c>
      <c r="B9615" s="188" t="n">
        <v>0.216517418864218</v>
      </c>
      <c r="C9615" s="188" t="n">
        <v>0.303124386409906</v>
      </c>
      <c r="D9615" s="188" t="n">
        <v>0.433034837728436</v>
      </c>
      <c r="E9615" s="188" t="n">
        <v>0.936427010716844</v>
      </c>
      <c r="F9615" s="108" t="inlineStr">
        <is>
          <t>2025 Modal Y Combined spectra</t>
        </is>
      </c>
    </row>
    <row r="9616" ht="15" customHeight="1" s="109">
      <c r="A9616" s="188" t="n">
        <v>4.80600000000022</v>
      </c>
      <c r="B9616" s="188" t="n">
        <v>0.216472369726475</v>
      </c>
      <c r="C9616" s="188" t="n">
        <v>0.303061317617065</v>
      </c>
      <c r="D9616" s="188" t="n">
        <v>0.43294473945295</v>
      </c>
      <c r="E9616" s="188" t="n">
        <v>0.936329588014938</v>
      </c>
      <c r="F9616" s="108" t="inlineStr">
        <is>
          <t>2025 Modal Y Combined spectra</t>
        </is>
      </c>
    </row>
    <row r="9617" ht="15" customHeight="1" s="109">
      <c r="A9617" s="188" t="n">
        <v>4.80650000000022</v>
      </c>
      <c r="B9617" s="188" t="n">
        <v>0.216427334646818</v>
      </c>
      <c r="C9617" s="188" t="n">
        <v>0.302998268505545</v>
      </c>
      <c r="D9617" s="188" t="n">
        <v>0.432854669293636</v>
      </c>
      <c r="E9617" s="188" t="n">
        <v>0.936232185581981</v>
      </c>
      <c r="F9617" s="108" t="inlineStr">
        <is>
          <t>2025 Modal Y Combined spectra</t>
        </is>
      </c>
    </row>
    <row r="9618" ht="15" customHeight="1" s="109">
      <c r="A9618" s="188" t="n">
        <v>4.80700000000022</v>
      </c>
      <c r="B9618" s="188" t="n">
        <v>0.216382313619399</v>
      </c>
      <c r="C9618" s="188" t="n">
        <v>0.302935239067158</v>
      </c>
      <c r="D9618" s="188" t="n">
        <v>0.432764627238798</v>
      </c>
      <c r="E9618" s="188" t="n">
        <v>0.936134803411648</v>
      </c>
      <c r="F9618" s="108" t="inlineStr">
        <is>
          <t>2025 Modal Y Combined spectra</t>
        </is>
      </c>
    </row>
    <row r="9619" ht="15" customHeight="1" s="109">
      <c r="A9619" s="188" t="n">
        <v>4.80750000000022</v>
      </c>
      <c r="B9619" s="188" t="n">
        <v>0.216337306638372</v>
      </c>
      <c r="C9619" s="188" t="n">
        <v>0.30287222929372</v>
      </c>
      <c r="D9619" s="188" t="n">
        <v>0.432674613276743</v>
      </c>
      <c r="E9619" s="188" t="n">
        <v>0.936037441497617</v>
      </c>
      <c r="F9619" s="108" t="inlineStr">
        <is>
          <t>2025 Modal Y Combined spectra</t>
        </is>
      </c>
    </row>
    <row r="9620" ht="15" customHeight="1" s="109">
      <c r="A9620" s="188" t="n">
        <v>4.80800000000022</v>
      </c>
      <c r="B9620" s="188" t="n">
        <v>0.216292313697894</v>
      </c>
      <c r="C9620" s="188" t="n">
        <v>0.302809239177051</v>
      </c>
      <c r="D9620" s="188" t="n">
        <v>0.432584627395787</v>
      </c>
      <c r="E9620" s="188" t="n">
        <v>0.935940099833568</v>
      </c>
      <c r="F9620" s="108" t="inlineStr">
        <is>
          <t>2025 Modal Y Combined spectra</t>
        </is>
      </c>
    </row>
    <row r="9621" ht="15" customHeight="1" s="109">
      <c r="A9621" s="188" t="n">
        <v>4.80850000000022</v>
      </c>
      <c r="B9621" s="188" t="n">
        <v>0.216247334792125</v>
      </c>
      <c r="C9621" s="188" t="n">
        <v>0.302746268708975</v>
      </c>
      <c r="D9621" s="188" t="n">
        <v>0.432494669584251</v>
      </c>
      <c r="E9621" s="188" t="n">
        <v>0.935842778413184</v>
      </c>
      <c r="F9621" s="108" t="inlineStr">
        <is>
          <t>2025 Modal Y Combined spectra</t>
        </is>
      </c>
    </row>
    <row r="9622" ht="15" customHeight="1" s="109">
      <c r="A9622" s="188" t="n">
        <v>4.80900000000022</v>
      </c>
      <c r="B9622" s="188" t="n">
        <v>0.21620236991523</v>
      </c>
      <c r="C9622" s="188" t="n">
        <v>0.302683317881322</v>
      </c>
      <c r="D9622" s="188" t="n">
        <v>0.43240473983046</v>
      </c>
      <c r="E9622" s="188" t="n">
        <v>0.935745477230151</v>
      </c>
      <c r="F9622" s="108" t="inlineStr">
        <is>
          <t>2025 Modal Y Combined spectra</t>
        </is>
      </c>
    </row>
    <row r="9623" ht="15" customHeight="1" s="109">
      <c r="A9623" s="188" t="n">
        <v>4.80950000000022</v>
      </c>
      <c r="B9623" s="188" t="n">
        <v>0.216157419061375</v>
      </c>
      <c r="C9623" s="188" t="n">
        <v>0.302620386685925</v>
      </c>
      <c r="D9623" s="188" t="n">
        <v>0.43231483812275</v>
      </c>
      <c r="E9623" s="188" t="n">
        <v>0.935648196278157</v>
      </c>
      <c r="F9623" s="108" t="inlineStr">
        <is>
          <t>2025 Modal Y Combined spectra</t>
        </is>
      </c>
    </row>
    <row r="9624" ht="15" customHeight="1" s="109">
      <c r="A9624" s="188" t="n">
        <v>4.81000000000022</v>
      </c>
      <c r="B9624" s="188" t="n">
        <v>0.216112482224729</v>
      </c>
      <c r="C9624" s="188" t="n">
        <v>0.30255747511462</v>
      </c>
      <c r="D9624" s="188" t="n">
        <v>0.432224964449457</v>
      </c>
      <c r="E9624" s="188" t="n">
        <v>0.935550935550893</v>
      </c>
      <c r="F9624" s="108" t="inlineStr">
        <is>
          <t>2025 Modal Y Combined spectra</t>
        </is>
      </c>
    </row>
    <row r="9625" ht="15" customHeight="1" s="109">
      <c r="A9625" s="188" t="n">
        <v>4.81050000000022</v>
      </c>
      <c r="B9625" s="188" t="n">
        <v>0.216067559399464</v>
      </c>
      <c r="C9625" s="188" t="n">
        <v>0.30249458315925</v>
      </c>
      <c r="D9625" s="188" t="n">
        <v>0.432135118798928</v>
      </c>
      <c r="E9625" s="188" t="n">
        <v>0.935453695042053</v>
      </c>
      <c r="F9625" s="108" t="inlineStr">
        <is>
          <t>2025 Modal Y Combined spectra</t>
        </is>
      </c>
    </row>
    <row r="9626" ht="15" customHeight="1" s="109">
      <c r="A9626" s="188" t="n">
        <v>4.81100000000022</v>
      </c>
      <c r="B9626" s="188" t="n">
        <v>0.216022650579757</v>
      </c>
      <c r="C9626" s="188" t="n">
        <v>0.30243171081166</v>
      </c>
      <c r="D9626" s="188" t="n">
        <v>0.432045301159514</v>
      </c>
      <c r="E9626" s="188" t="n">
        <v>0.935356474745333</v>
      </c>
      <c r="F9626" s="108" t="inlineStr">
        <is>
          <t>2025 Modal Y Combined spectra</t>
        </is>
      </c>
    </row>
    <row r="9627" ht="15" customHeight="1" s="109">
      <c r="A9627" s="188" t="n">
        <v>4.81150000000022</v>
      </c>
      <c r="B9627" s="188" t="n">
        <v>0.215977755759786</v>
      </c>
      <c r="C9627" s="188" t="n">
        <v>0.3023688580637</v>
      </c>
      <c r="D9627" s="188" t="n">
        <v>0.431955511519572</v>
      </c>
      <c r="E9627" s="188" t="n">
        <v>0.935259274654431</v>
      </c>
      <c r="F9627" s="108" t="inlineStr">
        <is>
          <t>2025 Modal Y Combined spectra</t>
        </is>
      </c>
    </row>
    <row r="9628" ht="15" customHeight="1" s="109">
      <c r="A9628" s="188" t="n">
        <v>4.81200000000022</v>
      </c>
      <c r="B9628" s="188" t="n">
        <v>0.215932874933732</v>
      </c>
      <c r="C9628" s="188" t="n">
        <v>0.302306024907225</v>
      </c>
      <c r="D9628" s="188" t="n">
        <v>0.431865749867465</v>
      </c>
      <c r="E9628" s="188" t="n">
        <v>0.93516209476305</v>
      </c>
      <c r="F9628" s="108" t="inlineStr">
        <is>
          <t>2025 Modal Y Combined spectra</t>
        </is>
      </c>
    </row>
    <row r="9629" ht="15" customHeight="1" s="109">
      <c r="A9629" s="188" t="n">
        <v>4.81250000000022</v>
      </c>
      <c r="B9629" s="188" t="n">
        <v>0.215888008095781</v>
      </c>
      <c r="C9629" s="188" t="n">
        <v>0.302243211334093</v>
      </c>
      <c r="D9629" s="188" t="n">
        <v>0.431776016191562</v>
      </c>
      <c r="E9629" s="188" t="n">
        <v>0.935064935064893</v>
      </c>
      <c r="F9629" s="108" t="inlineStr">
        <is>
          <t>2025 Modal Y Combined spectra</t>
        </is>
      </c>
    </row>
    <row r="9630" ht="15" customHeight="1" s="109">
      <c r="A9630" s="188" t="n">
        <v>4.81300000000022</v>
      </c>
      <c r="B9630" s="188" t="n">
        <v>0.215843155240119</v>
      </c>
      <c r="C9630" s="188" t="n">
        <v>0.302180417336167</v>
      </c>
      <c r="D9630" s="188" t="n">
        <v>0.431686310480238</v>
      </c>
      <c r="E9630" s="188" t="n">
        <v>0.934967795553667</v>
      </c>
      <c r="F9630" s="108" t="inlineStr">
        <is>
          <t>2025 Modal Y Combined spectra</t>
        </is>
      </c>
    </row>
    <row r="9631" ht="15" customHeight="1" s="109">
      <c r="A9631" s="188" t="n">
        <v>4.81350000000022</v>
      </c>
      <c r="B9631" s="188" t="n">
        <v>0.215798316360938</v>
      </c>
      <c r="C9631" s="188" t="n">
        <v>0.302117642905313</v>
      </c>
      <c r="D9631" s="188" t="n">
        <v>0.431596632721876</v>
      </c>
      <c r="E9631" s="188" t="n">
        <v>0.93487067622308</v>
      </c>
      <c r="F9631" s="108" t="inlineStr">
        <is>
          <t>2025 Modal Y Combined spectra</t>
        </is>
      </c>
    </row>
    <row r="9632" ht="15" customHeight="1" s="109">
      <c r="A9632" s="188" t="n">
        <v>4.81400000000022</v>
      </c>
      <c r="B9632" s="188" t="n">
        <v>0.215753491452431</v>
      </c>
      <c r="C9632" s="188" t="n">
        <v>0.302054888033404</v>
      </c>
      <c r="D9632" s="188" t="n">
        <v>0.431506982904863</v>
      </c>
      <c r="E9632" s="188" t="n">
        <v>0.9347735770668461</v>
      </c>
      <c r="F9632" s="108" t="inlineStr">
        <is>
          <t>2025 Modal Y Combined spectra</t>
        </is>
      </c>
    </row>
    <row r="9633" ht="15" customHeight="1" s="109">
      <c r="A9633" s="188" t="n">
        <v>4.81450000000022</v>
      </c>
      <c r="B9633" s="188" t="n">
        <v>0.215708680508796</v>
      </c>
      <c r="C9633" s="188" t="n">
        <v>0.301992152712314</v>
      </c>
      <c r="D9633" s="188" t="n">
        <v>0.431417361017591</v>
      </c>
      <c r="E9633" s="188" t="n">
        <v>0.934676498078679</v>
      </c>
      <c r="F9633" s="108" t="inlineStr">
        <is>
          <t>2025 Modal Y Combined spectra</t>
        </is>
      </c>
    </row>
    <row r="9634" ht="15" customHeight="1" s="109">
      <c r="A9634" s="188" t="n">
        <v>4.81500000000022</v>
      </c>
      <c r="B9634" s="188" t="n">
        <v>0.21566388352423</v>
      </c>
      <c r="C9634" s="188" t="n">
        <v>0.301929436933923</v>
      </c>
      <c r="D9634" s="188" t="n">
        <v>0.431327767048461</v>
      </c>
      <c r="E9634" s="188" t="n">
        <v>0.934579439252295</v>
      </c>
      <c r="F9634" s="108" t="inlineStr">
        <is>
          <t>2025 Modal Y Combined spectra</t>
        </is>
      </c>
    </row>
    <row r="9635" ht="15" customHeight="1" s="109">
      <c r="A9635" s="188" t="n">
        <v>4.81550000000022</v>
      </c>
      <c r="B9635" s="188" t="n">
        <v>0.215619100492939</v>
      </c>
      <c r="C9635" s="188" t="n">
        <v>0.301866740690114</v>
      </c>
      <c r="D9635" s="188" t="n">
        <v>0.431238200985878</v>
      </c>
      <c r="E9635" s="188" t="n">
        <v>0.934482400581414</v>
      </c>
      <c r="F9635" s="108" t="inlineStr">
        <is>
          <t>2025 Modal Y Combined spectra</t>
        </is>
      </c>
    </row>
    <row r="9636" ht="15" customHeight="1" s="109">
      <c r="A9636" s="188" t="n">
        <v>4.81600000000022</v>
      </c>
      <c r="B9636" s="188" t="n">
        <v>0.215574331409126</v>
      </c>
      <c r="C9636" s="188" t="n">
        <v>0.301804063972777</v>
      </c>
      <c r="D9636" s="188" t="n">
        <v>0.431148662818253</v>
      </c>
      <c r="E9636" s="188" t="n">
        <v>0.934385382059759</v>
      </c>
      <c r="F9636" s="108" t="inlineStr">
        <is>
          <t>2025 Modal Y Combined spectra</t>
        </is>
      </c>
    </row>
    <row r="9637" ht="15" customHeight="1" s="109">
      <c r="A9637" s="188" t="n">
        <v>4.81650000000022</v>
      </c>
      <c r="B9637" s="188" t="n">
        <v>0.215529576267002</v>
      </c>
      <c r="C9637" s="188" t="n">
        <v>0.301741406773803</v>
      </c>
      <c r="D9637" s="188" t="n">
        <v>0.431059152534004</v>
      </c>
      <c r="E9637" s="188" t="n">
        <v>0.934288383681055</v>
      </c>
      <c r="F9637" s="108" t="inlineStr">
        <is>
          <t>2025 Modal Y Combined spectra</t>
        </is>
      </c>
    </row>
    <row r="9638" ht="15" customHeight="1" s="109">
      <c r="A9638" s="188" t="n">
        <v>4.81700000000022</v>
      </c>
      <c r="B9638" s="188" t="n">
        <v>0.215484835060777</v>
      </c>
      <c r="C9638" s="188" t="n">
        <v>0.301678769085088</v>
      </c>
      <c r="D9638" s="188" t="n">
        <v>0.430969670121554</v>
      </c>
      <c r="E9638" s="188" t="n">
        <v>0.934191405439028</v>
      </c>
      <c r="F9638" s="108" t="inlineStr">
        <is>
          <t>2025 Modal Y Combined spectra</t>
        </is>
      </c>
    </row>
    <row r="9639" ht="15" customHeight="1" s="109">
      <c r="A9639" s="188" t="n">
        <v>4.81750000000022</v>
      </c>
      <c r="B9639" s="188" t="n">
        <v>0.215440107784667</v>
      </c>
      <c r="C9639" s="188" t="n">
        <v>0.301616150898533</v>
      </c>
      <c r="D9639" s="188" t="n">
        <v>0.430880215569333</v>
      </c>
      <c r="E9639" s="188" t="n">
        <v>0.93409444732741</v>
      </c>
      <c r="F9639" s="108" t="inlineStr">
        <is>
          <t>2025 Modal Y Combined spectra</t>
        </is>
      </c>
    </row>
    <row r="9640" ht="15" customHeight="1" s="109">
      <c r="A9640" s="188" t="n">
        <v>4.81800000000022</v>
      </c>
      <c r="B9640" s="188" t="n">
        <v>0.215395394432889</v>
      </c>
      <c r="C9640" s="188" t="n">
        <v>0.301553552206044</v>
      </c>
      <c r="D9640" s="188" t="n">
        <v>0.430790788865777</v>
      </c>
      <c r="E9640" s="188" t="n">
        <v>0.933997509339934</v>
      </c>
      <c r="F9640" s="108" t="inlineStr">
        <is>
          <t>2025 Modal Y Combined spectra</t>
        </is>
      </c>
    </row>
    <row r="9641" ht="15" customHeight="1" s="109">
      <c r="A9641" s="188" t="n">
        <v>4.81850000000021</v>
      </c>
      <c r="B9641" s="188" t="n">
        <v>0.215350694999664</v>
      </c>
      <c r="C9641" s="188" t="n">
        <v>0.301490972999529</v>
      </c>
      <c r="D9641" s="188" t="n">
        <v>0.430701389999327</v>
      </c>
      <c r="E9641" s="188" t="n">
        <v>0.933900591470333</v>
      </c>
      <c r="F9641" s="108" t="inlineStr">
        <is>
          <t>2025 Modal Y Combined spectra</t>
        </is>
      </c>
    </row>
    <row r="9642" ht="15" customHeight="1" s="109">
      <c r="A9642" s="188" t="n">
        <v>4.81900000000021</v>
      </c>
      <c r="B9642" s="188" t="n">
        <v>0.215306009479216</v>
      </c>
      <c r="C9642" s="188" t="n">
        <v>0.301428413270902</v>
      </c>
      <c r="D9642" s="188" t="n">
        <v>0.430612018958431</v>
      </c>
      <c r="E9642" s="188" t="n">
        <v>0.9338036937123469</v>
      </c>
      <c r="F9642" s="108" t="inlineStr">
        <is>
          <t>2025 Modal Y Combined spectra</t>
        </is>
      </c>
    </row>
    <row r="9643" ht="15" customHeight="1" s="109">
      <c r="A9643" s="188" t="n">
        <v>4.81950000000021</v>
      </c>
      <c r="B9643" s="188" t="n">
        <v>0.215261337865771</v>
      </c>
      <c r="C9643" s="188" t="n">
        <v>0.301365873012079</v>
      </c>
      <c r="D9643" s="188" t="n">
        <v>0.430522675731542</v>
      </c>
      <c r="E9643" s="188" t="n">
        <v>0.9337068160597159</v>
      </c>
      <c r="F9643" s="108" t="inlineStr">
        <is>
          <t>2025 Modal Y Combined spectra</t>
        </is>
      </c>
    </row>
    <row r="9644" ht="15" customHeight="1" s="109">
      <c r="A9644" s="188" t="n">
        <v>4.82000000000021</v>
      </c>
      <c r="B9644" s="188" t="n">
        <v>0.21521668015356</v>
      </c>
      <c r="C9644" s="188" t="n">
        <v>0.301303352214983</v>
      </c>
      <c r="D9644" s="188" t="n">
        <v>0.430433360307119</v>
      </c>
      <c r="E9644" s="188" t="n">
        <v>0.933609958506183</v>
      </c>
      <c r="F9644" s="108" t="inlineStr">
        <is>
          <t>2025 Modal Y Combined spectra</t>
        </is>
      </c>
    </row>
    <row r="9645" ht="15" customHeight="1" s="109">
      <c r="A9645" s="188" t="n">
        <v>4.82050000000021</v>
      </c>
      <c r="B9645" s="188" t="n">
        <v>0.215172036336814</v>
      </c>
      <c r="C9645" s="188" t="n">
        <v>0.30124085087154</v>
      </c>
      <c r="D9645" s="188" t="n">
        <v>0.430344072673629</v>
      </c>
      <c r="E9645" s="188" t="n">
        <v>0.933513121045493</v>
      </c>
      <c r="F9645" s="108" t="inlineStr">
        <is>
          <t>2025 Modal Y Combined spectra</t>
        </is>
      </c>
    </row>
    <row r="9646" ht="15" customHeight="1" s="109">
      <c r="A9646" s="188" t="n">
        <v>4.82100000000021</v>
      </c>
      <c r="B9646" s="188" t="n">
        <v>0.215127406409771</v>
      </c>
      <c r="C9646" s="188" t="n">
        <v>0.301178368973679</v>
      </c>
      <c r="D9646" s="188" t="n">
        <v>0.430254812819542</v>
      </c>
      <c r="E9646" s="188" t="n">
        <v>0.9334163036713961</v>
      </c>
      <c r="F9646" s="108" t="inlineStr">
        <is>
          <t>2025 Modal Y Combined spectra</t>
        </is>
      </c>
    </row>
    <row r="9647" ht="15" customHeight="1" s="109">
      <c r="A9647" s="188" t="n">
        <v>4.82150000000021</v>
      </c>
      <c r="B9647" s="188" t="n">
        <v>0.215082790366668</v>
      </c>
      <c r="C9647" s="188" t="n">
        <v>0.301115906513335</v>
      </c>
      <c r="D9647" s="188" t="n">
        <v>0.430165580733336</v>
      </c>
      <c r="E9647" s="188" t="n">
        <v>0.933319506377642</v>
      </c>
      <c r="F9647" s="108" t="inlineStr">
        <is>
          <t>2025 Modal Y Combined spectra</t>
        </is>
      </c>
    </row>
    <row r="9648" ht="15" customHeight="1" s="109">
      <c r="A9648" s="188" t="n">
        <v>4.82200000000021</v>
      </c>
      <c r="B9648" s="188" t="n">
        <v>0.215038188201747</v>
      </c>
      <c r="C9648" s="188" t="n">
        <v>0.301053463482446</v>
      </c>
      <c r="D9648" s="188" t="n">
        <v>0.430076376403495</v>
      </c>
      <c r="E9648" s="188" t="n">
        <v>0.933222729157985</v>
      </c>
      <c r="F9648" s="108" t="inlineStr">
        <is>
          <t>2025 Modal Y Combined spectra</t>
        </is>
      </c>
    </row>
    <row r="9649" ht="15" customHeight="1" s="109">
      <c r="A9649" s="188" t="n">
        <v>4.82250000000021</v>
      </c>
      <c r="B9649" s="188" t="n">
        <v>0.214993599909254</v>
      </c>
      <c r="C9649" s="188" t="n">
        <v>0.300991039872955</v>
      </c>
      <c r="D9649" s="188" t="n">
        <v>0.429987199818508</v>
      </c>
      <c r="E9649" s="188" t="n">
        <v>0.93312597200618</v>
      </c>
      <c r="F9649" s="108" t="inlineStr">
        <is>
          <t>2025 Modal Y Combined spectra</t>
        </is>
      </c>
    </row>
    <row r="9650" ht="15" customHeight="1" s="109">
      <c r="A9650" s="188" t="n">
        <v>4.82300000000021</v>
      </c>
      <c r="B9650" s="188" t="n">
        <v>0.214949025483435</v>
      </c>
      <c r="C9650" s="188" t="n">
        <v>0.300928635676809</v>
      </c>
      <c r="D9650" s="188" t="n">
        <v>0.42989805096687</v>
      </c>
      <c r="E9650" s="188" t="n">
        <v>0.933029234915986</v>
      </c>
      <c r="F9650" s="108" t="inlineStr">
        <is>
          <t>2025 Modal Y Combined spectra</t>
        </is>
      </c>
    </row>
    <row r="9651" ht="15" customHeight="1" s="109">
      <c r="A9651" s="188" t="n">
        <v>4.82350000000021</v>
      </c>
      <c r="B9651" s="188" t="n">
        <v>0.214904464918541</v>
      </c>
      <c r="C9651" s="188" t="n">
        <v>0.300866250885958</v>
      </c>
      <c r="D9651" s="188" t="n">
        <v>0.429808929837082</v>
      </c>
      <c r="E9651" s="188" t="n">
        <v>0.932932517881166</v>
      </c>
      <c r="F9651" s="108" t="inlineStr">
        <is>
          <t>2025 Modal Y Combined spectra</t>
        </is>
      </c>
    </row>
    <row r="9652" ht="15" customHeight="1" s="109">
      <c r="A9652" s="188" t="n">
        <v>4.82400000000021</v>
      </c>
      <c r="B9652" s="188" t="n">
        <v>0.214859918208826</v>
      </c>
      <c r="C9652" s="188" t="n">
        <v>0.300803885492357</v>
      </c>
      <c r="D9652" s="188" t="n">
        <v>0.429719836417653</v>
      </c>
      <c r="E9652" s="188" t="n">
        <v>0.932835820895482</v>
      </c>
      <c r="F9652" s="108" t="inlineStr">
        <is>
          <t>2025 Modal Y Combined spectra</t>
        </is>
      </c>
    </row>
    <row r="9653" ht="15" customHeight="1" s="109">
      <c r="A9653" s="188" t="n">
        <v>4.82450000000021</v>
      </c>
      <c r="B9653" s="188" t="n">
        <v>0.214815385348547</v>
      </c>
      <c r="C9653" s="188" t="n">
        <v>0.300741539487966</v>
      </c>
      <c r="D9653" s="188" t="n">
        <v>0.429630770697095</v>
      </c>
      <c r="E9653" s="188" t="n">
        <v>0.9327391439527</v>
      </c>
      <c r="F9653" s="108" t="inlineStr">
        <is>
          <t>2025 Modal Y Combined spectra</t>
        </is>
      </c>
    </row>
    <row r="9654" ht="15" customHeight="1" s="109">
      <c r="A9654" s="188" t="n">
        <v>4.82500000000021</v>
      </c>
      <c r="B9654" s="188" t="n">
        <v>0.214770866331963</v>
      </c>
      <c r="C9654" s="188" t="n">
        <v>0.300679212864749</v>
      </c>
      <c r="D9654" s="188" t="n">
        <v>0.429541732663927</v>
      </c>
      <c r="E9654" s="188" t="n">
        <v>0.932642487046591</v>
      </c>
      <c r="F9654" s="108" t="inlineStr">
        <is>
          <t>2025 Modal Y Combined spectra</t>
        </is>
      </c>
    </row>
    <row r="9655" ht="15" customHeight="1" s="109">
      <c r="A9655" s="188" t="n">
        <v>4.82550000000021</v>
      </c>
      <c r="B9655" s="188" t="n">
        <v>0.214726361153337</v>
      </c>
      <c r="C9655" s="188" t="n">
        <v>0.300616905614672</v>
      </c>
      <c r="D9655" s="188" t="n">
        <v>0.429452722306674</v>
      </c>
      <c r="E9655" s="188" t="n">
        <v>0.9325458501709259</v>
      </c>
      <c r="F9655" s="108" t="inlineStr">
        <is>
          <t>2025 Modal Y Combined spectra</t>
        </is>
      </c>
    </row>
    <row r="9656" ht="15" customHeight="1" s="109">
      <c r="A9656" s="188" t="n">
        <v>4.82600000000021</v>
      </c>
      <c r="B9656" s="188" t="n">
        <v>0.214681869806934</v>
      </c>
      <c r="C9656" s="188" t="n">
        <v>0.300554617729708</v>
      </c>
      <c r="D9656" s="188" t="n">
        <v>0.429363739613868</v>
      </c>
      <c r="E9656" s="188" t="n">
        <v>0.932449233319479</v>
      </c>
      <c r="F9656" s="108" t="inlineStr">
        <is>
          <t>2025 Modal Y Combined spectra</t>
        </is>
      </c>
    </row>
    <row r="9657" ht="15" customHeight="1" s="109">
      <c r="A9657" s="188" t="n">
        <v>4.82650000000021</v>
      </c>
      <c r="B9657" s="188" t="n">
        <v>0.214637392287023</v>
      </c>
      <c r="C9657" s="188" t="n">
        <v>0.300492349201832</v>
      </c>
      <c r="D9657" s="188" t="n">
        <v>0.429274784574046</v>
      </c>
      <c r="E9657" s="188" t="n">
        <v>0.932352636486026</v>
      </c>
      <c r="F9657" s="108" t="inlineStr">
        <is>
          <t>2025 Modal Y Combined spectra</t>
        </is>
      </c>
    </row>
    <row r="9658" ht="15" customHeight="1" s="109">
      <c r="A9658" s="188" t="n">
        <v>4.82700000000021</v>
      </c>
      <c r="B9658" s="188" t="n">
        <v>0.214592928587875</v>
      </c>
      <c r="C9658" s="188" t="n">
        <v>0.300430100023025</v>
      </c>
      <c r="D9658" s="188" t="n">
        <v>0.429185857175751</v>
      </c>
      <c r="E9658" s="188" t="n">
        <v>0.932256059664347</v>
      </c>
      <c r="F9658" s="108" t="inlineStr">
        <is>
          <t>2025 Modal Y Combined spectra</t>
        </is>
      </c>
    </row>
    <row r="9659" ht="15" customHeight="1" s="109">
      <c r="A9659" s="188" t="n">
        <v>4.82750000000021</v>
      </c>
      <c r="B9659" s="188" t="n">
        <v>0.214548478703765</v>
      </c>
      <c r="C9659" s="188" t="n">
        <v>0.300367870185271</v>
      </c>
      <c r="D9659" s="188" t="n">
        <v>0.429096957407531</v>
      </c>
      <c r="E9659" s="188" t="n">
        <v>0.932159502848225</v>
      </c>
      <c r="F9659" s="108" t="inlineStr">
        <is>
          <t>2025 Modal Y Combined spectra</t>
        </is>
      </c>
    </row>
    <row r="9660" ht="15" customHeight="1" s="109">
      <c r="A9660" s="188" t="n">
        <v>4.82800000000021</v>
      </c>
      <c r="B9660" s="188" t="n">
        <v>0.21450404262897</v>
      </c>
      <c r="C9660" s="188" t="n">
        <v>0.300305659680559</v>
      </c>
      <c r="D9660" s="188" t="n">
        <v>0.429008085257941</v>
      </c>
      <c r="E9660" s="188" t="n">
        <v>0.932062966031443</v>
      </c>
      <c r="F9660" s="108" t="inlineStr">
        <is>
          <t>2025 Modal Y Combined spectra</t>
        </is>
      </c>
    </row>
    <row r="9661" ht="15" customHeight="1" s="109">
      <c r="A9661" s="188" t="n">
        <v>4.82850000000021</v>
      </c>
      <c r="B9661" s="188" t="n">
        <v>0.214459620357771</v>
      </c>
      <c r="C9661" s="188" t="n">
        <v>0.30024346850088</v>
      </c>
      <c r="D9661" s="188" t="n">
        <v>0.428919240715542</v>
      </c>
      <c r="E9661" s="188" t="n">
        <v>0.931966449207788</v>
      </c>
      <c r="F9661" s="108" t="inlineStr">
        <is>
          <t>2025 Modal Y Combined spectra</t>
        </is>
      </c>
    </row>
    <row r="9662" ht="15" customHeight="1" s="109">
      <c r="A9662" s="188" t="n">
        <v>4.82900000000021</v>
      </c>
      <c r="B9662" s="188" t="n">
        <v>0.214415211884451</v>
      </c>
      <c r="C9662" s="188" t="n">
        <v>0.300181296638231</v>
      </c>
      <c r="D9662" s="188" t="n">
        <v>0.428830423768901</v>
      </c>
      <c r="E9662" s="188" t="n">
        <v>0.931869952371051</v>
      </c>
      <c r="F9662" s="108" t="inlineStr">
        <is>
          <t>2025 Modal Y Combined spectra</t>
        </is>
      </c>
    </row>
    <row r="9663" ht="15" customHeight="1" s="109">
      <c r="A9663" s="188" t="n">
        <v>4.82950000000021</v>
      </c>
      <c r="B9663" s="188" t="n">
        <v>0.214370817203295</v>
      </c>
      <c r="C9663" s="188" t="n">
        <v>0.300119144084614</v>
      </c>
      <c r="D9663" s="188" t="n">
        <v>0.428741634406591</v>
      </c>
      <c r="E9663" s="188" t="n">
        <v>0.931773475515024</v>
      </c>
      <c r="F9663" s="108" t="inlineStr">
        <is>
          <t>2025 Modal Y Combined spectra</t>
        </is>
      </c>
    </row>
    <row r="9664" ht="15" customHeight="1" s="109">
      <c r="A9664" s="188" t="n">
        <v>4.83000000000021</v>
      </c>
      <c r="B9664" s="188" t="n">
        <v>0.214326436308595</v>
      </c>
      <c r="C9664" s="188" t="n">
        <v>0.300057010832032</v>
      </c>
      <c r="D9664" s="188" t="n">
        <v>0.428652872617189</v>
      </c>
      <c r="E9664" s="188" t="n">
        <v>0.9316770186335001</v>
      </c>
      <c r="F9664" s="108" t="inlineStr">
        <is>
          <t>2025 Modal Y Combined spectra</t>
        </is>
      </c>
    </row>
    <row r="9665" ht="15" customHeight="1" s="109">
      <c r="A9665" s="188" t="n">
        <v>4.83050000000021</v>
      </c>
      <c r="B9665" s="188" t="n">
        <v>0.21428206919464</v>
      </c>
      <c r="C9665" s="188" t="n">
        <v>0.299994896872496</v>
      </c>
      <c r="D9665" s="188" t="n">
        <v>0.428564138389281</v>
      </c>
      <c r="E9665" s="188" t="n">
        <v>0.931580581720279</v>
      </c>
      <c r="F9665" s="108" t="inlineStr">
        <is>
          <t>2025 Modal Y Combined spectra</t>
        </is>
      </c>
    </row>
    <row r="9666" ht="15" customHeight="1" s="109">
      <c r="A9666" s="188" t="n">
        <v>4.83100000000021</v>
      </c>
      <c r="B9666" s="188" t="n">
        <v>0.214237715855728</v>
      </c>
      <c r="C9666" s="188" t="n">
        <v>0.299932802198019</v>
      </c>
      <c r="D9666" s="188" t="n">
        <v>0.428475431711456</v>
      </c>
      <c r="E9666" s="188" t="n">
        <v>0.931484164769159</v>
      </c>
      <c r="F9666" s="108" t="inlineStr">
        <is>
          <t>2025 Modal Y Combined spectra</t>
        </is>
      </c>
    </row>
    <row r="9667" ht="15" customHeight="1" s="109">
      <c r="A9667" s="188" t="n">
        <v>4.83150000000021</v>
      </c>
      <c r="B9667" s="188" t="n">
        <v>0.214193376286155</v>
      </c>
      <c r="C9667" s="188" t="n">
        <v>0.299870726800617</v>
      </c>
      <c r="D9667" s="188" t="n">
        <v>0.428386752572311</v>
      </c>
      <c r="E9667" s="188" t="n">
        <v>0.9313877677739431</v>
      </c>
      <c r="F9667" s="108" t="inlineStr">
        <is>
          <t>2025 Modal Y Combined spectra</t>
        </is>
      </c>
    </row>
    <row r="9668" ht="15" customHeight="1" s="109">
      <c r="A9668" s="188" t="n">
        <v>4.83200000000021</v>
      </c>
      <c r="B9668" s="188" t="n">
        <v>0.214149050480224</v>
      </c>
      <c r="C9668" s="188" t="n">
        <v>0.299808670672313</v>
      </c>
      <c r="D9668" s="188" t="n">
        <v>0.428298100960448</v>
      </c>
      <c r="E9668" s="188" t="n">
        <v>0.931291390728437</v>
      </c>
      <c r="F9668" s="108" t="inlineStr">
        <is>
          <t>2025 Modal Y Combined spectra</t>
        </is>
      </c>
    </row>
    <row r="9669" ht="15" customHeight="1" s="109">
      <c r="A9669" s="188" t="n">
        <v>4.83250000000021</v>
      </c>
      <c r="B9669" s="188" t="n">
        <v>0.214104738432237</v>
      </c>
      <c r="C9669" s="188" t="n">
        <v>0.299746633805132</v>
      </c>
      <c r="D9669" s="188" t="n">
        <v>0.428209476864475</v>
      </c>
      <c r="E9669" s="188" t="n">
        <v>0.931195033626448</v>
      </c>
      <c r="F9669" s="108" t="inlineStr">
        <is>
          <t>2025 Modal Y Combined spectra</t>
        </is>
      </c>
    </row>
    <row r="9670" ht="15" customHeight="1" s="109">
      <c r="A9670" s="188" t="n">
        <v>4.83300000000021</v>
      </c>
      <c r="B9670" s="188" t="n">
        <v>0.214060440136503</v>
      </c>
      <c r="C9670" s="188" t="n">
        <v>0.299684616191104</v>
      </c>
      <c r="D9670" s="188" t="n">
        <v>0.428120880273005</v>
      </c>
      <c r="E9670" s="188" t="n">
        <v>0.931098696461785</v>
      </c>
      <c r="F9670" s="108" t="inlineStr">
        <is>
          <t>2025 Modal Y Combined spectra</t>
        </is>
      </c>
    </row>
    <row r="9671" ht="15" customHeight="1" s="109">
      <c r="A9671" s="188" t="n">
        <v>4.83350000000021</v>
      </c>
      <c r="B9671" s="188" t="n">
        <v>0.21401615558733</v>
      </c>
      <c r="C9671" s="188" t="n">
        <v>0.299622617822262</v>
      </c>
      <c r="D9671" s="188" t="n">
        <v>0.42803231117466</v>
      </c>
      <c r="E9671" s="188" t="n">
        <v>0.931002379228263</v>
      </c>
      <c r="F9671" s="108" t="inlineStr">
        <is>
          <t>2025 Modal Y Combined spectra</t>
        </is>
      </c>
    </row>
    <row r="9672" ht="15" customHeight="1" s="109">
      <c r="A9672" s="188" t="n">
        <v>4.83400000000021</v>
      </c>
      <c r="B9672" s="188" t="n">
        <v>0.213971884779032</v>
      </c>
      <c r="C9672" s="188" t="n">
        <v>0.299560638690645</v>
      </c>
      <c r="D9672" s="188" t="n">
        <v>0.427943769558064</v>
      </c>
      <c r="E9672" s="188" t="n">
        <v>0.930906081919696</v>
      </c>
      <c r="F9672" s="108" t="inlineStr">
        <is>
          <t>2025 Modal Y Combined spectra</t>
        </is>
      </c>
    </row>
    <row r="9673" ht="15" customHeight="1" s="109">
      <c r="A9673" s="188" t="n">
        <v>4.83450000000021</v>
      </c>
      <c r="B9673" s="188" t="n">
        <v>0.213927627705924</v>
      </c>
      <c r="C9673" s="188" t="n">
        <v>0.299498678788294</v>
      </c>
      <c r="D9673" s="188" t="n">
        <v>0.427855255411849</v>
      </c>
      <c r="E9673" s="188" t="n">
        <v>0.930809804529902</v>
      </c>
      <c r="F9673" s="108" t="inlineStr">
        <is>
          <t>2025 Modal Y Combined spectra</t>
        </is>
      </c>
    </row>
    <row r="9674" ht="15" customHeight="1" s="109">
      <c r="A9674" s="188" t="n">
        <v>4.83500000000021</v>
      </c>
      <c r="B9674" s="188" t="n">
        <v>0.213883384362326</v>
      </c>
      <c r="C9674" s="188" t="n">
        <v>0.299436738107256</v>
      </c>
      <c r="D9674" s="188" t="n">
        <v>0.427766768724652</v>
      </c>
      <c r="E9674" s="188" t="n">
        <v>0.930713547052701</v>
      </c>
      <c r="F9674" s="108" t="inlineStr">
        <is>
          <t>2025 Modal Y Combined spectra</t>
        </is>
      </c>
    </row>
    <row r="9675" ht="15" customHeight="1" s="109">
      <c r="A9675" s="188" t="n">
        <v>4.83550000000021</v>
      </c>
      <c r="B9675" s="188" t="n">
        <v>0.213839154742559</v>
      </c>
      <c r="C9675" s="188" t="n">
        <v>0.299374816639582</v>
      </c>
      <c r="D9675" s="188" t="n">
        <v>0.427678309485117</v>
      </c>
      <c r="E9675" s="188" t="n">
        <v>0.930617309481917</v>
      </c>
      <c r="F9675" s="108" t="inlineStr">
        <is>
          <t>2025 Modal Y Combined spectra</t>
        </is>
      </c>
    </row>
    <row r="9676" ht="15" customHeight="1" s="109">
      <c r="A9676" s="188" t="n">
        <v>4.83600000000021</v>
      </c>
      <c r="B9676" s="188" t="n">
        <v>0.213794938840947</v>
      </c>
      <c r="C9676" s="188" t="n">
        <v>0.299312914377325</v>
      </c>
      <c r="D9676" s="188" t="n">
        <v>0.427589877681893</v>
      </c>
      <c r="E9676" s="188" t="n">
        <v>0.930521091811375</v>
      </c>
      <c r="F9676" s="108" t="inlineStr">
        <is>
          <t>2025 Modal Y Combined spectra</t>
        </is>
      </c>
    </row>
    <row r="9677" ht="15" customHeight="1" s="109">
      <c r="A9677" s="188" t="n">
        <v>4.8365000000002</v>
      </c>
      <c r="B9677" s="188" t="n">
        <v>0.213750736651818</v>
      </c>
      <c r="C9677" s="188" t="n">
        <v>0.299251031312545</v>
      </c>
      <c r="D9677" s="188" t="n">
        <v>0.427501473303635</v>
      </c>
      <c r="E9677" s="188" t="n">
        <v>0.930424894034903</v>
      </c>
      <c r="F9677" s="108" t="inlineStr">
        <is>
          <t>2025 Modal Y Combined spectra</t>
        </is>
      </c>
    </row>
    <row r="9678" ht="15" customHeight="1" s="109">
      <c r="A9678" s="188" t="n">
        <v>4.8370000000002</v>
      </c>
      <c r="B9678" s="188" t="n">
        <v>0.213706548169502</v>
      </c>
      <c r="C9678" s="188" t="n">
        <v>0.299189167437303</v>
      </c>
      <c r="D9678" s="188" t="n">
        <v>0.427413096339004</v>
      </c>
      <c r="E9678" s="188" t="n">
        <v>0.9303287161463329</v>
      </c>
      <c r="F9678" s="108" t="inlineStr">
        <is>
          <t>2025 Modal Y Combined spectra</t>
        </is>
      </c>
    </row>
    <row r="9679" ht="15" customHeight="1" s="109">
      <c r="A9679" s="188" t="n">
        <v>4.8375000000002</v>
      </c>
      <c r="B9679" s="188" t="n">
        <v>0.213662373388333</v>
      </c>
      <c r="C9679" s="188" t="n">
        <v>0.299127322743667</v>
      </c>
      <c r="D9679" s="188" t="n">
        <v>0.427324746776667</v>
      </c>
      <c r="E9679" s="188" t="n">
        <v>0.930232558139496</v>
      </c>
      <c r="F9679" s="108" t="inlineStr">
        <is>
          <t>2025 Modal Y Combined spectra</t>
        </is>
      </c>
    </row>
    <row r="9680" ht="15" customHeight="1" s="109">
      <c r="A9680" s="188" t="n">
        <v>4.8380000000002</v>
      </c>
      <c r="B9680" s="188" t="n">
        <v>0.213618212302648</v>
      </c>
      <c r="C9680" s="188" t="n">
        <v>0.299065497223707</v>
      </c>
      <c r="D9680" s="188" t="n">
        <v>0.427236424605296</v>
      </c>
      <c r="E9680" s="188" t="n">
        <v>0.930136420008229</v>
      </c>
      <c r="F9680" s="108" t="inlineStr">
        <is>
          <t>2025 Modal Y Combined spectra</t>
        </is>
      </c>
    </row>
    <row r="9681" ht="15" customHeight="1" s="109">
      <c r="A9681" s="188" t="n">
        <v>4.8385000000002</v>
      </c>
      <c r="B9681" s="188" t="n">
        <v>0.213574064906785</v>
      </c>
      <c r="C9681" s="188" t="n">
        <v>0.299003690869499</v>
      </c>
      <c r="D9681" s="188" t="n">
        <v>0.42714812981357</v>
      </c>
      <c r="E9681" s="188" t="n">
        <v>0.93004030174637</v>
      </c>
      <c r="F9681" s="108" t="inlineStr">
        <is>
          <t>2025 Modal Y Combined spectra</t>
        </is>
      </c>
    </row>
    <row r="9682" ht="15" customHeight="1" s="109">
      <c r="A9682" s="188" t="n">
        <v>4.8390000000002</v>
      </c>
      <c r="B9682" s="188" t="n">
        <v>0.213529931195087</v>
      </c>
      <c r="C9682" s="188" t="n">
        <v>0.298941903673121</v>
      </c>
      <c r="D9682" s="188" t="n">
        <v>0.427059862390173</v>
      </c>
      <c r="E9682" s="188" t="n">
        <v>0.92994420334776</v>
      </c>
      <c r="F9682" s="108" t="inlineStr">
        <is>
          <t>2025 Modal Y Combined spectra</t>
        </is>
      </c>
    </row>
    <row r="9683" ht="15" customHeight="1" s="109">
      <c r="A9683" s="188" t="n">
        <v>4.8395000000002</v>
      </c>
      <c r="B9683" s="188" t="n">
        <v>0.213485811161898</v>
      </c>
      <c r="C9683" s="188" t="n">
        <v>0.298880135626657</v>
      </c>
      <c r="D9683" s="188" t="n">
        <v>0.426971622323796</v>
      </c>
      <c r="E9683" s="188" t="n">
        <v>0.929848124806243</v>
      </c>
      <c r="F9683" s="108" t="inlineStr">
        <is>
          <t>2025 Modal Y Combined spectra</t>
        </is>
      </c>
    </row>
    <row r="9684" ht="15" customHeight="1" s="109">
      <c r="A9684" s="188" t="n">
        <v>4.8400000000002</v>
      </c>
      <c r="B9684" s="188" t="n">
        <v>0.213441704801567</v>
      </c>
      <c r="C9684" s="188" t="n">
        <v>0.298818386722193</v>
      </c>
      <c r="D9684" s="188" t="n">
        <v>0.426883409603134</v>
      </c>
      <c r="E9684" s="188" t="n">
        <v>0.929752066115664</v>
      </c>
      <c r="F9684" s="108" t="inlineStr">
        <is>
          <t>2025 Modal Y Combined spectra</t>
        </is>
      </c>
    </row>
    <row r="9685" ht="15" customHeight="1" s="109">
      <c r="A9685" s="188" t="n">
        <v>4.8405000000002</v>
      </c>
      <c r="B9685" s="188" t="n">
        <v>0.213397612108444</v>
      </c>
      <c r="C9685" s="188" t="n">
        <v>0.298756656951822</v>
      </c>
      <c r="D9685" s="188" t="n">
        <v>0.426795224216889</v>
      </c>
      <c r="E9685" s="188" t="n">
        <v>0.929656027269871</v>
      </c>
      <c r="F9685" s="108" t="inlineStr">
        <is>
          <t>2025 Modal Y Combined spectra</t>
        </is>
      </c>
    </row>
    <row r="9686" ht="15" customHeight="1" s="109">
      <c r="A9686" s="188" t="n">
        <v>4.8410000000002</v>
      </c>
      <c r="B9686" s="188" t="n">
        <v>0.213353533076885</v>
      </c>
      <c r="C9686" s="188" t="n">
        <v>0.298694946307638</v>
      </c>
      <c r="D9686" s="188" t="n">
        <v>0.426707066153769</v>
      </c>
      <c r="E9686" s="188" t="n">
        <v>0.929560008262717</v>
      </c>
      <c r="F9686" s="108" t="inlineStr">
        <is>
          <t>2025 Modal Y Combined spectra</t>
        </is>
      </c>
    </row>
    <row r="9687" ht="15" customHeight="1" s="109">
      <c r="A9687" s="188" t="n">
        <v>4.8415000000002</v>
      </c>
      <c r="B9687" s="188" t="n">
        <v>0.213309467701244</v>
      </c>
      <c r="C9687" s="188" t="n">
        <v>0.298633254781742</v>
      </c>
      <c r="D9687" s="188" t="n">
        <v>0.426618935402488</v>
      </c>
      <c r="E9687" s="188" t="n">
        <v>0.929464009088054</v>
      </c>
      <c r="F9687" s="108" t="inlineStr">
        <is>
          <t>2025 Modal Y Combined spectra</t>
        </is>
      </c>
    </row>
    <row r="9688" ht="15" customHeight="1" s="109">
      <c r="A9688" s="188" t="n">
        <v>4.8420000000002</v>
      </c>
      <c r="B9688" s="188" t="n">
        <v>0.213265415975882</v>
      </c>
      <c r="C9688" s="188" t="n">
        <v>0.298571582366235</v>
      </c>
      <c r="D9688" s="188" t="n">
        <v>0.426530831951765</v>
      </c>
      <c r="E9688" s="188" t="n">
        <v>0.929368029739738</v>
      </c>
      <c r="F9688" s="108" t="inlineStr">
        <is>
          <t>2025 Modal Y Combined spectra</t>
        </is>
      </c>
    </row>
    <row r="9689" ht="15" customHeight="1" s="109">
      <c r="A9689" s="188" t="n">
        <v>4.8425000000002</v>
      </c>
      <c r="B9689" s="188" t="n">
        <v>0.213221377895162</v>
      </c>
      <c r="C9689" s="188" t="n">
        <v>0.298509929053227</v>
      </c>
      <c r="D9689" s="188" t="n">
        <v>0.426442755790324</v>
      </c>
      <c r="E9689" s="188" t="n">
        <v>0.9292720702116291</v>
      </c>
      <c r="F9689" s="108" t="inlineStr">
        <is>
          <t>2025 Modal Y Combined spectra</t>
        </is>
      </c>
    </row>
    <row r="9690" ht="15" customHeight="1" s="109">
      <c r="A9690" s="188" t="n">
        <v>4.8430000000002</v>
      </c>
      <c r="B9690" s="188" t="n">
        <v>0.213177353453449</v>
      </c>
      <c r="C9690" s="188" t="n">
        <v>0.298448294834829</v>
      </c>
      <c r="D9690" s="188" t="n">
        <v>0.426354706906898</v>
      </c>
      <c r="E9690" s="188" t="n">
        <v>0.929176130497587</v>
      </c>
      <c r="F9690" s="108" t="inlineStr">
        <is>
          <t>2025 Modal Y Combined spectra</t>
        </is>
      </c>
    </row>
    <row r="9691" ht="15" customHeight="1" s="109">
      <c r="A9691" s="188" t="n">
        <v>4.8435000000002</v>
      </c>
      <c r="B9691" s="188" t="n">
        <v>0.213133342645112</v>
      </c>
      <c r="C9691" s="188" t="n">
        <v>0.298386679703156</v>
      </c>
      <c r="D9691" s="188" t="n">
        <v>0.426266685290223</v>
      </c>
      <c r="E9691" s="188" t="n">
        <v>0.9290802105914761</v>
      </c>
      <c r="F9691" s="108" t="inlineStr">
        <is>
          <t>2025 Modal Y Combined spectra</t>
        </is>
      </c>
    </row>
    <row r="9692" ht="15" customHeight="1" s="109">
      <c r="A9692" s="188" t="n">
        <v>4.8440000000002</v>
      </c>
      <c r="B9692" s="188" t="n">
        <v>0.213089345464521</v>
      </c>
      <c r="C9692" s="188" t="n">
        <v>0.298325083650329</v>
      </c>
      <c r="D9692" s="188" t="n">
        <v>0.426178690929041</v>
      </c>
      <c r="E9692" s="188" t="n">
        <v>0.928984310487162</v>
      </c>
      <c r="F9692" s="108" t="inlineStr">
        <is>
          <t>2025 Modal Y Combined spectra</t>
        </is>
      </c>
    </row>
    <row r="9693" ht="15" customHeight="1" s="109">
      <c r="A9693" s="188" t="n">
        <v>4.8445000000002</v>
      </c>
      <c r="B9693" s="188" t="n">
        <v>0.213045361906051</v>
      </c>
      <c r="C9693" s="188" t="n">
        <v>0.298263506668471</v>
      </c>
      <c r="D9693" s="188" t="n">
        <v>0.426090723812101</v>
      </c>
      <c r="E9693" s="188" t="n">
        <v>0.928888430178515</v>
      </c>
      <c r="F9693" s="108" t="inlineStr">
        <is>
          <t>2025 Modal Y Combined spectra</t>
        </is>
      </c>
    </row>
    <row r="9694" ht="15" customHeight="1" s="109">
      <c r="A9694" s="188" t="n">
        <v>4.8450000000002</v>
      </c>
      <c r="B9694" s="188" t="n">
        <v>0.213001391964079</v>
      </c>
      <c r="C9694" s="188" t="n">
        <v>0.298201948749711</v>
      </c>
      <c r="D9694" s="188" t="n">
        <v>0.426002783928158</v>
      </c>
      <c r="E9694" s="188" t="n">
        <v>0.928792569659405</v>
      </c>
      <c r="F9694" s="108" t="inlineStr">
        <is>
          <t>2025 Modal Y Combined spectra</t>
        </is>
      </c>
    </row>
    <row r="9695" ht="15" customHeight="1" s="109">
      <c r="A9695" s="188" t="n">
        <v>4.8455000000002</v>
      </c>
      <c r="B9695" s="188" t="n">
        <v>0.212957435632985</v>
      </c>
      <c r="C9695" s="188" t="n">
        <v>0.298140409886179</v>
      </c>
      <c r="D9695" s="188" t="n">
        <v>0.425914871265971</v>
      </c>
      <c r="E9695" s="188" t="n">
        <v>0.928696728923706</v>
      </c>
      <c r="F9695" s="108" t="inlineStr">
        <is>
          <t>2025 Modal Y Combined spectra</t>
        </is>
      </c>
    </row>
    <row r="9696" ht="15" customHeight="1" s="109">
      <c r="A9696" s="188" t="n">
        <v>4.8460000000002</v>
      </c>
      <c r="B9696" s="188" t="n">
        <v>0.212913492907153</v>
      </c>
      <c r="C9696" s="188" t="n">
        <v>0.298078890070014</v>
      </c>
      <c r="D9696" s="188" t="n">
        <v>0.425826985814305</v>
      </c>
      <c r="E9696" s="188" t="n">
        <v>0.928600907965294</v>
      </c>
      <c r="F9696" s="108" t="inlineStr">
        <is>
          <t>2025 Modal Y Combined spectra</t>
        </is>
      </c>
    </row>
    <row r="9697" ht="15" customHeight="1" s="109">
      <c r="A9697" s="188" t="n">
        <v>4.8465000000002</v>
      </c>
      <c r="B9697" s="188" t="n">
        <v>0.212869563780967</v>
      </c>
      <c r="C9697" s="188" t="n">
        <v>0.298017389293354</v>
      </c>
      <c r="D9697" s="188" t="n">
        <v>0.425739127561934</v>
      </c>
      <c r="E9697" s="188" t="n">
        <v>0.928505106778049</v>
      </c>
      <c r="F9697" s="108" t="inlineStr">
        <is>
          <t>2025 Modal Y Combined spectra</t>
        </is>
      </c>
    </row>
    <row r="9698" ht="15" customHeight="1" s="109">
      <c r="A9698" s="188" t="n">
        <v>4.8470000000002</v>
      </c>
      <c r="B9698" s="188" t="n">
        <v>0.212825648248817</v>
      </c>
      <c r="C9698" s="188" t="n">
        <v>0.297955907548344</v>
      </c>
      <c r="D9698" s="188" t="n">
        <v>0.425651296497634</v>
      </c>
      <c r="E9698" s="188" t="n">
        <v>0.928409325355852</v>
      </c>
      <c r="F9698" s="108" t="inlineStr">
        <is>
          <t>2025 Modal Y Combined spectra</t>
        </is>
      </c>
    </row>
    <row r="9699" ht="15" customHeight="1" s="109">
      <c r="A9699" s="188" t="n">
        <v>4.8475000000002</v>
      </c>
      <c r="B9699" s="188" t="n">
        <v>0.212781746305094</v>
      </c>
      <c r="C9699" s="188" t="n">
        <v>0.297894444827132</v>
      </c>
      <c r="D9699" s="188" t="n">
        <v>0.425563492610188</v>
      </c>
      <c r="E9699" s="188" t="n">
        <v>0.928313563692587</v>
      </c>
      <c r="F9699" s="108" t="inlineStr">
        <is>
          <t>2025 Modal Y Combined spectra</t>
        </is>
      </c>
    </row>
    <row r="9700" ht="15" customHeight="1" s="109">
      <c r="A9700" s="188" t="n">
        <v>4.8480000000002</v>
      </c>
      <c r="B9700" s="188" t="n">
        <v>0.212737857944193</v>
      </c>
      <c r="C9700" s="188" t="n">
        <v>0.29783300112187</v>
      </c>
      <c r="D9700" s="188" t="n">
        <v>0.425475715888386</v>
      </c>
      <c r="E9700" s="188" t="n">
        <v>0.92821782178214</v>
      </c>
      <c r="F9700" s="108" t="inlineStr">
        <is>
          <t>2025 Modal Y Combined spectra</t>
        </is>
      </c>
    </row>
    <row r="9701" ht="15" customHeight="1" s="109">
      <c r="A9701" s="188" t="n">
        <v>4.8485000000002</v>
      </c>
      <c r="B9701" s="188" t="n">
        <v>0.212693983160511</v>
      </c>
      <c r="C9701" s="188" t="n">
        <v>0.297771576424715</v>
      </c>
      <c r="D9701" s="188" t="n">
        <v>0.425387966321022</v>
      </c>
      <c r="E9701" s="188" t="n">
        <v>0.928122099618401</v>
      </c>
      <c r="F9701" s="108" t="inlineStr">
        <is>
          <t>2025 Modal Y Combined spectra</t>
        </is>
      </c>
    </row>
    <row r="9702" ht="15" customHeight="1" s="109">
      <c r="A9702" s="188" t="n">
        <v>4.8490000000002</v>
      </c>
      <c r="B9702" s="188" t="n">
        <v>0.212650121948448</v>
      </c>
      <c r="C9702" s="188" t="n">
        <v>0.297710170727827</v>
      </c>
      <c r="D9702" s="188" t="n">
        <v>0.425300243896896</v>
      </c>
      <c r="E9702" s="188" t="n">
        <v>0.92802639719526</v>
      </c>
      <c r="F9702" s="108" t="inlineStr">
        <is>
          <t>2025 Modal Y Combined spectra</t>
        </is>
      </c>
    </row>
    <row r="9703" ht="15" customHeight="1" s="109">
      <c r="A9703" s="188" t="n">
        <v>4.8495000000002</v>
      </c>
      <c r="B9703" s="188" t="n">
        <v>0.212606274302408</v>
      </c>
      <c r="C9703" s="188" t="n">
        <v>0.297648784023371</v>
      </c>
      <c r="D9703" s="188" t="n">
        <v>0.425212548604816</v>
      </c>
      <c r="E9703" s="188" t="n">
        <v>0.927930714506613</v>
      </c>
      <c r="F9703" s="108" t="inlineStr">
        <is>
          <t>2025 Modal Y Combined spectra</t>
        </is>
      </c>
    </row>
    <row r="9704" ht="15" customHeight="1" s="109">
      <c r="A9704" s="188" t="n">
        <v>4.8500000000002</v>
      </c>
      <c r="B9704" s="188" t="n">
        <v>0.212562440216796</v>
      </c>
      <c r="C9704" s="188" t="n">
        <v>0.297587416303515</v>
      </c>
      <c r="D9704" s="188" t="n">
        <v>0.425124880433593</v>
      </c>
      <c r="E9704" s="188" t="n">
        <v>0.927835051546354</v>
      </c>
      <c r="F9704" s="108" t="inlineStr">
        <is>
          <t>2025 Modal Y Combined spectra</t>
        </is>
      </c>
    </row>
    <row r="9705" ht="15" customHeight="1" s="109">
      <c r="A9705" s="188" t="n">
        <v>4.8505000000002</v>
      </c>
      <c r="B9705" s="188" t="n">
        <v>0.212518619686022</v>
      </c>
      <c r="C9705" s="188" t="n">
        <v>0.297526067560431</v>
      </c>
      <c r="D9705" s="188" t="n">
        <v>0.425037239372045</v>
      </c>
      <c r="E9705" s="188" t="n">
        <v>0.927739408308384</v>
      </c>
      <c r="F9705" s="108" t="inlineStr">
        <is>
          <t>2025 Modal Y Combined spectra</t>
        </is>
      </c>
    </row>
    <row r="9706" ht="15" customHeight="1" s="109">
      <c r="A9706" s="188" t="n">
        <v>4.8510000000002</v>
      </c>
      <c r="B9706" s="188" t="n">
        <v>0.212474812704498</v>
      </c>
      <c r="C9706" s="188" t="n">
        <v>0.297464737786297</v>
      </c>
      <c r="D9706" s="188" t="n">
        <v>0.424949625408996</v>
      </c>
      <c r="E9706" s="188" t="n">
        <v>0.927643784786604</v>
      </c>
      <c r="F9706" s="108" t="inlineStr">
        <is>
          <t>2025 Modal Y Combined spectra</t>
        </is>
      </c>
    </row>
    <row r="9707" ht="15" customHeight="1" s="109">
      <c r="A9707" s="188" t="n">
        <v>4.8515000000002</v>
      </c>
      <c r="B9707" s="188" t="n">
        <v>0.212431019266637</v>
      </c>
      <c r="C9707" s="188" t="n">
        <v>0.297403426973292</v>
      </c>
      <c r="D9707" s="188" t="n">
        <v>0.424862038533274</v>
      </c>
      <c r="E9707" s="188" t="n">
        <v>0.927548180974919</v>
      </c>
      <c r="F9707" s="108" t="inlineStr">
        <is>
          <t>2025 Modal Y Combined spectra</t>
        </is>
      </c>
    </row>
    <row r="9708" ht="15" customHeight="1" s="109">
      <c r="A9708" s="188" t="n">
        <v>4.8520000000002</v>
      </c>
      <c r="B9708" s="188" t="n">
        <v>0.212387239366858</v>
      </c>
      <c r="C9708" s="188" t="n">
        <v>0.297342135113602</v>
      </c>
      <c r="D9708" s="188" t="n">
        <v>0.424774478733716</v>
      </c>
      <c r="E9708" s="188" t="n">
        <v>0.927452596867234</v>
      </c>
      <c r="F9708" s="108" t="inlineStr">
        <is>
          <t>2025 Modal Y Combined spectra</t>
        </is>
      </c>
    </row>
    <row r="9709" ht="15" customHeight="1" s="109">
      <c r="A9709" s="188" t="n">
        <v>4.8525000000002</v>
      </c>
      <c r="B9709" s="188" t="n">
        <v>0.212343472999581</v>
      </c>
      <c r="C9709" s="188" t="n">
        <v>0.297280862199414</v>
      </c>
      <c r="D9709" s="188" t="n">
        <v>0.424686945999163</v>
      </c>
      <c r="E9709" s="188" t="n">
        <v>0.927357032457459</v>
      </c>
      <c r="F9709" s="108" t="inlineStr">
        <is>
          <t>2025 Modal Y Combined spectra</t>
        </is>
      </c>
    </row>
    <row r="9710" ht="15" customHeight="1" s="109">
      <c r="A9710" s="188" t="n">
        <v>4.8530000000002</v>
      </c>
      <c r="B9710" s="188" t="n">
        <v>0.21229972015923</v>
      </c>
      <c r="C9710" s="188" t="n">
        <v>0.297219608222922</v>
      </c>
      <c r="D9710" s="188" t="n">
        <v>0.42459944031846</v>
      </c>
      <c r="E9710" s="188" t="n">
        <v>0.927261487739505</v>
      </c>
      <c r="F9710" s="108" t="inlineStr">
        <is>
          <t>2025 Modal Y Combined spectra</t>
        </is>
      </c>
    </row>
    <row r="9711" ht="15" customHeight="1" s="109">
      <c r="A9711" s="188" t="n">
        <v>4.8535000000002</v>
      </c>
      <c r="B9711" s="188" t="n">
        <v>0.21225598084023</v>
      </c>
      <c r="C9711" s="188" t="n">
        <v>0.297158373176322</v>
      </c>
      <c r="D9711" s="188" t="n">
        <v>0.42451196168046</v>
      </c>
      <c r="E9711" s="188" t="n">
        <v>0.927165962707288</v>
      </c>
      <c r="F9711" s="108" t="inlineStr">
        <is>
          <t>2025 Modal Y Combined spectra</t>
        </is>
      </c>
    </row>
    <row r="9712" ht="15" customHeight="1" s="109">
      <c r="A9712" s="188" t="n">
        <v>4.8540000000002</v>
      </c>
      <c r="B9712" s="188" t="n">
        <v>0.212212255037011</v>
      </c>
      <c r="C9712" s="188" t="n">
        <v>0.297097157051815</v>
      </c>
      <c r="D9712" s="188" t="n">
        <v>0.424424510074021</v>
      </c>
      <c r="E9712" s="188" t="n">
        <v>0.927070457354722</v>
      </c>
      <c r="F9712" s="108" t="inlineStr">
        <is>
          <t>2025 Modal Y Combined spectra</t>
        </is>
      </c>
    </row>
    <row r="9713" ht="15" customHeight="1" s="109">
      <c r="A9713" s="188" t="n">
        <v>4.85450000000019</v>
      </c>
      <c r="B9713" s="188" t="n">
        <v>0.212168542744004</v>
      </c>
      <c r="C9713" s="188" t="n">
        <v>0.297035959841606</v>
      </c>
      <c r="D9713" s="188" t="n">
        <v>0.424337085488008</v>
      </c>
      <c r="E9713" s="188" t="n">
        <v>0.926974971675728</v>
      </c>
      <c r="F9713" s="108" t="inlineStr">
        <is>
          <t>2025 Modal Y Combined spectra</t>
        </is>
      </c>
    </row>
    <row r="9714" ht="15" customHeight="1" s="109">
      <c r="A9714" s="188" t="n">
        <v>4.85500000000019</v>
      </c>
      <c r="B9714" s="188" t="n">
        <v>0.212124843955645</v>
      </c>
      <c r="C9714" s="188" t="n">
        <v>0.296974781537903</v>
      </c>
      <c r="D9714" s="188" t="n">
        <v>0.424249687911289</v>
      </c>
      <c r="E9714" s="188" t="n">
        <v>0.9268795056642271</v>
      </c>
      <c r="F9714" s="108" t="inlineStr">
        <is>
          <t>2025 Modal Y Combined spectra</t>
        </is>
      </c>
    </row>
    <row r="9715" ht="15" customHeight="1" s="109">
      <c r="A9715" s="188" t="n">
        <v>4.85550000000019</v>
      </c>
      <c r="B9715" s="188" t="n">
        <v>0.212081158666371</v>
      </c>
      <c r="C9715" s="188" t="n">
        <v>0.296913622132919</v>
      </c>
      <c r="D9715" s="188" t="n">
        <v>0.424162317332741</v>
      </c>
      <c r="E9715" s="188" t="n">
        <v>0.926784059314143</v>
      </c>
      <c r="F9715" s="108" t="inlineStr">
        <is>
          <t>2025 Modal Y Combined spectra</t>
        </is>
      </c>
    </row>
    <row r="9716" ht="15" customHeight="1" s="109">
      <c r="A9716" s="188" t="n">
        <v>4.85600000000019</v>
      </c>
      <c r="B9716" s="188" t="n">
        <v>0.212037486870622</v>
      </c>
      <c r="C9716" s="188" t="n">
        <v>0.296852481618871</v>
      </c>
      <c r="D9716" s="188" t="n">
        <v>0.424074973741244</v>
      </c>
      <c r="E9716" s="188" t="n">
        <v>0.926688632619403</v>
      </c>
      <c r="F9716" s="108" t="inlineStr">
        <is>
          <t>2025 Modal Y Combined spectra</t>
        </is>
      </c>
    </row>
    <row r="9717" ht="15" customHeight="1" s="109">
      <c r="A9717" s="188" t="n">
        <v>4.85650000000019</v>
      </c>
      <c r="B9717" s="188" t="n">
        <v>0.211993828562842</v>
      </c>
      <c r="C9717" s="188" t="n">
        <v>0.296791359987979</v>
      </c>
      <c r="D9717" s="188" t="n">
        <v>0.423987657125685</v>
      </c>
      <c r="E9717" s="188" t="n">
        <v>0.926593225573936</v>
      </c>
      <c r="F9717" s="108" t="inlineStr">
        <is>
          <t>2025 Modal Y Combined spectra</t>
        </is>
      </c>
    </row>
    <row r="9718" ht="15" customHeight="1" s="109">
      <c r="A9718" s="188" t="n">
        <v>4.85700000000019</v>
      </c>
      <c r="B9718" s="188" t="n">
        <v>0.211950183737478</v>
      </c>
      <c r="C9718" s="188" t="n">
        <v>0.296730257232469</v>
      </c>
      <c r="D9718" s="188" t="n">
        <v>0.423900367474956</v>
      </c>
      <c r="E9718" s="188" t="n">
        <v>0.926497838171674</v>
      </c>
      <c r="F9718" s="108" t="inlineStr">
        <is>
          <t>2025 Modal Y Combined spectra</t>
        </is>
      </c>
    </row>
    <row r="9719" ht="15" customHeight="1" s="109">
      <c r="A9719" s="188" t="n">
        <v>4.85750000000019</v>
      </c>
      <c r="B9719" s="188" t="n">
        <v>0.211906552388978</v>
      </c>
      <c r="C9719" s="188" t="n">
        <v>0.296669173344569</v>
      </c>
      <c r="D9719" s="188" t="n">
        <v>0.423813104777956</v>
      </c>
      <c r="E9719" s="188" t="n">
        <v>0.926402470406551</v>
      </c>
      <c r="F9719" s="108" t="inlineStr">
        <is>
          <t>2025 Modal Y Combined spectra</t>
        </is>
      </c>
    </row>
    <row r="9720" ht="15" customHeight="1" s="109">
      <c r="A9720" s="188" t="n">
        <v>4.85800000000019</v>
      </c>
      <c r="B9720" s="188" t="n">
        <v>0.211862934511794</v>
      </c>
      <c r="C9720" s="188" t="n">
        <v>0.296608108316512</v>
      </c>
      <c r="D9720" s="188" t="n">
        <v>0.423725869023589</v>
      </c>
      <c r="E9720" s="188" t="n">
        <v>0.926307122272503</v>
      </c>
      <c r="F9720" s="108" t="inlineStr">
        <is>
          <t>2025 Modal Y Combined spectra</t>
        </is>
      </c>
    </row>
    <row r="9721" ht="15" customHeight="1" s="109">
      <c r="A9721" s="188" t="n">
        <v>4.85850000000019</v>
      </c>
      <c r="B9721" s="188" t="n">
        <v>0.211819330100382</v>
      </c>
      <c r="C9721" s="188" t="n">
        <v>0.296547062140534</v>
      </c>
      <c r="D9721" s="188" t="n">
        <v>0.423638660200763</v>
      </c>
      <c r="E9721" s="188" t="n">
        <v>0.926211793763471</v>
      </c>
      <c r="F9721" s="108" t="inlineStr">
        <is>
          <t>2025 Modal Y Combined spectra</t>
        </is>
      </c>
    </row>
    <row r="9722" ht="15" customHeight="1" s="109">
      <c r="A9722" s="188" t="n">
        <v>4.85900000000019</v>
      </c>
      <c r="B9722" s="188" t="n">
        <v>0.211775739149198</v>
      </c>
      <c r="C9722" s="188" t="n">
        <v>0.296486034808877</v>
      </c>
      <c r="D9722" s="188" t="n">
        <v>0.423551478298396</v>
      </c>
      <c r="E9722" s="188" t="n">
        <v>0.926116484873394</v>
      </c>
      <c r="F9722" s="108" t="inlineStr">
        <is>
          <t>2025 Modal Y Combined spectra</t>
        </is>
      </c>
    </row>
    <row r="9723" ht="15" customHeight="1" s="109">
      <c r="A9723" s="188" t="n">
        <v>4.85950000000019</v>
      </c>
      <c r="B9723" s="188" t="n">
        <v>0.211732161652704</v>
      </c>
      <c r="C9723" s="188" t="n">
        <v>0.296425026313785</v>
      </c>
      <c r="D9723" s="188" t="n">
        <v>0.423464323305407</v>
      </c>
      <c r="E9723" s="188" t="n">
        <v>0.926021195596218</v>
      </c>
      <c r="F9723" s="108" t="inlineStr">
        <is>
          <t>2025 Modal Y Combined spectra</t>
        </is>
      </c>
    </row>
    <row r="9724" ht="15" customHeight="1" s="109">
      <c r="A9724" s="188" t="n">
        <v>4.86000000000019</v>
      </c>
      <c r="B9724" s="188" t="n">
        <v>0.211688597605362</v>
      </c>
      <c r="C9724" s="188" t="n">
        <v>0.296364036647507</v>
      </c>
      <c r="D9724" s="188" t="n">
        <v>0.423377195210724</v>
      </c>
      <c r="E9724" s="188" t="n">
        <v>0.92592592592589</v>
      </c>
      <c r="F9724" s="108" t="inlineStr">
        <is>
          <t>2025 Modal Y Combined spectra</t>
        </is>
      </c>
    </row>
    <row r="9725" ht="15" customHeight="1" s="109">
      <c r="A9725" s="188" t="n">
        <v>4.86050000000019</v>
      </c>
      <c r="B9725" s="188" t="n">
        <v>0.211645047001639</v>
      </c>
      <c r="C9725" s="188" t="n">
        <v>0.296303065802295</v>
      </c>
      <c r="D9725" s="188" t="n">
        <v>0.423290094003278</v>
      </c>
      <c r="E9725" s="188" t="n">
        <v>0.925830675856357</v>
      </c>
      <c r="F9725" s="108" t="inlineStr">
        <is>
          <t>2025 Modal Y Combined spectra</t>
        </is>
      </c>
    </row>
    <row r="9726" ht="15" customHeight="1" s="109">
      <c r="A9726" s="188" t="n">
        <v>4.86100000000019</v>
      </c>
      <c r="B9726" s="188" t="n">
        <v>0.211601509836005</v>
      </c>
      <c r="C9726" s="188" t="n">
        <v>0.296242113770406</v>
      </c>
      <c r="D9726" s="188" t="n">
        <v>0.423203019672009</v>
      </c>
      <c r="E9726" s="188" t="n">
        <v>0.925735445381572</v>
      </c>
      <c r="F9726" s="108" t="inlineStr">
        <is>
          <t>2025 Modal Y Combined spectra</t>
        </is>
      </c>
    </row>
    <row r="9727" ht="15" customHeight="1" s="109">
      <c r="A9727" s="188" t="n">
        <v>4.86150000000019</v>
      </c>
      <c r="B9727" s="188" t="n">
        <v>0.21155798610293</v>
      </c>
      <c r="C9727" s="188" t="n">
        <v>0.296181180544102</v>
      </c>
      <c r="D9727" s="188" t="n">
        <v>0.423115972205859</v>
      </c>
      <c r="E9727" s="188" t="n">
        <v>0.92564023449549</v>
      </c>
      <c r="F9727" s="108" t="inlineStr">
        <is>
          <t>2025 Modal Y Combined spectra</t>
        </is>
      </c>
    </row>
    <row r="9728" ht="15" customHeight="1" s="109">
      <c r="A9728" s="188" t="n">
        <v>4.86200000000019</v>
      </c>
      <c r="B9728" s="188" t="n">
        <v>0.21151447579689</v>
      </c>
      <c r="C9728" s="188" t="n">
        <v>0.296120266115646</v>
      </c>
      <c r="D9728" s="188" t="n">
        <v>0.423028951593779</v>
      </c>
      <c r="E9728" s="188" t="n">
        <v>0.925545043192066</v>
      </c>
      <c r="F9728" s="108" t="inlineStr">
        <is>
          <t>2025 Modal Y Combined spectra</t>
        </is>
      </c>
    </row>
    <row r="9729" ht="15" customHeight="1" s="109">
      <c r="A9729" s="188" t="n">
        <v>4.86250000000019</v>
      </c>
      <c r="B9729" s="188" t="n">
        <v>0.211470978912362</v>
      </c>
      <c r="C9729" s="188" t="n">
        <v>0.296059370477307</v>
      </c>
      <c r="D9729" s="188" t="n">
        <v>0.422941957824724</v>
      </c>
      <c r="E9729" s="188" t="n">
        <v>0.92544987146526</v>
      </c>
      <c r="F9729" s="108" t="inlineStr">
        <is>
          <t>2025 Modal Y Combined spectra</t>
        </is>
      </c>
    </row>
    <row r="9730" ht="15" customHeight="1" s="109">
      <c r="A9730" s="188" t="n">
        <v>4.86300000000019</v>
      </c>
      <c r="B9730" s="188" t="n">
        <v>0.211427495443827</v>
      </c>
      <c r="C9730" s="188" t="n">
        <v>0.295998493621357</v>
      </c>
      <c r="D9730" s="188" t="n">
        <v>0.422854990887653</v>
      </c>
      <c r="E9730" s="188" t="n">
        <v>0.925354719309033</v>
      </c>
      <c r="F9730" s="108" t="inlineStr">
        <is>
          <t>2025 Modal Y Combined spectra</t>
        </is>
      </c>
    </row>
    <row r="9731" ht="15" customHeight="1" s="109">
      <c r="A9731" s="188" t="n">
        <v>4.86350000000019</v>
      </c>
      <c r="B9731" s="188" t="n">
        <v>0.211384025385768</v>
      </c>
      <c r="C9731" s="188" t="n">
        <v>0.295937635540075</v>
      </c>
      <c r="D9731" s="188" t="n">
        <v>0.422768050771535</v>
      </c>
      <c r="E9731" s="188" t="n">
        <v>0.925259586717349</v>
      </c>
      <c r="F9731" s="108" t="inlineStr">
        <is>
          <t>2025 Modal Y Combined spectra</t>
        </is>
      </c>
    </row>
    <row r="9732" ht="15" customHeight="1" s="109">
      <c r="A9732" s="188" t="n">
        <v>4.86400000000019</v>
      </c>
      <c r="B9732" s="188" t="n">
        <v>0.211340568732671</v>
      </c>
      <c r="C9732" s="188" t="n">
        <v>0.295876796225739</v>
      </c>
      <c r="D9732" s="188" t="n">
        <v>0.422681137465341</v>
      </c>
      <c r="E9732" s="188" t="n">
        <v>0.925164473684175</v>
      </c>
      <c r="F9732" s="108" t="inlineStr">
        <is>
          <t>2025 Modal Y Combined spectra</t>
        </is>
      </c>
    </row>
    <row r="9733" ht="15" customHeight="1" s="109">
      <c r="A9733" s="188" t="n">
        <v>4.86450000000019</v>
      </c>
      <c r="B9733" s="188" t="n">
        <v>0.211297125479025</v>
      </c>
      <c r="C9733" s="188" t="n">
        <v>0.295815975670634</v>
      </c>
      <c r="D9733" s="188" t="n">
        <v>0.422594250958049</v>
      </c>
      <c r="E9733" s="188" t="n">
        <v>0.925069380203479</v>
      </c>
      <c r="F9733" s="108" t="inlineStr">
        <is>
          <t>2025 Modal Y Combined spectra</t>
        </is>
      </c>
    </row>
    <row r="9734" ht="15" customHeight="1" s="109">
      <c r="A9734" s="188" t="n">
        <v>4.86500000000019</v>
      </c>
      <c r="B9734" s="188" t="n">
        <v>0.211253695619321</v>
      </c>
      <c r="C9734" s="188" t="n">
        <v>0.29575517386705</v>
      </c>
      <c r="D9734" s="188" t="n">
        <v>0.422507391238643</v>
      </c>
      <c r="E9734" s="188" t="n">
        <v>0.924974306269235</v>
      </c>
      <c r="F9734" s="108" t="inlineStr">
        <is>
          <t>2025 Modal Y Combined spectra</t>
        </is>
      </c>
    </row>
    <row r="9735" ht="15" customHeight="1" s="109">
      <c r="A9735" s="188" t="n">
        <v>4.86550000000019</v>
      </c>
      <c r="B9735" s="188" t="n">
        <v>0.211210279148056</v>
      </c>
      <c r="C9735" s="188" t="n">
        <v>0.295694390807278</v>
      </c>
      <c r="D9735" s="188" t="n">
        <v>0.422420558296111</v>
      </c>
      <c r="E9735" s="188" t="n">
        <v>0.924879251875414</v>
      </c>
      <c r="F9735" s="108" t="inlineStr">
        <is>
          <t>2025 Modal Y Combined spectra</t>
        </is>
      </c>
    </row>
    <row r="9736" ht="15" customHeight="1" s="109">
      <c r="A9736" s="188" t="n">
        <v>4.86600000000019</v>
      </c>
      <c r="B9736" s="188" t="n">
        <v>0.211166876059725</v>
      </c>
      <c r="C9736" s="188" t="n">
        <v>0.295633626483615</v>
      </c>
      <c r="D9736" s="188" t="n">
        <v>0.422333752119449</v>
      </c>
      <c r="E9736" s="188" t="n">
        <v>0.924784217015994</v>
      </c>
      <c r="F9736" s="108" t="inlineStr">
        <is>
          <t>2025 Modal Y Combined spectra</t>
        </is>
      </c>
    </row>
    <row r="9737" ht="15" customHeight="1" s="109">
      <c r="A9737" s="188" t="n">
        <v>4.86650000000019</v>
      </c>
      <c r="B9737" s="188" t="n">
        <v>0.211123486348829</v>
      </c>
      <c r="C9737" s="188" t="n">
        <v>0.29557288088836</v>
      </c>
      <c r="D9737" s="188" t="n">
        <v>0.422246972697658</v>
      </c>
      <c r="E9737" s="188" t="n">
        <v>0.9246892016849541</v>
      </c>
      <c r="F9737" s="108" t="inlineStr">
        <is>
          <t>2025 Modal Y Combined spectra</t>
        </is>
      </c>
    </row>
    <row r="9738" ht="15" customHeight="1" s="109">
      <c r="A9738" s="188" t="n">
        <v>4.86700000000019</v>
      </c>
      <c r="B9738" s="188" t="n">
        <v>0.211080110009871</v>
      </c>
      <c r="C9738" s="188" t="n">
        <v>0.29551215401382</v>
      </c>
      <c r="D9738" s="188" t="n">
        <v>0.422160220019742</v>
      </c>
      <c r="E9738" s="188" t="n">
        <v>0.9245942058762739</v>
      </c>
      <c r="F9738" s="108" t="inlineStr">
        <is>
          <t>2025 Modal Y Combined spectra</t>
        </is>
      </c>
    </row>
    <row r="9739" ht="15" customHeight="1" s="109">
      <c r="A9739" s="188" t="n">
        <v>4.86750000000019</v>
      </c>
      <c r="B9739" s="188" t="n">
        <v>0.211036747037358</v>
      </c>
      <c r="C9739" s="188" t="n">
        <v>0.295451445852301</v>
      </c>
      <c r="D9739" s="188" t="n">
        <v>0.422073494074715</v>
      </c>
      <c r="E9739" s="188" t="n">
        <v>0.92449922958394</v>
      </c>
      <c r="F9739" s="108" t="inlineStr">
        <is>
          <t>2025 Modal Y Combined spectra</t>
        </is>
      </c>
    </row>
    <row r="9740" ht="15" customHeight="1" s="109">
      <c r="A9740" s="188" t="n">
        <v>4.86800000000019</v>
      </c>
      <c r="B9740" s="188" t="n">
        <v>0.210993397425797</v>
      </c>
      <c r="C9740" s="188" t="n">
        <v>0.295390756396116</v>
      </c>
      <c r="D9740" s="188" t="n">
        <v>0.421986794851594</v>
      </c>
      <c r="E9740" s="188" t="n">
        <v>0.924404272801937</v>
      </c>
      <c r="F9740" s="108" t="inlineStr">
        <is>
          <t>2025 Modal Y Combined spectra</t>
        </is>
      </c>
    </row>
    <row r="9741" ht="15" customHeight="1" s="109">
      <c r="A9741" s="188" t="n">
        <v>4.86850000000019</v>
      </c>
      <c r="B9741" s="188" t="n">
        <v>0.2109500611697</v>
      </c>
      <c r="C9741" s="188" t="n">
        <v>0.295330085637581</v>
      </c>
      <c r="D9741" s="188" t="n">
        <v>0.421900122339401</v>
      </c>
      <c r="E9741" s="188" t="n">
        <v>0.924309335524253</v>
      </c>
      <c r="F9741" s="108" t="inlineStr">
        <is>
          <t>2025 Modal Y Combined spectra</t>
        </is>
      </c>
    </row>
    <row r="9742" ht="15" customHeight="1" s="109">
      <c r="A9742" s="188" t="n">
        <v>4.86900000000019</v>
      </c>
      <c r="B9742" s="188" t="n">
        <v>0.210906738263583</v>
      </c>
      <c r="C9742" s="188" t="n">
        <v>0.295269433569016</v>
      </c>
      <c r="D9742" s="188" t="n">
        <v>0.421813476527166</v>
      </c>
      <c r="E9742" s="188" t="n">
        <v>0.924214417744881</v>
      </c>
      <c r="F9742" s="108" t="inlineStr">
        <is>
          <t>2025 Modal Y Combined spectra</t>
        </is>
      </c>
    </row>
    <row r="9743" ht="15" customHeight="1" s="109">
      <c r="A9743" s="188" t="n">
        <v>4.86950000000019</v>
      </c>
      <c r="B9743" s="188" t="n">
        <v>0.210863428701961</v>
      </c>
      <c r="C9743" s="188" t="n">
        <v>0.295208800182745</v>
      </c>
      <c r="D9743" s="188" t="n">
        <v>0.421726857403922</v>
      </c>
      <c r="E9743" s="188" t="n">
        <v>0.924119519457815</v>
      </c>
      <c r="F9743" s="108" t="inlineStr">
        <is>
          <t>2025 Modal Y Combined spectra</t>
        </is>
      </c>
    </row>
    <row r="9744" ht="15" customHeight="1" s="109">
      <c r="A9744" s="188" t="n">
        <v>4.87000000000019</v>
      </c>
      <c r="B9744" s="188" t="n">
        <v>0.210820132479355</v>
      </c>
      <c r="C9744" s="188" t="n">
        <v>0.295148185471097</v>
      </c>
      <c r="D9744" s="188" t="n">
        <v>0.42164026495871</v>
      </c>
      <c r="E9744" s="188" t="n">
        <v>0.924024640657049</v>
      </c>
      <c r="F9744" s="108" t="inlineStr">
        <is>
          <t>2025 Modal Y Combined spectra</t>
        </is>
      </c>
    </row>
    <row r="9745" ht="15" customHeight="1" s="109">
      <c r="A9745" s="188" t="n">
        <v>4.87050000000019</v>
      </c>
      <c r="B9745" s="188" t="n">
        <v>0.210776849590288</v>
      </c>
      <c r="C9745" s="188" t="n">
        <v>0.295087589426403</v>
      </c>
      <c r="D9745" s="188" t="n">
        <v>0.421553699180576</v>
      </c>
      <c r="E9745" s="188" t="n">
        <v>0.923929781336583</v>
      </c>
      <c r="F9745" s="108" t="inlineStr">
        <is>
          <t>2025 Modal Y Combined spectra</t>
        </is>
      </c>
    </row>
    <row r="9746" ht="15" customHeight="1" s="109">
      <c r="A9746" s="188" t="n">
        <v>4.87100000000019</v>
      </c>
      <c r="B9746" s="188" t="n">
        <v>0.210733580029285</v>
      </c>
      <c r="C9746" s="188" t="n">
        <v>0.295027012040999</v>
      </c>
      <c r="D9746" s="188" t="n">
        <v>0.42146716005857</v>
      </c>
      <c r="E9746" s="188" t="n">
        <v>0.923834941490419</v>
      </c>
      <c r="F9746" s="108" t="inlineStr">
        <is>
          <t>2025 Modal Y Combined spectra</t>
        </is>
      </c>
    </row>
    <row r="9747" ht="15" customHeight="1" s="109">
      <c r="A9747" s="188" t="n">
        <v>4.87150000000019</v>
      </c>
      <c r="B9747" s="188" t="n">
        <v>0.210690323790875</v>
      </c>
      <c r="C9747" s="188" t="n">
        <v>0.294966453307225</v>
      </c>
      <c r="D9747" s="188" t="n">
        <v>0.42138064758175</v>
      </c>
      <c r="E9747" s="188" t="n">
        <v>0.923740121112559</v>
      </c>
      <c r="F9747" s="108" t="inlineStr">
        <is>
          <t>2025 Modal Y Combined spectra</t>
        </is>
      </c>
    </row>
    <row r="9748" ht="15" customHeight="1" s="109">
      <c r="A9748" s="188" t="n">
        <v>4.87200000000019</v>
      </c>
      <c r="B9748" s="188" t="n">
        <v>0.210647080869589</v>
      </c>
      <c r="C9748" s="188" t="n">
        <v>0.294905913217425</v>
      </c>
      <c r="D9748" s="188" t="n">
        <v>0.421294161739178</v>
      </c>
      <c r="E9748" s="188" t="n">
        <v>0.923645320197009</v>
      </c>
      <c r="F9748" s="108" t="inlineStr">
        <is>
          <t>2025 Modal Y Combined spectra</t>
        </is>
      </c>
    </row>
    <row r="9749" ht="15" customHeight="1" s="109">
      <c r="A9749" s="188" t="n">
        <v>4.87250000000018</v>
      </c>
      <c r="B9749" s="188" t="n">
        <v>0.210603851259961</v>
      </c>
      <c r="C9749" s="188" t="n">
        <v>0.294845391763946</v>
      </c>
      <c r="D9749" s="188" t="n">
        <v>0.421207702519922</v>
      </c>
      <c r="E9749" s="188" t="n">
        <v>0.923550538737779</v>
      </c>
      <c r="F9749" s="108" t="inlineStr">
        <is>
          <t>2025 Modal Y Combined spectra</t>
        </is>
      </c>
    </row>
    <row r="9750" ht="15" customHeight="1" s="109">
      <c r="A9750" s="188" t="n">
        <v>4.87300000000018</v>
      </c>
      <c r="B9750" s="188" t="n">
        <v>0.210560634956528</v>
      </c>
      <c r="C9750" s="188" t="n">
        <v>0.294784888939139</v>
      </c>
      <c r="D9750" s="188" t="n">
        <v>0.421121269913056</v>
      </c>
      <c r="E9750" s="188" t="n">
        <v>0.92345577672888</v>
      </c>
      <c r="F9750" s="108" t="inlineStr">
        <is>
          <t>2025 Modal Y Combined spectra</t>
        </is>
      </c>
    </row>
    <row r="9751" ht="15" customHeight="1" s="109">
      <c r="A9751" s="188" t="n">
        <v>4.87350000000018</v>
      </c>
      <c r="B9751" s="188" t="n">
        <v>0.210517431953829</v>
      </c>
      <c r="C9751" s="188" t="n">
        <v>0.294724404735361</v>
      </c>
      <c r="D9751" s="188" t="n">
        <v>0.421034863907659</v>
      </c>
      <c r="E9751" s="188" t="n">
        <v>0.923361034164323</v>
      </c>
      <c r="F9751" s="108" t="inlineStr">
        <is>
          <t>2025 Modal Y Combined spectra</t>
        </is>
      </c>
    </row>
    <row r="9752" ht="15" customHeight="1" s="109">
      <c r="A9752" s="188" t="n">
        <v>4.87400000000018</v>
      </c>
      <c r="B9752" s="188" t="n">
        <v>0.210474242246408</v>
      </c>
      <c r="C9752" s="188" t="n">
        <v>0.294663939144971</v>
      </c>
      <c r="D9752" s="188" t="n">
        <v>0.420948484492816</v>
      </c>
      <c r="E9752" s="188" t="n">
        <v>0.923266311038127</v>
      </c>
      <c r="F9752" s="108" t="inlineStr">
        <is>
          <t>2025 Modal Y Combined spectra</t>
        </is>
      </c>
    </row>
    <row r="9753" ht="15" customHeight="1" s="109">
      <c r="A9753" s="188" t="n">
        <v>4.87450000000018</v>
      </c>
      <c r="B9753" s="188" t="n">
        <v>0.210431065828808</v>
      </c>
      <c r="C9753" s="188" t="n">
        <v>0.294603492160332</v>
      </c>
      <c r="D9753" s="188" t="n">
        <v>0.420862131657617</v>
      </c>
      <c r="E9753" s="188" t="n">
        <v>0.923171607344308</v>
      </c>
      <c r="F9753" s="108" t="inlineStr">
        <is>
          <t>2025 Modal Y Combined spectra</t>
        </is>
      </c>
    </row>
    <row r="9754" ht="15" customHeight="1" s="109">
      <c r="A9754" s="188" t="n">
        <v>4.87500000000018</v>
      </c>
      <c r="B9754" s="188" t="n">
        <v>0.210387902695579</v>
      </c>
      <c r="C9754" s="188" t="n">
        <v>0.294543063773811</v>
      </c>
      <c r="D9754" s="188" t="n">
        <v>0.420775805391158</v>
      </c>
      <c r="E9754" s="188" t="n">
        <v>0.923076923076889</v>
      </c>
      <c r="F9754" s="108" t="inlineStr">
        <is>
          <t>2025 Modal Y Combined spectra</t>
        </is>
      </c>
    </row>
    <row r="9755" ht="15" customHeight="1" s="109">
      <c r="A9755" s="188" t="n">
        <v>4.87550000000018</v>
      </c>
      <c r="B9755" s="188" t="n">
        <v>0.210344752841271</v>
      </c>
      <c r="C9755" s="188" t="n">
        <v>0.29448265397778</v>
      </c>
      <c r="D9755" s="188" t="n">
        <v>0.420689505682542</v>
      </c>
      <c r="E9755" s="188" t="n">
        <v>0.922982258229891</v>
      </c>
      <c r="F9755" s="108" t="inlineStr">
        <is>
          <t>2025 Modal Y Combined spectra</t>
        </is>
      </c>
    </row>
    <row r="9756" ht="15" customHeight="1" s="109">
      <c r="A9756" s="188" t="n">
        <v>4.87600000000018</v>
      </c>
      <c r="B9756" s="188" t="n">
        <v>0.210301616260438</v>
      </c>
      <c r="C9756" s="188" t="n">
        <v>0.294422262764613</v>
      </c>
      <c r="D9756" s="188" t="n">
        <v>0.420603232520876</v>
      </c>
      <c r="E9756" s="188" t="n">
        <v>0.92288761279734</v>
      </c>
      <c r="F9756" s="108" t="inlineStr">
        <is>
          <t>2025 Modal Y Combined spectra</t>
        </is>
      </c>
    </row>
    <row r="9757" ht="15" customHeight="1" s="109">
      <c r="A9757" s="188" t="n">
        <v>4.87650000000018</v>
      </c>
      <c r="B9757" s="188" t="n">
        <v>0.210258492947636</v>
      </c>
      <c r="C9757" s="188" t="n">
        <v>0.29436189012669</v>
      </c>
      <c r="D9757" s="188" t="n">
        <v>0.420516985895272</v>
      </c>
      <c r="E9757" s="188" t="n">
        <v>0.922792986773266</v>
      </c>
      <c r="F9757" s="108" t="inlineStr">
        <is>
          <t>2025 Modal Y Combined spectra</t>
        </is>
      </c>
    </row>
    <row r="9758" ht="15" customHeight="1" s="109">
      <c r="A9758" s="188" t="n">
        <v>4.87700000000018</v>
      </c>
      <c r="B9758" s="188" t="n">
        <v>0.210215382897424</v>
      </c>
      <c r="C9758" s="188" t="n">
        <v>0.294301536056394</v>
      </c>
      <c r="D9758" s="188" t="n">
        <v>0.420430765794848</v>
      </c>
      <c r="E9758" s="188" t="n">
        <v>0.922698380151698</v>
      </c>
      <c r="F9758" s="108" t="inlineStr">
        <is>
          <t>2025 Modal Y Combined spectra</t>
        </is>
      </c>
    </row>
    <row r="9759" ht="15" customHeight="1" s="109">
      <c r="A9759" s="188" t="n">
        <v>4.87750000000018</v>
      </c>
      <c r="B9759" s="188" t="n">
        <v>0.210172286104365</v>
      </c>
      <c r="C9759" s="188" t="n">
        <v>0.294241200546111</v>
      </c>
      <c r="D9759" s="188" t="n">
        <v>0.42034457220873</v>
      </c>
      <c r="E9759" s="188" t="n">
        <v>0.9226037929266701</v>
      </c>
      <c r="F9759" s="108" t="inlineStr">
        <is>
          <t>2025 Modal Y Combined spectra</t>
        </is>
      </c>
    </row>
    <row r="9760" ht="15" customHeight="1" s="109">
      <c r="A9760" s="188" t="n">
        <v>4.87800000000018</v>
      </c>
      <c r="B9760" s="188" t="n">
        <v>0.210129202563023</v>
      </c>
      <c r="C9760" s="188" t="n">
        <v>0.294180883588232</v>
      </c>
      <c r="D9760" s="188" t="n">
        <v>0.420258405126046</v>
      </c>
      <c r="E9760" s="188" t="n">
        <v>0.922509225092217</v>
      </c>
      <c r="F9760" s="108" t="inlineStr">
        <is>
          <t>2025 Modal Y Combined spectra</t>
        </is>
      </c>
    </row>
    <row r="9761" ht="15" customHeight="1" s="109">
      <c r="A9761" s="188" t="n">
        <v>4.87850000000018</v>
      </c>
      <c r="B9761" s="188" t="n">
        <v>0.210086132267965</v>
      </c>
      <c r="C9761" s="188" t="n">
        <v>0.294120585175152</v>
      </c>
      <c r="D9761" s="188" t="n">
        <v>0.420172264535931</v>
      </c>
      <c r="E9761" s="188" t="n">
        <v>0.922414676642376</v>
      </c>
      <c r="F9761" s="108" t="inlineStr">
        <is>
          <t>2025 Modal Y Combined spectra</t>
        </is>
      </c>
    </row>
    <row r="9762" ht="15" customHeight="1" s="109">
      <c r="A9762" s="188" t="n">
        <v>4.87900000000018</v>
      </c>
      <c r="B9762" s="188" t="n">
        <v>0.210043075213763</v>
      </c>
      <c r="C9762" s="188" t="n">
        <v>0.294060305299268</v>
      </c>
      <c r="D9762" s="188" t="n">
        <v>0.420086150427526</v>
      </c>
      <c r="E9762" s="188" t="n">
        <v>0.922320147571189</v>
      </c>
      <c r="F9762" s="108" t="inlineStr">
        <is>
          <t>2025 Modal Y Combined spectra</t>
        </is>
      </c>
    </row>
    <row r="9763" ht="15" customHeight="1" s="109">
      <c r="A9763" s="188" t="n">
        <v>4.87950000000018</v>
      </c>
      <c r="B9763" s="188" t="n">
        <v>0.210000031394989</v>
      </c>
      <c r="C9763" s="188" t="n">
        <v>0.294000043952985</v>
      </c>
      <c r="D9763" s="188" t="n">
        <v>0.420000062789978</v>
      </c>
      <c r="E9763" s="188" t="n">
        <v>0.922225637872699</v>
      </c>
      <c r="F9763" s="108" t="inlineStr">
        <is>
          <t>2025 Modal Y Combined spectra</t>
        </is>
      </c>
    </row>
    <row r="9764" ht="15" customHeight="1" s="109">
      <c r="A9764" s="188" t="n">
        <v>4.88000000000018</v>
      </c>
      <c r="B9764" s="188" t="n">
        <v>0.209957000806219</v>
      </c>
      <c r="C9764" s="188" t="n">
        <v>0.293939801128707</v>
      </c>
      <c r="D9764" s="188" t="n">
        <v>0.419914001612439</v>
      </c>
      <c r="E9764" s="188" t="n">
        <v>0.92213114754095</v>
      </c>
      <c r="F9764" s="108" t="inlineStr">
        <is>
          <t>2025 Modal Y Combined spectra</t>
        </is>
      </c>
    </row>
    <row r="9765" ht="15" customHeight="1" s="109">
      <c r="A9765" s="188" t="n">
        <v>4.88050000000018</v>
      </c>
      <c r="B9765" s="188" t="n">
        <v>0.209913983442033</v>
      </c>
      <c r="C9765" s="188" t="n">
        <v>0.293879576818846</v>
      </c>
      <c r="D9765" s="188" t="n">
        <v>0.419827966884065</v>
      </c>
      <c r="E9765" s="188" t="n">
        <v>0.92203667656999</v>
      </c>
      <c r="F9765" s="108" t="inlineStr">
        <is>
          <t>2025 Modal Y Combined spectra</t>
        </is>
      </c>
    </row>
    <row r="9766" ht="15" customHeight="1" s="109">
      <c r="A9766" s="188" t="n">
        <v>4.88100000000018</v>
      </c>
      <c r="B9766" s="188" t="n">
        <v>0.20987097929701</v>
      </c>
      <c r="C9766" s="188" t="n">
        <v>0.293819371015814</v>
      </c>
      <c r="D9766" s="188" t="n">
        <v>0.41974195859402</v>
      </c>
      <c r="E9766" s="188" t="n">
        <v>0.921942224953869</v>
      </c>
      <c r="F9766" s="108" t="inlineStr">
        <is>
          <t>2025 Modal Y Combined spectra</t>
        </is>
      </c>
    </row>
    <row r="9767" ht="15" customHeight="1" s="109">
      <c r="A9767" s="188" t="n">
        <v>4.88150000000018</v>
      </c>
      <c r="B9767" s="188" t="n">
        <v>0.209827988365736</v>
      </c>
      <c r="C9767" s="188" t="n">
        <v>0.29375918371203</v>
      </c>
      <c r="D9767" s="188" t="n">
        <v>0.419655976731472</v>
      </c>
      <c r="E9767" s="188" t="n">
        <v>0.92184779268664</v>
      </c>
      <c r="F9767" s="108" t="inlineStr">
        <is>
          <t>2025 Modal Y Combined spectra</t>
        </is>
      </c>
    </row>
    <row r="9768" ht="15" customHeight="1" s="109">
      <c r="A9768" s="188" t="n">
        <v>4.88200000000018</v>
      </c>
      <c r="B9768" s="188" t="n">
        <v>0.209785010642798</v>
      </c>
      <c r="C9768" s="188" t="n">
        <v>0.293699014899917</v>
      </c>
      <c r="D9768" s="188" t="n">
        <v>0.419570021285596</v>
      </c>
      <c r="E9768" s="188" t="n">
        <v>0.921753379762359</v>
      </c>
      <c r="F9768" s="108" t="inlineStr">
        <is>
          <t>2025 Modal Y Combined spectra</t>
        </is>
      </c>
    </row>
    <row r="9769" ht="15" customHeight="1" s="109">
      <c r="A9769" s="188" t="n">
        <v>4.88250000000018</v>
      </c>
      <c r="B9769" s="188" t="n">
        <v>0.209742046122785</v>
      </c>
      <c r="C9769" s="188" t="n">
        <v>0.293638864571899</v>
      </c>
      <c r="D9769" s="188" t="n">
        <v>0.41948409224557</v>
      </c>
      <c r="E9769" s="188" t="n">
        <v>0.921658986175082</v>
      </c>
      <c r="F9769" s="108" t="inlineStr">
        <is>
          <t>2025 Modal Y Combined spectra</t>
        </is>
      </c>
    </row>
    <row r="9770" ht="15" customHeight="1" s="109">
      <c r="A9770" s="188" t="n">
        <v>4.88300000000018</v>
      </c>
      <c r="B9770" s="188" t="n">
        <v>0.20969909480029</v>
      </c>
      <c r="C9770" s="188" t="n">
        <v>0.293578732720406</v>
      </c>
      <c r="D9770" s="188" t="n">
        <v>0.41939818960058</v>
      </c>
      <c r="E9770" s="188" t="n">
        <v>0.921564611918869</v>
      </c>
      <c r="F9770" s="108" t="inlineStr">
        <is>
          <t>2025 Modal Y Combined spectra</t>
        </is>
      </c>
    </row>
    <row r="9771" ht="15" customHeight="1" s="109">
      <c r="A9771" s="188" t="n">
        <v>4.88350000000018</v>
      </c>
      <c r="B9771" s="188" t="n">
        <v>0.209656156669909</v>
      </c>
      <c r="C9771" s="188" t="n">
        <v>0.293518619337872</v>
      </c>
      <c r="D9771" s="188" t="n">
        <v>0.419312313339817</v>
      </c>
      <c r="E9771" s="188" t="n">
        <v>0.921470256987783</v>
      </c>
      <c r="F9771" s="108" t="inlineStr">
        <is>
          <t>2025 Modal Y Combined spectra</t>
        </is>
      </c>
    </row>
    <row r="9772" ht="15" customHeight="1" s="109">
      <c r="A9772" s="188" t="n">
        <v>4.88400000000018</v>
      </c>
      <c r="B9772" s="188" t="n">
        <v>0.209613231726239</v>
      </c>
      <c r="C9772" s="188" t="n">
        <v>0.293458524416734</v>
      </c>
      <c r="D9772" s="188" t="n">
        <v>0.419226463452477</v>
      </c>
      <c r="E9772" s="188" t="n">
        <v>0.921375921375888</v>
      </c>
      <c r="F9772" s="108" t="inlineStr">
        <is>
          <t>2025 Modal Y Combined spectra</t>
        </is>
      </c>
    </row>
    <row r="9773" ht="15" customHeight="1" s="109">
      <c r="A9773" s="188" t="n">
        <v>4.88450000000018</v>
      </c>
      <c r="B9773" s="188" t="n">
        <v>0.209570319963881</v>
      </c>
      <c r="C9773" s="188" t="n">
        <v>0.293398447949433</v>
      </c>
      <c r="D9773" s="188" t="n">
        <v>0.419140639927762</v>
      </c>
      <c r="E9773" s="188" t="n">
        <v>0.921281605077252</v>
      </c>
      <c r="F9773" s="108" t="inlineStr">
        <is>
          <t>2025 Modal Y Combined spectra</t>
        </is>
      </c>
    </row>
    <row r="9774" ht="15" customHeight="1" s="109">
      <c r="A9774" s="188" t="n">
        <v>4.88500000000018</v>
      </c>
      <c r="B9774" s="188" t="n">
        <v>0.209527421377439</v>
      </c>
      <c r="C9774" s="188" t="n">
        <v>0.293338389928415</v>
      </c>
      <c r="D9774" s="188" t="n">
        <v>0.419054842754878</v>
      </c>
      <c r="E9774" s="188" t="n">
        <v>0.921187308085944</v>
      </c>
      <c r="F9774" s="108" t="inlineStr">
        <is>
          <t>2025 Modal Y Combined spectra</t>
        </is>
      </c>
    </row>
    <row r="9775" ht="15" customHeight="1" s="109">
      <c r="A9775" s="188" t="n">
        <v>4.88550000000018</v>
      </c>
      <c r="B9775" s="188" t="n">
        <v>0.20948453596152</v>
      </c>
      <c r="C9775" s="188" t="n">
        <v>0.293278350346127</v>
      </c>
      <c r="D9775" s="188" t="n">
        <v>0.418969071923039</v>
      </c>
      <c r="E9775" s="188" t="n">
        <v>0.921093030396037</v>
      </c>
      <c r="F9775" s="108" t="inlineStr">
        <is>
          <t>2025 Modal Y Combined spectra</t>
        </is>
      </c>
    </row>
    <row r="9776" ht="15" customHeight="1" s="109">
      <c r="A9776" s="188" t="n">
        <v>4.88600000000018</v>
      </c>
      <c r="B9776" s="188" t="n">
        <v>0.209441663710732</v>
      </c>
      <c r="C9776" s="188" t="n">
        <v>0.293218329195024</v>
      </c>
      <c r="D9776" s="188" t="n">
        <v>0.418883327421463</v>
      </c>
      <c r="E9776" s="188" t="n">
        <v>0.920998772001604</v>
      </c>
      <c r="F9776" s="108" t="inlineStr">
        <is>
          <t>2025 Modal Y Combined spectra</t>
        </is>
      </c>
    </row>
    <row r="9777" ht="15" customHeight="1" s="109">
      <c r="A9777" s="188" t="n">
        <v>4.88650000000018</v>
      </c>
      <c r="B9777" s="188" t="n">
        <v>0.209398804619687</v>
      </c>
      <c r="C9777" s="188" t="n">
        <v>0.293158326467562</v>
      </c>
      <c r="D9777" s="188" t="n">
        <v>0.418797609239374</v>
      </c>
      <c r="E9777" s="188" t="n">
        <v>0.920904532896723</v>
      </c>
      <c r="F9777" s="108" t="inlineStr">
        <is>
          <t>2025 Modal Y Combined spectra</t>
        </is>
      </c>
    </row>
    <row r="9778" ht="15" customHeight="1" s="109">
      <c r="A9778" s="188" t="n">
        <v>4.88700000000018</v>
      </c>
      <c r="B9778" s="188" t="n">
        <v>0.209355958683</v>
      </c>
      <c r="C9778" s="188" t="n">
        <v>0.2930983421562</v>
      </c>
      <c r="D9778" s="188" t="n">
        <v>0.418711917366001</v>
      </c>
      <c r="E9778" s="188" t="n">
        <v>0.920810313075473</v>
      </c>
      <c r="F9778" s="108" t="inlineStr">
        <is>
          <t>2025 Modal Y Combined spectra</t>
        </is>
      </c>
    </row>
    <row r="9779" ht="15" customHeight="1" s="109">
      <c r="A9779" s="188" t="n">
        <v>4.88750000000018</v>
      </c>
      <c r="B9779" s="188" t="n">
        <v>0.209313125895289</v>
      </c>
      <c r="C9779" s="188" t="n">
        <v>0.293038376253405</v>
      </c>
      <c r="D9779" s="188" t="n">
        <v>0.418626251790578</v>
      </c>
      <c r="E9779" s="188" t="n">
        <v>0.920716112531936</v>
      </c>
      <c r="F9779" s="108" t="inlineStr">
        <is>
          <t>2025 Modal Y Combined spectra</t>
        </is>
      </c>
    </row>
    <row r="9780" ht="15" customHeight="1" s="109">
      <c r="A9780" s="188" t="n">
        <v>4.88800000000018</v>
      </c>
      <c r="B9780" s="188" t="n">
        <v>0.209270306251174</v>
      </c>
      <c r="C9780" s="188" t="n">
        <v>0.292978428751643</v>
      </c>
      <c r="D9780" s="188" t="n">
        <v>0.418540612502347</v>
      </c>
      <c r="E9780" s="188" t="n">
        <v>0.920621931260196</v>
      </c>
      <c r="F9780" s="108" t="inlineStr">
        <is>
          <t>2025 Modal Y Combined spectra</t>
        </is>
      </c>
    </row>
    <row r="9781" ht="15" customHeight="1" s="109">
      <c r="A9781" s="188" t="n">
        <v>4.88850000000018</v>
      </c>
      <c r="B9781" s="188" t="n">
        <v>0.209227499745277</v>
      </c>
      <c r="C9781" s="188" t="n">
        <v>0.292918499643387</v>
      </c>
      <c r="D9781" s="188" t="n">
        <v>0.418454999490553</v>
      </c>
      <c r="E9781" s="188" t="n">
        <v>0.920527769254339</v>
      </c>
      <c r="F9781" s="108" t="inlineStr">
        <is>
          <t>2025 Modal Y Combined spectra</t>
        </is>
      </c>
    </row>
    <row r="9782" ht="15" customHeight="1" s="109">
      <c r="A9782" s="188" t="n">
        <v>4.88900000000018</v>
      </c>
      <c r="B9782" s="188" t="n">
        <v>0.209184706372224</v>
      </c>
      <c r="C9782" s="188" t="n">
        <v>0.292858588921114</v>
      </c>
      <c r="D9782" s="188" t="n">
        <v>0.418369412744448</v>
      </c>
      <c r="E9782" s="188" t="n">
        <v>0.9204336265084549</v>
      </c>
      <c r="F9782" s="108" t="inlineStr">
        <is>
          <t>2025 Modal Y Combined spectra</t>
        </is>
      </c>
    </row>
    <row r="9783" ht="15" customHeight="1" s="109">
      <c r="A9783" s="188" t="n">
        <v>4.88950000000018</v>
      </c>
      <c r="B9783" s="188" t="n">
        <v>0.209141926126644</v>
      </c>
      <c r="C9783" s="188" t="n">
        <v>0.292798696577301</v>
      </c>
      <c r="D9783" s="188" t="n">
        <v>0.418283852253288</v>
      </c>
      <c r="E9783" s="188" t="n">
        <v>0.920339503016636</v>
      </c>
      <c r="F9783" s="108" t="inlineStr">
        <is>
          <t>2025 Modal Y Combined spectra</t>
        </is>
      </c>
    </row>
    <row r="9784" ht="15" customHeight="1" s="109">
      <c r="A9784" s="188" t="n">
        <v>4.89000000000018</v>
      </c>
      <c r="B9784" s="188" t="n">
        <v>0.209099159003168</v>
      </c>
      <c r="C9784" s="188" t="n">
        <v>0.292738822604435</v>
      </c>
      <c r="D9784" s="188" t="n">
        <v>0.418198318006335</v>
      </c>
      <c r="E9784" s="188" t="n">
        <v>0.920245398772973</v>
      </c>
      <c r="F9784" s="108" t="inlineStr">
        <is>
          <t>2025 Modal Y Combined spectra</t>
        </is>
      </c>
    </row>
    <row r="9785" ht="15" customHeight="1" s="109">
      <c r="A9785" s="188" t="n">
        <v>4.89050000000017</v>
      </c>
      <c r="B9785" s="188" t="n">
        <v>0.209056404996429</v>
      </c>
      <c r="C9785" s="188" t="n">
        <v>0.292678966995001</v>
      </c>
      <c r="D9785" s="188" t="n">
        <v>0.418112809992858</v>
      </c>
      <c r="E9785" s="188" t="n">
        <v>0.920151313771565</v>
      </c>
      <c r="F9785" s="108" t="inlineStr">
        <is>
          <t>2025 Modal Y Combined spectra</t>
        </is>
      </c>
    </row>
    <row r="9786" ht="15" customHeight="1" s="109">
      <c r="A9786" s="188" t="n">
        <v>4.89100000000017</v>
      </c>
      <c r="B9786" s="188" t="n">
        <v>0.209013664101065</v>
      </c>
      <c r="C9786" s="188" t="n">
        <v>0.292619129741491</v>
      </c>
      <c r="D9786" s="188" t="n">
        <v>0.41802732820213</v>
      </c>
      <c r="E9786" s="188" t="n">
        <v>0.92005724800651</v>
      </c>
      <c r="F9786" s="108" t="inlineStr">
        <is>
          <t>2025 Modal Y Combined spectra</t>
        </is>
      </c>
    </row>
    <row r="9787" ht="15" customHeight="1" s="109">
      <c r="A9787" s="188" t="n">
        <v>4.89150000000017</v>
      </c>
      <c r="B9787" s="188" t="n">
        <v>0.208970936311714</v>
      </c>
      <c r="C9787" s="188" t="n">
        <v>0.2925593108364</v>
      </c>
      <c r="D9787" s="188" t="n">
        <v>0.417941872623429</v>
      </c>
      <c r="E9787" s="188" t="n">
        <v>0.919963201471909</v>
      </c>
      <c r="F9787" s="108" t="inlineStr">
        <is>
          <t>2025 Modal Y Combined spectra</t>
        </is>
      </c>
    </row>
    <row r="9788" ht="15" customHeight="1" s="109">
      <c r="A9788" s="188" t="n">
        <v>4.89200000000017</v>
      </c>
      <c r="B9788" s="188" t="n">
        <v>0.20892822162302</v>
      </c>
      <c r="C9788" s="188" t="n">
        <v>0.292499510272228</v>
      </c>
      <c r="D9788" s="188" t="n">
        <v>0.41785644324604</v>
      </c>
      <c r="E9788" s="188" t="n">
        <v>0.919869174161864</v>
      </c>
      <c r="F9788" s="108" t="inlineStr">
        <is>
          <t>2025 Modal Y Combined spectra</t>
        </is>
      </c>
    </row>
    <row r="9789" ht="15" customHeight="1" s="109">
      <c r="A9789" s="188" t="n">
        <v>4.89250000000017</v>
      </c>
      <c r="B9789" s="188" t="n">
        <v>0.208885520029626</v>
      </c>
      <c r="C9789" s="188" t="n">
        <v>0.292439728041476</v>
      </c>
      <c r="D9789" s="188" t="n">
        <v>0.417771040059252</v>
      </c>
      <c r="E9789" s="188" t="n">
        <v>0.919775166070484</v>
      </c>
      <c r="F9789" s="108" t="inlineStr">
        <is>
          <t>2025 Modal Y Combined spectra</t>
        </is>
      </c>
    </row>
    <row r="9790" ht="15" customHeight="1" s="109">
      <c r="A9790" s="188" t="n">
        <v>4.89300000000017</v>
      </c>
      <c r="B9790" s="188" t="n">
        <v>0.208842831526181</v>
      </c>
      <c r="C9790" s="188" t="n">
        <v>0.292379964136653</v>
      </c>
      <c r="D9790" s="188" t="n">
        <v>0.417685663052361</v>
      </c>
      <c r="E9790" s="188" t="n">
        <v>0.919681177191874</v>
      </c>
      <c r="F9790" s="108" t="inlineStr">
        <is>
          <t>2025 Modal Y Combined spectra</t>
        </is>
      </c>
    </row>
    <row r="9791" ht="15" customHeight="1" s="109">
      <c r="A9791" s="188" t="n">
        <v>4.89350000000017</v>
      </c>
      <c r="B9791" s="188" t="n">
        <v>0.208800156107334</v>
      </c>
      <c r="C9791" s="188" t="n">
        <v>0.292320218550268</v>
      </c>
      <c r="D9791" s="188" t="n">
        <v>0.417600312214668</v>
      </c>
      <c r="E9791" s="188" t="n">
        <v>0.919587207520147</v>
      </c>
      <c r="F9791" s="108" t="inlineStr">
        <is>
          <t>2025 Modal Y Combined spectra</t>
        </is>
      </c>
    </row>
    <row r="9792" ht="15" customHeight="1" s="109">
      <c r="A9792" s="188" t="n">
        <v>4.89400000000017</v>
      </c>
      <c r="B9792" s="188" t="n">
        <v>0.208757493767739</v>
      </c>
      <c r="C9792" s="188" t="n">
        <v>0.292260491274835</v>
      </c>
      <c r="D9792" s="188" t="n">
        <v>0.417514987535478</v>
      </c>
      <c r="E9792" s="188" t="n">
        <v>0.919493257049416</v>
      </c>
      <c r="F9792" s="108" t="inlineStr">
        <is>
          <t>2025 Modal Y Combined spectra</t>
        </is>
      </c>
    </row>
    <row r="9793" ht="15" customHeight="1" s="109">
      <c r="A9793" s="188" t="n">
        <v>4.89450000000017</v>
      </c>
      <c r="B9793" s="188" t="n">
        <v>0.208714844502052</v>
      </c>
      <c r="C9793" s="188" t="n">
        <v>0.292200782302872</v>
      </c>
      <c r="D9793" s="188" t="n">
        <v>0.417429689004104</v>
      </c>
      <c r="E9793" s="188" t="n">
        <v>0.919399325773795</v>
      </c>
      <c r="F9793" s="108" t="inlineStr">
        <is>
          <t>2025 Modal Y Combined spectra</t>
        </is>
      </c>
    </row>
    <row r="9794" ht="15" customHeight="1" s="109">
      <c r="A9794" s="188" t="n">
        <v>4.89500000000017</v>
      </c>
      <c r="B9794" s="188" t="n">
        <v>0.208672208304931</v>
      </c>
      <c r="C9794" s="188" t="n">
        <v>0.292141091626903</v>
      </c>
      <c r="D9794" s="188" t="n">
        <v>0.417344416609861</v>
      </c>
      <c r="E9794" s="188" t="n">
        <v>0.919305413687404</v>
      </c>
      <c r="F9794" s="108" t="inlineStr">
        <is>
          <t>2025 Modal Y Combined spectra</t>
        </is>
      </c>
    </row>
    <row r="9795" ht="15" customHeight="1" s="109">
      <c r="A9795" s="188" t="n">
        <v>4.89550000000017</v>
      </c>
      <c r="B9795" s="188" t="n">
        <v>0.208629585171037</v>
      </c>
      <c r="C9795" s="188" t="n">
        <v>0.292081419239451</v>
      </c>
      <c r="D9795" s="188" t="n">
        <v>0.417259170342074</v>
      </c>
      <c r="E9795" s="188" t="n">
        <v>0.919211520784362</v>
      </c>
      <c r="F9795" s="108" t="inlineStr">
        <is>
          <t>2025 Modal Y Combined spectra</t>
        </is>
      </c>
    </row>
    <row r="9796" ht="15" customHeight="1" s="109">
      <c r="A9796" s="188" t="n">
        <v>4.89600000000017</v>
      </c>
      <c r="B9796" s="188" t="n">
        <v>0.208586975095034</v>
      </c>
      <c r="C9796" s="188" t="n">
        <v>0.292021765133048</v>
      </c>
      <c r="D9796" s="188" t="n">
        <v>0.417173950190069</v>
      </c>
      <c r="E9796" s="188" t="n">
        <v>0.919117647058791</v>
      </c>
      <c r="F9796" s="108" t="inlineStr">
        <is>
          <t>2025 Modal Y Combined spectra</t>
        </is>
      </c>
    </row>
    <row r="9797" ht="15" customHeight="1" s="109">
      <c r="A9797" s="188" t="n">
        <v>4.89650000000017</v>
      </c>
      <c r="B9797" s="188" t="n">
        <v>0.20854437807159</v>
      </c>
      <c r="C9797" s="188" t="n">
        <v>0.291962129300226</v>
      </c>
      <c r="D9797" s="188" t="n">
        <v>0.41708875614318</v>
      </c>
      <c r="E9797" s="188" t="n">
        <v>0.919023792504818</v>
      </c>
      <c r="F9797" s="108" t="inlineStr">
        <is>
          <t>2025 Modal Y Combined spectra</t>
        </is>
      </c>
    </row>
    <row r="9798" ht="15" customHeight="1" s="109">
      <c r="A9798" s="188" t="n">
        <v>4.89700000000017</v>
      </c>
      <c r="B9798" s="188" t="n">
        <v>0.208501794095373</v>
      </c>
      <c r="C9798" s="188" t="n">
        <v>0.291902511733522</v>
      </c>
      <c r="D9798" s="188" t="n">
        <v>0.417003588190746</v>
      </c>
      <c r="E9798" s="188" t="n">
        <v>0.91892995711657</v>
      </c>
      <c r="F9798" s="108" t="inlineStr">
        <is>
          <t>2025 Modal Y Combined spectra</t>
        </is>
      </c>
    </row>
    <row r="9799" ht="15" customHeight="1" s="109">
      <c r="A9799" s="188" t="n">
        <v>4.89750000000017</v>
      </c>
      <c r="B9799" s="188" t="n">
        <v>0.208459223161056</v>
      </c>
      <c r="C9799" s="188" t="n">
        <v>0.291842912425478</v>
      </c>
      <c r="D9799" s="188" t="n">
        <v>0.416918446322112</v>
      </c>
      <c r="E9799" s="188" t="n">
        <v>0.918836140888176</v>
      </c>
      <c r="F9799" s="108" t="inlineStr">
        <is>
          <t>2025 Modal Y Combined spectra</t>
        </is>
      </c>
    </row>
    <row r="9800" ht="15" customHeight="1" s="109">
      <c r="A9800" s="188" t="n">
        <v>4.89800000000017</v>
      </c>
      <c r="B9800" s="188" t="n">
        <v>0.208416665263313</v>
      </c>
      <c r="C9800" s="188" t="n">
        <v>0.291783331368639</v>
      </c>
      <c r="D9800" s="188" t="n">
        <v>0.416833330526627</v>
      </c>
      <c r="E9800" s="188" t="n">
        <v>0.91874234381377</v>
      </c>
      <c r="F9800" s="108" t="inlineStr">
        <is>
          <t>2025 Modal Y Combined spectra</t>
        </is>
      </c>
    </row>
    <row r="9801" ht="15" customHeight="1" s="109">
      <c r="A9801" s="188" t="n">
        <v>4.89850000000017</v>
      </c>
      <c r="B9801" s="188" t="n">
        <v>0.208374120396823</v>
      </c>
      <c r="C9801" s="188" t="n">
        <v>0.291723768555552</v>
      </c>
      <c r="D9801" s="188" t="n">
        <v>0.416748240793646</v>
      </c>
      <c r="E9801" s="188" t="n">
        <v>0.918648565887485</v>
      </c>
      <c r="F9801" s="108" t="inlineStr">
        <is>
          <t>2025 Modal Y Combined spectra</t>
        </is>
      </c>
    </row>
    <row r="9802" ht="15" customHeight="1" s="109">
      <c r="A9802" s="188" t="n">
        <v>4.89900000000017</v>
      </c>
      <c r="B9802" s="188" t="n">
        <v>0.208331588556265</v>
      </c>
      <c r="C9802" s="188" t="n">
        <v>0.291664223978771</v>
      </c>
      <c r="D9802" s="188" t="n">
        <v>0.41666317711253</v>
      </c>
      <c r="E9802" s="188" t="n">
        <v>0.918554807103459</v>
      </c>
      <c r="F9802" s="108" t="inlineStr">
        <is>
          <t>2025 Modal Y Combined spectra</t>
        </is>
      </c>
    </row>
    <row r="9803" ht="15" customHeight="1" s="109">
      <c r="A9803" s="188" t="n">
        <v>4.89950000000017</v>
      </c>
      <c r="B9803" s="188" t="n">
        <v>0.208289069736322</v>
      </c>
      <c r="C9803" s="188" t="n">
        <v>0.291604697630851</v>
      </c>
      <c r="D9803" s="188" t="n">
        <v>0.416578139472644</v>
      </c>
      <c r="E9803" s="188" t="n">
        <v>0.918461067455831</v>
      </c>
      <c r="F9803" s="108" t="inlineStr">
        <is>
          <t>2025 Modal Y Combined spectra</t>
        </is>
      </c>
    </row>
    <row r="9804" ht="15" customHeight="1" s="109">
      <c r="A9804" s="188" t="n">
        <v>4.90000000000017</v>
      </c>
      <c r="B9804" s="188" t="n">
        <v>0.208246563931681</v>
      </c>
      <c r="C9804" s="188" t="n">
        <v>0.291545189504353</v>
      </c>
      <c r="D9804" s="188" t="n">
        <v>0.416493127863362</v>
      </c>
      <c r="E9804" s="188" t="n">
        <v>0.918367346938744</v>
      </c>
      <c r="F9804" s="108" t="inlineStr">
        <is>
          <t>2025 Modal Y Combined spectra</t>
        </is>
      </c>
    </row>
    <row r="9805" ht="15" customHeight="1" s="109">
      <c r="A9805" s="188" t="n">
        <v>4.90050000000017</v>
      </c>
      <c r="B9805" s="188" t="n">
        <v>0.208204071137029</v>
      </c>
      <c r="C9805" s="188" t="n">
        <v>0.291485699591841</v>
      </c>
      <c r="D9805" s="188" t="n">
        <v>0.416408142274058</v>
      </c>
      <c r="E9805" s="188" t="n">
        <v>0.9182736455463411</v>
      </c>
      <c r="F9805" s="108" t="inlineStr">
        <is>
          <t>2025 Modal Y Combined spectra</t>
        </is>
      </c>
    </row>
    <row r="9806" ht="15" customHeight="1" s="109">
      <c r="A9806" s="188" t="n">
        <v>4.90100000000017</v>
      </c>
      <c r="B9806" s="188" t="n">
        <v>0.208161591347058</v>
      </c>
      <c r="C9806" s="188" t="n">
        <v>0.291426227885881</v>
      </c>
      <c r="D9806" s="188" t="n">
        <v>0.416323182694116</v>
      </c>
      <c r="E9806" s="188" t="n">
        <v>0.91817996327277</v>
      </c>
      <c r="F9806" s="108" t="inlineStr">
        <is>
          <t>2025 Modal Y Combined spectra</t>
        </is>
      </c>
    </row>
    <row r="9807" ht="15" customHeight="1" s="109">
      <c r="A9807" s="188" t="n">
        <v>4.90150000000017</v>
      </c>
      <c r="B9807" s="188" t="n">
        <v>0.208119124556462</v>
      </c>
      <c r="C9807" s="188" t="n">
        <v>0.291366774379047</v>
      </c>
      <c r="D9807" s="188" t="n">
        <v>0.416238249112924</v>
      </c>
      <c r="E9807" s="188" t="n">
        <v>0.918086300112179</v>
      </c>
      <c r="F9807" s="108" t="inlineStr">
        <is>
          <t>2025 Modal Y Combined spectra</t>
        </is>
      </c>
    </row>
    <row r="9808" ht="15" customHeight="1" s="109">
      <c r="A9808" s="188" t="n">
        <v>4.90200000000017</v>
      </c>
      <c r="B9808" s="188" t="n">
        <v>0.208076670759937</v>
      </c>
      <c r="C9808" s="188" t="n">
        <v>0.291307339063911</v>
      </c>
      <c r="D9808" s="188" t="n">
        <v>0.416153341519873</v>
      </c>
      <c r="E9808" s="188" t="n">
        <v>0.91799265605872</v>
      </c>
      <c r="F9808" s="108" t="inlineStr">
        <is>
          <t>2025 Modal Y Combined spectra</t>
        </is>
      </c>
    </row>
    <row r="9809" ht="15" customHeight="1" s="109">
      <c r="A9809" s="188" t="n">
        <v>4.90250000000017</v>
      </c>
      <c r="B9809" s="188" t="n">
        <v>0.208034229952182</v>
      </c>
      <c r="C9809" s="188" t="n">
        <v>0.291247921933055</v>
      </c>
      <c r="D9809" s="188" t="n">
        <v>0.416068459904364</v>
      </c>
      <c r="E9809" s="188" t="n">
        <v>0.917899031106547</v>
      </c>
      <c r="F9809" s="108" t="inlineStr">
        <is>
          <t>2025 Modal Y Combined spectra</t>
        </is>
      </c>
    </row>
    <row r="9810" ht="15" customHeight="1" s="109">
      <c r="A9810" s="188" t="n">
        <v>4.90300000000017</v>
      </c>
      <c r="B9810" s="188" t="n">
        <v>0.2079918021279</v>
      </c>
      <c r="C9810" s="188" t="n">
        <v>0.29118852297906</v>
      </c>
      <c r="D9810" s="188" t="n">
        <v>0.4159836042558</v>
      </c>
      <c r="E9810" s="188" t="n">
        <v>0.917805425249816</v>
      </c>
      <c r="F9810" s="108" t="inlineStr">
        <is>
          <t>2025 Modal Y Combined spectra</t>
        </is>
      </c>
    </row>
    <row r="9811" ht="15" customHeight="1" s="109">
      <c r="A9811" s="188" t="n">
        <v>4.90350000000017</v>
      </c>
      <c r="B9811" s="188" t="n">
        <v>0.207949387281795</v>
      </c>
      <c r="C9811" s="188" t="n">
        <v>0.291129142194513</v>
      </c>
      <c r="D9811" s="188" t="n">
        <v>0.41589877456359</v>
      </c>
      <c r="E9811" s="188" t="n">
        <v>0.917711838482685</v>
      </c>
      <c r="F9811" s="108" t="inlineStr">
        <is>
          <t>2025 Modal Y Combined spectra</t>
        </is>
      </c>
    </row>
    <row r="9812" ht="15" customHeight="1" s="109">
      <c r="A9812" s="188" t="n">
        <v>4.90400000000017</v>
      </c>
      <c r="B9812" s="188" t="n">
        <v>0.207906985408575</v>
      </c>
      <c r="C9812" s="188" t="n">
        <v>0.291069779572005</v>
      </c>
      <c r="D9812" s="188" t="n">
        <v>0.415813970817149</v>
      </c>
      <c r="E9812" s="188" t="n">
        <v>0.917618270799316</v>
      </c>
      <c r="F9812" s="108" t="inlineStr">
        <is>
          <t>2025 Modal Y Combined spectra</t>
        </is>
      </c>
    </row>
    <row r="9813" ht="15" customHeight="1" s="109">
      <c r="A9813" s="188" t="n">
        <v>4.90450000000017</v>
      </c>
      <c r="B9813" s="188" t="n">
        <v>0.207864596502949</v>
      </c>
      <c r="C9813" s="188" t="n">
        <v>0.291010435104128</v>
      </c>
      <c r="D9813" s="188" t="n">
        <v>0.415729193005898</v>
      </c>
      <c r="E9813" s="188" t="n">
        <v>0.917524722193872</v>
      </c>
      <c r="F9813" s="108" t="inlineStr">
        <is>
          <t>2025 Modal Y Combined spectra</t>
        </is>
      </c>
    </row>
    <row r="9814" ht="15" customHeight="1" s="109">
      <c r="A9814" s="188" t="n">
        <v>4.90500000000017</v>
      </c>
      <c r="B9814" s="188" t="n">
        <v>0.20782222055963</v>
      </c>
      <c r="C9814" s="188" t="n">
        <v>0.290951108783483</v>
      </c>
      <c r="D9814" s="188" t="n">
        <v>0.415644441119261</v>
      </c>
      <c r="E9814" s="188" t="n">
        <v>0.917431192660519</v>
      </c>
      <c r="F9814" s="108" t="inlineStr">
        <is>
          <t>2025 Modal Y Combined spectra</t>
        </is>
      </c>
    </row>
    <row r="9815" ht="15" customHeight="1" s="109">
      <c r="A9815" s="188" t="n">
        <v>4.90550000000017</v>
      </c>
      <c r="B9815" s="188" t="n">
        <v>0.207779857573335</v>
      </c>
      <c r="C9815" s="188" t="n">
        <v>0.290891800602669</v>
      </c>
      <c r="D9815" s="188" t="n">
        <v>0.41555971514667</v>
      </c>
      <c r="E9815" s="188" t="n">
        <v>0.917337682193425</v>
      </c>
      <c r="F9815" s="108" t="inlineStr">
        <is>
          <t>2025 Modal Y Combined spectra</t>
        </is>
      </c>
    </row>
    <row r="9816" ht="15" customHeight="1" s="109">
      <c r="A9816" s="188" t="n">
        <v>4.90600000000017</v>
      </c>
      <c r="B9816" s="188" t="n">
        <v>0.20773750753878</v>
      </c>
      <c r="C9816" s="188" t="n">
        <v>0.290832510554292</v>
      </c>
      <c r="D9816" s="188" t="n">
        <v>0.41547501507756</v>
      </c>
      <c r="E9816" s="188" t="n">
        <v>0.917244190786761</v>
      </c>
      <c r="F9816" s="108" t="inlineStr">
        <is>
          <t>2025 Modal Y Combined spectra</t>
        </is>
      </c>
    </row>
    <row r="9817" ht="15" customHeight="1" s="109">
      <c r="A9817" s="188" t="n">
        <v>4.90650000000017</v>
      </c>
      <c r="B9817" s="188" t="n">
        <v>0.207695170450687</v>
      </c>
      <c r="C9817" s="188" t="n">
        <v>0.290773238630962</v>
      </c>
      <c r="D9817" s="188" t="n">
        <v>0.415390340901375</v>
      </c>
      <c r="E9817" s="188" t="n">
        <v>0.917150718434699</v>
      </c>
      <c r="F9817" s="108" t="inlineStr">
        <is>
          <t>2025 Modal Y Combined spectra</t>
        </is>
      </c>
    </row>
    <row r="9818" ht="15" customHeight="1" s="109">
      <c r="A9818" s="188" t="n">
        <v>4.90700000000017</v>
      </c>
      <c r="B9818" s="188" t="n">
        <v>0.20765284630378</v>
      </c>
      <c r="C9818" s="188" t="n">
        <v>0.290713984825292</v>
      </c>
      <c r="D9818" s="188" t="n">
        <v>0.41530569260756</v>
      </c>
      <c r="E9818" s="188" t="n">
        <v>0.9170572651314139</v>
      </c>
      <c r="F9818" s="108" t="inlineStr">
        <is>
          <t>2025 Modal Y Combined spectra</t>
        </is>
      </c>
    </row>
    <row r="9819" ht="15" customHeight="1" s="109">
      <c r="A9819" s="188" t="n">
        <v>4.90750000000017</v>
      </c>
      <c r="B9819" s="188" t="n">
        <v>0.207610535092784</v>
      </c>
      <c r="C9819" s="188" t="n">
        <v>0.290654749129898</v>
      </c>
      <c r="D9819" s="188" t="n">
        <v>0.415221070185568</v>
      </c>
      <c r="E9819" s="188" t="n">
        <v>0.916963830871085</v>
      </c>
      <c r="F9819" s="108" t="inlineStr">
        <is>
          <t>2025 Modal Y Combined spectra</t>
        </is>
      </c>
    </row>
    <row r="9820" ht="15" customHeight="1" s="109">
      <c r="A9820" s="188" t="n">
        <v>4.90800000000017</v>
      </c>
      <c r="B9820" s="188" t="n">
        <v>0.207568236812429</v>
      </c>
      <c r="C9820" s="188" t="n">
        <v>0.2905955315374</v>
      </c>
      <c r="D9820" s="188" t="n">
        <v>0.415136473624858</v>
      </c>
      <c r="E9820" s="188" t="n">
        <v>0.916870415647891</v>
      </c>
      <c r="F9820" s="108" t="inlineStr">
        <is>
          <t>2025 Modal Y Combined spectra</t>
        </is>
      </c>
    </row>
    <row r="9821" ht="15" customHeight="1" s="109">
      <c r="A9821" s="188" t="n">
        <v>4.90850000000016</v>
      </c>
      <c r="B9821" s="188" t="n">
        <v>0.207525951457446</v>
      </c>
      <c r="C9821" s="188" t="n">
        <v>0.290536332040424</v>
      </c>
      <c r="D9821" s="188" t="n">
        <v>0.415051902914891</v>
      </c>
      <c r="E9821" s="188" t="n">
        <v>0.916777019456015</v>
      </c>
      <c r="F9821" s="108" t="inlineStr">
        <is>
          <t>2025 Modal Y Combined spectra</t>
        </is>
      </c>
    </row>
    <row r="9822" ht="15" customHeight="1" s="109">
      <c r="A9822" s="188" t="n">
        <v>4.90900000000016</v>
      </c>
      <c r="B9822" s="188" t="n">
        <v>0.207483679022569</v>
      </c>
      <c r="C9822" s="188" t="n">
        <v>0.290477150631596</v>
      </c>
      <c r="D9822" s="188" t="n">
        <v>0.414967358045137</v>
      </c>
      <c r="E9822" s="188" t="n">
        <v>0.9166836422896411</v>
      </c>
      <c r="F9822" s="108" t="inlineStr">
        <is>
          <t>2025 Modal Y Combined spectra</t>
        </is>
      </c>
    </row>
    <row r="9823" ht="15" customHeight="1" s="109">
      <c r="A9823" s="188" t="n">
        <v>4.90950000000016</v>
      </c>
      <c r="B9823" s="188" t="n">
        <v>0.207441419502535</v>
      </c>
      <c r="C9823" s="188" t="n">
        <v>0.290417987303549</v>
      </c>
      <c r="D9823" s="188" t="n">
        <v>0.41488283900507</v>
      </c>
      <c r="E9823" s="188" t="n">
        <v>0.916590284142958</v>
      </c>
      <c r="F9823" s="108" t="inlineStr">
        <is>
          <t>2025 Modal Y Combined spectra</t>
        </is>
      </c>
    </row>
    <row r="9824" ht="15" customHeight="1" s="109">
      <c r="A9824" s="188" t="n">
        <v>4.91000000000016</v>
      </c>
      <c r="B9824" s="188" t="n">
        <v>0.207399172892085</v>
      </c>
      <c r="C9824" s="188" t="n">
        <v>0.290358842048919</v>
      </c>
      <c r="D9824" s="188" t="n">
        <v>0.414798345784169</v>
      </c>
      <c r="E9824" s="188" t="n">
        <v>0.916496945010153</v>
      </c>
      <c r="F9824" s="108" t="inlineStr">
        <is>
          <t>2025 Modal Y Combined spectra</t>
        </is>
      </c>
    </row>
    <row r="9825" ht="15" customHeight="1" s="109">
      <c r="A9825" s="188" t="n">
        <v>4.91050000000016</v>
      </c>
      <c r="B9825" s="188" t="n">
        <v>0.20735693918596</v>
      </c>
      <c r="C9825" s="188" t="n">
        <v>0.290299714860343</v>
      </c>
      <c r="D9825" s="188" t="n">
        <v>0.414713878371919</v>
      </c>
      <c r="E9825" s="188" t="n">
        <v>0.916403624885419</v>
      </c>
      <c r="F9825" s="108" t="inlineStr">
        <is>
          <t>2025 Modal Y Combined spectra</t>
        </is>
      </c>
    </row>
    <row r="9826" ht="15" customHeight="1" s="109">
      <c r="A9826" s="188" t="n">
        <v>4.91100000000016</v>
      </c>
      <c r="B9826" s="188" t="n">
        <v>0.207314718378905</v>
      </c>
      <c r="C9826" s="188" t="n">
        <v>0.290240605730466</v>
      </c>
      <c r="D9826" s="188" t="n">
        <v>0.414629436757809</v>
      </c>
      <c r="E9826" s="188" t="n">
        <v>0.916310323762951</v>
      </c>
      <c r="F9826" s="108" t="inlineStr">
        <is>
          <t>2025 Modal Y Combined spectra</t>
        </is>
      </c>
    </row>
    <row r="9827" ht="15" customHeight="1" s="109">
      <c r="A9827" s="188" t="n">
        <v>4.91150000000016</v>
      </c>
      <c r="B9827" s="188" t="n">
        <v>0.207272510465668</v>
      </c>
      <c r="C9827" s="188" t="n">
        <v>0.290181514651935</v>
      </c>
      <c r="D9827" s="188" t="n">
        <v>0.414545020931335</v>
      </c>
      <c r="E9827" s="188" t="n">
        <v>0.916217041636944</v>
      </c>
      <c r="F9827" s="108" t="inlineStr">
        <is>
          <t>2025 Modal Y Combined spectra</t>
        </is>
      </c>
    </row>
    <row r="9828" ht="15" customHeight="1" s="109">
      <c r="A9828" s="188" t="n">
        <v>4.91200000000016</v>
      </c>
      <c r="B9828" s="188" t="n">
        <v>0.207230315440999</v>
      </c>
      <c r="C9828" s="188" t="n">
        <v>0.290122441617399</v>
      </c>
      <c r="D9828" s="188" t="n">
        <v>0.414460630881998</v>
      </c>
      <c r="E9828" s="188" t="n">
        <v>0.916123778501598</v>
      </c>
      <c r="F9828" s="108" t="inlineStr">
        <is>
          <t>2025 Modal Y Combined spectra</t>
        </is>
      </c>
    </row>
    <row r="9829" ht="15" customHeight="1" s="109">
      <c r="A9829" s="188" t="n">
        <v>4.91250000000016</v>
      </c>
      <c r="B9829" s="188" t="n">
        <v>0.207188133299652</v>
      </c>
      <c r="C9829" s="188" t="n">
        <v>0.290063386619512</v>
      </c>
      <c r="D9829" s="188" t="n">
        <v>0.414376266599303</v>
      </c>
      <c r="E9829" s="188" t="n">
        <v>0.916030534351115</v>
      </c>
      <c r="F9829" s="108" t="inlineStr">
        <is>
          <t>2025 Modal Y Combined spectra</t>
        </is>
      </c>
    </row>
    <row r="9830" ht="15" customHeight="1" s="109">
      <c r="A9830" s="188" t="n">
        <v>4.91300000000016</v>
      </c>
      <c r="B9830" s="188" t="n">
        <v>0.207145964036381</v>
      </c>
      <c r="C9830" s="188" t="n">
        <v>0.290004349650934</v>
      </c>
      <c r="D9830" s="188" t="n">
        <v>0.414291928072763</v>
      </c>
      <c r="E9830" s="188" t="n">
        <v>0.915937309179697</v>
      </c>
      <c r="F9830" s="108" t="inlineStr">
        <is>
          <t>2025 Modal Y Combined spectra</t>
        </is>
      </c>
    </row>
    <row r="9831" ht="15" customHeight="1" s="109">
      <c r="A9831" s="188" t="n">
        <v>4.91350000000016</v>
      </c>
      <c r="B9831" s="188" t="n">
        <v>0.207103807645946</v>
      </c>
      <c r="C9831" s="188" t="n">
        <v>0.289945330704325</v>
      </c>
      <c r="D9831" s="188" t="n">
        <v>0.414207615291892</v>
      </c>
      <c r="E9831" s="188" t="n">
        <v>0.9158441029815509</v>
      </c>
      <c r="F9831" s="108" t="inlineStr">
        <is>
          <t>2025 Modal Y Combined spectra</t>
        </is>
      </c>
    </row>
    <row r="9832" ht="15" customHeight="1" s="109">
      <c r="A9832" s="188" t="n">
        <v>4.91400000000016</v>
      </c>
      <c r="B9832" s="188" t="n">
        <v>0.207061664123108</v>
      </c>
      <c r="C9832" s="188" t="n">
        <v>0.289886329772351</v>
      </c>
      <c r="D9832" s="188" t="n">
        <v>0.414123328246215</v>
      </c>
      <c r="E9832" s="188" t="n">
        <v>0.915750915750886</v>
      </c>
      <c r="F9832" s="108" t="inlineStr">
        <is>
          <t>2025 Modal Y Combined spectra</t>
        </is>
      </c>
    </row>
    <row r="9833" ht="15" customHeight="1" s="109">
      <c r="A9833" s="188" t="n">
        <v>4.91450000000016</v>
      </c>
      <c r="B9833" s="188" t="n">
        <v>0.207019533462629</v>
      </c>
      <c r="C9833" s="188" t="n">
        <v>0.289827346847681</v>
      </c>
      <c r="D9833" s="188" t="n">
        <v>0.414039066925258</v>
      </c>
      <c r="E9833" s="188" t="n">
        <v>0.915657747481911</v>
      </c>
      <c r="F9833" s="108" t="inlineStr">
        <is>
          <t>2025 Modal Y Combined spectra</t>
        </is>
      </c>
    </row>
    <row r="9834" ht="15" customHeight="1" s="109">
      <c r="A9834" s="188" t="n">
        <v>4.91500000000016</v>
      </c>
      <c r="B9834" s="188" t="n">
        <v>0.206977415659277</v>
      </c>
      <c r="C9834" s="188" t="n">
        <v>0.289768381922988</v>
      </c>
      <c r="D9834" s="188" t="n">
        <v>0.413954831318554</v>
      </c>
      <c r="E9834" s="188" t="n">
        <v>0.9155645981688409</v>
      </c>
      <c r="F9834" s="108" t="inlineStr">
        <is>
          <t>2025 Modal Y Combined spectra</t>
        </is>
      </c>
    </row>
    <row r="9835" ht="15" customHeight="1" s="109">
      <c r="A9835" s="188" t="n">
        <v>4.91550000000016</v>
      </c>
      <c r="B9835" s="188" t="n">
        <v>0.20693531070782</v>
      </c>
      <c r="C9835" s="188" t="n">
        <v>0.289709434990948</v>
      </c>
      <c r="D9835" s="188" t="n">
        <v>0.41387062141564</v>
      </c>
      <c r="E9835" s="188" t="n">
        <v>0.9154714678058899</v>
      </c>
      <c r="F9835" s="108" t="inlineStr">
        <is>
          <t>2025 Modal Y Combined spectra</t>
        </is>
      </c>
    </row>
    <row r="9836" ht="15" customHeight="1" s="109">
      <c r="A9836" s="188" t="n">
        <v>4.91600000000016</v>
      </c>
      <c r="B9836" s="188" t="n">
        <v>0.20689321860303</v>
      </c>
      <c r="C9836" s="188" t="n">
        <v>0.289650506044242</v>
      </c>
      <c r="D9836" s="188" t="n">
        <v>0.413786437206061</v>
      </c>
      <c r="E9836" s="188" t="n">
        <v>0.915378356387277</v>
      </c>
      <c r="F9836" s="108" t="inlineStr">
        <is>
          <t>2025 Modal Y Combined spectra</t>
        </is>
      </c>
    </row>
    <row r="9837" ht="15" customHeight="1" s="109">
      <c r="A9837" s="188" t="n">
        <v>4.91650000000016</v>
      </c>
      <c r="B9837" s="188" t="n">
        <v>0.206851139339682</v>
      </c>
      <c r="C9837" s="188" t="n">
        <v>0.289591595075555</v>
      </c>
      <c r="D9837" s="188" t="n">
        <v>0.413702278679364</v>
      </c>
      <c r="E9837" s="188" t="n">
        <v>0.915285263907221</v>
      </c>
      <c r="F9837" s="108" t="inlineStr">
        <is>
          <t>2025 Modal Y Combined spectra</t>
        </is>
      </c>
    </row>
    <row r="9838" ht="15" customHeight="1" s="109">
      <c r="A9838" s="188" t="n">
        <v>4.91700000000016</v>
      </c>
      <c r="B9838" s="188" t="n">
        <v>0.206809072912552</v>
      </c>
      <c r="C9838" s="188" t="n">
        <v>0.289532702077573</v>
      </c>
      <c r="D9838" s="188" t="n">
        <v>0.413618145825104</v>
      </c>
      <c r="E9838" s="188" t="n">
        <v>0.915192190359946</v>
      </c>
      <c r="F9838" s="108" t="inlineStr">
        <is>
          <t>2025 Modal Y Combined spectra</t>
        </is>
      </c>
    </row>
    <row r="9839" ht="15" customHeight="1" s="109">
      <c r="A9839" s="188" t="n">
        <v>4.91750000000016</v>
      </c>
      <c r="B9839" s="188" t="n">
        <v>0.20676701931642</v>
      </c>
      <c r="C9839" s="188" t="n">
        <v>0.289473827042988</v>
      </c>
      <c r="D9839" s="188" t="n">
        <v>0.41353403863284</v>
      </c>
      <c r="E9839" s="188" t="n">
        <v>0.9150991357396761</v>
      </c>
      <c r="F9839" s="108" t="inlineStr">
        <is>
          <t>2025 Modal Y Combined spectra</t>
        </is>
      </c>
    </row>
    <row r="9840" ht="15" customHeight="1" s="109">
      <c r="A9840" s="188" t="n">
        <v>4.91800000000016</v>
      </c>
      <c r="B9840" s="188" t="n">
        <v>0.206724978546068</v>
      </c>
      <c r="C9840" s="188" t="n">
        <v>0.289414969964496</v>
      </c>
      <c r="D9840" s="188" t="n">
        <v>0.413449957092137</v>
      </c>
      <c r="E9840" s="188" t="n">
        <v>0.915006100040637</v>
      </c>
      <c r="F9840" s="108" t="inlineStr">
        <is>
          <t>2025 Modal Y Combined spectra</t>
        </is>
      </c>
    </row>
    <row r="9841" ht="15" customHeight="1" s="109">
      <c r="A9841" s="188" t="n">
        <v>4.91850000000016</v>
      </c>
      <c r="B9841" s="188" t="n">
        <v>0.206682950596282</v>
      </c>
      <c r="C9841" s="188" t="n">
        <v>0.289356130834795</v>
      </c>
      <c r="D9841" s="188" t="n">
        <v>0.413365901192564</v>
      </c>
      <c r="E9841" s="188" t="n">
        <v>0.914913083257061</v>
      </c>
      <c r="F9841" s="108" t="inlineStr">
        <is>
          <t>2025 Modal Y Combined spectra</t>
        </is>
      </c>
    </row>
    <row r="9842" ht="15" customHeight="1" s="109">
      <c r="A9842" s="188" t="n">
        <v>4.91900000000016</v>
      </c>
      <c r="B9842" s="188" t="n">
        <v>0.206640935461848</v>
      </c>
      <c r="C9842" s="188" t="n">
        <v>0.289297309646588</v>
      </c>
      <c r="D9842" s="188" t="n">
        <v>0.413281870923697</v>
      </c>
      <c r="E9842" s="188" t="n">
        <v>0.914820085383179</v>
      </c>
      <c r="F9842" s="108" t="inlineStr">
        <is>
          <t>2025 Modal Y Combined spectra</t>
        </is>
      </c>
    </row>
    <row r="9843" ht="15" customHeight="1" s="109">
      <c r="A9843" s="188" t="n">
        <v>4.91950000000016</v>
      </c>
      <c r="B9843" s="188" t="n">
        <v>0.206598933137558</v>
      </c>
      <c r="C9843" s="188" t="n">
        <v>0.289238506392581</v>
      </c>
      <c r="D9843" s="188" t="n">
        <v>0.413197866275116</v>
      </c>
      <c r="E9843" s="188" t="n">
        <v>0.914727106413224</v>
      </c>
      <c r="F9843" s="108" t="inlineStr">
        <is>
          <t>2025 Modal Y Combined spectra</t>
        </is>
      </c>
    </row>
    <row r="9844" ht="15" customHeight="1" s="109">
      <c r="A9844" s="188" t="n">
        <v>4.92000000000016</v>
      </c>
      <c r="B9844" s="188" t="n">
        <v>0.206556943618203</v>
      </c>
      <c r="C9844" s="188" t="n">
        <v>0.289179721065485</v>
      </c>
      <c r="D9844" s="188" t="n">
        <v>0.413113887236407</v>
      </c>
      <c r="E9844" s="188" t="n">
        <v>0.914634146341434</v>
      </c>
      <c r="F9844" s="108" t="inlineStr">
        <is>
          <t>2025 Modal Y Combined spectra</t>
        </is>
      </c>
    </row>
    <row r="9845" ht="15" customHeight="1" s="109">
      <c r="A9845" s="188" t="n">
        <v>4.92050000000016</v>
      </c>
      <c r="B9845" s="188" t="n">
        <v>0.20651496689858</v>
      </c>
      <c r="C9845" s="188" t="n">
        <v>0.289120953658013</v>
      </c>
      <c r="D9845" s="188" t="n">
        <v>0.413029933797161</v>
      </c>
      <c r="E9845" s="188" t="n">
        <v>0.914541205162048</v>
      </c>
      <c r="F9845" s="108" t="inlineStr">
        <is>
          <t>2025 Modal Y Combined spectra</t>
        </is>
      </c>
    </row>
    <row r="9846" ht="15" customHeight="1" s="109">
      <c r="A9846" s="188" t="n">
        <v>4.92100000000016</v>
      </c>
      <c r="B9846" s="188" t="n">
        <v>0.206473002973487</v>
      </c>
      <c r="C9846" s="188" t="n">
        <v>0.289062204162882</v>
      </c>
      <c r="D9846" s="188" t="n">
        <v>0.412946005946974</v>
      </c>
      <c r="E9846" s="188" t="n">
        <v>0.914448282869306</v>
      </c>
      <c r="F9846" s="108" t="inlineStr">
        <is>
          <t>2025 Modal Y Combined spectra</t>
        </is>
      </c>
    </row>
    <row r="9847" ht="15" customHeight="1" s="109">
      <c r="A9847" s="188" t="n">
        <v>4.92150000000016</v>
      </c>
      <c r="B9847" s="188" t="n">
        <v>0.206431051837724</v>
      </c>
      <c r="C9847" s="188" t="n">
        <v>0.289003472572814</v>
      </c>
      <c r="D9847" s="188" t="n">
        <v>0.412862103675449</v>
      </c>
      <c r="E9847" s="188" t="n">
        <v>0.914355379457453</v>
      </c>
      <c r="F9847" s="108" t="inlineStr">
        <is>
          <t>2025 Modal Y Combined spectra</t>
        </is>
      </c>
    </row>
    <row r="9848" ht="15" customHeight="1" s="109">
      <c r="A9848" s="188" t="n">
        <v>4.92200000000016</v>
      </c>
      <c r="B9848" s="188" t="n">
        <v>0.206389113486095</v>
      </c>
      <c r="C9848" s="188" t="n">
        <v>0.288944758880534</v>
      </c>
      <c r="D9848" s="188" t="n">
        <v>0.412778226972191</v>
      </c>
      <c r="E9848" s="188" t="n">
        <v>0.914262494920735</v>
      </c>
      <c r="F9848" s="108" t="inlineStr">
        <is>
          <t>2025 Modal Y Combined spectra</t>
        </is>
      </c>
    </row>
    <row r="9849" ht="15" customHeight="1" s="109">
      <c r="A9849" s="188" t="n">
        <v>4.92250000000016</v>
      </c>
      <c r="B9849" s="188" t="n">
        <v>0.206347187913407</v>
      </c>
      <c r="C9849" s="188" t="n">
        <v>0.288886063078769</v>
      </c>
      <c r="D9849" s="188" t="n">
        <v>0.412694375826813</v>
      </c>
      <c r="E9849" s="188" t="n">
        <v>0.914169629253399</v>
      </c>
      <c r="F9849" s="108" t="inlineStr">
        <is>
          <t>2025 Modal Y Combined spectra</t>
        </is>
      </c>
    </row>
    <row r="9850" ht="15" customHeight="1" s="109">
      <c r="A9850" s="188" t="n">
        <v>4.92300000000016</v>
      </c>
      <c r="B9850" s="188" t="n">
        <v>0.206305275114467</v>
      </c>
      <c r="C9850" s="188" t="n">
        <v>0.288827385160253</v>
      </c>
      <c r="D9850" s="188" t="n">
        <v>0.412610550228933</v>
      </c>
      <c r="E9850" s="188" t="n">
        <v>0.914076782449697</v>
      </c>
      <c r="F9850" s="108" t="inlineStr">
        <is>
          <t>2025 Modal Y Combined spectra</t>
        </is>
      </c>
    </row>
    <row r="9851" ht="15" customHeight="1" s="109">
      <c r="A9851" s="188" t="n">
        <v>4.92350000000016</v>
      </c>
      <c r="B9851" s="188" t="n">
        <v>0.206263375084087</v>
      </c>
      <c r="C9851" s="188" t="n">
        <v>0.288768725117722</v>
      </c>
      <c r="D9851" s="188" t="n">
        <v>0.412526750168174</v>
      </c>
      <c r="E9851" s="188" t="n">
        <v>0.913983954503881</v>
      </c>
      <c r="F9851" s="108" t="inlineStr">
        <is>
          <t>2025 Modal Y Combined spectra</t>
        </is>
      </c>
    </row>
    <row r="9852" ht="15" customHeight="1" s="109">
      <c r="A9852" s="188" t="n">
        <v>4.92400000000016</v>
      </c>
      <c r="B9852" s="188" t="n">
        <v>0.206221487817081</v>
      </c>
      <c r="C9852" s="188" t="n">
        <v>0.288710082943914</v>
      </c>
      <c r="D9852" s="188" t="n">
        <v>0.412442975634163</v>
      </c>
      <c r="E9852" s="188" t="n">
        <v>0.913891145410207</v>
      </c>
      <c r="F9852" s="108" t="inlineStr">
        <is>
          <t>2025 Modal Y Combined spectra</t>
        </is>
      </c>
    </row>
    <row r="9853" ht="15" customHeight="1" s="109">
      <c r="A9853" s="188" t="n">
        <v>4.92450000000016</v>
      </c>
      <c r="B9853" s="188" t="n">
        <v>0.206179613308267</v>
      </c>
      <c r="C9853" s="188" t="n">
        <v>0.288651458631573</v>
      </c>
      <c r="D9853" s="188" t="n">
        <v>0.412359226616533</v>
      </c>
      <c r="E9853" s="188" t="n">
        <v>0.913798355162932</v>
      </c>
      <c r="F9853" s="108" t="inlineStr">
        <is>
          <t>2025 Modal Y Combined spectra</t>
        </is>
      </c>
    </row>
    <row r="9854" ht="15" customHeight="1" s="109">
      <c r="A9854" s="188" t="n">
        <v>4.92500000000016</v>
      </c>
      <c r="B9854" s="188" t="n">
        <v>0.206137751552462</v>
      </c>
      <c r="C9854" s="188" t="n">
        <v>0.288592852173447</v>
      </c>
      <c r="D9854" s="188" t="n">
        <v>0.412275503104924</v>
      </c>
      <c r="E9854" s="188" t="n">
        <v>0.9137055837563161</v>
      </c>
      <c r="F9854" s="108" t="inlineStr">
        <is>
          <t>2025 Modal Y Combined spectra</t>
        </is>
      </c>
    </row>
    <row r="9855" ht="15" customHeight="1" s="109">
      <c r="A9855" s="188" t="n">
        <v>4.92550000000016</v>
      </c>
      <c r="B9855" s="188" t="n">
        <v>0.206095902544489</v>
      </c>
      <c r="C9855" s="188" t="n">
        <v>0.288534263562285</v>
      </c>
      <c r="D9855" s="188" t="n">
        <v>0.412191805088979</v>
      </c>
      <c r="E9855" s="188" t="n">
        <v>0.913612831184623</v>
      </c>
      <c r="F9855" s="108" t="inlineStr">
        <is>
          <t>2025 Modal Y Combined spectra</t>
        </is>
      </c>
    </row>
    <row r="9856" ht="15" customHeight="1" s="109">
      <c r="A9856" s="188" t="n">
        <v>4.92600000000016</v>
      </c>
      <c r="B9856" s="188" t="n">
        <v>0.206054066279173</v>
      </c>
      <c r="C9856" s="188" t="n">
        <v>0.288475692790842</v>
      </c>
      <c r="D9856" s="188" t="n">
        <v>0.412108132558346</v>
      </c>
      <c r="E9856" s="188" t="n">
        <v>0.913520097442115</v>
      </c>
      <c r="F9856" s="108" t="inlineStr">
        <is>
          <t>2025 Modal Y Combined spectra</t>
        </is>
      </c>
    </row>
    <row r="9857" ht="15" customHeight="1" s="109">
      <c r="A9857" s="188" t="n">
        <v>4.92650000000015</v>
      </c>
      <c r="B9857" s="188" t="n">
        <v>0.206012242751341</v>
      </c>
      <c r="C9857" s="188" t="n">
        <v>0.288417139851877</v>
      </c>
      <c r="D9857" s="188" t="n">
        <v>0.412024485502682</v>
      </c>
      <c r="E9857" s="188" t="n">
        <v>0.913427382523061</v>
      </c>
      <c r="F9857" s="108" t="inlineStr">
        <is>
          <t>2025 Modal Y Combined spectra</t>
        </is>
      </c>
    </row>
    <row r="9858" ht="15" customHeight="1" s="109">
      <c r="A9858" s="188" t="n">
        <v>4.92700000000015</v>
      </c>
      <c r="B9858" s="188" t="n">
        <v>0.205970431955822</v>
      </c>
      <c r="C9858" s="188" t="n">
        <v>0.28835860473815</v>
      </c>
      <c r="D9858" s="188" t="n">
        <v>0.411940863911644</v>
      </c>
      <c r="E9858" s="188" t="n">
        <v>0.913334686421729</v>
      </c>
      <c r="F9858" s="108" t="inlineStr">
        <is>
          <t>2025 Modal Y Combined spectra</t>
        </is>
      </c>
    </row>
    <row r="9859" ht="15" customHeight="1" s="109">
      <c r="A9859" s="188" t="n">
        <v>4.92750000000015</v>
      </c>
      <c r="B9859" s="188" t="n">
        <v>0.205928633887449</v>
      </c>
      <c r="C9859" s="188" t="n">
        <v>0.288300087442428</v>
      </c>
      <c r="D9859" s="188" t="n">
        <v>0.411857267774897</v>
      </c>
      <c r="E9859" s="188" t="n">
        <v>0.913242009132392</v>
      </c>
      <c r="F9859" s="108" t="inlineStr">
        <is>
          <t>2025 Modal Y Combined spectra</t>
        </is>
      </c>
    </row>
    <row r="9860" ht="15" customHeight="1" s="109">
      <c r="A9860" s="188" t="n">
        <v>4.92800000000015</v>
      </c>
      <c r="B9860" s="188" t="n">
        <v>0.205886848541057</v>
      </c>
      <c r="C9860" s="188" t="n">
        <v>0.288241587957479</v>
      </c>
      <c r="D9860" s="188" t="n">
        <v>0.411773697082113</v>
      </c>
      <c r="E9860" s="188" t="n">
        <v>0.913149350649322</v>
      </c>
      <c r="F9860" s="108" t="inlineStr">
        <is>
          <t>2025 Modal Y Combined spectra</t>
        </is>
      </c>
    </row>
    <row r="9861" ht="15" customHeight="1" s="109">
      <c r="A9861" s="188" t="n">
        <v>4.92850000000015</v>
      </c>
      <c r="B9861" s="188" t="n">
        <v>0.205845075911483</v>
      </c>
      <c r="C9861" s="188" t="n">
        <v>0.288183106276076</v>
      </c>
      <c r="D9861" s="188" t="n">
        <v>0.411690151822966</v>
      </c>
      <c r="E9861" s="188" t="n">
        <v>0.913056710966797</v>
      </c>
      <c r="F9861" s="108" t="inlineStr">
        <is>
          <t>2025 Modal Y Combined spectra</t>
        </is>
      </c>
    </row>
    <row r="9862" ht="15" customHeight="1" s="109">
      <c r="A9862" s="188" t="n">
        <v>4.92900000000015</v>
      </c>
      <c r="B9862" s="188" t="n">
        <v>0.205803315993568</v>
      </c>
      <c r="C9862" s="188" t="n">
        <v>0.288124642390995</v>
      </c>
      <c r="D9862" s="188" t="n">
        <v>0.411606631987136</v>
      </c>
      <c r="E9862" s="188" t="n">
        <v>0.912964090079095</v>
      </c>
      <c r="F9862" s="108" t="inlineStr">
        <is>
          <t>2025 Modal Y Combined spectra</t>
        </is>
      </c>
    </row>
    <row r="9863" ht="15" customHeight="1" s="109">
      <c r="A9863" s="188" t="n">
        <v>4.92950000000015</v>
      </c>
      <c r="B9863" s="188" t="n">
        <v>0.205761568782155</v>
      </c>
      <c r="C9863" s="188" t="n">
        <v>0.288066196295017</v>
      </c>
      <c r="D9863" s="188" t="n">
        <v>0.41152313756431</v>
      </c>
      <c r="E9863" s="188" t="n">
        <v>0.912871487980497</v>
      </c>
      <c r="F9863" s="108" t="inlineStr">
        <is>
          <t>2025 Modal Y Combined spectra</t>
        </is>
      </c>
    </row>
    <row r="9864" ht="15" customHeight="1" s="109">
      <c r="A9864" s="188" t="n">
        <v>4.93000000000015</v>
      </c>
      <c r="B9864" s="188" t="n">
        <v>0.205719834272089</v>
      </c>
      <c r="C9864" s="188" t="n">
        <v>0.288007767980924</v>
      </c>
      <c r="D9864" s="188" t="n">
        <v>0.411439668544178</v>
      </c>
      <c r="E9864" s="188" t="n">
        <v>0.912778904665286</v>
      </c>
      <c r="F9864" s="108" t="inlineStr">
        <is>
          <t>2025 Modal Y Combined spectra</t>
        </is>
      </c>
    </row>
    <row r="9865" ht="15" customHeight="1" s="109">
      <c r="A9865" s="188" t="n">
        <v>4.93050000000015</v>
      </c>
      <c r="B9865" s="188" t="n">
        <v>0.205678112458218</v>
      </c>
      <c r="C9865" s="188" t="n">
        <v>0.287949357441505</v>
      </c>
      <c r="D9865" s="188" t="n">
        <v>0.411356224916436</v>
      </c>
      <c r="E9865" s="188" t="n">
        <v>0.912686340127748</v>
      </c>
      <c r="F9865" s="108" t="inlineStr">
        <is>
          <t>2025 Modal Y Combined spectra</t>
        </is>
      </c>
    </row>
    <row r="9866" ht="15" customHeight="1" s="109">
      <c r="A9866" s="188" t="n">
        <v>4.93100000000015</v>
      </c>
      <c r="B9866" s="188" t="n">
        <v>0.205636403335393</v>
      </c>
      <c r="C9866" s="188" t="n">
        <v>0.287890964669551</v>
      </c>
      <c r="D9866" s="188" t="n">
        <v>0.411272806670787</v>
      </c>
      <c r="E9866" s="188" t="n">
        <v>0.91259379436217</v>
      </c>
      <c r="F9866" s="108" t="inlineStr">
        <is>
          <t>2025 Modal Y Combined spectra</t>
        </is>
      </c>
    </row>
    <row r="9867" ht="15" customHeight="1" s="109">
      <c r="A9867" s="188" t="n">
        <v>4.93150000000015</v>
      </c>
      <c r="B9867" s="188" t="n">
        <v>0.205594706898468</v>
      </c>
      <c r="C9867" s="188" t="n">
        <v>0.287832589657855</v>
      </c>
      <c r="D9867" s="188" t="n">
        <v>0.411189413796936</v>
      </c>
      <c r="E9867" s="188" t="n">
        <v>0.912501267362843</v>
      </c>
      <c r="F9867" s="108" t="inlineStr">
        <is>
          <t>2025 Modal Y Combined spectra</t>
        </is>
      </c>
    </row>
    <row r="9868" ht="15" customHeight="1" s="109">
      <c r="A9868" s="188" t="n">
        <v>4.93200000000015</v>
      </c>
      <c r="B9868" s="188" t="n">
        <v>0.205553023142298</v>
      </c>
      <c r="C9868" s="188" t="n">
        <v>0.287774232399217</v>
      </c>
      <c r="D9868" s="188" t="n">
        <v>0.411106046284596</v>
      </c>
      <c r="E9868" s="188" t="n">
        <v>0.9124087591240601</v>
      </c>
      <c r="F9868" s="108" t="inlineStr">
        <is>
          <t>2025 Modal Y Combined spectra</t>
        </is>
      </c>
    </row>
    <row r="9869" ht="15" customHeight="1" s="109">
      <c r="A9869" s="188" t="n">
        <v>4.93250000000015</v>
      </c>
      <c r="B9869" s="188" t="n">
        <v>0.205511352061742</v>
      </c>
      <c r="C9869" s="188" t="n">
        <v>0.287715892886438</v>
      </c>
      <c r="D9869" s="188" t="n">
        <v>0.411022704123483</v>
      </c>
      <c r="E9869" s="188" t="n">
        <v>0.912316269640114</v>
      </c>
      <c r="F9869" s="108" t="inlineStr">
        <is>
          <t>2025 Modal Y Combined spectra</t>
        </is>
      </c>
    </row>
    <row r="9870" ht="15" customHeight="1" s="109">
      <c r="A9870" s="188" t="n">
        <v>4.93300000000015</v>
      </c>
      <c r="B9870" s="188" t="n">
        <v>0.20546969365166</v>
      </c>
      <c r="C9870" s="188" t="n">
        <v>0.287657571112324</v>
      </c>
      <c r="D9870" s="188" t="n">
        <v>0.41093938730332</v>
      </c>
      <c r="E9870" s="188" t="n">
        <v>0.912223798905304</v>
      </c>
      <c r="F9870" s="108" t="inlineStr">
        <is>
          <t>2025 Modal Y Combined spectra</t>
        </is>
      </c>
    </row>
    <row r="9871" ht="15" customHeight="1" s="109">
      <c r="A9871" s="188" t="n">
        <v>4.93350000000015</v>
      </c>
      <c r="B9871" s="188" t="n">
        <v>0.205428047906918</v>
      </c>
      <c r="C9871" s="188" t="n">
        <v>0.287599267069685</v>
      </c>
      <c r="D9871" s="188" t="n">
        <v>0.410856095813835</v>
      </c>
      <c r="E9871" s="188" t="n">
        <v>0.9121313469139281</v>
      </c>
      <c r="F9871" s="108" t="inlineStr">
        <is>
          <t>2025 Modal Y Combined spectra</t>
        </is>
      </c>
    </row>
    <row r="9872" ht="15" customHeight="1" s="109">
      <c r="A9872" s="188" t="n">
        <v>4.93400000000015</v>
      </c>
      <c r="B9872" s="188" t="n">
        <v>0.20538641482238</v>
      </c>
      <c r="C9872" s="188" t="n">
        <v>0.287540980751332</v>
      </c>
      <c r="D9872" s="188" t="n">
        <v>0.41077282964476</v>
      </c>
      <c r="E9872" s="188" t="n">
        <v>0.912038913660288</v>
      </c>
      <c r="F9872" s="108" t="inlineStr">
        <is>
          <t>2025 Modal Y Combined spectra</t>
        </is>
      </c>
    </row>
    <row r="9873" ht="15" customHeight="1" s="109">
      <c r="A9873" s="188" t="n">
        <v>4.93450000000015</v>
      </c>
      <c r="B9873" s="188" t="n">
        <v>0.205344794392917</v>
      </c>
      <c r="C9873" s="188" t="n">
        <v>0.287482712150083</v>
      </c>
      <c r="D9873" s="188" t="n">
        <v>0.410689588785833</v>
      </c>
      <c r="E9873" s="188" t="n">
        <v>0.911946499138689</v>
      </c>
      <c r="F9873" s="108" t="inlineStr">
        <is>
          <t>2025 Modal Y Combined spectra</t>
        </is>
      </c>
    </row>
    <row r="9874" ht="15" customHeight="1" s="109">
      <c r="A9874" s="188" t="n">
        <v>4.93500000000015</v>
      </c>
      <c r="B9874" s="188" t="n">
        <v>0.205303186613399</v>
      </c>
      <c r="C9874" s="188" t="n">
        <v>0.287424461258758</v>
      </c>
      <c r="D9874" s="188" t="n">
        <v>0.410606373226797</v>
      </c>
      <c r="E9874" s="188" t="n">
        <v>0.911854103343437</v>
      </c>
      <c r="F9874" s="108" t="inlineStr">
        <is>
          <t>2025 Modal Y Combined spectra</t>
        </is>
      </c>
    </row>
    <row r="9875" ht="15" customHeight="1" s="109">
      <c r="A9875" s="188" t="n">
        <v>4.93550000000015</v>
      </c>
      <c r="B9875" s="188" t="n">
        <v>0.2052615914787</v>
      </c>
      <c r="C9875" s="188" t="n">
        <v>0.287366228070181</v>
      </c>
      <c r="D9875" s="188" t="n">
        <v>0.410523182957401</v>
      </c>
      <c r="E9875" s="188" t="n">
        <v>0.911761726268841</v>
      </c>
      <c r="F9875" s="108" t="inlineStr">
        <is>
          <t>2025 Modal Y Combined spectra</t>
        </is>
      </c>
    </row>
    <row r="9876" ht="15" customHeight="1" s="109">
      <c r="A9876" s="188" t="n">
        <v>4.93600000000015</v>
      </c>
      <c r="B9876" s="188" t="n">
        <v>0.205220008983699</v>
      </c>
      <c r="C9876" s="188" t="n">
        <v>0.287308012577178</v>
      </c>
      <c r="D9876" s="188" t="n">
        <v>0.410440017967398</v>
      </c>
      <c r="E9876" s="188" t="n">
        <v>0.911669367909211</v>
      </c>
      <c r="F9876" s="108" t="inlineStr">
        <is>
          <t>2025 Modal Y Combined spectra</t>
        </is>
      </c>
    </row>
    <row r="9877" ht="15" customHeight="1" s="109">
      <c r="A9877" s="188" t="n">
        <v>4.93650000000015</v>
      </c>
      <c r="B9877" s="188" t="n">
        <v>0.205178439123273</v>
      </c>
      <c r="C9877" s="188" t="n">
        <v>0.287249814772582</v>
      </c>
      <c r="D9877" s="188" t="n">
        <v>0.410356878246546</v>
      </c>
      <c r="E9877" s="188" t="n">
        <v>0.91157702825886</v>
      </c>
      <c r="F9877" s="108" t="inlineStr">
        <is>
          <t>2025 Modal Y Combined spectra</t>
        </is>
      </c>
    </row>
    <row r="9878" ht="15" customHeight="1" s="109">
      <c r="A9878" s="188" t="n">
        <v>4.93700000000015</v>
      </c>
      <c r="B9878" s="188" t="n">
        <v>0.205136881892305</v>
      </c>
      <c r="C9878" s="188" t="n">
        <v>0.287191634649227</v>
      </c>
      <c r="D9878" s="188" t="n">
        <v>0.41027376378461</v>
      </c>
      <c r="E9878" s="188" t="n">
        <v>0.911484707312105</v>
      </c>
      <c r="F9878" s="108" t="inlineStr">
        <is>
          <t>2025 Modal Y Combined spectra</t>
        </is>
      </c>
    </row>
    <row r="9879" ht="15" customHeight="1" s="109">
      <c r="A9879" s="188" t="n">
        <v>4.93750000000015</v>
      </c>
      <c r="B9879" s="188" t="n">
        <v>0.205095337285679</v>
      </c>
      <c r="C9879" s="188" t="n">
        <v>0.287133472199951</v>
      </c>
      <c r="D9879" s="188" t="n">
        <v>0.410190674571358</v>
      </c>
      <c r="E9879" s="188" t="n">
        <v>0.911392405063264</v>
      </c>
      <c r="F9879" s="108" t="inlineStr">
        <is>
          <t>2025 Modal Y Combined spectra</t>
        </is>
      </c>
    </row>
    <row r="9880" ht="15" customHeight="1" s="109">
      <c r="A9880" s="188" t="n">
        <v>4.93800000000015</v>
      </c>
      <c r="B9880" s="188" t="n">
        <v>0.205053805298283</v>
      </c>
      <c r="C9880" s="188" t="n">
        <v>0.287075327417596</v>
      </c>
      <c r="D9880" s="188" t="n">
        <v>0.410107610596566</v>
      </c>
      <c r="E9880" s="188" t="n">
        <v>0.911300121506656</v>
      </c>
      <c r="F9880" s="108" t="inlineStr">
        <is>
          <t>2025 Modal Y Combined spectra</t>
        </is>
      </c>
    </row>
    <row r="9881" ht="15" customHeight="1" s="109">
      <c r="A9881" s="188" t="n">
        <v>4.93850000000015</v>
      </c>
      <c r="B9881" s="188" t="n">
        <v>0.205012285925006</v>
      </c>
      <c r="C9881" s="188" t="n">
        <v>0.287017200295008</v>
      </c>
      <c r="D9881" s="188" t="n">
        <v>0.410024571850011</v>
      </c>
      <c r="E9881" s="188" t="n">
        <v>0.911207856636603</v>
      </c>
      <c r="F9881" s="108" t="inlineStr">
        <is>
          <t>2025 Modal Y Combined spectra</t>
        </is>
      </c>
    </row>
    <row r="9882" ht="15" customHeight="1" s="109">
      <c r="A9882" s="188" t="n">
        <v>4.93900000000015</v>
      </c>
      <c r="B9882" s="188" t="n">
        <v>0.20497077916074</v>
      </c>
      <c r="C9882" s="188" t="n">
        <v>0.286959090825036</v>
      </c>
      <c r="D9882" s="188" t="n">
        <v>0.40994155832148</v>
      </c>
      <c r="E9882" s="188" t="n">
        <v>0.9111156104474319</v>
      </c>
      <c r="F9882" s="108" t="inlineStr">
        <is>
          <t>2025 Modal Y Combined spectra</t>
        </is>
      </c>
    </row>
    <row r="9883" ht="15" customHeight="1" s="109">
      <c r="A9883" s="188" t="n">
        <v>4.93950000000015</v>
      </c>
      <c r="B9883" s="188" t="n">
        <v>0.20492928500038</v>
      </c>
      <c r="C9883" s="188" t="n">
        <v>0.286900999000533</v>
      </c>
      <c r="D9883" s="188" t="n">
        <v>0.409858570000761</v>
      </c>
      <c r="E9883" s="188" t="n">
        <v>0.911023382933468</v>
      </c>
      <c r="F9883" s="108" t="inlineStr">
        <is>
          <t>2025 Modal Y Combined spectra</t>
        </is>
      </c>
    </row>
    <row r="9884" ht="15" customHeight="1" s="109">
      <c r="A9884" s="188" t="n">
        <v>4.94000000000015</v>
      </c>
      <c r="B9884" s="188" t="n">
        <v>0.204887803438825</v>
      </c>
      <c r="C9884" s="188" t="n">
        <v>0.286842924814355</v>
      </c>
      <c r="D9884" s="188" t="n">
        <v>0.40977560687765</v>
      </c>
      <c r="E9884" s="188" t="n">
        <v>0.910931174089042</v>
      </c>
      <c r="F9884" s="108" t="inlineStr">
        <is>
          <t>2025 Modal Y Combined spectra</t>
        </is>
      </c>
    </row>
    <row r="9885" ht="15" customHeight="1" s="109">
      <c r="A9885" s="188" t="n">
        <v>4.94050000000015</v>
      </c>
      <c r="B9885" s="188" t="n">
        <v>0.204846334470973</v>
      </c>
      <c r="C9885" s="188" t="n">
        <v>0.286784868259362</v>
      </c>
      <c r="D9885" s="188" t="n">
        <v>0.409692668941946</v>
      </c>
      <c r="E9885" s="188" t="n">
        <v>0.9108389839084839</v>
      </c>
      <c r="F9885" s="108" t="inlineStr">
        <is>
          <t>2025 Modal Y Combined spectra</t>
        </is>
      </c>
    </row>
    <row r="9886" ht="15" customHeight="1" s="109">
      <c r="A9886" s="188" t="n">
        <v>4.94100000000015</v>
      </c>
      <c r="B9886" s="188" t="n">
        <v>0.204804878091727</v>
      </c>
      <c r="C9886" s="188" t="n">
        <v>0.286726829328418</v>
      </c>
      <c r="D9886" s="188" t="n">
        <v>0.409609756183455</v>
      </c>
      <c r="E9886" s="188" t="n">
        <v>0.91074681238613</v>
      </c>
      <c r="F9886" s="108" t="inlineStr">
        <is>
          <t>2025 Modal Y Combined spectra</t>
        </is>
      </c>
    </row>
    <row r="9887" ht="15" customHeight="1" s="109">
      <c r="A9887" s="188" t="n">
        <v>4.94150000000015</v>
      </c>
      <c r="B9887" s="188" t="n">
        <v>0.204763434295994</v>
      </c>
      <c r="C9887" s="188" t="n">
        <v>0.286668808014391</v>
      </c>
      <c r="D9887" s="188" t="n">
        <v>0.409526868591987</v>
      </c>
      <c r="E9887" s="188" t="n">
        <v>0.910654659516314</v>
      </c>
      <c r="F9887" s="108" t="inlineStr">
        <is>
          <t>2025 Modal Y Combined spectra</t>
        </is>
      </c>
    </row>
    <row r="9888" ht="15" customHeight="1" s="109">
      <c r="A9888" s="188" t="n">
        <v>4.94200000000015</v>
      </c>
      <c r="B9888" s="188" t="n">
        <v>0.204722003078679</v>
      </c>
      <c r="C9888" s="188" t="n">
        <v>0.286610804310151</v>
      </c>
      <c r="D9888" s="188" t="n">
        <v>0.409444006157359</v>
      </c>
      <c r="E9888" s="188" t="n">
        <v>0.910562525293377</v>
      </c>
      <c r="F9888" s="108" t="inlineStr">
        <is>
          <t>2025 Modal Y Combined spectra</t>
        </is>
      </c>
    </row>
    <row r="9889" ht="15" customHeight="1" s="109">
      <c r="A9889" s="188" t="n">
        <v>4.94250000000015</v>
      </c>
      <c r="B9889" s="188" t="n">
        <v>0.204680584434695</v>
      </c>
      <c r="C9889" s="188" t="n">
        <v>0.286552818208573</v>
      </c>
      <c r="D9889" s="188" t="n">
        <v>0.409361168869389</v>
      </c>
      <c r="E9889" s="188" t="n">
        <v>0.910470409711658</v>
      </c>
      <c r="F9889" s="108" t="inlineStr">
        <is>
          <t>2025 Modal Y Combined spectra</t>
        </is>
      </c>
    </row>
    <row r="9890" ht="15" customHeight="1" s="109">
      <c r="A9890" s="188" t="n">
        <v>4.94300000000015</v>
      </c>
      <c r="B9890" s="188" t="n">
        <v>0.204639178358953</v>
      </c>
      <c r="C9890" s="188" t="n">
        <v>0.286494849702534</v>
      </c>
      <c r="D9890" s="188" t="n">
        <v>0.409278356717906</v>
      </c>
      <c r="E9890" s="188" t="n">
        <v>0.9103783127655</v>
      </c>
      <c r="F9890" s="108" t="inlineStr">
        <is>
          <t>2025 Modal Y Combined spectra</t>
        </is>
      </c>
    </row>
    <row r="9891" ht="15" customHeight="1" s="109">
      <c r="A9891" s="188" t="n">
        <v>4.94350000000015</v>
      </c>
      <c r="B9891" s="188" t="n">
        <v>0.204597784846369</v>
      </c>
      <c r="C9891" s="188" t="n">
        <v>0.286436898784917</v>
      </c>
      <c r="D9891" s="188" t="n">
        <v>0.409195569692738</v>
      </c>
      <c r="E9891" s="188" t="n">
        <v>0.9102862344492501</v>
      </c>
      <c r="F9891" s="108" t="inlineStr">
        <is>
          <t>2025 Modal Y Combined spectra</t>
        </is>
      </c>
    </row>
    <row r="9892" ht="15" customHeight="1" s="109">
      <c r="A9892" s="188" t="n">
        <v>4.94400000000015</v>
      </c>
      <c r="B9892" s="188" t="n">
        <v>0.204556403891862</v>
      </c>
      <c r="C9892" s="188" t="n">
        <v>0.286378965448607</v>
      </c>
      <c r="D9892" s="188" t="n">
        <v>0.409112807783724</v>
      </c>
      <c r="E9892" s="188" t="n">
        <v>0.9101941747572549</v>
      </c>
      <c r="F9892" s="108" t="inlineStr">
        <is>
          <t>2025 Modal Y Combined spectra</t>
        </is>
      </c>
    </row>
    <row r="9893" ht="15" customHeight="1" s="109">
      <c r="A9893" s="188" t="n">
        <v>4.94450000000014</v>
      </c>
      <c r="B9893" s="188" t="n">
        <v>0.204515035490351</v>
      </c>
      <c r="C9893" s="188" t="n">
        <v>0.286321049686492</v>
      </c>
      <c r="D9893" s="188" t="n">
        <v>0.409030070980703</v>
      </c>
      <c r="E9893" s="188" t="n">
        <v>0.9101021336838651</v>
      </c>
      <c r="F9893" s="108" t="inlineStr">
        <is>
          <t>2025 Modal Y Combined spectra</t>
        </is>
      </c>
    </row>
    <row r="9894" ht="15" customHeight="1" s="109">
      <c r="A9894" s="188" t="n">
        <v>4.94500000000014</v>
      </c>
      <c r="B9894" s="188" t="n">
        <v>0.204473679636761</v>
      </c>
      <c r="C9894" s="188" t="n">
        <v>0.286263151491466</v>
      </c>
      <c r="D9894" s="188" t="n">
        <v>0.408947359273522</v>
      </c>
      <c r="E9894" s="188" t="n">
        <v>0.910010111223432</v>
      </c>
      <c r="F9894" s="108" t="inlineStr">
        <is>
          <t>2025 Modal Y Combined spectra</t>
        </is>
      </c>
    </row>
    <row r="9895" ht="15" customHeight="1" s="109">
      <c r="A9895" s="188" t="n">
        <v>4.94550000000014</v>
      </c>
      <c r="B9895" s="188" t="n">
        <v>0.204432336326017</v>
      </c>
      <c r="C9895" s="188" t="n">
        <v>0.286205270856423</v>
      </c>
      <c r="D9895" s="188" t="n">
        <v>0.408864672652033</v>
      </c>
      <c r="E9895" s="188" t="n">
        <v>0.90991810737031</v>
      </c>
      <c r="F9895" s="108" t="inlineStr">
        <is>
          <t>2025 Modal Y Combined spectra</t>
        </is>
      </c>
    </row>
    <row r="9896" ht="15" customHeight="1" s="109">
      <c r="A9896" s="188" t="n">
        <v>4.94600000000014</v>
      </c>
      <c r="B9896" s="188" t="n">
        <v>0.204391005553047</v>
      </c>
      <c r="C9896" s="188" t="n">
        <v>0.286147407774265</v>
      </c>
      <c r="D9896" s="188" t="n">
        <v>0.408782011106093</v>
      </c>
      <c r="E9896" s="188" t="n">
        <v>0.909826122118858</v>
      </c>
      <c r="F9896" s="108" t="inlineStr">
        <is>
          <t>2025 Modal Y Combined spectra</t>
        </is>
      </c>
    </row>
    <row r="9897" ht="15" customHeight="1" s="109">
      <c r="A9897" s="188" t="n">
        <v>4.94650000000014</v>
      </c>
      <c r="B9897" s="188" t="n">
        <v>0.204349687312782</v>
      </c>
      <c r="C9897" s="188" t="n">
        <v>0.286089562237894</v>
      </c>
      <c r="D9897" s="188" t="n">
        <v>0.408699374625563</v>
      </c>
      <c r="E9897" s="188" t="n">
        <v>0.9097341554634329</v>
      </c>
      <c r="F9897" s="108" t="inlineStr">
        <is>
          <t>2025 Modal Y Combined spectra</t>
        </is>
      </c>
    </row>
    <row r="9898" ht="15" customHeight="1" s="109">
      <c r="A9898" s="188" t="n">
        <v>4.94700000000014</v>
      </c>
      <c r="B9898" s="188" t="n">
        <v>0.204308381600155</v>
      </c>
      <c r="C9898" s="188" t="n">
        <v>0.286031734240217</v>
      </c>
      <c r="D9898" s="188" t="n">
        <v>0.40861676320031</v>
      </c>
      <c r="E9898" s="188" t="n">
        <v>0.909642207398397</v>
      </c>
      <c r="F9898" s="108" t="inlineStr">
        <is>
          <t>2025 Modal Y Combined spectra</t>
        </is>
      </c>
    </row>
    <row r="9899" ht="15" customHeight="1" s="109">
      <c r="A9899" s="188" t="n">
        <v>4.94750000000014</v>
      </c>
      <c r="B9899" s="188" t="n">
        <v>0.204267088410103</v>
      </c>
      <c r="C9899" s="188" t="n">
        <v>0.285973923774145</v>
      </c>
      <c r="D9899" s="188" t="n">
        <v>0.408534176820207</v>
      </c>
      <c r="E9899" s="188" t="n">
        <v>0.909550277918114</v>
      </c>
      <c r="F9899" s="108" t="inlineStr">
        <is>
          <t>2025 Modal Y Combined spectra</t>
        </is>
      </c>
    </row>
    <row r="9900" ht="15" customHeight="1" s="109">
      <c r="A9900" s="188" t="n">
        <v>4.94800000000014</v>
      </c>
      <c r="B9900" s="188" t="n">
        <v>0.204225807737565</v>
      </c>
      <c r="C9900" s="188" t="n">
        <v>0.285916130832591</v>
      </c>
      <c r="D9900" s="188" t="n">
        <v>0.40845161547513</v>
      </c>
      <c r="E9900" s="188" t="n">
        <v>0.90945836701695</v>
      </c>
      <c r="F9900" s="108" t="inlineStr">
        <is>
          <t>2025 Modal Y Combined spectra</t>
        </is>
      </c>
    </row>
    <row r="9901" ht="15" customHeight="1" s="109">
      <c r="A9901" s="188" t="n">
        <v>4.94850000000014</v>
      </c>
      <c r="B9901" s="188" t="n">
        <v>0.204184539577481</v>
      </c>
      <c r="C9901" s="188" t="n">
        <v>0.285858355408473</v>
      </c>
      <c r="D9901" s="188" t="n">
        <v>0.408369079154962</v>
      </c>
      <c r="E9901" s="188" t="n">
        <v>0.909366474689274</v>
      </c>
      <c r="F9901" s="108" t="inlineStr">
        <is>
          <t>2025 Modal Y Combined spectra</t>
        </is>
      </c>
    </row>
    <row r="9902" ht="15" customHeight="1" s="109">
      <c r="A9902" s="188" t="n">
        <v>4.94900000000014</v>
      </c>
      <c r="B9902" s="188" t="n">
        <v>0.204143283924795</v>
      </c>
      <c r="C9902" s="188" t="n">
        <v>0.285800597494713</v>
      </c>
      <c r="D9902" s="188" t="n">
        <v>0.40828656784959</v>
      </c>
      <c r="E9902" s="188" t="n">
        <v>0.909274600929455</v>
      </c>
      <c r="F9902" s="108" t="inlineStr">
        <is>
          <t>2025 Modal Y Combined spectra</t>
        </is>
      </c>
    </row>
    <row r="9903" ht="15" customHeight="1" s="109">
      <c r="A9903" s="188" t="n">
        <v>4.94950000000014</v>
      </c>
      <c r="B9903" s="188" t="n">
        <v>0.204102040774453</v>
      </c>
      <c r="C9903" s="188" t="n">
        <v>0.285742857084234</v>
      </c>
      <c r="D9903" s="188" t="n">
        <v>0.408204081548906</v>
      </c>
      <c r="E9903" s="188" t="n">
        <v>0.909182745731866</v>
      </c>
      <c r="F9903" s="108" t="inlineStr">
        <is>
          <t>2025 Modal Y Combined spectra</t>
        </is>
      </c>
    </row>
    <row r="9904" ht="15" customHeight="1" s="109">
      <c r="A9904" s="188" t="n">
        <v>4.95000000000014</v>
      </c>
      <c r="B9904" s="188" t="n">
        <v>0.204060810121405</v>
      </c>
      <c r="C9904" s="188" t="n">
        <v>0.285685134169966</v>
      </c>
      <c r="D9904" s="188" t="n">
        <v>0.408121620242809</v>
      </c>
      <c r="E9904" s="188" t="n">
        <v>0.909090909090883</v>
      </c>
      <c r="F9904" s="108" t="inlineStr">
        <is>
          <t>2025 Modal Y Combined spectra</t>
        </is>
      </c>
    </row>
    <row r="9905" ht="15" customHeight="1" s="109">
      <c r="A9905" s="188" t="n">
        <v>4.95050000000014</v>
      </c>
      <c r="B9905" s="188" t="n">
        <v>0.2040195919606</v>
      </c>
      <c r="C9905" s="188" t="n">
        <v>0.285627428744841</v>
      </c>
      <c r="D9905" s="188" t="n">
        <v>0.408039183921201</v>
      </c>
      <c r="E9905" s="188" t="n">
        <v>0.9089990910008831</v>
      </c>
      <c r="F9905" s="108" t="inlineStr">
        <is>
          <t>2025 Modal Y Combined spectra</t>
        </is>
      </c>
    </row>
    <row r="9906" ht="15" customHeight="1" s="109">
      <c r="A9906" s="188" t="n">
        <v>4.95100000000014</v>
      </c>
      <c r="B9906" s="188" t="n">
        <v>0.203978386286995</v>
      </c>
      <c r="C9906" s="188" t="n">
        <v>0.285569740801793</v>
      </c>
      <c r="D9906" s="188" t="n">
        <v>0.407956772573989</v>
      </c>
      <c r="E9906" s="188" t="n">
        <v>0.908907291456246</v>
      </c>
      <c r="F9906" s="108" t="inlineStr">
        <is>
          <t>2025 Modal Y Combined spectra</t>
        </is>
      </c>
    </row>
    <row r="9907" ht="15" customHeight="1" s="109">
      <c r="A9907" s="188" t="n">
        <v>4.95150000000014</v>
      </c>
      <c r="B9907" s="188" t="n">
        <v>0.203937193095544</v>
      </c>
      <c r="C9907" s="188" t="n">
        <v>0.285512070333761</v>
      </c>
      <c r="D9907" s="188" t="n">
        <v>0.407874386191088</v>
      </c>
      <c r="E9907" s="188" t="n">
        <v>0.908815510451353</v>
      </c>
      <c r="F9907" s="108" t="inlineStr">
        <is>
          <t>2025 Modal Y Combined spectra</t>
        </is>
      </c>
    </row>
    <row r="9908" ht="15" customHeight="1" s="109">
      <c r="A9908" s="188" t="n">
        <v>4.95200000000014</v>
      </c>
      <c r="B9908" s="188" t="n">
        <v>0.203896012381207</v>
      </c>
      <c r="C9908" s="188" t="n">
        <v>0.28545441733369</v>
      </c>
      <c r="D9908" s="188" t="n">
        <v>0.407792024762414</v>
      </c>
      <c r="E9908" s="188" t="n">
        <v>0.908723747980588</v>
      </c>
      <c r="F9908" s="108" t="inlineStr">
        <is>
          <t>2025 Modal Y Combined spectra</t>
        </is>
      </c>
    </row>
    <row r="9909" ht="15" customHeight="1" s="109">
      <c r="A9909" s="188" t="n">
        <v>4.95250000000014</v>
      </c>
      <c r="B9909" s="188" t="n">
        <v>0.203854844138945</v>
      </c>
      <c r="C9909" s="188" t="n">
        <v>0.285396781794523</v>
      </c>
      <c r="D9909" s="188" t="n">
        <v>0.40770968827789</v>
      </c>
      <c r="E9909" s="188" t="n">
        <v>0.908632004038339</v>
      </c>
      <c r="F9909" s="108" t="inlineStr">
        <is>
          <t>2025 Modal Y Combined spectra</t>
        </is>
      </c>
    </row>
    <row r="9910" ht="15" customHeight="1" s="109">
      <c r="A9910" s="188" t="n">
        <v>4.95300000000014</v>
      </c>
      <c r="B9910" s="188" t="n">
        <v>0.203813688363723</v>
      </c>
      <c r="C9910" s="188" t="n">
        <v>0.285339163709212</v>
      </c>
      <c r="D9910" s="188" t="n">
        <v>0.407627376727446</v>
      </c>
      <c r="E9910" s="188" t="n">
        <v>0.908540278618993</v>
      </c>
      <c r="F9910" s="108" t="inlineStr">
        <is>
          <t>2025 Modal Y Combined spectra</t>
        </is>
      </c>
    </row>
    <row r="9911" ht="15" customHeight="1" s="109">
      <c r="A9911" s="188" t="n">
        <v>4.95350000000014</v>
      </c>
      <c r="B9911" s="188" t="n">
        <v>0.203772545050507</v>
      </c>
      <c r="C9911" s="188" t="n">
        <v>0.28528156307071</v>
      </c>
      <c r="D9911" s="188" t="n">
        <v>0.407545090101014</v>
      </c>
      <c r="E9911" s="188" t="n">
        <v>0.908448571716942</v>
      </c>
      <c r="F9911" s="108" t="inlineStr">
        <is>
          <t>2025 Modal Y Combined spectra</t>
        </is>
      </c>
    </row>
    <row r="9912" ht="15" customHeight="1" s="109">
      <c r="A9912" s="188" t="n">
        <v>4.95400000000014</v>
      </c>
      <c r="B9912" s="188" t="n">
        <v>0.203731414194266</v>
      </c>
      <c r="C9912" s="188" t="n">
        <v>0.285223979871972</v>
      </c>
      <c r="D9912" s="188" t="n">
        <v>0.407462828388532</v>
      </c>
      <c r="E9912" s="188" t="n">
        <v>0.908356883326579</v>
      </c>
      <c r="F9912" s="108" t="inlineStr">
        <is>
          <t>2025 Modal Y Combined spectra</t>
        </is>
      </c>
    </row>
    <row r="9913" ht="15" customHeight="1" s="109">
      <c r="A9913" s="188" t="n">
        <v>4.95450000000014</v>
      </c>
      <c r="B9913" s="188" t="n">
        <v>0.203690295789972</v>
      </c>
      <c r="C9913" s="188" t="n">
        <v>0.285166414105961</v>
      </c>
      <c r="D9913" s="188" t="n">
        <v>0.407380591579944</v>
      </c>
      <c r="E9913" s="188" t="n">
        <v>0.9082652134423</v>
      </c>
      <c r="F9913" s="108" t="inlineStr">
        <is>
          <t>2025 Modal Y Combined spectra</t>
        </is>
      </c>
    </row>
    <row r="9914" ht="15" customHeight="1" s="109">
      <c r="A9914" s="188" t="n">
        <v>4.95500000000014</v>
      </c>
      <c r="B9914" s="188" t="n">
        <v>0.203649189832599</v>
      </c>
      <c r="C9914" s="188" t="n">
        <v>0.285108865765639</v>
      </c>
      <c r="D9914" s="188" t="n">
        <v>0.407298379665198</v>
      </c>
      <c r="E9914" s="188" t="n">
        <v>0.908173562058501</v>
      </c>
      <c r="F9914" s="108" t="inlineStr">
        <is>
          <t>2025 Modal Y Combined spectra</t>
        </is>
      </c>
    </row>
    <row r="9915" ht="15" customHeight="1" s="109">
      <c r="A9915" s="188" t="n">
        <v>4.95550000000014</v>
      </c>
      <c r="B9915" s="188" t="n">
        <v>0.203608096317124</v>
      </c>
      <c r="C9915" s="188" t="n">
        <v>0.285051334843974</v>
      </c>
      <c r="D9915" s="188" t="n">
        <v>0.407216192634249</v>
      </c>
      <c r="E9915" s="188" t="n">
        <v>0.908081929169584</v>
      </c>
      <c r="F9915" s="108" t="inlineStr">
        <is>
          <t>2025 Modal Y Combined spectra</t>
        </is>
      </c>
    </row>
    <row r="9916" ht="15" customHeight="1" s="109">
      <c r="A9916" s="188" t="n">
        <v>4.95600000000014</v>
      </c>
      <c r="B9916" s="188" t="n">
        <v>0.203567015238527</v>
      </c>
      <c r="C9916" s="188" t="n">
        <v>0.284993821333938</v>
      </c>
      <c r="D9916" s="188" t="n">
        <v>0.407134030477054</v>
      </c>
      <c r="E9916" s="188" t="n">
        <v>0.907990314769951</v>
      </c>
      <c r="F9916" s="108" t="inlineStr">
        <is>
          <t>2025 Modal Y Combined spectra</t>
        </is>
      </c>
    </row>
    <row r="9917" ht="15" customHeight="1" s="109">
      <c r="A9917" s="188" t="n">
        <v>4.95650000000014</v>
      </c>
      <c r="B9917" s="188" t="n">
        <v>0.203525946591789</v>
      </c>
      <c r="C9917" s="188" t="n">
        <v>0.284936325228504</v>
      </c>
      <c r="D9917" s="188" t="n">
        <v>0.407051893183577</v>
      </c>
      <c r="E9917" s="188" t="n">
        <v>0.907898718854005</v>
      </c>
      <c r="F9917" s="108" t="inlineStr">
        <is>
          <t>2025 Modal Y Combined spectra</t>
        </is>
      </c>
    </row>
    <row r="9918" ht="15" customHeight="1" s="109">
      <c r="A9918" s="188" t="n">
        <v>4.95700000000014</v>
      </c>
      <c r="B9918" s="188" t="n">
        <v>0.203484890371894</v>
      </c>
      <c r="C9918" s="188" t="n">
        <v>0.284878846520651</v>
      </c>
      <c r="D9918" s="188" t="n">
        <v>0.406969780743787</v>
      </c>
      <c r="E9918" s="188" t="n">
        <v>0.907807141416154</v>
      </c>
      <c r="F9918" s="108" t="inlineStr">
        <is>
          <t>2025 Modal Y Combined spectra</t>
        </is>
      </c>
    </row>
    <row r="9919" ht="15" customHeight="1" s="109">
      <c r="A9919" s="188" t="n">
        <v>4.95750000000014</v>
      </c>
      <c r="B9919" s="188" t="n">
        <v>0.203443846573829</v>
      </c>
      <c r="C9919" s="188" t="n">
        <v>0.284821385203361</v>
      </c>
      <c r="D9919" s="188" t="n">
        <v>0.406887693147658</v>
      </c>
      <c r="E9919" s="188" t="n">
        <v>0.907715582450807</v>
      </c>
      <c r="F9919" s="108" t="inlineStr">
        <is>
          <t>2025 Modal Y Combined spectra</t>
        </is>
      </c>
    </row>
    <row r="9920" ht="15" customHeight="1" s="109">
      <c r="A9920" s="188" t="n">
        <v>4.95800000000014</v>
      </c>
      <c r="B9920" s="188" t="n">
        <v>0.203402815192584</v>
      </c>
      <c r="C9920" s="188" t="n">
        <v>0.284763941269618</v>
      </c>
      <c r="D9920" s="188" t="n">
        <v>0.406805630385169</v>
      </c>
      <c r="E9920" s="188" t="n">
        <v>0.907624041952375</v>
      </c>
      <c r="F9920" s="108" t="inlineStr">
        <is>
          <t>2025 Modal Y Combined spectra</t>
        </is>
      </c>
    </row>
    <row r="9921" ht="15" customHeight="1" s="109">
      <c r="A9921" s="188" t="n">
        <v>4.95850000000014</v>
      </c>
      <c r="B9921" s="188" t="n">
        <v>0.203361796223152</v>
      </c>
      <c r="C9921" s="188" t="n">
        <v>0.284706514712412</v>
      </c>
      <c r="D9921" s="188" t="n">
        <v>0.406723592446303</v>
      </c>
      <c r="E9921" s="188" t="n">
        <v>0.907532519915272</v>
      </c>
      <c r="F9921" s="108" t="inlineStr">
        <is>
          <t>2025 Modal Y Combined spectra</t>
        </is>
      </c>
    </row>
    <row r="9922" ht="15" customHeight="1" s="109">
      <c r="A9922" s="188" t="n">
        <v>4.95900000000014</v>
      </c>
      <c r="B9922" s="188" t="n">
        <v>0.203320789660525</v>
      </c>
      <c r="C9922" s="188" t="n">
        <v>0.284649105524735</v>
      </c>
      <c r="D9922" s="188" t="n">
        <v>0.40664157932105</v>
      </c>
      <c r="E9922" s="188" t="n">
        <v>0.9074410163339131</v>
      </c>
      <c r="F9922" s="108" t="inlineStr">
        <is>
          <t>2025 Modal Y Combined spectra</t>
        </is>
      </c>
    </row>
    <row r="9923" ht="15" customHeight="1" s="109">
      <c r="A9923" s="188" t="n">
        <v>4.95950000000014</v>
      </c>
      <c r="B9923" s="188" t="n">
        <v>0.203279795499702</v>
      </c>
      <c r="C9923" s="188" t="n">
        <v>0.284591713699582</v>
      </c>
      <c r="D9923" s="188" t="n">
        <v>0.406559590999403</v>
      </c>
      <c r="E9923" s="188" t="n">
        <v>0.907349531202717</v>
      </c>
      <c r="F9923" s="108" t="inlineStr">
        <is>
          <t>2025 Modal Y Combined spectra</t>
        </is>
      </c>
    </row>
    <row r="9924" ht="15" customHeight="1" s="109">
      <c r="A9924" s="188" t="n">
        <v>4.96000000000014</v>
      </c>
      <c r="B9924" s="188" t="n">
        <v>0.203238813735681</v>
      </c>
      <c r="C9924" s="188" t="n">
        <v>0.284534339229953</v>
      </c>
      <c r="D9924" s="188" t="n">
        <v>0.406477627471362</v>
      </c>
      <c r="E9924" s="188" t="n">
        <v>0.907258064516104</v>
      </c>
      <c r="F9924" s="108" t="inlineStr">
        <is>
          <t>2025 Modal Y Combined spectra</t>
        </is>
      </c>
    </row>
    <row r="9925" ht="15" customHeight="1" s="109">
      <c r="A9925" s="188" t="n">
        <v>4.96050000000014</v>
      </c>
      <c r="B9925" s="188" t="n">
        <v>0.203197844363465</v>
      </c>
      <c r="C9925" s="188" t="n">
        <v>0.284476982108851</v>
      </c>
      <c r="D9925" s="188" t="n">
        <v>0.40639568872693</v>
      </c>
      <c r="E9925" s="188" t="n">
        <v>0.907166616268497</v>
      </c>
      <c r="F9925" s="108" t="inlineStr">
        <is>
          <t>2025 Modal Y Combined spectra</t>
        </is>
      </c>
    </row>
    <row r="9926" ht="15" customHeight="1" s="109">
      <c r="A9926" s="188" t="n">
        <v>4.96100000000014</v>
      </c>
      <c r="B9926" s="188" t="n">
        <v>0.203156887378059</v>
      </c>
      <c r="C9926" s="188" t="n">
        <v>0.284419642329282</v>
      </c>
      <c r="D9926" s="188" t="n">
        <v>0.406313774756118</v>
      </c>
      <c r="E9926" s="188" t="n">
        <v>0.9070751864543189</v>
      </c>
      <c r="F9926" s="108" t="inlineStr">
        <is>
          <t>2025 Modal Y Combined spectra</t>
        </is>
      </c>
    </row>
    <row r="9927" ht="15" customHeight="1" s="109">
      <c r="A9927" s="188" t="n">
        <v>4.96150000000014</v>
      </c>
      <c r="B9927" s="188" t="n">
        <v>0.203115942774469</v>
      </c>
      <c r="C9927" s="188" t="n">
        <v>0.284362319884256</v>
      </c>
      <c r="D9927" s="188" t="n">
        <v>0.406231885548938</v>
      </c>
      <c r="E9927" s="188" t="n">
        <v>0.906983775067999</v>
      </c>
      <c r="F9927" s="108" t="inlineStr">
        <is>
          <t>2025 Modal Y Combined spectra</t>
        </is>
      </c>
    </row>
    <row r="9928" ht="15" customHeight="1" s="109">
      <c r="A9928" s="188" t="n">
        <v>4.96200000000014</v>
      </c>
      <c r="B9928" s="188" t="n">
        <v>0.203075010547705</v>
      </c>
      <c r="C9928" s="188" t="n">
        <v>0.284305014766787</v>
      </c>
      <c r="D9928" s="188" t="n">
        <v>0.40615002109541</v>
      </c>
      <c r="E9928" s="188" t="n">
        <v>0.9068923821039661</v>
      </c>
      <c r="F9928" s="108" t="inlineStr">
        <is>
          <t>2025 Modal Y Combined spectra</t>
        </is>
      </c>
    </row>
    <row r="9929" ht="15" customHeight="1" s="109">
      <c r="A9929" s="188" t="n">
        <v>4.96250000000013</v>
      </c>
      <c r="B9929" s="188" t="n">
        <v>0.203034090692779</v>
      </c>
      <c r="C9929" s="188" t="n">
        <v>0.284247726969891</v>
      </c>
      <c r="D9929" s="188" t="n">
        <v>0.406068181385559</v>
      </c>
      <c r="E9929" s="188" t="n">
        <v>0.9068010075566511</v>
      </c>
      <c r="F9929" s="108" t="inlineStr">
        <is>
          <t>2025 Modal Y Combined spectra</t>
        </is>
      </c>
    </row>
    <row r="9930" ht="15" customHeight="1" s="109">
      <c r="A9930" s="188" t="n">
        <v>4.96300000000013</v>
      </c>
      <c r="B9930" s="188" t="n">
        <v>0.202993183204707</v>
      </c>
      <c r="C9930" s="188" t="n">
        <v>0.284190456486589</v>
      </c>
      <c r="D9930" s="188" t="n">
        <v>0.405986366409413</v>
      </c>
      <c r="E9930" s="188" t="n">
        <v>0.906709651420487</v>
      </c>
      <c r="F9930" s="108" t="inlineStr">
        <is>
          <t>2025 Modal Y Combined spectra</t>
        </is>
      </c>
    </row>
    <row r="9931" ht="15" customHeight="1" s="109">
      <c r="A9931" s="188" t="n">
        <v>4.96350000000013</v>
      </c>
      <c r="B9931" s="188" t="n">
        <v>0.202952288078504</v>
      </c>
      <c r="C9931" s="188" t="n">
        <v>0.284133203309905</v>
      </c>
      <c r="D9931" s="188" t="n">
        <v>0.405904576157007</v>
      </c>
      <c r="E9931" s="188" t="n">
        <v>0.906618313689912</v>
      </c>
      <c r="F9931" s="108" t="inlineStr">
        <is>
          <t>2025 Modal Y Combined spectra</t>
        </is>
      </c>
    </row>
    <row r="9932" ht="15" customHeight="1" s="109">
      <c r="A9932" s="188" t="n">
        <v>4.96400000000013</v>
      </c>
      <c r="B9932" s="188" t="n">
        <v>0.20291140530919</v>
      </c>
      <c r="C9932" s="188" t="n">
        <v>0.284075967432866</v>
      </c>
      <c r="D9932" s="188" t="n">
        <v>0.405822810618381</v>
      </c>
      <c r="E9932" s="188" t="n">
        <v>0.906526994359363</v>
      </c>
      <c r="F9932" s="108" t="inlineStr">
        <is>
          <t>2025 Modal Y Combined spectra</t>
        </is>
      </c>
    </row>
    <row r="9933" ht="15" customHeight="1" s="109">
      <c r="A9933" s="188" t="n">
        <v>4.96450000000013</v>
      </c>
      <c r="B9933" s="188" t="n">
        <v>0.202870534891789</v>
      </c>
      <c r="C9933" s="188" t="n">
        <v>0.284018748848504</v>
      </c>
      <c r="D9933" s="188" t="n">
        <v>0.405741069783578</v>
      </c>
      <c r="E9933" s="188" t="n">
        <v>0.906435693423281</v>
      </c>
      <c r="F9933" s="108" t="inlineStr">
        <is>
          <t>2025 Modal Y Combined spectra</t>
        </is>
      </c>
    </row>
    <row r="9934" ht="15" customHeight="1" s="109">
      <c r="A9934" s="188" t="n">
        <v>4.96500000000013</v>
      </c>
      <c r="B9934" s="188" t="n">
        <v>0.202829676821324</v>
      </c>
      <c r="C9934" s="188" t="n">
        <v>0.283961547549853</v>
      </c>
      <c r="D9934" s="188" t="n">
        <v>0.405659353642647</v>
      </c>
      <c r="E9934" s="188" t="n">
        <v>0.906344410876109</v>
      </c>
      <c r="F9934" s="108" t="inlineStr">
        <is>
          <t>2025 Modal Y Combined spectra</t>
        </is>
      </c>
    </row>
    <row r="9935" ht="15" customHeight="1" s="109">
      <c r="A9935" s="188" t="n">
        <v>4.96550000000013</v>
      </c>
      <c r="B9935" s="188" t="n">
        <v>0.202788831092822</v>
      </c>
      <c r="C9935" s="188" t="n">
        <v>0.283904363529951</v>
      </c>
      <c r="D9935" s="188" t="n">
        <v>0.405577662185644</v>
      </c>
      <c r="E9935" s="188" t="n">
        <v>0.906253146712291</v>
      </c>
      <c r="F9935" s="108" t="inlineStr">
        <is>
          <t>2025 Modal Y Combined spectra</t>
        </is>
      </c>
    </row>
    <row r="9936" ht="15" customHeight="1" s="109">
      <c r="A9936" s="188" t="n">
        <v>4.96600000000013</v>
      </c>
      <c r="B9936" s="188" t="n">
        <v>0.202747997701314</v>
      </c>
      <c r="C9936" s="188" t="n">
        <v>0.283847196781839</v>
      </c>
      <c r="D9936" s="188" t="n">
        <v>0.405495995402627</v>
      </c>
      <c r="E9936" s="188" t="n">
        <v>0.906161900926275</v>
      </c>
      <c r="F9936" s="108" t="inlineStr">
        <is>
          <t>2025 Modal Y Combined spectra</t>
        </is>
      </c>
    </row>
    <row r="9937" ht="15" customHeight="1" s="109">
      <c r="A9937" s="188" t="n">
        <v>4.96650000000013</v>
      </c>
      <c r="B9937" s="188" t="n">
        <v>0.20270717664183</v>
      </c>
      <c r="C9937" s="188" t="n">
        <v>0.283790047298563</v>
      </c>
      <c r="D9937" s="188" t="n">
        <v>0.405414353283661</v>
      </c>
      <c r="E9937" s="188" t="n">
        <v>0.90607067351251</v>
      </c>
      <c r="F9937" s="108" t="inlineStr">
        <is>
          <t>2025 Modal Y Combined spectra</t>
        </is>
      </c>
    </row>
    <row r="9938" ht="15" customHeight="1" s="109">
      <c r="A9938" s="188" t="n">
        <v>4.96700000000013</v>
      </c>
      <c r="B9938" s="188" t="n">
        <v>0.202666367909408</v>
      </c>
      <c r="C9938" s="188" t="n">
        <v>0.28373291507317</v>
      </c>
      <c r="D9938" s="188" t="n">
        <v>0.405332735818815</v>
      </c>
      <c r="E9938" s="188" t="n">
        <v>0.905979464465448</v>
      </c>
      <c r="F9938" s="108" t="inlineStr">
        <is>
          <t>2025 Modal Y Combined spectra</t>
        </is>
      </c>
    </row>
    <row r="9939" ht="15" customHeight="1" s="109">
      <c r="A9939" s="188" t="n">
        <v>4.96750000000013</v>
      </c>
      <c r="B9939" s="188" t="n">
        <v>0.202625571499082</v>
      </c>
      <c r="C9939" s="188" t="n">
        <v>0.283675800098714</v>
      </c>
      <c r="D9939" s="188" t="n">
        <v>0.405251142998163</v>
      </c>
      <c r="E9939" s="188" t="n">
        <v>0.905888273779543</v>
      </c>
      <c r="F9939" s="108" t="inlineStr">
        <is>
          <t>2025 Modal Y Combined spectra</t>
        </is>
      </c>
    </row>
    <row r="9940" ht="15" customHeight="1" s="109">
      <c r="A9940" s="188" t="n">
        <v>4.96800000000013</v>
      </c>
      <c r="B9940" s="188" t="n">
        <v>0.202584787405893</v>
      </c>
      <c r="C9940" s="188" t="n">
        <v>0.28361870236825</v>
      </c>
      <c r="D9940" s="188" t="n">
        <v>0.405169574811785</v>
      </c>
      <c r="E9940" s="188" t="n">
        <v>0.905797101449251</v>
      </c>
      <c r="F9940" s="108" t="inlineStr">
        <is>
          <t>2025 Modal Y Combined spectra</t>
        </is>
      </c>
    </row>
    <row r="9941" ht="15" customHeight="1" s="109">
      <c r="A9941" s="188" t="n">
        <v>4.96850000000013</v>
      </c>
      <c r="B9941" s="188" t="n">
        <v>0.202544015624883</v>
      </c>
      <c r="C9941" s="188" t="n">
        <v>0.283561621874836</v>
      </c>
      <c r="D9941" s="188" t="n">
        <v>0.405088031249766</v>
      </c>
      <c r="E9941" s="188" t="n">
        <v>0.905705947469031</v>
      </c>
      <c r="F9941" s="108" t="inlineStr">
        <is>
          <t>2025 Modal Y Combined spectra</t>
        </is>
      </c>
    </row>
    <row r="9942" ht="15" customHeight="1" s="109">
      <c r="A9942" s="188" t="n">
        <v>4.96900000000013</v>
      </c>
      <c r="B9942" s="188" t="n">
        <v>0.202503256151097</v>
      </c>
      <c r="C9942" s="188" t="n">
        <v>0.283504558611535</v>
      </c>
      <c r="D9942" s="188" t="n">
        <v>0.405006512302193</v>
      </c>
      <c r="E9942" s="188" t="n">
        <v>0.905614811833343</v>
      </c>
      <c r="F9942" s="108" t="inlineStr">
        <is>
          <t>2025 Modal Y Combined spectra</t>
        </is>
      </c>
    </row>
    <row r="9943" ht="15" customHeight="1" s="109">
      <c r="A9943" s="188" t="n">
        <v>4.96950000000013</v>
      </c>
      <c r="B9943" s="188" t="n">
        <v>0.202462508979581</v>
      </c>
      <c r="C9943" s="188" t="n">
        <v>0.283447512571414</v>
      </c>
      <c r="D9943" s="188" t="n">
        <v>0.404925017959163</v>
      </c>
      <c r="E9943" s="188" t="n">
        <v>0.90552369453665</v>
      </c>
      <c r="F9943" s="108" t="inlineStr">
        <is>
          <t>2025 Modal Y Combined spectra</t>
        </is>
      </c>
    </row>
    <row r="9944" ht="15" customHeight="1" s="109">
      <c r="A9944" s="188" t="n">
        <v>4.97000000000013</v>
      </c>
      <c r="B9944" s="188" t="n">
        <v>0.202421774105386</v>
      </c>
      <c r="C9944" s="188" t="n">
        <v>0.283390483747541</v>
      </c>
      <c r="D9944" s="188" t="n">
        <v>0.404843548210773</v>
      </c>
      <c r="E9944" s="188" t="n">
        <v>0.905432595573417</v>
      </c>
      <c r="F9944" s="108" t="inlineStr">
        <is>
          <t>2025 Modal Y Combined spectra</t>
        </is>
      </c>
    </row>
    <row r="9945" ht="15" customHeight="1" s="109">
      <c r="A9945" s="188" t="n">
        <v>4.97050000000013</v>
      </c>
      <c r="B9945" s="188" t="n">
        <v>0.202381051523564</v>
      </c>
      <c r="C9945" s="188" t="n">
        <v>0.28333347213299</v>
      </c>
      <c r="D9945" s="188" t="n">
        <v>0.404762103047128</v>
      </c>
      <c r="E9945" s="188" t="n">
        <v>0.905341514938111</v>
      </c>
      <c r="F9945" s="108" t="inlineStr">
        <is>
          <t>2025 Modal Y Combined spectra</t>
        </is>
      </c>
    </row>
    <row r="9946" ht="15" customHeight="1" s="109">
      <c r="A9946" s="188" t="n">
        <v>4.97100000000013</v>
      </c>
      <c r="B9946" s="188" t="n">
        <v>0.202340341229169</v>
      </c>
      <c r="C9946" s="188" t="n">
        <v>0.283276477720837</v>
      </c>
      <c r="D9946" s="188" t="n">
        <v>0.404680682458338</v>
      </c>
      <c r="E9946" s="188" t="n">
        <v>0.905250452625203</v>
      </c>
      <c r="F9946" s="108" t="inlineStr">
        <is>
          <t>2025 Modal Y Combined spectra</t>
        </is>
      </c>
    </row>
    <row r="9947" ht="15" customHeight="1" s="109">
      <c r="A9947" s="188" t="n">
        <v>4.97150000000013</v>
      </c>
      <c r="B9947" s="188" t="n">
        <v>0.202299643217258</v>
      </c>
      <c r="C9947" s="188" t="n">
        <v>0.283219500504161</v>
      </c>
      <c r="D9947" s="188" t="n">
        <v>0.404599286434516</v>
      </c>
      <c r="E9947" s="188" t="n">
        <v>0.905159408629163</v>
      </c>
      <c r="F9947" s="108" t="inlineStr">
        <is>
          <t>2025 Modal Y Combined spectra</t>
        </is>
      </c>
    </row>
    <row r="9948" ht="15" customHeight="1" s="109">
      <c r="A9948" s="188" t="n">
        <v>4.97200000000013</v>
      </c>
      <c r="B9948" s="188" t="n">
        <v>0.202258957482891</v>
      </c>
      <c r="C9948" s="188" t="n">
        <v>0.283162540476048</v>
      </c>
      <c r="D9948" s="188" t="n">
        <v>0.404517914965783</v>
      </c>
      <c r="E9948" s="188" t="n">
        <v>0.905068382944466</v>
      </c>
      <c r="F9948" s="108" t="inlineStr">
        <is>
          <t>2025 Modal Y Combined spectra</t>
        </is>
      </c>
    </row>
    <row r="9949" ht="15" customHeight="1" s="109">
      <c r="A9949" s="188" t="n">
        <v>4.97250000000013</v>
      </c>
      <c r="B9949" s="188" t="n">
        <v>0.20221828402113</v>
      </c>
      <c r="C9949" s="188" t="n">
        <v>0.283105597629583</v>
      </c>
      <c r="D9949" s="188" t="n">
        <v>0.404436568042261</v>
      </c>
      <c r="E9949" s="188" t="n">
        <v>0.904977375565587</v>
      </c>
      <c r="F9949" s="108" t="inlineStr">
        <is>
          <t>2025 Modal Y Combined spectra</t>
        </is>
      </c>
    </row>
    <row r="9950" ht="15" customHeight="1" s="109">
      <c r="A9950" s="188" t="n">
        <v>4.97300000000013</v>
      </c>
      <c r="B9950" s="188" t="n">
        <v>0.20217762282704</v>
      </c>
      <c r="C9950" s="188" t="n">
        <v>0.283048671957856</v>
      </c>
      <c r="D9950" s="188" t="n">
        <v>0.40435524565408</v>
      </c>
      <c r="E9950" s="188" t="n">
        <v>0.904886386487007</v>
      </c>
      <c r="F9950" s="108" t="inlineStr">
        <is>
          <t>2025 Modal Y Combined spectra</t>
        </is>
      </c>
    </row>
    <row r="9951" ht="15" customHeight="1" s="109">
      <c r="A9951" s="188" t="n">
        <v>4.97350000000013</v>
      </c>
      <c r="B9951" s="188" t="n">
        <v>0.202136973895687</v>
      </c>
      <c r="C9951" s="188" t="n">
        <v>0.282991763453962</v>
      </c>
      <c r="D9951" s="188" t="n">
        <v>0.404273947791374</v>
      </c>
      <c r="E9951" s="188" t="n">
        <v>0.904795415703204</v>
      </c>
      <c r="F9951" s="108" t="inlineStr">
        <is>
          <t>2025 Modal Y Combined spectra</t>
        </is>
      </c>
    </row>
    <row r="9952" ht="15" customHeight="1" s="109">
      <c r="A9952" s="188" t="n">
        <v>4.97400000000013</v>
      </c>
      <c r="B9952" s="188" t="n">
        <v>0.202096337222142</v>
      </c>
      <c r="C9952" s="188" t="n">
        <v>0.282934872110998</v>
      </c>
      <c r="D9952" s="188" t="n">
        <v>0.404192674444283</v>
      </c>
      <c r="E9952" s="188" t="n">
        <v>0.904704463208662</v>
      </c>
      <c r="F9952" s="108" t="inlineStr">
        <is>
          <t>2025 Modal Y Combined spectra</t>
        </is>
      </c>
    </row>
    <row r="9953" ht="15" customHeight="1" s="109">
      <c r="A9953" s="188" t="n">
        <v>4.97450000000013</v>
      </c>
      <c r="B9953" s="188" t="n">
        <v>0.202055712801475</v>
      </c>
      <c r="C9953" s="188" t="n">
        <v>0.282877997922065</v>
      </c>
      <c r="D9953" s="188" t="n">
        <v>0.40411142560295</v>
      </c>
      <c r="E9953" s="188" t="n">
        <v>0.904613528997866</v>
      </c>
      <c r="F9953" s="108" t="inlineStr">
        <is>
          <t>2025 Modal Y Combined spectra</t>
        </is>
      </c>
    </row>
    <row r="9954" ht="15" customHeight="1" s="109">
      <c r="A9954" s="188" t="n">
        <v>4.97500000000013</v>
      </c>
      <c r="B9954" s="188" t="n">
        <v>0.202015100628762</v>
      </c>
      <c r="C9954" s="188" t="n">
        <v>0.282821140880266</v>
      </c>
      <c r="D9954" s="188" t="n">
        <v>0.404030201257523</v>
      </c>
      <c r="E9954" s="188" t="n">
        <v>0.904522613065304</v>
      </c>
      <c r="F9954" s="108" t="inlineStr">
        <is>
          <t>2025 Modal Y Combined spectra</t>
        </is>
      </c>
    </row>
    <row r="9955" ht="15" customHeight="1" s="109">
      <c r="A9955" s="188" t="n">
        <v>4.97550000000013</v>
      </c>
      <c r="B9955" s="188" t="n">
        <v>0.201974500699079</v>
      </c>
      <c r="C9955" s="188" t="n">
        <v>0.282764300978711</v>
      </c>
      <c r="D9955" s="188" t="n">
        <v>0.403949001398158</v>
      </c>
      <c r="E9955" s="188" t="n">
        <v>0.904431715405464</v>
      </c>
      <c r="F9955" s="108" t="inlineStr">
        <is>
          <t>2025 Modal Y Combined spectra</t>
        </is>
      </c>
    </row>
    <row r="9956" ht="15" customHeight="1" s="109">
      <c r="A9956" s="188" t="n">
        <v>4.97600000000013</v>
      </c>
      <c r="B9956" s="188" t="n">
        <v>0.201933913007506</v>
      </c>
      <c r="C9956" s="188" t="n">
        <v>0.282707478210509</v>
      </c>
      <c r="D9956" s="188" t="n">
        <v>0.403867826015012</v>
      </c>
      <c r="E9956" s="188" t="n">
        <v>0.904340836012839</v>
      </c>
      <c r="F9956" s="108" t="inlineStr">
        <is>
          <t>2025 Modal Y Combined spectra</t>
        </is>
      </c>
    </row>
    <row r="9957" ht="15" customHeight="1" s="109">
      <c r="A9957" s="188" t="n">
        <v>4.97650000000013</v>
      </c>
      <c r="B9957" s="188" t="n">
        <v>0.201893337549125</v>
      </c>
      <c r="C9957" s="188" t="n">
        <v>0.282650672568775</v>
      </c>
      <c r="D9957" s="188" t="n">
        <v>0.40378667509825</v>
      </c>
      <c r="E9957" s="188" t="n">
        <v>0.904249974881922</v>
      </c>
      <c r="F9957" s="108" t="inlineStr">
        <is>
          <t>2025 Modal Y Combined spectra</t>
        </is>
      </c>
    </row>
    <row r="9958" ht="15" customHeight="1" s="109">
      <c r="A9958" s="188" t="n">
        <v>4.97700000000013</v>
      </c>
      <c r="B9958" s="188" t="n">
        <v>0.20185277431902</v>
      </c>
      <c r="C9958" s="188" t="n">
        <v>0.282593884046628</v>
      </c>
      <c r="D9958" s="188" t="n">
        <v>0.40370554863804</v>
      </c>
      <c r="E9958" s="188" t="n">
        <v>0.90415913200721</v>
      </c>
      <c r="F9958" s="108" t="inlineStr">
        <is>
          <t>2025 Modal Y Combined spectra</t>
        </is>
      </c>
    </row>
    <row r="9959" ht="15" customHeight="1" s="109">
      <c r="A9959" s="188" t="n">
        <v>4.97750000000013</v>
      </c>
      <c r="B9959" s="188" t="n">
        <v>0.201812223312278</v>
      </c>
      <c r="C9959" s="188" t="n">
        <v>0.28253711263719</v>
      </c>
      <c r="D9959" s="188" t="n">
        <v>0.403624446624557</v>
      </c>
      <c r="E9959" s="188" t="n">
        <v>0.904068307383202</v>
      </c>
      <c r="F9959" s="108" t="inlineStr">
        <is>
          <t>2025 Modal Y Combined spectra</t>
        </is>
      </c>
    </row>
    <row r="9960" ht="15" customHeight="1" s="109">
      <c r="A9960" s="188" t="n">
        <v>4.97800000000013</v>
      </c>
      <c r="B9960" s="188" t="n">
        <v>0.201771684523989</v>
      </c>
      <c r="C9960" s="188" t="n">
        <v>0.282480358333584</v>
      </c>
      <c r="D9960" s="188" t="n">
        <v>0.403543369047977</v>
      </c>
      <c r="E9960" s="188" t="n">
        <v>0.903977501004397</v>
      </c>
      <c r="F9960" s="108" t="inlineStr">
        <is>
          <t>2025 Modal Y Combined spectra</t>
        </is>
      </c>
    </row>
    <row r="9961" ht="15" customHeight="1" s="109">
      <c r="A9961" s="188" t="n">
        <v>4.97850000000013</v>
      </c>
      <c r="B9961" s="188" t="n">
        <v>0.201731157949243</v>
      </c>
      <c r="C9961" s="188" t="n">
        <v>0.28242362112894</v>
      </c>
      <c r="D9961" s="188" t="n">
        <v>0.403462315898486</v>
      </c>
      <c r="E9961" s="188" t="n">
        <v>0.903886712865298</v>
      </c>
      <c r="F9961" s="108" t="inlineStr">
        <is>
          <t>2025 Modal Y Combined spectra</t>
        </is>
      </c>
    </row>
    <row r="9962" ht="15" customHeight="1" s="109">
      <c r="A9962" s="188" t="n">
        <v>4.97900000000013</v>
      </c>
      <c r="B9962" s="188" t="n">
        <v>0.201690643583136</v>
      </c>
      <c r="C9962" s="188" t="n">
        <v>0.28236690101639</v>
      </c>
      <c r="D9962" s="188" t="n">
        <v>0.403381287166271</v>
      </c>
      <c r="E9962" s="188" t="n">
        <v>0.903795942960411</v>
      </c>
      <c r="F9962" s="108" t="inlineStr">
        <is>
          <t>2025 Modal Y Combined spectra</t>
        </is>
      </c>
    </row>
    <row r="9963" ht="15" customHeight="1" s="109">
      <c r="A9963" s="188" t="n">
        <v>4.97950000000013</v>
      </c>
      <c r="B9963" s="188" t="n">
        <v>0.201650141420763</v>
      </c>
      <c r="C9963" s="188" t="n">
        <v>0.282310197989068</v>
      </c>
      <c r="D9963" s="188" t="n">
        <v>0.403300282841526</v>
      </c>
      <c r="E9963" s="188" t="n">
        <v>0.903705191284243</v>
      </c>
      <c r="F9963" s="108" t="inlineStr">
        <is>
          <t>2025 Modal Y Combined spectra</t>
        </is>
      </c>
    </row>
    <row r="9964" ht="15" customHeight="1" s="109">
      <c r="A9964" s="188" t="n">
        <v>4.98000000000013</v>
      </c>
      <c r="B9964" s="188" t="n">
        <v>0.201609651457224</v>
      </c>
      <c r="C9964" s="188" t="n">
        <v>0.282253512040114</v>
      </c>
      <c r="D9964" s="188" t="n">
        <v>0.403219302914449</v>
      </c>
      <c r="E9964" s="188" t="n">
        <v>0.903614457831303</v>
      </c>
      <c r="F9964" s="108" t="inlineStr">
        <is>
          <t>2025 Modal Y Combined spectra</t>
        </is>
      </c>
    </row>
    <row r="9965" ht="15" customHeight="1" s="109">
      <c r="A9965" s="188" t="n">
        <v>4.98050000000012</v>
      </c>
      <c r="B9965" s="188" t="n">
        <v>0.201569173687622</v>
      </c>
      <c r="C9965" s="188" t="n">
        <v>0.28219684316267</v>
      </c>
      <c r="D9965" s="188" t="n">
        <v>0.403138347375243</v>
      </c>
      <c r="E9965" s="188" t="n">
        <v>0.903523742596102</v>
      </c>
      <c r="F9965" s="108" t="inlineStr">
        <is>
          <t>2025 Modal Y Combined spectra</t>
        </is>
      </c>
    </row>
    <row r="9966" ht="15" customHeight="1" s="109">
      <c r="A9966" s="188" t="n">
        <v>4.98100000000012</v>
      </c>
      <c r="B9966" s="188" t="n">
        <v>0.201528708107059</v>
      </c>
      <c r="C9966" s="188" t="n">
        <v>0.282140191349882</v>
      </c>
      <c r="D9966" s="188" t="n">
        <v>0.403057416214117</v>
      </c>
      <c r="E9966" s="188" t="n">
        <v>0.903433045573156</v>
      </c>
      <c r="F9966" s="108" t="inlineStr">
        <is>
          <t>2025 Modal Y Combined spectra</t>
        </is>
      </c>
    </row>
    <row r="9967" ht="15" customHeight="1" s="109">
      <c r="A9967" s="188" t="n">
        <v>4.98150000000012</v>
      </c>
      <c r="B9967" s="188" t="n">
        <v>0.201488254710642</v>
      </c>
      <c r="C9967" s="188" t="n">
        <v>0.282083556594899</v>
      </c>
      <c r="D9967" s="188" t="n">
        <v>0.402976509421284</v>
      </c>
      <c r="E9967" s="188" t="n">
        <v>0.903342366756978</v>
      </c>
      <c r="F9967" s="108" t="inlineStr">
        <is>
          <t>2025 Modal Y Combined spectra</t>
        </is>
      </c>
    </row>
    <row r="9968" ht="15" customHeight="1" s="109">
      <c r="A9968" s="188" t="n">
        <v>4.98200000000012</v>
      </c>
      <c r="B9968" s="188" t="n">
        <v>0.20144781349348</v>
      </c>
      <c r="C9968" s="188" t="n">
        <v>0.282026938890872</v>
      </c>
      <c r="D9968" s="188" t="n">
        <v>0.402895626986961</v>
      </c>
      <c r="E9968" s="188" t="n">
        <v>0.9032517061420891</v>
      </c>
      <c r="F9968" s="108" t="inlineStr">
        <is>
          <t>2025 Modal Y Combined spectra</t>
        </is>
      </c>
    </row>
    <row r="9969" ht="15" customHeight="1" s="109">
      <c r="A9969" s="188" t="n">
        <v>4.98250000000012</v>
      </c>
      <c r="B9969" s="188" t="n">
        <v>0.201407384450685</v>
      </c>
      <c r="C9969" s="188" t="n">
        <v>0.28197033823096</v>
      </c>
      <c r="D9969" s="188" t="n">
        <v>0.402814768901371</v>
      </c>
      <c r="E9969" s="188" t="n">
        <v>0.903161063723008</v>
      </c>
      <c r="F9969" s="108" t="inlineStr">
        <is>
          <t>2025 Modal Y Combined spectra</t>
        </is>
      </c>
    </row>
    <row r="9970" ht="15" customHeight="1" s="109">
      <c r="A9970" s="188" t="n">
        <v>4.98300000000012</v>
      </c>
      <c r="B9970" s="188" t="n">
        <v>0.201366967577371</v>
      </c>
      <c r="C9970" s="188" t="n">
        <v>0.28191375460832</v>
      </c>
      <c r="D9970" s="188" t="n">
        <v>0.402733935154742</v>
      </c>
      <c r="E9970" s="188" t="n">
        <v>0.903070439494258</v>
      </c>
      <c r="F9970" s="108" t="inlineStr">
        <is>
          <t>2025 Modal Y Combined spectra</t>
        </is>
      </c>
    </row>
    <row r="9971" ht="15" customHeight="1" s="109">
      <c r="A9971" s="188" t="n">
        <v>4.98350000000012</v>
      </c>
      <c r="B9971" s="188" t="n">
        <v>0.201326562868654</v>
      </c>
      <c r="C9971" s="188" t="n">
        <v>0.281857188016115</v>
      </c>
      <c r="D9971" s="188" t="n">
        <v>0.402653125737307</v>
      </c>
      <c r="E9971" s="188" t="n">
        <v>0.902979833450364</v>
      </c>
      <c r="F9971" s="108" t="inlineStr">
        <is>
          <t>2025 Modal Y Combined spectra</t>
        </is>
      </c>
    </row>
    <row r="9972" ht="15" customHeight="1" s="109">
      <c r="A9972" s="188" t="n">
        <v>4.98400000000012</v>
      </c>
      <c r="B9972" s="188" t="n">
        <v>0.201286170319652</v>
      </c>
      <c r="C9972" s="188" t="n">
        <v>0.281800638447513</v>
      </c>
      <c r="D9972" s="188" t="n">
        <v>0.402572340639304</v>
      </c>
      <c r="E9972" s="188" t="n">
        <v>0.902889245585853</v>
      </c>
      <c r="F9972" s="108" t="inlineStr">
        <is>
          <t>2025 Modal Y Combined spectra</t>
        </is>
      </c>
    </row>
    <row r="9973" ht="15" customHeight="1" s="109">
      <c r="A9973" s="188" t="n">
        <v>4.98450000000012</v>
      </c>
      <c r="B9973" s="188" t="n">
        <v>0.201245789925487</v>
      </c>
      <c r="C9973" s="188" t="n">
        <v>0.281744105895682</v>
      </c>
      <c r="D9973" s="188" t="n">
        <v>0.402491579850974</v>
      </c>
      <c r="E9973" s="188" t="n">
        <v>0.902798675895253</v>
      </c>
      <c r="F9973" s="108" t="inlineStr">
        <is>
          <t>2025 Modal Y Combined spectra</t>
        </is>
      </c>
    </row>
    <row r="9974" ht="15" customHeight="1" s="109">
      <c r="A9974" s="188" t="n">
        <v>4.98500000000012</v>
      </c>
      <c r="B9974" s="188" t="n">
        <v>0.201205421681283</v>
      </c>
      <c r="C9974" s="188" t="n">
        <v>0.281687590353796</v>
      </c>
      <c r="D9974" s="188" t="n">
        <v>0.402410843362566</v>
      </c>
      <c r="E9974" s="188" t="n">
        <v>0.902708124373097</v>
      </c>
      <c r="F9974" s="108" t="inlineStr">
        <is>
          <t>2025 Modal Y Combined spectra</t>
        </is>
      </c>
    </row>
    <row r="9975" ht="15" customHeight="1" s="109">
      <c r="A9975" s="188" t="n">
        <v>4.98550000000012</v>
      </c>
      <c r="B9975" s="188" t="n">
        <v>0.201165065582165</v>
      </c>
      <c r="C9975" s="188" t="n">
        <v>0.281631091815031</v>
      </c>
      <c r="D9975" s="188" t="n">
        <v>0.402330131164331</v>
      </c>
      <c r="E9975" s="188" t="n">
        <v>0.902617591013918</v>
      </c>
      <c r="F9975" s="108" t="inlineStr">
        <is>
          <t>2025 Modal Y Combined spectra</t>
        </is>
      </c>
    </row>
    <row r="9976" ht="15" customHeight="1" s="109">
      <c r="A9976" s="188" t="n">
        <v>4.98600000000012</v>
      </c>
      <c r="B9976" s="188" t="n">
        <v>0.201124721623263</v>
      </c>
      <c r="C9976" s="188" t="n">
        <v>0.281574610272568</v>
      </c>
      <c r="D9976" s="188" t="n">
        <v>0.402249443246526</v>
      </c>
      <c r="E9976" s="188" t="n">
        <v>0.902527075812252</v>
      </c>
      <c r="F9976" s="108" t="inlineStr">
        <is>
          <t>2025 Modal Y Combined spectra</t>
        </is>
      </c>
    </row>
    <row r="9977" ht="15" customHeight="1" s="109">
      <c r="A9977" s="188" t="n">
        <v>4.98650000000012</v>
      </c>
      <c r="B9977" s="188" t="n">
        <v>0.201084389799707</v>
      </c>
      <c r="C9977" s="188" t="n">
        <v>0.28151814571959</v>
      </c>
      <c r="D9977" s="188" t="n">
        <v>0.402168779599414</v>
      </c>
      <c r="E9977" s="188" t="n">
        <v>0.9024365787626371</v>
      </c>
      <c r="F9977" s="108" t="inlineStr">
        <is>
          <t>2025 Modal Y Combined spectra</t>
        </is>
      </c>
    </row>
    <row r="9978" ht="15" customHeight="1" s="109">
      <c r="A9978" s="188" t="n">
        <v>4.98700000000012</v>
      </c>
      <c r="B9978" s="188" t="n">
        <v>0.201044070106631</v>
      </c>
      <c r="C9978" s="188" t="n">
        <v>0.281461698149283</v>
      </c>
      <c r="D9978" s="188" t="n">
        <v>0.402088140213262</v>
      </c>
      <c r="E9978" s="188" t="n">
        <v>0.902346099859613</v>
      </c>
      <c r="F9978" s="108" t="inlineStr">
        <is>
          <t>2025 Modal Y Combined spectra</t>
        </is>
      </c>
    </row>
    <row r="9979" ht="15" customHeight="1" s="109">
      <c r="A9979" s="188" t="n">
        <v>4.98750000000012</v>
      </c>
      <c r="B9979" s="188" t="n">
        <v>0.20100376253917</v>
      </c>
      <c r="C9979" s="188" t="n">
        <v>0.281405267554838</v>
      </c>
      <c r="D9979" s="188" t="n">
        <v>0.402007525078341</v>
      </c>
      <c r="E9979" s="188" t="n">
        <v>0.902255639097723</v>
      </c>
      <c r="F9979" s="108" t="inlineStr">
        <is>
          <t>2025 Modal Y Combined spectra</t>
        </is>
      </c>
    </row>
    <row r="9980" ht="15" customHeight="1" s="109">
      <c r="A9980" s="188" t="n">
        <v>4.98800000000012</v>
      </c>
      <c r="B9980" s="188" t="n">
        <v>0.200963467092464</v>
      </c>
      <c r="C9980" s="188" t="n">
        <v>0.281348853929449</v>
      </c>
      <c r="D9980" s="188" t="n">
        <v>0.401926934184927</v>
      </c>
      <c r="E9980" s="188" t="n">
        <v>0.9021651964715099</v>
      </c>
      <c r="F9980" s="108" t="inlineStr">
        <is>
          <t>2025 Modal Y Combined spectra</t>
        </is>
      </c>
    </row>
    <row r="9981" ht="15" customHeight="1" s="109">
      <c r="A9981" s="188" t="n">
        <v>4.98850000000012</v>
      </c>
      <c r="B9981" s="188" t="n">
        <v>0.200923183761652</v>
      </c>
      <c r="C9981" s="188" t="n">
        <v>0.281292457266313</v>
      </c>
      <c r="D9981" s="188" t="n">
        <v>0.401846367523304</v>
      </c>
      <c r="E9981" s="188" t="n">
        <v>0.902074771975522</v>
      </c>
      <c r="F9981" s="108" t="inlineStr">
        <is>
          <t>2025 Modal Y Combined spectra</t>
        </is>
      </c>
    </row>
    <row r="9982" ht="15" customHeight="1" s="109">
      <c r="A9982" s="188" t="n">
        <v>4.98900000000012</v>
      </c>
      <c r="B9982" s="188" t="n">
        <v>0.200882912541878</v>
      </c>
      <c r="C9982" s="188" t="n">
        <v>0.281236077558629</v>
      </c>
      <c r="D9982" s="188" t="n">
        <v>0.401765825083756</v>
      </c>
      <c r="E9982" s="188" t="n">
        <v>0.9019843656043079</v>
      </c>
      <c r="F9982" s="108" t="inlineStr">
        <is>
          <t>2025 Modal Y Combined spectra</t>
        </is>
      </c>
    </row>
    <row r="9983" ht="15" customHeight="1" s="109">
      <c r="A9983" s="188" t="n">
        <v>4.98950000000012</v>
      </c>
      <c r="B9983" s="188" t="n">
        <v>0.200842653428288</v>
      </c>
      <c r="C9983" s="188" t="n">
        <v>0.281179714799603</v>
      </c>
      <c r="D9983" s="188" t="n">
        <v>0.401685306856575</v>
      </c>
      <c r="E9983" s="188" t="n">
        <v>0.9018939773524191</v>
      </c>
      <c r="F9983" s="108" t="inlineStr">
        <is>
          <t>2025 Modal Y Combined spectra</t>
        </is>
      </c>
    </row>
    <row r="9984" ht="15" customHeight="1" s="109">
      <c r="A9984" s="188" t="n">
        <v>4.99000000000012</v>
      </c>
      <c r="B9984" s="188" t="n">
        <v>0.200802406416029</v>
      </c>
      <c r="C9984" s="188" t="n">
        <v>0.28112336898244</v>
      </c>
      <c r="D9984" s="188" t="n">
        <v>0.401604812832058</v>
      </c>
      <c r="E9984" s="188" t="n">
        <v>0.901803607214407</v>
      </c>
      <c r="F9984" s="108" t="inlineStr">
        <is>
          <t>2025 Modal Y Combined spectra</t>
        </is>
      </c>
    </row>
    <row r="9985" ht="15" customHeight="1" s="109">
      <c r="A9985" s="188" t="n">
        <v>4.99050000000012</v>
      </c>
      <c r="B9985" s="188" t="n">
        <v>0.200762171500252</v>
      </c>
      <c r="C9985" s="188" t="n">
        <v>0.281067040100353</v>
      </c>
      <c r="D9985" s="188" t="n">
        <v>0.401524343000505</v>
      </c>
      <c r="E9985" s="188" t="n">
        <v>0.90171325518483</v>
      </c>
      <c r="F9985" s="108" t="inlineStr">
        <is>
          <t>2025 Modal Y Combined spectra</t>
        </is>
      </c>
    </row>
    <row r="9986" ht="15" customHeight="1" s="109">
      <c r="A9986" s="188" t="n">
        <v>4.99100000000012</v>
      </c>
      <c r="B9986" s="188" t="n">
        <v>0.200721948676111</v>
      </c>
      <c r="C9986" s="188" t="n">
        <v>0.281010728146555</v>
      </c>
      <c r="D9986" s="188" t="n">
        <v>0.401443897352222</v>
      </c>
      <c r="E9986" s="188" t="n">
        <v>0.9016229212582439</v>
      </c>
      <c r="F9986" s="108" t="inlineStr">
        <is>
          <t>2025 Modal Y Combined spectra</t>
        </is>
      </c>
    </row>
    <row r="9987" ht="15" customHeight="1" s="109">
      <c r="A9987" s="188" t="n">
        <v>4.99150000000012</v>
      </c>
      <c r="B9987" s="188" t="n">
        <v>0.20068173793876</v>
      </c>
      <c r="C9987" s="188" t="n">
        <v>0.280954433114264</v>
      </c>
      <c r="D9987" s="188" t="n">
        <v>0.401363475877519</v>
      </c>
      <c r="E9987" s="188" t="n">
        <v>0.901532605429208</v>
      </c>
      <c r="F9987" s="108" t="inlineStr">
        <is>
          <t>2025 Modal Y Combined spectra</t>
        </is>
      </c>
    </row>
    <row r="9988" ht="15" customHeight="1" s="109">
      <c r="A9988" s="188" t="n">
        <v>4.99200000000012</v>
      </c>
      <c r="B9988" s="188" t="n">
        <v>0.200641539283357</v>
      </c>
      <c r="C9988" s="188" t="n">
        <v>0.280898154996699</v>
      </c>
      <c r="D9988" s="188" t="n">
        <v>0.401283078566713</v>
      </c>
      <c r="E9988" s="188" t="n">
        <v>0.9014423076922859</v>
      </c>
      <c r="F9988" s="108" t="inlineStr">
        <is>
          <t>2025 Modal Y Combined spectra</t>
        </is>
      </c>
    </row>
    <row r="9989" ht="15" customHeight="1" s="109">
      <c r="A9989" s="188" t="n">
        <v>4.99250000000012</v>
      </c>
      <c r="B9989" s="188" t="n">
        <v>0.200601352705062</v>
      </c>
      <c r="C9989" s="188" t="n">
        <v>0.280841893787087</v>
      </c>
      <c r="D9989" s="188" t="n">
        <v>0.401202705410124</v>
      </c>
      <c r="E9989" s="188" t="n">
        <v>0.901352028042042</v>
      </c>
      <c r="F9989" s="108" t="inlineStr">
        <is>
          <t>2025 Modal Y Combined spectra</t>
        </is>
      </c>
    </row>
    <row r="9990" ht="15" customHeight="1" s="109">
      <c r="A9990" s="188" t="n">
        <v>4.99300000000012</v>
      </c>
      <c r="B9990" s="188" t="n">
        <v>0.200561178199039</v>
      </c>
      <c r="C9990" s="188" t="n">
        <v>0.280785649478654</v>
      </c>
      <c r="D9990" s="188" t="n">
        <v>0.401122356398077</v>
      </c>
      <c r="E9990" s="188" t="n">
        <v>0.901261766473041</v>
      </c>
      <c r="F9990" s="108" t="inlineStr">
        <is>
          <t>2025 Modal Y Combined spectra</t>
        </is>
      </c>
    </row>
    <row r="9991" ht="15" customHeight="1" s="109">
      <c r="A9991" s="188" t="n">
        <v>4.99350000000012</v>
      </c>
      <c r="B9991" s="188" t="n">
        <v>0.200521015760451</v>
      </c>
      <c r="C9991" s="188" t="n">
        <v>0.280729422064632</v>
      </c>
      <c r="D9991" s="188" t="n">
        <v>0.401042031520902</v>
      </c>
      <c r="E9991" s="188" t="n">
        <v>0.901171522979853</v>
      </c>
      <c r="F9991" s="108" t="inlineStr">
        <is>
          <t>2025 Modal Y Combined spectra</t>
        </is>
      </c>
    </row>
    <row r="9992" ht="15" customHeight="1" s="109">
      <c r="A9992" s="188" t="n">
        <v>4.99400000000012</v>
      </c>
      <c r="B9992" s="188" t="n">
        <v>0.200480865384467</v>
      </c>
      <c r="C9992" s="188" t="n">
        <v>0.280673211538254</v>
      </c>
      <c r="D9992" s="188" t="n">
        <v>0.400961730768934</v>
      </c>
      <c r="E9992" s="188" t="n">
        <v>0.901081297557047</v>
      </c>
      <c r="F9992" s="108" t="inlineStr">
        <is>
          <t>2025 Modal Y Combined spectra</t>
        </is>
      </c>
    </row>
    <row r="9993" ht="15" customHeight="1" s="109">
      <c r="A9993" s="188" t="n">
        <v>4.99450000000012</v>
      </c>
      <c r="B9993" s="188" t="n">
        <v>0.200440727066257</v>
      </c>
      <c r="C9993" s="188" t="n">
        <v>0.280617017892759</v>
      </c>
      <c r="D9993" s="188" t="n">
        <v>0.400881454132513</v>
      </c>
      <c r="E9993" s="188" t="n">
        <v>0.900991090199198</v>
      </c>
      <c r="F9993" s="108" t="inlineStr">
        <is>
          <t>2025 Modal Y Combined spectra</t>
        </is>
      </c>
    </row>
    <row r="9994" ht="15" customHeight="1" s="109">
      <c r="A9994" s="188" t="n">
        <v>4.99500000000012</v>
      </c>
      <c r="B9994" s="188" t="n">
        <v>0.200400600800992</v>
      </c>
      <c r="C9994" s="188" t="n">
        <v>0.280560841121389</v>
      </c>
      <c r="D9994" s="188" t="n">
        <v>0.400801201601984</v>
      </c>
      <c r="E9994" s="188" t="n">
        <v>0.90090090090088</v>
      </c>
      <c r="F9994" s="108" t="inlineStr">
        <is>
          <t>2025 Modal Y Combined spectra</t>
        </is>
      </c>
    </row>
    <row r="9995" ht="15" customHeight="1" s="109">
      <c r="A9995" s="188" t="n">
        <v>4.99550000000012</v>
      </c>
      <c r="B9995" s="188" t="n">
        <v>0.200360486583848</v>
      </c>
      <c r="C9995" s="188" t="n">
        <v>0.280504681217387</v>
      </c>
      <c r="D9995" s="188" t="n">
        <v>0.400720973167695</v>
      </c>
      <c r="E9995" s="188" t="n">
        <v>0.90081072965667</v>
      </c>
      <c r="F9995" s="108" t="inlineStr">
        <is>
          <t>2025 Modal Y Combined spectra</t>
        </is>
      </c>
    </row>
    <row r="9996" ht="15" customHeight="1" s="109">
      <c r="A9996" s="188" t="n">
        <v>4.99600000000012</v>
      </c>
      <c r="B9996" s="188" t="n">
        <v>0.200320384410001</v>
      </c>
      <c r="C9996" s="188" t="n">
        <v>0.280448538174001</v>
      </c>
      <c r="D9996" s="188" t="n">
        <v>0.400640768820001</v>
      </c>
      <c r="E9996" s="188" t="n">
        <v>0.900720576461148</v>
      </c>
      <c r="F9996" s="108" t="inlineStr">
        <is>
          <t>2025 Modal Y Combined spectra</t>
        </is>
      </c>
    </row>
    <row r="9997" ht="15" customHeight="1" s="109">
      <c r="A9997" s="188" t="n">
        <v>4.99650000000012</v>
      </c>
      <c r="B9997" s="188" t="n">
        <v>0.200280294274631</v>
      </c>
      <c r="C9997" s="188" t="n">
        <v>0.280392411984483</v>
      </c>
      <c r="D9997" s="188" t="n">
        <v>0.400560588549262</v>
      </c>
      <c r="E9997" s="188" t="n">
        <v>0.900630441308895</v>
      </c>
      <c r="F9997" s="108" t="inlineStr">
        <is>
          <t>2025 Modal Y Combined spectra</t>
        </is>
      </c>
    </row>
    <row r="9998" ht="15" customHeight="1" s="109">
      <c r="A9998" s="188" t="n">
        <v>4.99700000000012</v>
      </c>
      <c r="B9998" s="188" t="n">
        <v>0.200240216172921</v>
      </c>
      <c r="C9998" s="188" t="n">
        <v>0.280336302642089</v>
      </c>
      <c r="D9998" s="188" t="n">
        <v>0.400480432345841</v>
      </c>
      <c r="E9998" s="188" t="n">
        <v>0.900540324194496</v>
      </c>
      <c r="F9998" s="108" t="inlineStr">
        <is>
          <t>2025 Modal Y Combined spectra</t>
        </is>
      </c>
    </row>
    <row r="9999" ht="15" customHeight="1" s="109">
      <c r="A9999" s="188" t="n">
        <v>4.99750000000012</v>
      </c>
      <c r="B9999" s="188" t="n">
        <v>0.200200150100053</v>
      </c>
      <c r="C9999" s="188" t="n">
        <v>0.280280210140075</v>
      </c>
      <c r="D9999" s="188" t="n">
        <v>0.400400300200107</v>
      </c>
      <c r="E9999" s="188" t="n">
        <v>0.900450225112536</v>
      </c>
      <c r="F9999" s="108" t="inlineStr">
        <is>
          <t>2025 Modal Y Combined spectra</t>
        </is>
      </c>
    </row>
    <row r="10000" ht="15" customHeight="1" s="109">
      <c r="A10000" s="188" t="n">
        <v>4.99800000000012</v>
      </c>
      <c r="B10000" s="188" t="n">
        <v>0.200160096051216</v>
      </c>
      <c r="C10000" s="188" t="n">
        <v>0.280224134471703</v>
      </c>
      <c r="D10000" s="188" t="n">
        <v>0.400320192102433</v>
      </c>
      <c r="E10000" s="188" t="n">
        <v>0.900360144057602</v>
      </c>
      <c r="F10000" s="108" t="inlineStr">
        <is>
          <t>2025 Modal Y Combined spectra</t>
        </is>
      </c>
    </row>
    <row r="10001" ht="15" customHeight="1" s="109">
      <c r="A10001" s="188" t="n">
        <v>4.99850000000012</v>
      </c>
      <c r="B10001" s="188" t="n">
        <v>0.200120054021599</v>
      </c>
      <c r="C10001" s="188" t="n">
        <v>0.280168075630239</v>
      </c>
      <c r="D10001" s="188" t="n">
        <v>0.400240108043198</v>
      </c>
      <c r="E10001" s="188" t="n">
        <v>0.900270081024287</v>
      </c>
      <c r="F10001" s="108" t="inlineStr">
        <is>
          <t>2025 Modal Y Combined spectra</t>
        </is>
      </c>
    </row>
    <row r="10002" ht="15" customHeight="1" s="109">
      <c r="A10002" s="188" t="n">
        <v>4.99900000000011</v>
      </c>
      <c r="B10002" s="188" t="n">
        <v>0.200080024006392</v>
      </c>
      <c r="C10002" s="188" t="n">
        <v>0.280112033608949</v>
      </c>
      <c r="D10002" s="188" t="n">
        <v>0.400160048012785</v>
      </c>
      <c r="E10002" s="188" t="n">
        <v>0.900180036007181</v>
      </c>
      <c r="F10002" s="108" t="inlineStr">
        <is>
          <t>2025 Modal Y Combined spectra</t>
        </is>
      </c>
    </row>
    <row r="10003" ht="15" customHeight="1" s="109">
      <c r="A10003" s="188" t="n">
        <v>4.99950000000011</v>
      </c>
      <c r="B10003" s="188" t="n">
        <v>0.200040006000791</v>
      </c>
      <c r="C10003" s="188" t="n">
        <v>0.280056008401107</v>
      </c>
      <c r="D10003" s="188" t="n">
        <v>0.400080012001582</v>
      </c>
      <c r="E10003" s="188" t="n">
        <v>0.90009000900088</v>
      </c>
      <c r="F10003" s="108" t="inlineStr">
        <is>
          <t>2025 Modal Y Combined spectra</t>
        </is>
      </c>
    </row>
    <row r="10004" ht="15" customHeight="1" s="109">
      <c r="A10004" s="188" t="n">
        <v>5</v>
      </c>
      <c r="B10004" s="188" t="n">
        <v>0.2</v>
      </c>
      <c r="C10004" s="188" t="n">
        <v>0.28</v>
      </c>
      <c r="D10004" s="188" t="n">
        <v>0.4</v>
      </c>
      <c r="E10004" s="188" t="n">
        <v>0.9</v>
      </c>
      <c r="F10004" s="108" t="inlineStr">
        <is>
          <t>2025 Modal Y Combined spectra</t>
        </is>
      </c>
    </row>
    <row r="10005" ht="15" customHeight="1" s="109">
      <c r="A10005" s="188" t="n">
        <v>5.0005</v>
      </c>
      <c r="B10005" s="188" t="n">
        <v>0.1999600059992</v>
      </c>
      <c r="C10005" s="188" t="n">
        <v>0.27994400839888</v>
      </c>
      <c r="D10005" s="188" t="n">
        <v>0.3999200119984</v>
      </c>
      <c r="E10005" s="188" t="n">
        <v>0.899820026996401</v>
      </c>
      <c r="F10005" s="108" t="inlineStr">
        <is>
          <t>2025 Modal Y Combined spectra</t>
        </is>
      </c>
    </row>
    <row r="10006" ht="15" customHeight="1" s="109">
      <c r="A10006" s="188" t="n">
        <v>5.001</v>
      </c>
      <c r="B10006" s="188" t="n">
        <v>0.199920023993602</v>
      </c>
      <c r="C10006" s="188" t="n">
        <v>0.279888033591042</v>
      </c>
      <c r="D10006" s="188" t="n">
        <v>0.399840047987203</v>
      </c>
      <c r="E10006" s="188" t="n">
        <v>0.899640107971207</v>
      </c>
      <c r="F10006" s="108" t="inlineStr">
        <is>
          <t>2025 Modal Y Combined spectra</t>
        </is>
      </c>
    </row>
    <row r="10007" ht="15" customHeight="1" s="109">
      <c r="A10007" s="188" t="n">
        <v>5.0015</v>
      </c>
      <c r="B10007" s="188" t="n">
        <v>0.199880053978408</v>
      </c>
      <c r="C10007" s="188" t="n">
        <v>0.279832075569771</v>
      </c>
      <c r="D10007" s="188" t="n">
        <v>0.399760107956816</v>
      </c>
      <c r="E10007" s="188" t="n">
        <v>0.899460242902837</v>
      </c>
      <c r="F10007" s="108" t="inlineStr">
        <is>
          <t>2025 Modal Y Combined spectra</t>
        </is>
      </c>
    </row>
    <row r="10008" ht="15" customHeight="1" s="109">
      <c r="A10008" s="188" t="n">
        <v>5.002</v>
      </c>
      <c r="B10008" s="188" t="n">
        <v>0.199840095948826</v>
      </c>
      <c r="C10008" s="188" t="n">
        <v>0.279776134328356</v>
      </c>
      <c r="D10008" s="188" t="n">
        <v>0.399680191897651</v>
      </c>
      <c r="E10008" s="188" t="n">
        <v>0.8992804317697159</v>
      </c>
      <c r="F10008" s="108" t="inlineStr">
        <is>
          <t>2025 Modal Y Combined spectra</t>
        </is>
      </c>
    </row>
    <row r="10009" ht="15" customHeight="1" s="109">
      <c r="A10009" s="188" t="n">
        <v>5.0025</v>
      </c>
      <c r="B10009" s="188" t="n">
        <v>0.199800149900063</v>
      </c>
      <c r="C10009" s="188" t="n">
        <v>0.279720209860088</v>
      </c>
      <c r="D10009" s="188" t="n">
        <v>0.399600299800125</v>
      </c>
      <c r="E10009" s="188" t="n">
        <v>0.899100674550282</v>
      </c>
      <c r="F10009" s="108" t="inlineStr">
        <is>
          <t>2025 Modal Y Combined spectra</t>
        </is>
      </c>
    </row>
    <row r="10010" ht="15" customHeight="1" s="109">
      <c r="A10010" s="188" t="n">
        <v>5.003</v>
      </c>
      <c r="B10010" s="188" t="n">
        <v>0.19976021582733</v>
      </c>
      <c r="C10010" s="188" t="n">
        <v>0.279664302158262</v>
      </c>
      <c r="D10010" s="188" t="n">
        <v>0.399520431654659</v>
      </c>
      <c r="E10010" s="188" t="n">
        <v>0.898920971222983</v>
      </c>
      <c r="F10010" s="108" t="inlineStr">
        <is>
          <t>2025 Modal Y Combined spectra</t>
        </is>
      </c>
    </row>
    <row r="10011" ht="15" customHeight="1" s="109">
      <c r="A10011" s="188" t="n">
        <v>5.0035</v>
      </c>
      <c r="B10011" s="188" t="n">
        <v>0.19972029372584</v>
      </c>
      <c r="C10011" s="188" t="n">
        <v>0.279608411216176</v>
      </c>
      <c r="D10011" s="188" t="n">
        <v>0.39944058745168</v>
      </c>
      <c r="E10011" s="188" t="n">
        <v>0.89874132176628</v>
      </c>
      <c r="F10011" s="108" t="inlineStr">
        <is>
          <t>2025 Modal Y Combined spectra</t>
        </is>
      </c>
    </row>
    <row r="10012" ht="15" customHeight="1" s="109">
      <c r="A10012" s="188" t="n">
        <v>5.004</v>
      </c>
      <c r="B10012" s="188" t="n">
        <v>0.199680383590809</v>
      </c>
      <c r="C10012" s="188" t="n">
        <v>0.279552537027133</v>
      </c>
      <c r="D10012" s="188" t="n">
        <v>0.399360767181619</v>
      </c>
      <c r="E10012" s="188" t="n">
        <v>0.898561726158642</v>
      </c>
      <c r="F10012" s="108" t="inlineStr">
        <is>
          <t>2025 Modal Y Combined spectra</t>
        </is>
      </c>
    </row>
    <row r="10013" ht="15" customHeight="1" s="109">
      <c r="A10013" s="188" t="n">
        <v>5.0045</v>
      </c>
      <c r="B10013" s="188" t="n">
        <v>0.199640485417456</v>
      </c>
      <c r="C10013" s="188" t="n">
        <v>0.279496679584438</v>
      </c>
      <c r="D10013" s="188" t="n">
        <v>0.399280970834911</v>
      </c>
      <c r="E10013" s="188" t="n">
        <v>0.89838218437855</v>
      </c>
      <c r="F10013" s="108" t="inlineStr">
        <is>
          <t>2025 Modal Y Combined spectra</t>
        </is>
      </c>
    </row>
    <row r="10014" ht="15" customHeight="1" s="109">
      <c r="A10014" s="188" t="n">
        <v>5.005</v>
      </c>
      <c r="B10014" s="188" t="n">
        <v>0.199600599200999</v>
      </c>
      <c r="C10014" s="188" t="n">
        <v>0.279440838881399</v>
      </c>
      <c r="D10014" s="188" t="n">
        <v>0.399201198401998</v>
      </c>
      <c r="E10014" s="188" t="n">
        <v>0.898202696404496</v>
      </c>
      <c r="F10014" s="108" t="inlineStr">
        <is>
          <t>2025 Modal Y Combined spectra</t>
        </is>
      </c>
    </row>
    <row r="10015" ht="15" customHeight="1" s="109">
      <c r="A10015" s="188" t="n">
        <v>5.0055</v>
      </c>
      <c r="B10015" s="188" t="n">
        <v>0.199560724936662</v>
      </c>
      <c r="C10015" s="188" t="n">
        <v>0.279385014911327</v>
      </c>
      <c r="D10015" s="188" t="n">
        <v>0.399121449873325</v>
      </c>
      <c r="E10015" s="188" t="n">
        <v>0.898023262214981</v>
      </c>
      <c r="F10015" s="108" t="inlineStr">
        <is>
          <t>2025 Modal Y Combined spectra</t>
        </is>
      </c>
    </row>
    <row r="10016" ht="15" customHeight="1" s="109">
      <c r="A10016" s="188" t="n">
        <v>5.006</v>
      </c>
      <c r="B10016" s="188" t="n">
        <v>0.199520862619671</v>
      </c>
      <c r="C10016" s="188" t="n">
        <v>0.279329207667539</v>
      </c>
      <c r="D10016" s="188" t="n">
        <v>0.399041725239342</v>
      </c>
      <c r="E10016" s="188" t="n">
        <v>0.897843881788519</v>
      </c>
      <c r="F10016" s="108" t="inlineStr">
        <is>
          <t>2025 Modal Y Combined spectra</t>
        </is>
      </c>
    </row>
    <row r="10017" ht="15" customHeight="1" s="109">
      <c r="A10017" s="188" t="n">
        <v>5.0065</v>
      </c>
      <c r="B10017" s="188" t="n">
        <v>0.199481012245252</v>
      </c>
      <c r="C10017" s="188" t="n">
        <v>0.279273417143353</v>
      </c>
      <c r="D10017" s="188" t="n">
        <v>0.398962024490504</v>
      </c>
      <c r="E10017" s="188" t="n">
        <v>0.897664555103634</v>
      </c>
      <c r="F10017" s="108" t="inlineStr">
        <is>
          <t>2025 Modal Y Combined spectra</t>
        </is>
      </c>
    </row>
    <row r="10018" ht="15" customHeight="1" s="109">
      <c r="A10018" s="188" t="n">
        <v>5.007</v>
      </c>
      <c r="B10018" s="188" t="n">
        <v>0.199441173808636</v>
      </c>
      <c r="C10018" s="188" t="n">
        <v>0.27921764333209</v>
      </c>
      <c r="D10018" s="188" t="n">
        <v>0.398882347617271</v>
      </c>
      <c r="E10018" s="188" t="n">
        <v>0.89748528213886</v>
      </c>
      <c r="F10018" s="108" t="inlineStr">
        <is>
          <t>2025 Modal Y Combined spectra</t>
        </is>
      </c>
    </row>
    <row r="10019" ht="15" customHeight="1" s="109">
      <c r="A10019" s="188" t="n">
        <v>5.0075</v>
      </c>
      <c r="B10019" s="188" t="n">
        <v>0.199401347305054</v>
      </c>
      <c r="C10019" s="188" t="n">
        <v>0.279161886227075</v>
      </c>
      <c r="D10019" s="188" t="n">
        <v>0.398802694610108</v>
      </c>
      <c r="E10019" s="188" t="n">
        <v>0.8973060628727419</v>
      </c>
      <c r="F10019" s="108" t="inlineStr">
        <is>
          <t>2025 Modal Y Combined spectra</t>
        </is>
      </c>
    </row>
    <row r="10020" ht="15" customHeight="1" s="109">
      <c r="A10020" s="188" t="n">
        <v>5.008</v>
      </c>
      <c r="B10020" s="188" t="n">
        <v>0.199361532729741</v>
      </c>
      <c r="C10020" s="188" t="n">
        <v>0.279106145821638</v>
      </c>
      <c r="D10020" s="188" t="n">
        <v>0.398723065459483</v>
      </c>
      <c r="E10020" s="188" t="n">
        <v>0.897126897283836</v>
      </c>
      <c r="F10020" s="108" t="inlineStr">
        <is>
          <t>2025 Modal Y Combined spectra</t>
        </is>
      </c>
    </row>
    <row r="10021" ht="15" customHeight="1" s="109">
      <c r="A10021" s="188" t="n">
        <v>5.0085</v>
      </c>
      <c r="B10021" s="188" t="n">
        <v>0.199321730077936</v>
      </c>
      <c r="C10021" s="188" t="n">
        <v>0.27905042210911</v>
      </c>
      <c r="D10021" s="188" t="n">
        <v>0.398643460155871</v>
      </c>
      <c r="E10021" s="188" t="n">
        <v>0.89694778535071</v>
      </c>
      <c r="F10021" s="108" t="inlineStr">
        <is>
          <t>2025 Modal Y Combined spectra</t>
        </is>
      </c>
    </row>
    <row r="10022" ht="15" customHeight="1" s="109">
      <c r="A10022" s="188" t="n">
        <v>5.009</v>
      </c>
      <c r="B10022" s="188" t="n">
        <v>0.199281939344875</v>
      </c>
      <c r="C10022" s="188" t="n">
        <v>0.278994715082826</v>
      </c>
      <c r="D10022" s="188" t="n">
        <v>0.398563878689751</v>
      </c>
      <c r="E10022" s="188" t="n">
        <v>0.896768727051939</v>
      </c>
      <c r="F10022" s="108" t="inlineStr">
        <is>
          <t>2025 Modal Y Combined spectra</t>
        </is>
      </c>
    </row>
    <row r="10023" ht="15" customHeight="1" s="109">
      <c r="A10023" s="188" t="n">
        <v>5.0095</v>
      </c>
      <c r="B10023" s="188" t="n">
        <v>0.199242160525803</v>
      </c>
      <c r="C10023" s="188" t="n">
        <v>0.278939024736124</v>
      </c>
      <c r="D10023" s="188" t="n">
        <v>0.398484321051606</v>
      </c>
      <c r="E10023" s="188" t="n">
        <v>0.896589722366113</v>
      </c>
      <c r="F10023" s="108" t="inlineStr">
        <is>
          <t>2025 Modal Y Combined spectra</t>
        </is>
      </c>
    </row>
    <row r="10024" ht="15" customHeight="1" s="109">
      <c r="A10024" s="188" t="n">
        <v>5.00999999999999</v>
      </c>
      <c r="B10024" s="188" t="n">
        <v>0.199202393615962</v>
      </c>
      <c r="C10024" s="188" t="n">
        <v>0.278883351062347</v>
      </c>
      <c r="D10024" s="188" t="n">
        <v>0.398404787231924</v>
      </c>
      <c r="E10024" s="188" t="n">
        <v>0.89641077127183</v>
      </c>
      <c r="F10024" s="108" t="inlineStr">
        <is>
          <t>2025 Modal Y Combined spectra</t>
        </is>
      </c>
    </row>
    <row r="10025" ht="15" customHeight="1" s="109">
      <c r="A10025" s="188" t="n">
        <v>5.01049999999999</v>
      </c>
      <c r="B10025" s="188" t="n">
        <v>0.1991626386106</v>
      </c>
      <c r="C10025" s="188" t="n">
        <v>0.27882769405484</v>
      </c>
      <c r="D10025" s="188" t="n">
        <v>0.398325277221199</v>
      </c>
      <c r="E10025" s="188" t="n">
        <v>0.896231873747698</v>
      </c>
      <c r="F10025" s="108" t="inlineStr">
        <is>
          <t>2025 Modal Y Combined spectra</t>
        </is>
      </c>
    </row>
    <row r="10026" ht="15" customHeight="1" s="109">
      <c r="A10026" s="188" t="n">
        <v>5.01099999999999</v>
      </c>
      <c r="B10026" s="188" t="n">
        <v>0.199122895504964</v>
      </c>
      <c r="C10026" s="188" t="n">
        <v>0.27877205370695</v>
      </c>
      <c r="D10026" s="188" t="n">
        <v>0.398245791009929</v>
      </c>
      <c r="E10026" s="188" t="n">
        <v>0.89605302977234</v>
      </c>
      <c r="F10026" s="108" t="inlineStr">
        <is>
          <t>2025 Modal Y Combined spectra</t>
        </is>
      </c>
    </row>
    <row r="10027" ht="15" customHeight="1" s="109">
      <c r="A10027" s="188" t="n">
        <v>5.01149999999999</v>
      </c>
      <c r="B10027" s="188" t="n">
        <v>0.199083164294308</v>
      </c>
      <c r="C10027" s="188" t="n">
        <v>0.278716430012031</v>
      </c>
      <c r="D10027" s="188" t="n">
        <v>0.398166328588615</v>
      </c>
      <c r="E10027" s="188" t="n">
        <v>0.895874239324384</v>
      </c>
      <c r="F10027" s="108" t="inlineStr">
        <is>
          <t>2025 Modal Y Combined spectra</t>
        </is>
      </c>
    </row>
    <row r="10028" ht="15" customHeight="1" s="109">
      <c r="A10028" s="188" t="n">
        <v>5.01199999999999</v>
      </c>
      <c r="B10028" s="188" t="n">
        <v>0.199043444973883</v>
      </c>
      <c r="C10028" s="188" t="n">
        <v>0.278660822963436</v>
      </c>
      <c r="D10028" s="188" t="n">
        <v>0.398086889947766</v>
      </c>
      <c r="E10028" s="188" t="n">
        <v>0.895695502382473</v>
      </c>
      <c r="F10028" s="108" t="inlineStr">
        <is>
          <t>2025 Modal Y Combined spectra</t>
        </is>
      </c>
    </row>
    <row r="10029" ht="15" customHeight="1" s="109">
      <c r="A10029" s="188" t="n">
        <v>5.01249999999999</v>
      </c>
      <c r="B10029" s="188" t="n">
        <v>0.199003737538946</v>
      </c>
      <c r="C10029" s="188" t="n">
        <v>0.278605232554525</v>
      </c>
      <c r="D10029" s="188" t="n">
        <v>0.398007475077893</v>
      </c>
      <c r="E10029" s="188" t="n">
        <v>0.895516818925258</v>
      </c>
      <c r="F10029" s="108" t="inlineStr">
        <is>
          <t>2025 Modal Y Combined spectra</t>
        </is>
      </c>
    </row>
    <row r="10030" ht="15" customHeight="1" s="109">
      <c r="A10030" s="188" t="n">
        <v>5.01299999999999</v>
      </c>
      <c r="B10030" s="188" t="n">
        <v>0.198964041984756</v>
      </c>
      <c r="C10030" s="188" t="n">
        <v>0.278549658778658</v>
      </c>
      <c r="D10030" s="188" t="n">
        <v>0.397928083969512</v>
      </c>
      <c r="E10030" s="188" t="n">
        <v>0.895338188931402</v>
      </c>
      <c r="F10030" s="108" t="inlineStr">
        <is>
          <t>2025 Modal Y Combined spectra</t>
        </is>
      </c>
    </row>
    <row r="10031" ht="15" customHeight="1" s="109">
      <c r="A10031" s="188" t="n">
        <v>5.01349999999999</v>
      </c>
      <c r="B10031" s="188" t="n">
        <v>0.198924358306573</v>
      </c>
      <c r="C10031" s="188" t="n">
        <v>0.278494101629202</v>
      </c>
      <c r="D10031" s="188" t="n">
        <v>0.397848716613146</v>
      </c>
      <c r="E10031" s="188" t="n">
        <v>0.895159612379579</v>
      </c>
      <c r="F10031" s="108" t="inlineStr">
        <is>
          <t>2025 Modal Y Combined spectra</t>
        </is>
      </c>
    </row>
    <row r="10032" ht="15" customHeight="1" s="109">
      <c r="A10032" s="188" t="n">
        <v>5.01399999999999</v>
      </c>
      <c r="B10032" s="188" t="n">
        <v>0.19888468649966</v>
      </c>
      <c r="C10032" s="188" t="n">
        <v>0.278438561099525</v>
      </c>
      <c r="D10032" s="188" t="n">
        <v>0.397769372999321</v>
      </c>
      <c r="E10032" s="188" t="n">
        <v>0.894981089248472</v>
      </c>
      <c r="F10032" s="108" t="inlineStr">
        <is>
          <t>2025 Modal Y Combined spectra</t>
        </is>
      </c>
    </row>
    <row r="10033" ht="15" customHeight="1" s="109">
      <c r="A10033" s="188" t="n">
        <v>5.01449999999999</v>
      </c>
      <c r="B10033" s="188" t="n">
        <v>0.198845026559283</v>
      </c>
      <c r="C10033" s="188" t="n">
        <v>0.278383037182997</v>
      </c>
      <c r="D10033" s="188" t="n">
        <v>0.397690053118567</v>
      </c>
      <c r="E10033" s="188" t="n">
        <v>0.894802619516775</v>
      </c>
      <c r="F10033" s="108" t="inlineStr">
        <is>
          <t>2025 Modal Y Combined spectra</t>
        </is>
      </c>
    </row>
    <row r="10034" ht="15" customHeight="1" s="109">
      <c r="A10034" s="188" t="n">
        <v>5.01499999999999</v>
      </c>
      <c r="B10034" s="188" t="n">
        <v>0.19880537848071</v>
      </c>
      <c r="C10034" s="188" t="n">
        <v>0.278327529872994</v>
      </c>
      <c r="D10034" s="188" t="n">
        <v>0.39761075696142</v>
      </c>
      <c r="E10034" s="188" t="n">
        <v>0.894624203163195</v>
      </c>
      <c r="F10034" s="108" t="inlineStr">
        <is>
          <t>2025 Modal Y Combined spectra</t>
        </is>
      </c>
    </row>
    <row r="10035" ht="15" customHeight="1" s="109">
      <c r="A10035" s="188" t="n">
        <v>5.01549999999999</v>
      </c>
      <c r="B10035" s="188" t="n">
        <v>0.198765742259211</v>
      </c>
      <c r="C10035" s="188" t="n">
        <v>0.278272039162895</v>
      </c>
      <c r="D10035" s="188" t="n">
        <v>0.397531484518421</v>
      </c>
      <c r="E10035" s="188" t="n">
        <v>0.894445840166447</v>
      </c>
      <c r="F10035" s="108" t="inlineStr">
        <is>
          <t>2025 Modal Y Combined spectra</t>
        </is>
      </c>
    </row>
    <row r="10036" ht="15" customHeight="1" s="109">
      <c r="A10036" s="188" t="n">
        <v>5.01599999999999</v>
      </c>
      <c r="B10036" s="188" t="n">
        <v>0.198726117890057</v>
      </c>
      <c r="C10036" s="188" t="n">
        <v>0.27821656504608</v>
      </c>
      <c r="D10036" s="188" t="n">
        <v>0.397452235780114</v>
      </c>
      <c r="E10036" s="188" t="n">
        <v>0.894267530505257</v>
      </c>
      <c r="F10036" s="108" t="inlineStr">
        <is>
          <t>2025 Modal Y Combined spectra</t>
        </is>
      </c>
    </row>
    <row r="10037" ht="15" customHeight="1" s="109">
      <c r="A10037" s="188" t="n">
        <v>5.01649999999999</v>
      </c>
      <c r="B10037" s="188" t="n">
        <v>0.198686505368525</v>
      </c>
      <c r="C10037" s="188" t="n">
        <v>0.278161107515935</v>
      </c>
      <c r="D10037" s="188" t="n">
        <v>0.39737301073705</v>
      </c>
      <c r="E10037" s="188" t="n">
        <v>0.894089274158363</v>
      </c>
      <c r="F10037" s="108" t="inlineStr">
        <is>
          <t>2025 Modal Y Combined spectra</t>
        </is>
      </c>
    </row>
    <row r="10038" ht="15" customHeight="1" s="109">
      <c r="A10038" s="188" t="n">
        <v>5.01699999999999</v>
      </c>
      <c r="B10038" s="188" t="n">
        <v>0.198646904689891</v>
      </c>
      <c r="C10038" s="188" t="n">
        <v>0.278105666565848</v>
      </c>
      <c r="D10038" s="188" t="n">
        <v>0.397293809379783</v>
      </c>
      <c r="E10038" s="188" t="n">
        <v>0.893911071104511</v>
      </c>
      <c r="F10038" s="108" t="inlineStr">
        <is>
          <t>2025 Modal Y Combined spectra</t>
        </is>
      </c>
    </row>
    <row r="10039" ht="15" customHeight="1" s="109">
      <c r="A10039" s="188" t="n">
        <v>5.01749999999999</v>
      </c>
      <c r="B10039" s="188" t="n">
        <v>0.198607315849436</v>
      </c>
      <c r="C10039" s="188" t="n">
        <v>0.27805024218921</v>
      </c>
      <c r="D10039" s="188" t="n">
        <v>0.397214631698871</v>
      </c>
      <c r="E10039" s="188" t="n">
        <v>0.89373292132246</v>
      </c>
      <c r="F10039" s="108" t="inlineStr">
        <is>
          <t>2025 Modal Y Combined spectra</t>
        </is>
      </c>
    </row>
    <row r="10040" ht="15" customHeight="1" s="109">
      <c r="A10040" s="188" t="n">
        <v>5.01799999999999</v>
      </c>
      <c r="B10040" s="188" t="n">
        <v>0.19856773884244</v>
      </c>
      <c r="C10040" s="188" t="n">
        <v>0.277994834379416</v>
      </c>
      <c r="D10040" s="188" t="n">
        <v>0.39713547768488</v>
      </c>
      <c r="E10040" s="188" t="n">
        <v>0.893554824790979</v>
      </c>
      <c r="F10040" s="108" t="inlineStr">
        <is>
          <t>2025 Modal Y Combined spectra</t>
        </is>
      </c>
    </row>
    <row r="10041" ht="15" customHeight="1" s="109">
      <c r="A10041" s="188" t="n">
        <v>5.01849999999999</v>
      </c>
      <c r="B10041" s="188" t="n">
        <v>0.198528173664188</v>
      </c>
      <c r="C10041" s="188" t="n">
        <v>0.277939443129864</v>
      </c>
      <c r="D10041" s="188" t="n">
        <v>0.397056347328377</v>
      </c>
      <c r="E10041" s="188" t="n">
        <v>0.893376781488848</v>
      </c>
      <c r="F10041" s="108" t="inlineStr">
        <is>
          <t>2025 Modal Y Combined spectra</t>
        </is>
      </c>
    </row>
    <row r="10042" ht="15" customHeight="1" s="109">
      <c r="A10042" s="188" t="n">
        <v>5.01899999999999</v>
      </c>
      <c r="B10042" s="188" t="n">
        <v>0.198488620309968</v>
      </c>
      <c r="C10042" s="188" t="n">
        <v>0.277884068433955</v>
      </c>
      <c r="D10042" s="188" t="n">
        <v>0.396977240619936</v>
      </c>
      <c r="E10042" s="188" t="n">
        <v>0.893198791394855</v>
      </c>
      <c r="F10042" s="108" t="inlineStr">
        <is>
          <t>2025 Modal Y Combined spectra</t>
        </is>
      </c>
    </row>
    <row r="10043" ht="15" customHeight="1" s="109">
      <c r="A10043" s="188" t="n">
        <v>5.01949999999999</v>
      </c>
      <c r="B10043" s="188" t="n">
        <v>0.198449078775067</v>
      </c>
      <c r="C10043" s="188" t="n">
        <v>0.277828710285094</v>
      </c>
      <c r="D10043" s="188" t="n">
        <v>0.396898157550134</v>
      </c>
      <c r="E10043" s="188" t="n">
        <v>0.893020854487802</v>
      </c>
      <c r="F10043" s="108" t="inlineStr">
        <is>
          <t>2025 Modal Y Combined spectra</t>
        </is>
      </c>
    </row>
    <row r="10044" ht="15" customHeight="1" s="109">
      <c r="A10044" s="188" t="n">
        <v>5.01999999999999</v>
      </c>
      <c r="B10044" s="188" t="n">
        <v>0.198409549054778</v>
      </c>
      <c r="C10044" s="188" t="n">
        <v>0.277773368676689</v>
      </c>
      <c r="D10044" s="188" t="n">
        <v>0.396819098109556</v>
      </c>
      <c r="E10044" s="188" t="n">
        <v>0.8928429707465</v>
      </c>
      <c r="F10044" s="108" t="inlineStr">
        <is>
          <t>2025 Modal Y Combined spectra</t>
        </is>
      </c>
    </row>
    <row r="10045" ht="15" customHeight="1" s="109">
      <c r="A10045" s="188" t="n">
        <v>5.02049999999999</v>
      </c>
      <c r="B10045" s="188" t="n">
        <v>0.198370031144393</v>
      </c>
      <c r="C10045" s="188" t="n">
        <v>0.277718043602151</v>
      </c>
      <c r="D10045" s="188" t="n">
        <v>0.396740062288787</v>
      </c>
      <c r="E10045" s="188" t="n">
        <v>0.8926651401497701</v>
      </c>
      <c r="F10045" s="108" t="inlineStr">
        <is>
          <t>2025 Modal Y Combined spectra</t>
        </is>
      </c>
    </row>
    <row r="10046" ht="15" customHeight="1" s="109">
      <c r="A10046" s="188" t="n">
        <v>5.02099999999999</v>
      </c>
      <c r="B10046" s="188" t="n">
        <v>0.19833052503921</v>
      </c>
      <c r="C10046" s="188" t="n">
        <v>0.277662735054894</v>
      </c>
      <c r="D10046" s="188" t="n">
        <v>0.39666105007842</v>
      </c>
      <c r="E10046" s="188" t="n">
        <v>0.892487362676445</v>
      </c>
      <c r="F10046" s="108" t="inlineStr">
        <is>
          <t>2025 Modal Y Combined spectra</t>
        </is>
      </c>
    </row>
    <row r="10047" ht="15" customHeight="1" s="109">
      <c r="A10047" s="188" t="n">
        <v>5.02149999999999</v>
      </c>
      <c r="B10047" s="188" t="n">
        <v>0.198291030734526</v>
      </c>
      <c r="C10047" s="188" t="n">
        <v>0.277607443028336</v>
      </c>
      <c r="D10047" s="188" t="n">
        <v>0.396582061469052</v>
      </c>
      <c r="E10047" s="188" t="n">
        <v>0.892309638305366</v>
      </c>
      <c r="F10047" s="108" t="inlineStr">
        <is>
          <t>2025 Modal Y Combined spectra</t>
        </is>
      </c>
    </row>
    <row r="10048" ht="15" customHeight="1" s="109">
      <c r="A10048" s="188" t="n">
        <v>5.02199999999999</v>
      </c>
      <c r="B10048" s="188" t="n">
        <v>0.198251548225642</v>
      </c>
      <c r="C10048" s="188" t="n">
        <v>0.277552167515898</v>
      </c>
      <c r="D10048" s="188" t="n">
        <v>0.396503096451283</v>
      </c>
      <c r="E10048" s="188" t="n">
        <v>0.892131967015388</v>
      </c>
      <c r="F10048" s="108" t="inlineStr">
        <is>
          <t>2025 Modal Y Combined spectra</t>
        </is>
      </c>
    </row>
    <row r="10049" ht="15" customHeight="1" s="109">
      <c r="A10049" s="188" t="n">
        <v>5.02249999999999</v>
      </c>
      <c r="B10049" s="188" t="n">
        <v>0.198212077507861</v>
      </c>
      <c r="C10049" s="188" t="n">
        <v>0.277496908511005</v>
      </c>
      <c r="D10049" s="188" t="n">
        <v>0.396424155015722</v>
      </c>
      <c r="E10049" s="188" t="n">
        <v>0.8919543487853731</v>
      </c>
      <c r="F10049" s="108" t="inlineStr">
        <is>
          <t>2025 Modal Y Combined spectra</t>
        </is>
      </c>
    </row>
    <row r="10050" ht="15" customHeight="1" s="109">
      <c r="A10050" s="188" t="n">
        <v>5.02299999999999</v>
      </c>
      <c r="B10050" s="188" t="n">
        <v>0.198172618576488</v>
      </c>
      <c r="C10050" s="188" t="n">
        <v>0.277441666007084</v>
      </c>
      <c r="D10050" s="188" t="n">
        <v>0.396345237152976</v>
      </c>
      <c r="E10050" s="188" t="n">
        <v>0.891776783594197</v>
      </c>
      <c r="F10050" s="108" t="inlineStr">
        <is>
          <t>2025 Modal Y Combined spectra</t>
        </is>
      </c>
    </row>
    <row r="10051" ht="15" customHeight="1" s="109">
      <c r="A10051" s="188" t="n">
        <v>5.02349999999999</v>
      </c>
      <c r="B10051" s="188" t="n">
        <v>0.198133171426832</v>
      </c>
      <c r="C10051" s="188" t="n">
        <v>0.277386439997565</v>
      </c>
      <c r="D10051" s="188" t="n">
        <v>0.396266342853664</v>
      </c>
      <c r="E10051" s="188" t="n">
        <v>0.891599271420744</v>
      </c>
      <c r="F10051" s="108" t="inlineStr">
        <is>
          <t>2025 Modal Y Combined spectra</t>
        </is>
      </c>
    </row>
    <row r="10052" ht="15" customHeight="1" s="109">
      <c r="A10052" s="188" t="n">
        <v>5.02399999999999</v>
      </c>
      <c r="B10052" s="188" t="n">
        <v>0.198093736054202</v>
      </c>
      <c r="C10052" s="188" t="n">
        <v>0.277331230475883</v>
      </c>
      <c r="D10052" s="188" t="n">
        <v>0.396187472108404</v>
      </c>
      <c r="E10052" s="188" t="n">
        <v>0.891421812243909</v>
      </c>
      <c r="F10052" s="108" t="inlineStr">
        <is>
          <t>2025 Modal Y Combined spectra</t>
        </is>
      </c>
    </row>
    <row r="10053" ht="15" customHeight="1" s="109">
      <c r="A10053" s="188" t="n">
        <v>5.02449999999999</v>
      </c>
      <c r="B10053" s="188" t="n">
        <v>0.198054312453911</v>
      </c>
      <c r="C10053" s="188" t="n">
        <v>0.277276037435475</v>
      </c>
      <c r="D10053" s="188" t="n">
        <v>0.396108624907822</v>
      </c>
      <c r="E10053" s="188" t="n">
        <v>0.891244406042598</v>
      </c>
      <c r="F10053" s="108" t="inlineStr">
        <is>
          <t>2025 Modal Y Combined spectra</t>
        </is>
      </c>
    </row>
    <row r="10054" ht="15" customHeight="1" s="109">
      <c r="A10054" s="188" t="n">
        <v>5.02499999999999</v>
      </c>
      <c r="B10054" s="188" t="n">
        <v>0.198014900621273</v>
      </c>
      <c r="C10054" s="188" t="n">
        <v>0.277220860869782</v>
      </c>
      <c r="D10054" s="188" t="n">
        <v>0.396029801242546</v>
      </c>
      <c r="E10054" s="188" t="n">
        <v>0.891067052795728</v>
      </c>
      <c r="F10054" s="108" t="inlineStr">
        <is>
          <t>2025 Modal Y Combined spectra</t>
        </is>
      </c>
    </row>
    <row r="10055" ht="15" customHeight="1" s="109">
      <c r="A10055" s="188" t="n">
        <v>5.02549999999999</v>
      </c>
      <c r="B10055" s="188" t="n">
        <v>0.197975500551605</v>
      </c>
      <c r="C10055" s="188" t="n">
        <v>0.277165700772248</v>
      </c>
      <c r="D10055" s="188" t="n">
        <v>0.395951001103211</v>
      </c>
      <c r="E10055" s="188" t="n">
        <v>0.890889752482225</v>
      </c>
      <c r="F10055" s="108" t="inlineStr">
        <is>
          <t>2025 Modal Y Combined spectra</t>
        </is>
      </c>
    </row>
    <row r="10056" ht="15" customHeight="1" s="109">
      <c r="A10056" s="188" t="n">
        <v>5.02599999999999</v>
      </c>
      <c r="B10056" s="188" t="n">
        <v>0.197936112240228</v>
      </c>
      <c r="C10056" s="188" t="n">
        <v>0.277110557136319</v>
      </c>
      <c r="D10056" s="188" t="n">
        <v>0.395872224480456</v>
      </c>
      <c r="E10056" s="188" t="n">
        <v>0.890712505081025</v>
      </c>
      <c r="F10056" s="108" t="inlineStr">
        <is>
          <t>2025 Modal Y Combined spectra</t>
        </is>
      </c>
    </row>
    <row r="10057" ht="15" customHeight="1" s="109">
      <c r="A10057" s="188" t="n">
        <v>5.02649999999999</v>
      </c>
      <c r="B10057" s="188" t="n">
        <v>0.197896735682462</v>
      </c>
      <c r="C10057" s="188" t="n">
        <v>0.277055429955447</v>
      </c>
      <c r="D10057" s="188" t="n">
        <v>0.395793471364924</v>
      </c>
      <c r="E10057" s="188" t="n">
        <v>0.890535310571078</v>
      </c>
      <c r="F10057" s="108" t="inlineStr">
        <is>
          <t>2025 Modal Y Combined spectra</t>
        </is>
      </c>
    </row>
    <row r="10058" ht="15" customHeight="1" s="109">
      <c r="A10058" s="188" t="n">
        <v>5.02699999999999</v>
      </c>
      <c r="B10058" s="188" t="n">
        <v>0.197857370873631</v>
      </c>
      <c r="C10058" s="188" t="n">
        <v>0.277000319223084</v>
      </c>
      <c r="D10058" s="188" t="n">
        <v>0.395714741747263</v>
      </c>
      <c r="E10058" s="188" t="n">
        <v>0.890358168931341</v>
      </c>
      <c r="F10058" s="108" t="inlineStr">
        <is>
          <t>2025 Modal Y Combined spectra</t>
        </is>
      </c>
    </row>
    <row r="10059" ht="15" customHeight="1" s="109">
      <c r="A10059" s="188" t="n">
        <v>5.02749999999999</v>
      </c>
      <c r="B10059" s="188" t="n">
        <v>0.197818017809063</v>
      </c>
      <c r="C10059" s="188" t="n">
        <v>0.276945224932688</v>
      </c>
      <c r="D10059" s="188" t="n">
        <v>0.395636035618126</v>
      </c>
      <c r="E10059" s="188" t="n">
        <v>0.890181080140783</v>
      </c>
      <c r="F10059" s="108" t="inlineStr">
        <is>
          <t>2025 Modal Y Combined spectra</t>
        </is>
      </c>
    </row>
    <row r="10060" ht="15" customHeight="1" s="109">
      <c r="A10060" s="188" t="n">
        <v>5.02799999999998</v>
      </c>
      <c r="B10060" s="188" t="n">
        <v>0.197778676484085</v>
      </c>
      <c r="C10060" s="188" t="n">
        <v>0.276890147077719</v>
      </c>
      <c r="D10060" s="188" t="n">
        <v>0.39555735296817</v>
      </c>
      <c r="E10060" s="188" t="n">
        <v>0.890004044178382</v>
      </c>
      <c r="F10060" s="108" t="inlineStr">
        <is>
          <t>2025 Modal Y Combined spectra</t>
        </is>
      </c>
    </row>
    <row r="10061" ht="15" customHeight="1" s="109">
      <c r="A10061" s="188" t="n">
        <v>5.02849999999998</v>
      </c>
      <c r="B10061" s="188" t="n">
        <v>0.197739346894029</v>
      </c>
      <c r="C10061" s="188" t="n">
        <v>0.27683508565164</v>
      </c>
      <c r="D10061" s="188" t="n">
        <v>0.395478693788058</v>
      </c>
      <c r="E10061" s="188" t="n">
        <v>0.889827061023129</v>
      </c>
      <c r="F10061" s="108" t="inlineStr">
        <is>
          <t>2025 Modal Y Combined spectra</t>
        </is>
      </c>
    </row>
    <row r="10062" ht="15" customHeight="1" s="109">
      <c r="A10062" s="188" t="n">
        <v>5.02899999999998</v>
      </c>
      <c r="B10062" s="188" t="n">
        <v>0.197700029034228</v>
      </c>
      <c r="C10062" s="188" t="n">
        <v>0.276780040647919</v>
      </c>
      <c r="D10062" s="188" t="n">
        <v>0.395400058068455</v>
      </c>
      <c r="E10062" s="188" t="n">
        <v>0.889650130654024</v>
      </c>
      <c r="F10062" s="108" t="inlineStr">
        <is>
          <t>2025 Modal Y Combined spectra</t>
        </is>
      </c>
    </row>
    <row r="10063" ht="15" customHeight="1" s="109">
      <c r="A10063" s="188" t="n">
        <v>5.02949999999998</v>
      </c>
      <c r="B10063" s="188" t="n">
        <v>0.197660722900017</v>
      </c>
      <c r="C10063" s="188" t="n">
        <v>0.276725012060024</v>
      </c>
      <c r="D10063" s="188" t="n">
        <v>0.395321445800034</v>
      </c>
      <c r="E10063" s="188" t="n">
        <v>0.889473253050076</v>
      </c>
      <c r="F10063" s="108" t="inlineStr">
        <is>
          <t>2025 Modal Y Combined spectra</t>
        </is>
      </c>
    </row>
    <row r="10064" ht="15" customHeight="1" s="109">
      <c r="A10064" s="188" t="n">
        <v>5.02999999999998</v>
      </c>
      <c r="B10064" s="188" t="n">
        <v>0.197621428486735</v>
      </c>
      <c r="C10064" s="188" t="n">
        <v>0.276669999881429</v>
      </c>
      <c r="D10064" s="188" t="n">
        <v>0.39524285697347</v>
      </c>
      <c r="E10064" s="188" t="n">
        <v>0.889296428190308</v>
      </c>
      <c r="F10064" s="108" t="inlineStr">
        <is>
          <t>2025 Modal Y Combined spectra</t>
        </is>
      </c>
    </row>
    <row r="10065" ht="15" customHeight="1" s="109">
      <c r="A10065" s="188" t="n">
        <v>5.03049999999998</v>
      </c>
      <c r="B10065" s="188" t="n">
        <v>0.197582145789722</v>
      </c>
      <c r="C10065" s="188" t="n">
        <v>0.276615004105611</v>
      </c>
      <c r="D10065" s="188" t="n">
        <v>0.395164291579444</v>
      </c>
      <c r="E10065" s="188" t="n">
        <v>0.889119656053749</v>
      </c>
      <c r="F10065" s="108" t="inlineStr">
        <is>
          <t>2025 Modal Y Combined spectra</t>
        </is>
      </c>
    </row>
    <row r="10066" ht="15" customHeight="1" s="109">
      <c r="A10066" s="188" t="n">
        <v>5.03099999999998</v>
      </c>
      <c r="B10066" s="188" t="n">
        <v>0.19754287480432</v>
      </c>
      <c r="C10066" s="188" t="n">
        <v>0.276560024726048</v>
      </c>
      <c r="D10066" s="188" t="n">
        <v>0.395085749608641</v>
      </c>
      <c r="E10066" s="188" t="n">
        <v>0.888942936619442</v>
      </c>
      <c r="F10066" s="108" t="inlineStr">
        <is>
          <t>2025 Modal Y Combined spectra</t>
        </is>
      </c>
    </row>
    <row r="10067" ht="15" customHeight="1" s="109">
      <c r="A10067" s="188" t="n">
        <v>5.03149999999998</v>
      </c>
      <c r="B10067" s="188" t="n">
        <v>0.197503615525875</v>
      </c>
      <c r="C10067" s="188" t="n">
        <v>0.276505061736225</v>
      </c>
      <c r="D10067" s="188" t="n">
        <v>0.39500723105175</v>
      </c>
      <c r="E10067" s="188" t="n">
        <v>0.888766269866438</v>
      </c>
      <c r="F10067" s="108" t="inlineStr">
        <is>
          <t>2025 Modal Y Combined spectra</t>
        </is>
      </c>
    </row>
    <row r="10068" ht="15" customHeight="1" s="109">
      <c r="A10068" s="188" t="n">
        <v>5.03199999999998</v>
      </c>
      <c r="B10068" s="188" t="n">
        <v>0.197464367949734</v>
      </c>
      <c r="C10068" s="188" t="n">
        <v>0.276450115129627</v>
      </c>
      <c r="D10068" s="188" t="n">
        <v>0.394928735899467</v>
      </c>
      <c r="E10068" s="188" t="n">
        <v>0.888589655773801</v>
      </c>
      <c r="F10068" s="108" t="inlineStr">
        <is>
          <t>2025 Modal Y Combined spectra</t>
        </is>
      </c>
    </row>
    <row r="10069" ht="15" customHeight="1" s="109">
      <c r="A10069" s="188" t="n">
        <v>5.03249999999998</v>
      </c>
      <c r="B10069" s="188" t="n">
        <v>0.197425132071245</v>
      </c>
      <c r="C10069" s="188" t="n">
        <v>0.276395184899743</v>
      </c>
      <c r="D10069" s="188" t="n">
        <v>0.394850264142491</v>
      </c>
      <c r="E10069" s="188" t="n">
        <v>0.888413094320604</v>
      </c>
      <c r="F10069" s="108" t="inlineStr">
        <is>
          <t>2025 Modal Y Combined spectra</t>
        </is>
      </c>
    </row>
    <row r="10070" ht="15" customHeight="1" s="109">
      <c r="A10070" s="188" t="n">
        <v>5.03299999999998</v>
      </c>
      <c r="B10070" s="188" t="n">
        <v>0.197385907885762</v>
      </c>
      <c r="C10070" s="188" t="n">
        <v>0.276340271040067</v>
      </c>
      <c r="D10070" s="188" t="n">
        <v>0.394771815771524</v>
      </c>
      <c r="E10070" s="188" t="n">
        <v>0.888236585485928</v>
      </c>
      <c r="F10070" s="108" t="inlineStr">
        <is>
          <t>2025 Modal Y Combined spectra</t>
        </is>
      </c>
    </row>
    <row r="10071" ht="15" customHeight="1" s="109">
      <c r="A10071" s="188" t="n">
        <v>5.03349999999998</v>
      </c>
      <c r="B10071" s="188" t="n">
        <v>0.197346695388638</v>
      </c>
      <c r="C10071" s="188" t="n">
        <v>0.276285373544093</v>
      </c>
      <c r="D10071" s="188" t="n">
        <v>0.394693390777275</v>
      </c>
      <c r="E10071" s="188" t="n">
        <v>0.88806012924887</v>
      </c>
      <c r="F10071" s="108" t="inlineStr">
        <is>
          <t>2025 Modal Y Combined spectra</t>
        </is>
      </c>
    </row>
    <row r="10072" ht="15" customHeight="1" s="109">
      <c r="A10072" s="188" t="n">
        <v>5.03399999999998</v>
      </c>
      <c r="B10072" s="188" t="n">
        <v>0.197307494575229</v>
      </c>
      <c r="C10072" s="188" t="n">
        <v>0.276230492405321</v>
      </c>
      <c r="D10072" s="188" t="n">
        <v>0.394614989150459</v>
      </c>
      <c r="E10072" s="188" t="n">
        <v>0.887883725588532</v>
      </c>
      <c r="F10072" s="108" t="inlineStr">
        <is>
          <t>2025 Modal Y Combined spectra</t>
        </is>
      </c>
    </row>
    <row r="10073" ht="15" customHeight="1" s="109">
      <c r="A10073" s="188" t="n">
        <v>5.03449999999998</v>
      </c>
      <c r="B10073" s="188" t="n">
        <v>0.197268305440895</v>
      </c>
      <c r="C10073" s="188" t="n">
        <v>0.276175627617253</v>
      </c>
      <c r="D10073" s="188" t="n">
        <v>0.39453661088179</v>
      </c>
      <c r="E10073" s="188" t="n">
        <v>0.887707374484028</v>
      </c>
      <c r="F10073" s="108" t="inlineStr">
        <is>
          <t>2025 Modal Y Combined spectra</t>
        </is>
      </c>
    </row>
    <row r="10074" ht="15" customHeight="1" s="109">
      <c r="A10074" s="188" t="n">
        <v>5.03499999999998</v>
      </c>
      <c r="B10074" s="188" t="n">
        <v>0.197229127980997</v>
      </c>
      <c r="C10074" s="188" t="n">
        <v>0.276120779173395</v>
      </c>
      <c r="D10074" s="188" t="n">
        <v>0.394458255961993</v>
      </c>
      <c r="E10074" s="188" t="n">
        <v>0.887531075914484</v>
      </c>
      <c r="F10074" s="108" t="inlineStr">
        <is>
          <t>2025 Modal Y Combined spectra</t>
        </is>
      </c>
    </row>
    <row r="10075" ht="15" customHeight="1" s="109">
      <c r="A10075" s="188" t="n">
        <v>5.03549999999998</v>
      </c>
      <c r="B10075" s="188" t="n">
        <v>0.197189962190897</v>
      </c>
      <c r="C10075" s="188" t="n">
        <v>0.276065947067256</v>
      </c>
      <c r="D10075" s="188" t="n">
        <v>0.394379924381794</v>
      </c>
      <c r="E10075" s="188" t="n">
        <v>0.887354829859036</v>
      </c>
      <c r="F10075" s="108" t="inlineStr">
        <is>
          <t>2025 Modal Y Combined spectra</t>
        </is>
      </c>
    </row>
    <row r="10076" ht="15" customHeight="1" s="109">
      <c r="A10076" s="188" t="n">
        <v>5.03599999999998</v>
      </c>
      <c r="B10076" s="188" t="n">
        <v>0.197150808065962</v>
      </c>
      <c r="C10076" s="188" t="n">
        <v>0.276011131292346</v>
      </c>
      <c r="D10076" s="188" t="n">
        <v>0.394301616131923</v>
      </c>
      <c r="E10076" s="188" t="n">
        <v>0.887178636296827</v>
      </c>
      <c r="F10076" s="108" t="inlineStr">
        <is>
          <t>2025 Modal Y Combined spectra</t>
        </is>
      </c>
    </row>
    <row r="10077" ht="15" customHeight="1" s="109">
      <c r="A10077" s="188" t="n">
        <v>5.03649999999998</v>
      </c>
      <c r="B10077" s="188" t="n">
        <v>0.197111665601559</v>
      </c>
      <c r="C10077" s="188" t="n">
        <v>0.275956331842183</v>
      </c>
      <c r="D10077" s="188" t="n">
        <v>0.394223331203118</v>
      </c>
      <c r="E10077" s="188" t="n">
        <v>0.887002495207015</v>
      </c>
      <c r="F10077" s="108" t="inlineStr">
        <is>
          <t>2025 Modal Y Combined spectra</t>
        </is>
      </c>
    </row>
    <row r="10078" ht="15" customHeight="1" s="109">
      <c r="A10078" s="188" t="n">
        <v>5.03699999999998</v>
      </c>
      <c r="B10078" s="188" t="n">
        <v>0.197072534793059</v>
      </c>
      <c r="C10078" s="188" t="n">
        <v>0.275901548710283</v>
      </c>
      <c r="D10078" s="188" t="n">
        <v>0.394145069586118</v>
      </c>
      <c r="E10078" s="188" t="n">
        <v>0.886826406568766</v>
      </c>
      <c r="F10078" s="108" t="inlineStr">
        <is>
          <t>2025 Modal Y Combined spectra</t>
        </is>
      </c>
    </row>
    <row r="10079" ht="15" customHeight="1" s="109">
      <c r="A10079" s="188" t="n">
        <v>5.03749999999998</v>
      </c>
      <c r="B10079" s="188" t="n">
        <v>0.197033415635835</v>
      </c>
      <c r="C10079" s="188" t="n">
        <v>0.275846781890168</v>
      </c>
      <c r="D10079" s="188" t="n">
        <v>0.394066831271669</v>
      </c>
      <c r="E10079" s="188" t="n">
        <v>0.886650370361256</v>
      </c>
      <c r="F10079" s="108" t="inlineStr">
        <is>
          <t>2025 Modal Y Combined spectra</t>
        </is>
      </c>
    </row>
    <row r="10080" ht="15" customHeight="1" s="109">
      <c r="A10080" s="188" t="n">
        <v>5.03799999999998</v>
      </c>
      <c r="B10080" s="188" t="n">
        <v>0.19699430812526</v>
      </c>
      <c r="C10080" s="188" t="n">
        <v>0.275792031375365</v>
      </c>
      <c r="D10080" s="188" t="n">
        <v>0.393988616250521</v>
      </c>
      <c r="E10080" s="188" t="n">
        <v>0.8864743865636719</v>
      </c>
      <c r="F10080" s="108" t="inlineStr">
        <is>
          <t>2025 Modal Y Combined spectra</t>
        </is>
      </c>
    </row>
    <row r="10081" ht="15" customHeight="1" s="109">
      <c r="A10081" s="188" t="n">
        <v>5.03849999999998</v>
      </c>
      <c r="B10081" s="188" t="n">
        <v>0.196955212256714</v>
      </c>
      <c r="C10081" s="188" t="n">
        <v>0.275737297159399</v>
      </c>
      <c r="D10081" s="188" t="n">
        <v>0.393910424513427</v>
      </c>
      <c r="E10081" s="188" t="n">
        <v>0.886298455155211</v>
      </c>
      <c r="F10081" s="108" t="inlineStr">
        <is>
          <t>2025 Modal Y Combined spectra</t>
        </is>
      </c>
    </row>
    <row r="10082" ht="15" customHeight="1" s="109">
      <c r="A10082" s="188" t="n">
        <v>5.03899999999998</v>
      </c>
      <c r="B10082" s="188" t="n">
        <v>0.196916128025574</v>
      </c>
      <c r="C10082" s="188" t="n">
        <v>0.275682579235803</v>
      </c>
      <c r="D10082" s="188" t="n">
        <v>0.393832256051148</v>
      </c>
      <c r="E10082" s="188" t="n">
        <v>0.8861225761150821</v>
      </c>
      <c r="F10082" s="108" t="inlineStr">
        <is>
          <t>2025 Modal Y Combined spectra</t>
        </is>
      </c>
    </row>
    <row r="10083" ht="15" customHeight="1" s="109">
      <c r="A10083" s="188" t="n">
        <v>5.03949999999998</v>
      </c>
      <c r="B10083" s="188" t="n">
        <v>0.196877055427222</v>
      </c>
      <c r="C10083" s="188" t="n">
        <v>0.275627877598111</v>
      </c>
      <c r="D10083" s="188" t="n">
        <v>0.393754110854445</v>
      </c>
      <c r="E10083" s="188" t="n">
        <v>0.885946749422501</v>
      </c>
      <c r="F10083" s="108" t="inlineStr">
        <is>
          <t>2025 Modal Y Combined spectra</t>
        </is>
      </c>
    </row>
    <row r="10084" ht="15" customHeight="1" s="109">
      <c r="A10084" s="188" t="n">
        <v>5.03999999999998</v>
      </c>
      <c r="B10084" s="188" t="n">
        <v>0.196837994457044</v>
      </c>
      <c r="C10084" s="188" t="n">
        <v>0.275573192239861</v>
      </c>
      <c r="D10084" s="188" t="n">
        <v>0.393675988914088</v>
      </c>
      <c r="E10084" s="188" t="n">
        <v>0.885770975056697</v>
      </c>
      <c r="F10084" s="108" t="inlineStr">
        <is>
          <t>2025 Modal Y Combined spectra</t>
        </is>
      </c>
    </row>
    <row r="10085" ht="15" customHeight="1" s="109">
      <c r="A10085" s="188" t="n">
        <v>5.04049999999998</v>
      </c>
      <c r="B10085" s="188" t="n">
        <v>0.196798945110424</v>
      </c>
      <c r="C10085" s="188" t="n">
        <v>0.275518523154594</v>
      </c>
      <c r="D10085" s="188" t="n">
        <v>0.393597890220848</v>
      </c>
      <c r="E10085" s="188" t="n">
        <v>0.885595252996909</v>
      </c>
      <c r="F10085" s="108" t="inlineStr">
        <is>
          <t>2025 Modal Y Combined spectra</t>
        </is>
      </c>
    </row>
    <row r="10086" ht="15" customHeight="1" s="109">
      <c r="A10086" s="188" t="n">
        <v>5.04099999999998</v>
      </c>
      <c r="B10086" s="188" t="n">
        <v>0.196759907382752</v>
      </c>
      <c r="C10086" s="188" t="n">
        <v>0.275463870335853</v>
      </c>
      <c r="D10086" s="188" t="n">
        <v>0.393519814765505</v>
      </c>
      <c r="E10086" s="188" t="n">
        <v>0.885419583222385</v>
      </c>
      <c r="F10086" s="108" t="inlineStr">
        <is>
          <t>2025 Modal Y Combined spectra</t>
        </is>
      </c>
    </row>
    <row r="10087" ht="15" customHeight="1" s="109">
      <c r="A10087" s="188" t="n">
        <v>5.04149999999998</v>
      </c>
      <c r="B10087" s="188" t="n">
        <v>0.196720881269419</v>
      </c>
      <c r="C10087" s="188" t="n">
        <v>0.275409233777186</v>
      </c>
      <c r="D10087" s="188" t="n">
        <v>0.393441762538838</v>
      </c>
      <c r="E10087" s="188" t="n">
        <v>0.885243965712385</v>
      </c>
      <c r="F10087" s="108" t="inlineStr">
        <is>
          <t>2025 Modal Y Combined spectra</t>
        </is>
      </c>
    </row>
    <row r="10088" ht="15" customHeight="1" s="109">
      <c r="A10088" s="188" t="n">
        <v>5.04199999999998</v>
      </c>
      <c r="B10088" s="188" t="n">
        <v>0.196681866765817</v>
      </c>
      <c r="C10088" s="188" t="n">
        <v>0.275354613472144</v>
      </c>
      <c r="D10088" s="188" t="n">
        <v>0.393363733531634</v>
      </c>
      <c r="E10088" s="188" t="n">
        <v>0.885068400446177</v>
      </c>
      <c r="F10088" s="108" t="inlineStr">
        <is>
          <t>2025 Modal Y Combined spectra</t>
        </is>
      </c>
    </row>
    <row r="10089" ht="15" customHeight="1" s="109">
      <c r="A10089" s="188" t="n">
        <v>5.04249999999998</v>
      </c>
      <c r="B10089" s="188" t="n">
        <v>0.196642863867343</v>
      </c>
      <c r="C10089" s="188" t="n">
        <v>0.27530000941428</v>
      </c>
      <c r="D10089" s="188" t="n">
        <v>0.393285727734685</v>
      </c>
      <c r="E10089" s="188" t="n">
        <v>0.884892887403042</v>
      </c>
      <c r="F10089" s="108" t="inlineStr">
        <is>
          <t>2025 Modal Y Combined spectra</t>
        </is>
      </c>
    </row>
    <row r="10090" ht="15" customHeight="1" s="109">
      <c r="A10090" s="188" t="n">
        <v>5.04299999999998</v>
      </c>
      <c r="B10090" s="188" t="n">
        <v>0.196603872569393</v>
      </c>
      <c r="C10090" s="188" t="n">
        <v>0.27524542159715</v>
      </c>
      <c r="D10090" s="188" t="n">
        <v>0.393207745138786</v>
      </c>
      <c r="E10090" s="188" t="n">
        <v>0.884717426562269</v>
      </c>
      <c r="F10090" s="108" t="inlineStr">
        <is>
          <t>2025 Modal Y Combined spectra</t>
        </is>
      </c>
    </row>
    <row r="10091" ht="15" customHeight="1" s="109">
      <c r="A10091" s="188" t="n">
        <v>5.04349999999998</v>
      </c>
      <c r="B10091" s="188" t="n">
        <v>0.196564892867369</v>
      </c>
      <c r="C10091" s="188" t="n">
        <v>0.275190850014316</v>
      </c>
      <c r="D10091" s="188" t="n">
        <v>0.393129785734737</v>
      </c>
      <c r="E10091" s="188" t="n">
        <v>0.884542017903159</v>
      </c>
      <c r="F10091" s="108" t="inlineStr">
        <is>
          <t>2025 Modal Y Combined spectra</t>
        </is>
      </c>
    </row>
    <row r="10092" ht="15" customHeight="1" s="109">
      <c r="A10092" s="188" t="n">
        <v>5.04399999999998</v>
      </c>
      <c r="B10092" s="188" t="n">
        <v>0.196525924756671</v>
      </c>
      <c r="C10092" s="188" t="n">
        <v>0.27513629465934</v>
      </c>
      <c r="D10092" s="188" t="n">
        <v>0.393051849513343</v>
      </c>
      <c r="E10092" s="188" t="n">
        <v>0.884366661405021</v>
      </c>
      <c r="F10092" s="108" t="inlineStr">
        <is>
          <t>2025 Modal Y Combined spectra</t>
        </is>
      </c>
    </row>
    <row r="10093" ht="15" customHeight="1" s="109">
      <c r="A10093" s="188" t="n">
        <v>5.04449999999998</v>
      </c>
      <c r="B10093" s="188" t="n">
        <v>0.196486968232706</v>
      </c>
      <c r="C10093" s="188" t="n">
        <v>0.275081755525789</v>
      </c>
      <c r="D10093" s="188" t="n">
        <v>0.392973936465412</v>
      </c>
      <c r="E10093" s="188" t="n">
        <v>0.884191357047177</v>
      </c>
      <c r="F10093" s="108" t="inlineStr">
        <is>
          <t>2025 Modal Y Combined spectra</t>
        </is>
      </c>
    </row>
    <row r="10094" ht="15" customHeight="1" s="109">
      <c r="A10094" s="188" t="n">
        <v>5.04499999999998</v>
      </c>
      <c r="B10094" s="188" t="n">
        <v>0.19644802329088</v>
      </c>
      <c r="C10094" s="188" t="n">
        <v>0.275027232607231</v>
      </c>
      <c r="D10094" s="188" t="n">
        <v>0.392896046581759</v>
      </c>
      <c r="E10094" s="188" t="n">
        <v>0.884016104808958</v>
      </c>
      <c r="F10094" s="108" t="inlineStr">
        <is>
          <t>2025 Modal Y Combined spectra</t>
        </is>
      </c>
    </row>
    <row r="10095" ht="15" customHeight="1" s="109">
      <c r="A10095" s="188" t="n">
        <v>5.04549999999998</v>
      </c>
      <c r="B10095" s="188" t="n">
        <v>0.196409089926601</v>
      </c>
      <c r="C10095" s="188" t="n">
        <v>0.274972725897241</v>
      </c>
      <c r="D10095" s="188" t="n">
        <v>0.392818179853202</v>
      </c>
      <c r="E10095" s="188" t="n">
        <v>0.883840904669705</v>
      </c>
      <c r="F10095" s="108" t="inlineStr">
        <is>
          <t>2025 Modal Y Combined spectra</t>
        </is>
      </c>
    </row>
    <row r="10096" ht="15" customHeight="1" s="109">
      <c r="A10096" s="188" t="n">
        <v>5.04599999999998</v>
      </c>
      <c r="B10096" s="188" t="n">
        <v>0.196370168135282</v>
      </c>
      <c r="C10096" s="188" t="n">
        <v>0.274918235389395</v>
      </c>
      <c r="D10096" s="188" t="n">
        <v>0.392740336270564</v>
      </c>
      <c r="E10096" s="188" t="n">
        <v>0.883665756608768</v>
      </c>
      <c r="F10096" s="108" t="inlineStr">
        <is>
          <t>2025 Modal Y Combined spectra</t>
        </is>
      </c>
    </row>
    <row r="10097" ht="15" customHeight="1" s="109">
      <c r="A10097" s="188" t="n">
        <v>5.04649999999997</v>
      </c>
      <c r="B10097" s="188" t="n">
        <v>0.196331257912336</v>
      </c>
      <c r="C10097" s="188" t="n">
        <v>0.27486376107727</v>
      </c>
      <c r="D10097" s="188" t="n">
        <v>0.392662515824672</v>
      </c>
      <c r="E10097" s="188" t="n">
        <v>0.883490660605511</v>
      </c>
      <c r="F10097" s="108" t="inlineStr">
        <is>
          <t>2025 Modal Y Combined spectra</t>
        </is>
      </c>
    </row>
    <row r="10098" ht="15" customHeight="1" s="109">
      <c r="A10098" s="188" t="n">
        <v>5.04699999999997</v>
      </c>
      <c r="B10098" s="188" t="n">
        <v>0.196292359253179</v>
      </c>
      <c r="C10098" s="188" t="n">
        <v>0.27480930295445</v>
      </c>
      <c r="D10098" s="188" t="n">
        <v>0.392584718506357</v>
      </c>
      <c r="E10098" s="188" t="n">
        <v>0.883315616639304</v>
      </c>
      <c r="F10098" s="108" t="inlineStr">
        <is>
          <t>2025 Modal Y Combined spectra</t>
        </is>
      </c>
    </row>
    <row r="10099" ht="15" customHeight="1" s="109">
      <c r="A10099" s="188" t="n">
        <v>5.04749999999997</v>
      </c>
      <c r="B10099" s="188" t="n">
        <v>0.196253472153229</v>
      </c>
      <c r="C10099" s="188" t="n">
        <v>0.274754861014521</v>
      </c>
      <c r="D10099" s="188" t="n">
        <v>0.392506944306458</v>
      </c>
      <c r="E10099" s="188" t="n">
        <v>0.88314062468953</v>
      </c>
      <c r="F10099" s="108" t="inlineStr">
        <is>
          <t>2025 Modal Y Combined spectra</t>
        </is>
      </c>
    </row>
    <row r="10100" ht="15" customHeight="1" s="109">
      <c r="A10100" s="188" t="n">
        <v>5.04799999999997</v>
      </c>
      <c r="B10100" s="188" t="n">
        <v>0.196214596607907</v>
      </c>
      <c r="C10100" s="188" t="n">
        <v>0.27470043525107</v>
      </c>
      <c r="D10100" s="188" t="n">
        <v>0.392429193215814</v>
      </c>
      <c r="E10100" s="188" t="n">
        <v>0.882965684735581</v>
      </c>
      <c r="F10100" s="108" t="inlineStr">
        <is>
          <t>2025 Modal Y Combined spectra</t>
        </is>
      </c>
    </row>
    <row r="10101" ht="15" customHeight="1" s="109">
      <c r="A10101" s="188" t="n">
        <v>5.04849999999997</v>
      </c>
      <c r="B10101" s="188" t="n">
        <v>0.196175732612636</v>
      </c>
      <c r="C10101" s="188" t="n">
        <v>0.27464602565769</v>
      </c>
      <c r="D10101" s="188" t="n">
        <v>0.392351465225271</v>
      </c>
      <c r="E10101" s="188" t="n">
        <v>0.88279079675686</v>
      </c>
      <c r="F10101" s="108" t="inlineStr">
        <is>
          <t>2025 Modal Y Combined spectra</t>
        </is>
      </c>
    </row>
    <row r="10102" ht="15" customHeight="1" s="109">
      <c r="A10102" s="188" t="n">
        <v>5.04899999999997</v>
      </c>
      <c r="B10102" s="188" t="n">
        <v>0.19613688016284</v>
      </c>
      <c r="C10102" s="188" t="n">
        <v>0.274591632227976</v>
      </c>
      <c r="D10102" s="188" t="n">
        <v>0.392273760325679</v>
      </c>
      <c r="E10102" s="188" t="n">
        <v>0.882615960732778</v>
      </c>
      <c r="F10102" s="108" t="inlineStr">
        <is>
          <t>2025 Modal Y Combined spectra</t>
        </is>
      </c>
    </row>
    <row r="10103" ht="15" customHeight="1" s="109">
      <c r="A10103" s="188" t="n">
        <v>5.04949999999997</v>
      </c>
      <c r="B10103" s="188" t="n">
        <v>0.196098039253947</v>
      </c>
      <c r="C10103" s="188" t="n">
        <v>0.274537254955525</v>
      </c>
      <c r="D10103" s="188" t="n">
        <v>0.392196078507894</v>
      </c>
      <c r="E10103" s="188" t="n">
        <v>0.88244117664276</v>
      </c>
      <c r="F10103" s="108" t="inlineStr">
        <is>
          <t>2025 Modal Y Combined spectra</t>
        </is>
      </c>
    </row>
    <row r="10104" ht="15" customHeight="1" s="109">
      <c r="A10104" s="188" t="n">
        <v>5.04999999999997</v>
      </c>
      <c r="B10104" s="188" t="n">
        <v>0.196059209881386</v>
      </c>
      <c r="C10104" s="188" t="n">
        <v>0.274482893833941</v>
      </c>
      <c r="D10104" s="188" t="n">
        <v>0.392118419762773</v>
      </c>
      <c r="E10104" s="188" t="n">
        <v>0.882266444466239</v>
      </c>
      <c r="F10104" s="108" t="inlineStr">
        <is>
          <t>2025 Modal Y Combined spectra</t>
        </is>
      </c>
    </row>
    <row r="10105" ht="15" customHeight="1" s="109">
      <c r="A10105" s="188" t="n">
        <v>5.05049999999997</v>
      </c>
      <c r="B10105" s="188" t="n">
        <v>0.19602039204059</v>
      </c>
      <c r="C10105" s="188" t="n">
        <v>0.274428548856826</v>
      </c>
      <c r="D10105" s="188" t="n">
        <v>0.392040784081181</v>
      </c>
      <c r="E10105" s="188" t="n">
        <v>0.882091764182656</v>
      </c>
      <c r="F10105" s="108" t="inlineStr">
        <is>
          <t>2025 Modal Y Combined spectra</t>
        </is>
      </c>
    </row>
    <row r="10106" ht="15" customHeight="1" s="109">
      <c r="A10106" s="188" t="n">
        <v>5.05099999999997</v>
      </c>
      <c r="B10106" s="188" t="n">
        <v>0.195981585726993</v>
      </c>
      <c r="C10106" s="188" t="n">
        <v>0.27437422001779</v>
      </c>
      <c r="D10106" s="188" t="n">
        <v>0.391963171453985</v>
      </c>
      <c r="E10106" s="188" t="n">
        <v>0.881917135771466</v>
      </c>
      <c r="F10106" s="108" t="inlineStr">
        <is>
          <t>2025 Modal Y Combined spectra</t>
        </is>
      </c>
    </row>
    <row r="10107" ht="15" customHeight="1" s="109">
      <c r="A10107" s="188" t="n">
        <v>5.05149999999997</v>
      </c>
      <c r="B10107" s="188" t="n">
        <v>0.19594279093603</v>
      </c>
      <c r="C10107" s="188" t="n">
        <v>0.274319907310441</v>
      </c>
      <c r="D10107" s="188" t="n">
        <v>0.391885581872059</v>
      </c>
      <c r="E10107" s="188" t="n">
        <v>0.881742559212133</v>
      </c>
      <c r="F10107" s="108" t="inlineStr">
        <is>
          <t>2025 Modal Y Combined spectra</t>
        </is>
      </c>
    </row>
    <row r="10108" ht="15" customHeight="1" s="109">
      <c r="A10108" s="188" t="n">
        <v>5.05199999999997</v>
      </c>
      <c r="B10108" s="188" t="n">
        <v>0.19590400766314</v>
      </c>
      <c r="C10108" s="188" t="n">
        <v>0.274265610728396</v>
      </c>
      <c r="D10108" s="188" t="n">
        <v>0.39180801532628</v>
      </c>
      <c r="E10108" s="188" t="n">
        <v>0.881568034484131</v>
      </c>
      <c r="F10108" s="108" t="inlineStr">
        <is>
          <t>2025 Modal Y Combined spectra</t>
        </is>
      </c>
    </row>
    <row r="10109" ht="15" customHeight="1" s="109">
      <c r="A10109" s="188" t="n">
        <v>5.05249999999997</v>
      </c>
      <c r="B10109" s="188" t="n">
        <v>0.195865235903765</v>
      </c>
      <c r="C10109" s="188" t="n">
        <v>0.274211330265271</v>
      </c>
      <c r="D10109" s="188" t="n">
        <v>0.39173047180753</v>
      </c>
      <c r="E10109" s="188" t="n">
        <v>0.881393561566942</v>
      </c>
      <c r="F10109" s="108" t="inlineStr">
        <is>
          <t>2025 Modal Y Combined spectra</t>
        </is>
      </c>
    </row>
    <row r="10110" ht="15" customHeight="1" s="109">
      <c r="A10110" s="188" t="n">
        <v>5.05299999999997</v>
      </c>
      <c r="B10110" s="188" t="n">
        <v>0.195826475653347</v>
      </c>
      <c r="C10110" s="188" t="n">
        <v>0.274157065914686</v>
      </c>
      <c r="D10110" s="188" t="n">
        <v>0.391652951306694</v>
      </c>
      <c r="E10110" s="188" t="n">
        <v>0.881219140440061</v>
      </c>
      <c r="F10110" s="108" t="inlineStr">
        <is>
          <t>2025 Modal Y Combined spectra</t>
        </is>
      </c>
    </row>
    <row r="10111" ht="15" customHeight="1" s="109">
      <c r="A10111" s="188" t="n">
        <v>5.05349999999997</v>
      </c>
      <c r="B10111" s="188" t="n">
        <v>0.195787726907332</v>
      </c>
      <c r="C10111" s="188" t="n">
        <v>0.274102817670265</v>
      </c>
      <c r="D10111" s="188" t="n">
        <v>0.391575453814664</v>
      </c>
      <c r="E10111" s="188" t="n">
        <v>0.881044771082993</v>
      </c>
      <c r="F10111" s="108" t="inlineStr">
        <is>
          <t>2025 Modal Y Combined spectra</t>
        </is>
      </c>
    </row>
    <row r="10112" ht="15" customHeight="1" s="109">
      <c r="A10112" s="188" t="n">
        <v>5.05399999999997</v>
      </c>
      <c r="B10112" s="188" t="n">
        <v>0.195748989661167</v>
      </c>
      <c r="C10112" s="188" t="n">
        <v>0.274048585525634</v>
      </c>
      <c r="D10112" s="188" t="n">
        <v>0.391497979322334</v>
      </c>
      <c r="E10112" s="188" t="n">
        <v>0.8808704534752519</v>
      </c>
      <c r="F10112" s="108" t="inlineStr">
        <is>
          <t>2025 Modal Y Combined spectra</t>
        </is>
      </c>
    </row>
    <row r="10113" ht="15" customHeight="1" s="109">
      <c r="A10113" s="188" t="n">
        <v>5.05449999999997</v>
      </c>
      <c r="B10113" s="188" t="n">
        <v>0.195710263910303</v>
      </c>
      <c r="C10113" s="188" t="n">
        <v>0.273994369474424</v>
      </c>
      <c r="D10113" s="188" t="n">
        <v>0.391420527820605</v>
      </c>
      <c r="E10113" s="188" t="n">
        <v>0.880696187596362</v>
      </c>
      <c r="F10113" s="108" t="inlineStr">
        <is>
          <t>2025 Modal Y Combined spectra</t>
        </is>
      </c>
    </row>
    <row r="10114" ht="15" customHeight="1" s="109">
      <c r="A10114" s="188" t="n">
        <v>5.05499999999997</v>
      </c>
      <c r="B10114" s="188" t="n">
        <v>0.195671549650191</v>
      </c>
      <c r="C10114" s="188" t="n">
        <v>0.273940169510267</v>
      </c>
      <c r="D10114" s="188" t="n">
        <v>0.391343099300381</v>
      </c>
      <c r="E10114" s="188" t="n">
        <v>0.880521973425858</v>
      </c>
      <c r="F10114" s="108" t="inlineStr">
        <is>
          <t>2025 Modal Y Combined spectra</t>
        </is>
      </c>
    </row>
    <row r="10115" ht="15" customHeight="1" s="109">
      <c r="A10115" s="188" t="n">
        <v>5.05549999999997</v>
      </c>
      <c r="B10115" s="188" t="n">
        <v>0.195632846876285</v>
      </c>
      <c r="C10115" s="188" t="n">
        <v>0.273885985626799</v>
      </c>
      <c r="D10115" s="188" t="n">
        <v>0.391265693752571</v>
      </c>
      <c r="E10115" s="188" t="n">
        <v>0.880347810943284</v>
      </c>
      <c r="F10115" s="108" t="inlineStr">
        <is>
          <t>2025 Modal Y Combined spectra</t>
        </is>
      </c>
    </row>
    <row r="10116" ht="15" customHeight="1" s="109">
      <c r="A10116" s="188" t="n">
        <v>5.05599999999997</v>
      </c>
      <c r="B10116" s="188" t="n">
        <v>0.195594155584043</v>
      </c>
      <c r="C10116" s="188" t="n">
        <v>0.273831817817661</v>
      </c>
      <c r="D10116" s="188" t="n">
        <v>0.391188311168087</v>
      </c>
      <c r="E10116" s="188" t="n">
        <v>0.880173700128195</v>
      </c>
      <c r="F10116" s="108" t="inlineStr">
        <is>
          <t>2025 Modal Y Combined spectra</t>
        </is>
      </c>
    </row>
    <row r="10117" ht="15" customHeight="1" s="109">
      <c r="A10117" s="188" t="n">
        <v>5.05649999999997</v>
      </c>
      <c r="B10117" s="188" t="n">
        <v>0.195555475768924</v>
      </c>
      <c r="C10117" s="188" t="n">
        <v>0.273777666076493</v>
      </c>
      <c r="D10117" s="188" t="n">
        <v>0.391110951537848</v>
      </c>
      <c r="E10117" s="188" t="n">
        <v>0.879999640960158</v>
      </c>
      <c r="F10117" s="108" t="inlineStr">
        <is>
          <t>2025 Modal Y Combined spectra</t>
        </is>
      </c>
    </row>
    <row r="10118" ht="15" customHeight="1" s="109">
      <c r="A10118" s="188" t="n">
        <v>5.05699999999997</v>
      </c>
      <c r="B10118" s="188" t="n">
        <v>0.195516807426388</v>
      </c>
      <c r="C10118" s="188" t="n">
        <v>0.273723530396943</v>
      </c>
      <c r="D10118" s="188" t="n">
        <v>0.391033614852775</v>
      </c>
      <c r="E10118" s="188" t="n">
        <v>0.879825633418745</v>
      </c>
      <c r="F10118" s="108" t="inlineStr">
        <is>
          <t>2025 Modal Y Combined spectra</t>
        </is>
      </c>
    </row>
    <row r="10119" ht="15" customHeight="1" s="109">
      <c r="A10119" s="188" t="n">
        <v>5.05749999999997</v>
      </c>
      <c r="B10119" s="188" t="n">
        <v>0.195478150551898</v>
      </c>
      <c r="C10119" s="188" t="n">
        <v>0.273669410772658</v>
      </c>
      <c r="D10119" s="188" t="n">
        <v>0.390956301103797</v>
      </c>
      <c r="E10119" s="188" t="n">
        <v>0.879651677483543</v>
      </c>
      <c r="F10119" s="108" t="inlineStr">
        <is>
          <t>2025 Modal Y Combined spectra</t>
        </is>
      </c>
    </row>
    <row r="10120" ht="15" customHeight="1" s="109">
      <c r="A10120" s="188" t="n">
        <v>5.05799999999997</v>
      </c>
      <c r="B10120" s="188" t="n">
        <v>0.195439505140921</v>
      </c>
      <c r="C10120" s="188" t="n">
        <v>0.27361530719729</v>
      </c>
      <c r="D10120" s="188" t="n">
        <v>0.390879010281843</v>
      </c>
      <c r="E10120" s="188" t="n">
        <v>0.879477773134146</v>
      </c>
      <c r="F10120" s="108" t="inlineStr">
        <is>
          <t>2025 Modal Y Combined spectra</t>
        </is>
      </c>
    </row>
    <row r="10121" ht="15" customHeight="1" s="109">
      <c r="A10121" s="188" t="n">
        <v>5.05849999999997</v>
      </c>
      <c r="B10121" s="188" t="n">
        <v>0.195400871188925</v>
      </c>
      <c r="C10121" s="188" t="n">
        <v>0.273561219664495</v>
      </c>
      <c r="D10121" s="188" t="n">
        <v>0.390801742377849</v>
      </c>
      <c r="E10121" s="188" t="n">
        <v>0.879303920350161</v>
      </c>
      <c r="F10121" s="108" t="inlineStr">
        <is>
          <t>2025 Modal Y Combined spectra</t>
        </is>
      </c>
    </row>
    <row r="10122" ht="15" customHeight="1" s="109">
      <c r="A10122" s="188" t="n">
        <v>5.05899999999997</v>
      </c>
      <c r="B10122" s="188" t="n">
        <v>0.195362248691378</v>
      </c>
      <c r="C10122" s="188" t="n">
        <v>0.27350714816793</v>
      </c>
      <c r="D10122" s="188" t="n">
        <v>0.390724497382757</v>
      </c>
      <c r="E10122" s="188" t="n">
        <v>0.879130119111202</v>
      </c>
      <c r="F10122" s="108" t="inlineStr">
        <is>
          <t>2025 Modal Y Combined spectra</t>
        </is>
      </c>
    </row>
    <row r="10123" ht="15" customHeight="1" s="109">
      <c r="A10123" s="188" t="n">
        <v>5.05949999999997</v>
      </c>
      <c r="B10123" s="188" t="n">
        <v>0.195323637643755</v>
      </c>
      <c r="C10123" s="188" t="n">
        <v>0.273453092701256</v>
      </c>
      <c r="D10123" s="188" t="n">
        <v>0.390647275287509</v>
      </c>
      <c r="E10123" s="188" t="n">
        <v>0.878956369396895</v>
      </c>
      <c r="F10123" s="108" t="inlineStr">
        <is>
          <t>2025 Modal Y Combined spectra</t>
        </is>
      </c>
    </row>
    <row r="10124" ht="15" customHeight="1" s="109">
      <c r="A10124" s="188" t="n">
        <v>5.05999999999997</v>
      </c>
      <c r="B10124" s="188" t="n">
        <v>0.195285038041528</v>
      </c>
      <c r="C10124" s="188" t="n">
        <v>0.273399053258139</v>
      </c>
      <c r="D10124" s="188" t="n">
        <v>0.390570076083056</v>
      </c>
      <c r="E10124" s="188" t="n">
        <v>0.878782671186876</v>
      </c>
      <c r="F10124" s="108" t="inlineStr">
        <is>
          <t>2025 Modal Y Combined spectra</t>
        </is>
      </c>
    </row>
    <row r="10125" ht="15" customHeight="1" s="109">
      <c r="A10125" s="188" t="n">
        <v>5.06049999999997</v>
      </c>
      <c r="B10125" s="188" t="n">
        <v>0.195246449880175</v>
      </c>
      <c r="C10125" s="188" t="n">
        <v>0.273345029832246</v>
      </c>
      <c r="D10125" s="188" t="n">
        <v>0.390492899760351</v>
      </c>
      <c r="E10125" s="188" t="n">
        <v>0.87860902446079</v>
      </c>
      <c r="F10125" s="108" t="inlineStr">
        <is>
          <t>2025 Modal Y Combined spectra</t>
        </is>
      </c>
    </row>
    <row r="10126" ht="15" customHeight="1" s="109">
      <c r="A10126" s="188" t="n">
        <v>5.06099999999997</v>
      </c>
      <c r="B10126" s="188" t="n">
        <v>0.195207873155176</v>
      </c>
      <c r="C10126" s="188" t="n">
        <v>0.273291022417246</v>
      </c>
      <c r="D10126" s="188" t="n">
        <v>0.390415746310352</v>
      </c>
      <c r="E10126" s="188" t="n">
        <v>0.878435429198292</v>
      </c>
      <c r="F10126" s="108" t="inlineStr">
        <is>
          <t>2025 Modal Y Combined spectra</t>
        </is>
      </c>
    </row>
    <row r="10127" ht="15" customHeight="1" s="109">
      <c r="A10127" s="188" t="n">
        <v>5.06149999999997</v>
      </c>
      <c r="B10127" s="188" t="n">
        <v>0.195169307862011</v>
      </c>
      <c r="C10127" s="188" t="n">
        <v>0.273237031006815</v>
      </c>
      <c r="D10127" s="188" t="n">
        <v>0.390338615724022</v>
      </c>
      <c r="E10127" s="188" t="n">
        <v>0.878261885379049</v>
      </c>
      <c r="F10127" s="108" t="inlineStr">
        <is>
          <t>2025 Modal Y Combined spectra</t>
        </is>
      </c>
    </row>
    <row r="10128" ht="15" customHeight="1" s="109">
      <c r="A10128" s="188" t="n">
        <v>5.06199999999997</v>
      </c>
      <c r="B10128" s="188" t="n">
        <v>0.195130753996163</v>
      </c>
      <c r="C10128" s="188" t="n">
        <v>0.273183055594629</v>
      </c>
      <c r="D10128" s="188" t="n">
        <v>0.390261507992327</v>
      </c>
      <c r="E10128" s="188" t="n">
        <v>0.878088392982735</v>
      </c>
      <c r="F10128" s="108" t="inlineStr">
        <is>
          <t>2025 Modal Y Combined spectra</t>
        </is>
      </c>
    </row>
    <row r="10129" ht="15" customHeight="1" s="109">
      <c r="A10129" s="188" t="n">
        <v>5.06249999999997</v>
      </c>
      <c r="B10129" s="188" t="n">
        <v>0.19509221155312</v>
      </c>
      <c r="C10129" s="188" t="n">
        <v>0.273129096174367</v>
      </c>
      <c r="D10129" s="188" t="n">
        <v>0.390184423106239</v>
      </c>
      <c r="E10129" s="188" t="n">
        <v>0.877914951989038</v>
      </c>
      <c r="F10129" s="108" t="inlineStr">
        <is>
          <t>2025 Modal Y Combined spectra</t>
        </is>
      </c>
    </row>
    <row r="10130" ht="15" customHeight="1" s="109">
      <c r="A10130" s="188" t="n">
        <v>5.06299999999997</v>
      </c>
      <c r="B10130" s="188" t="n">
        <v>0.195053680528367</v>
      </c>
      <c r="C10130" s="188" t="n">
        <v>0.273075152739714</v>
      </c>
      <c r="D10130" s="188" t="n">
        <v>0.390107361056735</v>
      </c>
      <c r="E10130" s="188" t="n">
        <v>0.877741562377652</v>
      </c>
      <c r="F10130" s="108" t="inlineStr">
        <is>
          <t>2025 Modal Y Combined spectra</t>
        </is>
      </c>
    </row>
    <row r="10131" ht="15" customHeight="1" s="109">
      <c r="A10131" s="188" t="n">
        <v>5.06349999999997</v>
      </c>
      <c r="B10131" s="188" t="n">
        <v>0.195015160917397</v>
      </c>
      <c r="C10131" s="188" t="n">
        <v>0.273021225284355</v>
      </c>
      <c r="D10131" s="188" t="n">
        <v>0.390030321834793</v>
      </c>
      <c r="E10131" s="188" t="n">
        <v>0.8775682241282839</v>
      </c>
      <c r="F10131" s="108" t="inlineStr">
        <is>
          <t>2025 Modal Y Combined spectra</t>
        </is>
      </c>
    </row>
    <row r="10132" ht="15" customHeight="1" s="109">
      <c r="A10132" s="188" t="n">
        <v>5.06399999999997</v>
      </c>
      <c r="B10132" s="188" t="n">
        <v>0.1949766527157</v>
      </c>
      <c r="C10132" s="188" t="n">
        <v>0.27296731380198</v>
      </c>
      <c r="D10132" s="188" t="n">
        <v>0.3899533054314</v>
      </c>
      <c r="E10132" s="188" t="n">
        <v>0.87739493722065</v>
      </c>
      <c r="F10132" s="108" t="inlineStr">
        <is>
          <t>2025 Modal Y Combined spectra</t>
        </is>
      </c>
    </row>
    <row r="10133" ht="15" customHeight="1" s="109">
      <c r="A10133" s="188" t="n">
        <v>5.06449999999996</v>
      </c>
      <c r="B10133" s="188" t="n">
        <v>0.194938155918772</v>
      </c>
      <c r="C10133" s="188" t="n">
        <v>0.272913418286281</v>
      </c>
      <c r="D10133" s="188" t="n">
        <v>0.389876311837544</v>
      </c>
      <c r="E10133" s="188" t="n">
        <v>0.877221701634474</v>
      </c>
      <c r="F10133" s="108" t="inlineStr">
        <is>
          <t>2025 Modal Y Combined spectra</t>
        </is>
      </c>
    </row>
    <row r="10134" ht="15" customHeight="1" s="109">
      <c r="A10134" s="188" t="n">
        <v>5.06499999999996</v>
      </c>
      <c r="B10134" s="188" t="n">
        <v>0.19489967052211</v>
      </c>
      <c r="C10134" s="188" t="n">
        <v>0.272859538730954</v>
      </c>
      <c r="D10134" s="188" t="n">
        <v>0.38979934104422</v>
      </c>
      <c r="E10134" s="188" t="n">
        <v>0.877048517349494</v>
      </c>
      <c r="F10134" s="108" t="inlineStr">
        <is>
          <t>2025 Modal Y Combined spectra</t>
        </is>
      </c>
    </row>
    <row r="10135" ht="15" customHeight="1" s="109">
      <c r="A10135" s="188" t="n">
        <v>5.06549999999996</v>
      </c>
      <c r="B10135" s="188" t="n">
        <v>0.194861196521212</v>
      </c>
      <c r="C10135" s="188" t="n">
        <v>0.272805675129697</v>
      </c>
      <c r="D10135" s="188" t="n">
        <v>0.389722393042424</v>
      </c>
      <c r="E10135" s="188" t="n">
        <v>0.876875384345455</v>
      </c>
      <c r="F10135" s="108" t="inlineStr">
        <is>
          <t>2025 Modal Y Combined spectra</t>
        </is>
      </c>
    </row>
    <row r="10136" ht="15" customHeight="1" s="109">
      <c r="A10136" s="188" t="n">
        <v>5.06599999999996</v>
      </c>
      <c r="B10136" s="188" t="n">
        <v>0.19482273391158</v>
      </c>
      <c r="C10136" s="188" t="n">
        <v>0.272751827476213</v>
      </c>
      <c r="D10136" s="188" t="n">
        <v>0.389645467823161</v>
      </c>
      <c r="E10136" s="188" t="n">
        <v>0.876702302602112</v>
      </c>
      <c r="F10136" s="108" t="inlineStr">
        <is>
          <t>2025 Modal Y Combined spectra</t>
        </is>
      </c>
    </row>
    <row r="10137" ht="15" customHeight="1" s="109">
      <c r="A10137" s="188" t="n">
        <v>5.06649999999996</v>
      </c>
      <c r="B10137" s="188" t="n">
        <v>0.194784282688718</v>
      </c>
      <c r="C10137" s="188" t="n">
        <v>0.272697995764205</v>
      </c>
      <c r="D10137" s="188" t="n">
        <v>0.389568565377436</v>
      </c>
      <c r="E10137" s="188" t="n">
        <v>0.876529272099232</v>
      </c>
      <c r="F10137" s="108" t="inlineStr">
        <is>
          <t>2025 Modal Y Combined spectra</t>
        </is>
      </c>
    </row>
    <row r="10138" ht="15" customHeight="1" s="109">
      <c r="A10138" s="188" t="n">
        <v>5.06699999999996</v>
      </c>
      <c r="B10138" s="188" t="n">
        <v>0.194745842848131</v>
      </c>
      <c r="C10138" s="188" t="n">
        <v>0.272644179987384</v>
      </c>
      <c r="D10138" s="188" t="n">
        <v>0.389491685696262</v>
      </c>
      <c r="E10138" s="188" t="n">
        <v>0.87635629281659</v>
      </c>
      <c r="F10138" s="108" t="inlineStr">
        <is>
          <t>2025 Modal Y Combined spectra</t>
        </is>
      </c>
    </row>
    <row r="10139" ht="15" customHeight="1" s="109">
      <c r="A10139" s="188" t="n">
        <v>5.06749999999996</v>
      </c>
      <c r="B10139" s="188" t="n">
        <v>0.194707414385327</v>
      </c>
      <c r="C10139" s="188" t="n">
        <v>0.272590380139458</v>
      </c>
      <c r="D10139" s="188" t="n">
        <v>0.389414828770655</v>
      </c>
      <c r="E10139" s="188" t="n">
        <v>0.876183364733973</v>
      </c>
      <c r="F10139" s="108" t="inlineStr">
        <is>
          <t>2025 Modal Y Combined spectra</t>
        </is>
      </c>
    </row>
    <row r="10140" ht="15" customHeight="1" s="109">
      <c r="A10140" s="188" t="n">
        <v>5.06799999999996</v>
      </c>
      <c r="B10140" s="188" t="n">
        <v>0.194668997295817</v>
      </c>
      <c r="C10140" s="188" t="n">
        <v>0.272536596214144</v>
      </c>
      <c r="D10140" s="188" t="n">
        <v>0.389337994591634</v>
      </c>
      <c r="E10140" s="188" t="n">
        <v>0.876010487831176</v>
      </c>
      <c r="F10140" s="108" t="inlineStr">
        <is>
          <t>2025 Modal Y Combined spectra</t>
        </is>
      </c>
    </row>
    <row r="10141" ht="15" customHeight="1" s="109">
      <c r="A10141" s="188" t="n">
        <v>5.06849999999996</v>
      </c>
      <c r="B10141" s="188" t="n">
        <v>0.194630591575112</v>
      </c>
      <c r="C10141" s="188" t="n">
        <v>0.272482828205157</v>
      </c>
      <c r="D10141" s="188" t="n">
        <v>0.389261183150224</v>
      </c>
      <c r="E10141" s="188" t="n">
        <v>0.875837662088005</v>
      </c>
      <c r="F10141" s="108" t="inlineStr">
        <is>
          <t>2025 Modal Y Combined spectra</t>
        </is>
      </c>
    </row>
    <row r="10142" ht="15" customHeight="1" s="109">
      <c r="A10142" s="188" t="n">
        <v>5.06899999999996</v>
      </c>
      <c r="B10142" s="188" t="n">
        <v>0.194592197218728</v>
      </c>
      <c r="C10142" s="188" t="n">
        <v>0.272429076106219</v>
      </c>
      <c r="D10142" s="188" t="n">
        <v>0.389184394437456</v>
      </c>
      <c r="E10142" s="188" t="n">
        <v>0.875664887484275</v>
      </c>
      <c r="F10142" s="108" t="inlineStr">
        <is>
          <t>2025 Modal Y Combined spectra</t>
        </is>
      </c>
    </row>
    <row r="10143" ht="15" customHeight="1" s="109">
      <c r="A10143" s="188" t="n">
        <v>5.06949999999996</v>
      </c>
      <c r="B10143" s="188" t="n">
        <v>0.194553814222181</v>
      </c>
      <c r="C10143" s="188" t="n">
        <v>0.272375339911053</v>
      </c>
      <c r="D10143" s="188" t="n">
        <v>0.389107628444361</v>
      </c>
      <c r="E10143" s="188" t="n">
        <v>0.875492163999812</v>
      </c>
      <c r="F10143" s="108" t="inlineStr">
        <is>
          <t>2025 Modal Y Combined spectra</t>
        </is>
      </c>
    </row>
    <row r="10144" ht="15" customHeight="1" s="109">
      <c r="A10144" s="188" t="n">
        <v>5.06999999999996</v>
      </c>
      <c r="B10144" s="188" t="n">
        <v>0.19451544258099</v>
      </c>
      <c r="C10144" s="188" t="n">
        <v>0.272321619613385</v>
      </c>
      <c r="D10144" s="188" t="n">
        <v>0.389030885161979</v>
      </c>
      <c r="E10144" s="188" t="n">
        <v>0.875319491614453</v>
      </c>
      <c r="F10144" s="108" t="inlineStr">
        <is>
          <t>2025 Modal Y Combined spectra</t>
        </is>
      </c>
    </row>
    <row r="10145" ht="15" customHeight="1" s="109">
      <c r="A10145" s="188" t="n">
        <v>5.07049999999996</v>
      </c>
      <c r="B10145" s="188" t="n">
        <v>0.194477082290676</v>
      </c>
      <c r="C10145" s="188" t="n">
        <v>0.272267915206946</v>
      </c>
      <c r="D10145" s="188" t="n">
        <v>0.388954164581352</v>
      </c>
      <c r="E10145" s="188" t="n">
        <v>0.8751468703080409</v>
      </c>
      <c r="F10145" s="108" t="inlineStr">
        <is>
          <t>2025 Modal Y Combined spectra</t>
        </is>
      </c>
    </row>
    <row r="10146" ht="15" customHeight="1" s="109">
      <c r="A10146" s="188" t="n">
        <v>5.07099999999996</v>
      </c>
      <c r="B10146" s="188" t="n">
        <v>0.194438733346763</v>
      </c>
      <c r="C10146" s="188" t="n">
        <v>0.272214226685468</v>
      </c>
      <c r="D10146" s="188" t="n">
        <v>0.388877466693526</v>
      </c>
      <c r="E10146" s="188" t="n">
        <v>0.874974300060433</v>
      </c>
      <c r="F10146" s="108" t="inlineStr">
        <is>
          <t>2025 Modal Y Combined spectra</t>
        </is>
      </c>
    </row>
    <row r="10147" ht="15" customHeight="1" s="109">
      <c r="A10147" s="188" t="n">
        <v>5.07149999999996</v>
      </c>
      <c r="B10147" s="188" t="n">
        <v>0.194400395744777</v>
      </c>
      <c r="C10147" s="188" t="n">
        <v>0.272160554042687</v>
      </c>
      <c r="D10147" s="188" t="n">
        <v>0.388800791489553</v>
      </c>
      <c r="E10147" s="188" t="n">
        <v>0.874801780851495</v>
      </c>
      <c r="F10147" s="108" t="inlineStr">
        <is>
          <t>2025 Modal Y Combined spectra</t>
        </is>
      </c>
    </row>
    <row r="10148" ht="15" customHeight="1" s="109">
      <c r="A10148" s="188" t="n">
        <v>5.07199999999996</v>
      </c>
      <c r="B10148" s="188" t="n">
        <v>0.194362069480245</v>
      </c>
      <c r="C10148" s="188" t="n">
        <v>0.272106897272343</v>
      </c>
      <c r="D10148" s="188" t="n">
        <v>0.388724138960489</v>
      </c>
      <c r="E10148" s="188" t="n">
        <v>0.874629312661101</v>
      </c>
      <c r="F10148" s="108" t="inlineStr">
        <is>
          <t>2025 Modal Y Combined spectra</t>
        </is>
      </c>
    </row>
    <row r="10149" ht="15" customHeight="1" s="109">
      <c r="A10149" s="188" t="n">
        <v>5.07249999999996</v>
      </c>
      <c r="B10149" s="188" t="n">
        <v>0.194323754548697</v>
      </c>
      <c r="C10149" s="188" t="n">
        <v>0.272053256368176</v>
      </c>
      <c r="D10149" s="188" t="n">
        <v>0.388647509097394</v>
      </c>
      <c r="E10149" s="188" t="n">
        <v>0.874456895469137</v>
      </c>
      <c r="F10149" s="108" t="inlineStr">
        <is>
          <t>2025 Modal Y Combined spectra</t>
        </is>
      </c>
    </row>
    <row r="10150" ht="15" customHeight="1" s="109">
      <c r="A10150" s="188" t="n">
        <v>5.07299999999996</v>
      </c>
      <c r="B10150" s="188" t="n">
        <v>0.194285450945666</v>
      </c>
      <c r="C10150" s="188" t="n">
        <v>0.271999631323933</v>
      </c>
      <c r="D10150" s="188" t="n">
        <v>0.388570901891332</v>
      </c>
      <c r="E10150" s="188" t="n">
        <v>0.874284529255498</v>
      </c>
      <c r="F10150" s="108" t="inlineStr">
        <is>
          <t>2025 Modal Y Combined spectra</t>
        </is>
      </c>
    </row>
    <row r="10151" ht="15" customHeight="1" s="109">
      <c r="A10151" s="188" t="n">
        <v>5.07349999999996</v>
      </c>
      <c r="B10151" s="188" t="n">
        <v>0.194247158666686</v>
      </c>
      <c r="C10151" s="188" t="n">
        <v>0.271946022133361</v>
      </c>
      <c r="D10151" s="188" t="n">
        <v>0.388494317333373</v>
      </c>
      <c r="E10151" s="188" t="n">
        <v>0.874112214000089</v>
      </c>
      <c r="F10151" s="108" t="inlineStr">
        <is>
          <t>2025 Modal Y Combined spectra</t>
        </is>
      </c>
    </row>
    <row r="10152" ht="15" customHeight="1" s="109">
      <c r="A10152" s="188" t="n">
        <v>5.07399999999996</v>
      </c>
      <c r="B10152" s="188" t="n">
        <v>0.194208877707294</v>
      </c>
      <c r="C10152" s="188" t="n">
        <v>0.271892428790212</v>
      </c>
      <c r="D10152" s="188" t="n">
        <v>0.388417755414589</v>
      </c>
      <c r="E10152" s="188" t="n">
        <v>0.873939949682824</v>
      </c>
      <c r="F10152" s="108" t="inlineStr">
        <is>
          <t>2025 Modal Y Combined spectra</t>
        </is>
      </c>
    </row>
    <row r="10153" ht="15" customHeight="1" s="109">
      <c r="A10153" s="188" t="n">
        <v>5.07449999999996</v>
      </c>
      <c r="B10153" s="188" t="n">
        <v>0.194170608063029</v>
      </c>
      <c r="C10153" s="188" t="n">
        <v>0.271838851288241</v>
      </c>
      <c r="D10153" s="188" t="n">
        <v>0.388341216126058</v>
      </c>
      <c r="E10153" s="188" t="n">
        <v>0.87376773628363</v>
      </c>
      <c r="F10153" s="108" t="inlineStr">
        <is>
          <t>2025 Modal Y Combined spectra</t>
        </is>
      </c>
    </row>
    <row r="10154" ht="15" customHeight="1" s="109">
      <c r="A10154" s="188" t="n">
        <v>5.07499999999996</v>
      </c>
      <c r="B10154" s="188" t="n">
        <v>0.194132349729431</v>
      </c>
      <c r="C10154" s="188" t="n">
        <v>0.271785289621204</v>
      </c>
      <c r="D10154" s="188" t="n">
        <v>0.388264699458862</v>
      </c>
      <c r="E10154" s="188" t="n">
        <v>0.873595573782441</v>
      </c>
      <c r="F10154" s="108" t="inlineStr">
        <is>
          <t>2025 Modal Y Combined spectra</t>
        </is>
      </c>
    </row>
    <row r="10155" ht="15" customHeight="1" s="109">
      <c r="A10155" s="188" t="n">
        <v>5.07549999999996</v>
      </c>
      <c r="B10155" s="188" t="n">
        <v>0.194094102702044</v>
      </c>
      <c r="C10155" s="188" t="n">
        <v>0.271731743782862</v>
      </c>
      <c r="D10155" s="188" t="n">
        <v>0.388188205404089</v>
      </c>
      <c r="E10155" s="188" t="n">
        <v>0.8734234621592</v>
      </c>
      <c r="F10155" s="108" t="inlineStr">
        <is>
          <t>2025 Modal Y Combined spectra</t>
        </is>
      </c>
    </row>
    <row r="10156" ht="15" customHeight="1" s="109">
      <c r="A10156" s="188" t="n">
        <v>5.07599999999996</v>
      </c>
      <c r="B10156" s="188" t="n">
        <v>0.194055866976414</v>
      </c>
      <c r="C10156" s="188" t="n">
        <v>0.27167821376698</v>
      </c>
      <c r="D10156" s="188" t="n">
        <v>0.388111733952828</v>
      </c>
      <c r="E10156" s="188" t="n">
        <v>0.873251401393864</v>
      </c>
      <c r="F10156" s="108" t="inlineStr">
        <is>
          <t>2025 Modal Y Combined spectra</t>
        </is>
      </c>
    </row>
    <row r="10157" ht="15" customHeight="1" s="109">
      <c r="A10157" s="188" t="n">
        <v>5.07649999999996</v>
      </c>
      <c r="B10157" s="188" t="n">
        <v>0.194017642548088</v>
      </c>
      <c r="C10157" s="188" t="n">
        <v>0.271624699567323</v>
      </c>
      <c r="D10157" s="188" t="n">
        <v>0.388035285096176</v>
      </c>
      <c r="E10157" s="188" t="n">
        <v>0.873079391466395</v>
      </c>
      <c r="F10157" s="108" t="inlineStr">
        <is>
          <t>2025 Modal Y Combined spectra</t>
        </is>
      </c>
    </row>
    <row r="10158" ht="15" customHeight="1" s="109">
      <c r="A10158" s="188" t="n">
        <v>5.07699999999996</v>
      </c>
      <c r="B10158" s="188" t="n">
        <v>0.193979429412615</v>
      </c>
      <c r="C10158" s="188" t="n">
        <v>0.271571201177661</v>
      </c>
      <c r="D10158" s="188" t="n">
        <v>0.387958858825231</v>
      </c>
      <c r="E10158" s="188" t="n">
        <v>0.872907432356769</v>
      </c>
      <c r="F10158" s="108" t="inlineStr">
        <is>
          <t>2025 Modal Y Combined spectra</t>
        </is>
      </c>
    </row>
    <row r="10159" ht="15" customHeight="1" s="109">
      <c r="A10159" s="188" t="n">
        <v>5.07749999999996</v>
      </c>
      <c r="B10159" s="188" t="n">
        <v>0.193941227565549</v>
      </c>
      <c r="C10159" s="188" t="n">
        <v>0.271517718591768</v>
      </c>
      <c r="D10159" s="188" t="n">
        <v>0.387882455131098</v>
      </c>
      <c r="E10159" s="188" t="n">
        <v>0.872735524044969</v>
      </c>
      <c r="F10159" s="108" t="inlineStr">
        <is>
          <t>2025 Modal Y Combined spectra</t>
        </is>
      </c>
    </row>
    <row r="10160" ht="15" customHeight="1" s="109">
      <c r="A10160" s="188" t="n">
        <v>5.07799999999996</v>
      </c>
      <c r="B10160" s="188" t="n">
        <v>0.193903037002442</v>
      </c>
      <c r="C10160" s="188" t="n">
        <v>0.271464251803419</v>
      </c>
      <c r="D10160" s="188" t="n">
        <v>0.387806074004885</v>
      </c>
      <c r="E10160" s="188" t="n">
        <v>0.87256366651099</v>
      </c>
      <c r="F10160" s="108" t="inlineStr">
        <is>
          <t>2025 Modal Y Combined spectra</t>
        </is>
      </c>
    </row>
    <row r="10161" ht="15" customHeight="1" s="109">
      <c r="A10161" s="188" t="n">
        <v>5.07849999999996</v>
      </c>
      <c r="B10161" s="188" t="n">
        <v>0.193864857718852</v>
      </c>
      <c r="C10161" s="188" t="n">
        <v>0.271410800806393</v>
      </c>
      <c r="D10161" s="188" t="n">
        <v>0.387729715437705</v>
      </c>
      <c r="E10161" s="188" t="n">
        <v>0.872391859734836</v>
      </c>
      <c r="F10161" s="108" t="inlineStr">
        <is>
          <t>2025 Modal Y Combined spectra</t>
        </is>
      </c>
    </row>
    <row r="10162" ht="15" customHeight="1" s="109">
      <c r="A10162" s="188" t="n">
        <v>5.07899999999996</v>
      </c>
      <c r="B10162" s="188" t="n">
        <v>0.193826689710338</v>
      </c>
      <c r="C10162" s="188" t="n">
        <v>0.271357365594473</v>
      </c>
      <c r="D10162" s="188" t="n">
        <v>0.387653379420675</v>
      </c>
      <c r="E10162" s="188" t="n">
        <v>0.872220103696519</v>
      </c>
      <c r="F10162" s="108" t="inlineStr">
        <is>
          <t>2025 Modal Y Combined spectra</t>
        </is>
      </c>
    </row>
    <row r="10163" ht="15" customHeight="1" s="109">
      <c r="A10163" s="188" t="n">
        <v>5.07949999999996</v>
      </c>
      <c r="B10163" s="188" t="n">
        <v>0.193788532972459</v>
      </c>
      <c r="C10163" s="188" t="n">
        <v>0.271303946161442</v>
      </c>
      <c r="D10163" s="188" t="n">
        <v>0.387577065944917</v>
      </c>
      <c r="E10163" s="188" t="n">
        <v>0.872048398376063</v>
      </c>
      <c r="F10163" s="108" t="inlineStr">
        <is>
          <t>2025 Modal Y Combined spectra</t>
        </is>
      </c>
    </row>
    <row r="10164" ht="15" customHeight="1" s="109">
      <c r="A10164" s="188" t="n">
        <v>5.07999999999996</v>
      </c>
      <c r="B10164" s="188" t="n">
        <v>0.193750387500778</v>
      </c>
      <c r="C10164" s="188" t="n">
        <v>0.27125054250109</v>
      </c>
      <c r="D10164" s="188" t="n">
        <v>0.387500775001557</v>
      </c>
      <c r="E10164" s="188" t="n">
        <v>0.871876743753503</v>
      </c>
      <c r="F10164" s="108" t="inlineStr">
        <is>
          <t>2025 Modal Y Combined spectra</t>
        </is>
      </c>
    </row>
    <row r="10165" ht="15" customHeight="1" s="109">
      <c r="A10165" s="188" t="n">
        <v>5.08049999999996</v>
      </c>
      <c r="B10165" s="188" t="n">
        <v>0.193712253290862</v>
      </c>
      <c r="C10165" s="188" t="n">
        <v>0.271197154607207</v>
      </c>
      <c r="D10165" s="188" t="n">
        <v>0.387424506581724</v>
      </c>
      <c r="E10165" s="188" t="n">
        <v>0.87170513980888</v>
      </c>
      <c r="F10165" s="108" t="inlineStr">
        <is>
          <t>2025 Modal Y Combined spectra</t>
        </is>
      </c>
    </row>
    <row r="10166" ht="15" customHeight="1" s="109">
      <c r="A10166" s="188" t="n">
        <v>5.08099999999996</v>
      </c>
      <c r="B10166" s="188" t="n">
        <v>0.193674130338277</v>
      </c>
      <c r="C10166" s="188" t="n">
        <v>0.271143782473588</v>
      </c>
      <c r="D10166" s="188" t="n">
        <v>0.387348260676555</v>
      </c>
      <c r="E10166" s="188" t="n">
        <v>0.871533586522248</v>
      </c>
      <c r="F10166" s="108" t="inlineStr">
        <is>
          <t>2025 Modal Y Combined spectra</t>
        </is>
      </c>
    </row>
    <row r="10167" ht="15" customHeight="1" s="109">
      <c r="A10167" s="188" t="n">
        <v>5.08149999999996</v>
      </c>
      <c r="B10167" s="188" t="n">
        <v>0.193636018638593</v>
      </c>
      <c r="C10167" s="188" t="n">
        <v>0.271090426094031</v>
      </c>
      <c r="D10167" s="188" t="n">
        <v>0.387272037277187</v>
      </c>
      <c r="E10167" s="188" t="n">
        <v>0.87136208387367</v>
      </c>
      <c r="F10167" s="108" t="inlineStr">
        <is>
          <t>2025 Modal Y Combined spectra</t>
        </is>
      </c>
    </row>
    <row r="10168" ht="15" customHeight="1" s="109">
      <c r="A10168" s="188" t="n">
        <v>5.08199999999996</v>
      </c>
      <c r="B10168" s="188" t="n">
        <v>0.193597918187382</v>
      </c>
      <c r="C10168" s="188" t="n">
        <v>0.271037085462335</v>
      </c>
      <c r="D10168" s="188" t="n">
        <v>0.387195836374764</v>
      </c>
      <c r="E10168" s="188" t="n">
        <v>0.871190631843218</v>
      </c>
      <c r="F10168" s="108" t="inlineStr">
        <is>
          <t>2025 Modal Y Combined spectra</t>
        </is>
      </c>
    </row>
    <row r="10169" ht="15" customHeight="1" s="109">
      <c r="A10169" s="188" t="n">
        <v>5.08249999999995</v>
      </c>
      <c r="B10169" s="188" t="n">
        <v>0.193559828980217</v>
      </c>
      <c r="C10169" s="188" t="n">
        <v>0.270983760572303</v>
      </c>
      <c r="D10169" s="188" t="n">
        <v>0.387119657960433</v>
      </c>
      <c r="E10169" s="188" t="n">
        <v>0.871019230410975</v>
      </c>
      <c r="F10169" s="108" t="inlineStr">
        <is>
          <t>2025 Modal Y Combined spectra</t>
        </is>
      </c>
    </row>
    <row r="10170" ht="15" customHeight="1" s="109">
      <c r="A10170" s="188" t="n">
        <v>5.08299999999995</v>
      </c>
      <c r="B10170" s="188" t="n">
        <v>0.193521751012674</v>
      </c>
      <c r="C10170" s="188" t="n">
        <v>0.270930451417743</v>
      </c>
      <c r="D10170" s="188" t="n">
        <v>0.387043502025348</v>
      </c>
      <c r="E10170" s="188" t="n">
        <v>0.870847879557032</v>
      </c>
      <c r="F10170" s="108" t="inlineStr">
        <is>
          <t>2025 Modal Y Combined spectra</t>
        </is>
      </c>
    </row>
    <row r="10171" ht="15" customHeight="1" s="109">
      <c r="A10171" s="188" t="n">
        <v>5.08349999999995</v>
      </c>
      <c r="B10171" s="188" t="n">
        <v>0.193483684280332</v>
      </c>
      <c r="C10171" s="188" t="n">
        <v>0.270877157992464</v>
      </c>
      <c r="D10171" s="188" t="n">
        <v>0.386967368560663</v>
      </c>
      <c r="E10171" s="188" t="n">
        <v>0.870676579261492</v>
      </c>
      <c r="F10171" s="108" t="inlineStr">
        <is>
          <t>2025 Modal Y Combined spectra</t>
        </is>
      </c>
    </row>
    <row r="10172" ht="15" customHeight="1" s="109">
      <c r="A10172" s="188" t="n">
        <v>5.08399999999995</v>
      </c>
      <c r="B10172" s="188" t="n">
        <v>0.19344562877877</v>
      </c>
      <c r="C10172" s="188" t="n">
        <v>0.270823880290279</v>
      </c>
      <c r="D10172" s="188" t="n">
        <v>0.386891257557541</v>
      </c>
      <c r="E10172" s="188" t="n">
        <v>0.870505329504467</v>
      </c>
      <c r="F10172" s="108" t="inlineStr">
        <is>
          <t>2025 Modal Y Combined spectra</t>
        </is>
      </c>
    </row>
    <row r="10173" ht="15" customHeight="1" s="109">
      <c r="A10173" s="188" t="n">
        <v>5.08449999999995</v>
      </c>
      <c r="B10173" s="188" t="n">
        <v>0.193407584503573</v>
      </c>
      <c r="C10173" s="188" t="n">
        <v>0.270770618305002</v>
      </c>
      <c r="D10173" s="188" t="n">
        <v>0.386815169007146</v>
      </c>
      <c r="E10173" s="188" t="n">
        <v>0.870334130266078</v>
      </c>
      <c r="F10173" s="108" t="inlineStr">
        <is>
          <t>2025 Modal Y Combined spectra</t>
        </is>
      </c>
    </row>
    <row r="10174" ht="15" customHeight="1" s="109">
      <c r="A10174" s="188" t="n">
        <v>5.08499999999995</v>
      </c>
      <c r="B10174" s="188" t="n">
        <v>0.193369551450324</v>
      </c>
      <c r="C10174" s="188" t="n">
        <v>0.270717372030453</v>
      </c>
      <c r="D10174" s="188" t="n">
        <v>0.386739102900647</v>
      </c>
      <c r="E10174" s="188" t="n">
        <v>0.870162981526456</v>
      </c>
      <c r="F10174" s="108" t="inlineStr">
        <is>
          <t>2025 Modal Y Combined spectra</t>
        </is>
      </c>
    </row>
    <row r="10175" ht="15" customHeight="1" s="109">
      <c r="A10175" s="188" t="n">
        <v>5.08549999999995</v>
      </c>
      <c r="B10175" s="188" t="n">
        <v>0.19333152961461</v>
      </c>
      <c r="C10175" s="188" t="n">
        <v>0.270664141460453</v>
      </c>
      <c r="D10175" s="188" t="n">
        <v>0.386663059229219</v>
      </c>
      <c r="E10175" s="188" t="n">
        <v>0.8699918832657429</v>
      </c>
      <c r="F10175" s="108" t="inlineStr">
        <is>
          <t>2025 Modal Y Combined spectra</t>
        </is>
      </c>
    </row>
    <row r="10176" ht="15" customHeight="1" s="109">
      <c r="A10176" s="188" t="n">
        <v>5.08599999999995</v>
      </c>
      <c r="B10176" s="188" t="n">
        <v>0.19329351899202</v>
      </c>
      <c r="C10176" s="188" t="n">
        <v>0.270610926588828</v>
      </c>
      <c r="D10176" s="188" t="n">
        <v>0.386587037984039</v>
      </c>
      <c r="E10176" s="188" t="n">
        <v>0.8698208354640889</v>
      </c>
      <c r="F10176" s="108" t="inlineStr">
        <is>
          <t>2025 Modal Y Combined spectra</t>
        </is>
      </c>
    </row>
    <row r="10177" ht="15" customHeight="1" s="109">
      <c r="A10177" s="188" t="n">
        <v>5.08649999999995</v>
      </c>
      <c r="B10177" s="188" t="n">
        <v>0.193255519578145</v>
      </c>
      <c r="C10177" s="188" t="n">
        <v>0.270557727409404</v>
      </c>
      <c r="D10177" s="188" t="n">
        <v>0.386511039156291</v>
      </c>
      <c r="E10177" s="188" t="n">
        <v>0.869649838101654</v>
      </c>
      <c r="F10177" s="108" t="inlineStr">
        <is>
          <t>2025 Modal Y Combined spectra</t>
        </is>
      </c>
    </row>
    <row r="10178" ht="15" customHeight="1" s="109">
      <c r="A10178" s="188" t="n">
        <v>5.08699999999995</v>
      </c>
      <c r="B10178" s="188" t="n">
        <v>0.19321753136858</v>
      </c>
      <c r="C10178" s="188" t="n">
        <v>0.270504543916012</v>
      </c>
      <c r="D10178" s="188" t="n">
        <v>0.38643506273716</v>
      </c>
      <c r="E10178" s="188" t="n">
        <v>0.86947889115861</v>
      </c>
      <c r="F10178" s="108" t="inlineStr">
        <is>
          <t>2025 Modal Y Combined spectra</t>
        </is>
      </c>
    </row>
    <row r="10179" ht="15" customHeight="1" s="109">
      <c r="A10179" s="188" t="n">
        <v>5.08749999999995</v>
      </c>
      <c r="B10179" s="188" t="n">
        <v>0.193179554358919</v>
      </c>
      <c r="C10179" s="188" t="n">
        <v>0.270451376102487</v>
      </c>
      <c r="D10179" s="188" t="n">
        <v>0.386359108717838</v>
      </c>
      <c r="E10179" s="188" t="n">
        <v>0.869307994615137</v>
      </c>
      <c r="F10179" s="108" t="inlineStr">
        <is>
          <t>2025 Modal Y Combined spectra</t>
        </is>
      </c>
    </row>
    <row r="10180" ht="15" customHeight="1" s="109">
      <c r="A10180" s="188" t="n">
        <v>5.08799999999995</v>
      </c>
      <c r="B10180" s="188" t="n">
        <v>0.193141588544761</v>
      </c>
      <c r="C10180" s="188" t="n">
        <v>0.270398223962665</v>
      </c>
      <c r="D10180" s="188" t="n">
        <v>0.386283177089521</v>
      </c>
      <c r="E10180" s="188" t="n">
        <v>0.869137148451423</v>
      </c>
      <c r="F10180" s="108" t="inlineStr">
        <is>
          <t>2025 Modal Y Combined spectra</t>
        </is>
      </c>
    </row>
    <row r="10181" ht="15" customHeight="1" s="109">
      <c r="A10181" s="188" t="n">
        <v>5.08849999999995</v>
      </c>
      <c r="B10181" s="188" t="n">
        <v>0.193103633921704</v>
      </c>
      <c r="C10181" s="188" t="n">
        <v>0.270345087490386</v>
      </c>
      <c r="D10181" s="188" t="n">
        <v>0.386207267843408</v>
      </c>
      <c r="E10181" s="188" t="n">
        <v>0.868966352647669</v>
      </c>
      <c r="F10181" s="108" t="inlineStr">
        <is>
          <t>2025 Modal Y Combined spectra</t>
        </is>
      </c>
    </row>
    <row r="10182" ht="15" customHeight="1" s="109">
      <c r="A10182" s="188" t="n">
        <v>5.08899999999995</v>
      </c>
      <c r="B10182" s="188" t="n">
        <v>0.193065690485352</v>
      </c>
      <c r="C10182" s="188" t="n">
        <v>0.270291966679493</v>
      </c>
      <c r="D10182" s="188" t="n">
        <v>0.386131380970704</v>
      </c>
      <c r="E10182" s="188" t="n">
        <v>0.868795607184084</v>
      </c>
      <c r="F10182" s="108" t="inlineStr">
        <is>
          <t>2025 Modal Y Combined spectra</t>
        </is>
      </c>
    </row>
    <row r="10183" ht="15" customHeight="1" s="109">
      <c r="A10183" s="188" t="n">
        <v>5.08949999999995</v>
      </c>
      <c r="B10183" s="188" t="n">
        <v>0.193027758231308</v>
      </c>
      <c r="C10183" s="188" t="n">
        <v>0.270238861523831</v>
      </c>
      <c r="D10183" s="188" t="n">
        <v>0.386055516462616</v>
      </c>
      <c r="E10183" s="188" t="n">
        <v>0.868624912040887</v>
      </c>
      <c r="F10183" s="108" t="inlineStr">
        <is>
          <t>2025 Modal Y Combined spectra</t>
        </is>
      </c>
    </row>
    <row r="10184" ht="15" customHeight="1" s="109">
      <c r="A10184" s="188" t="n">
        <v>5.08999999999995</v>
      </c>
      <c r="B10184" s="188" t="n">
        <v>0.192989837155179</v>
      </c>
      <c r="C10184" s="188" t="n">
        <v>0.270185772017251</v>
      </c>
      <c r="D10184" s="188" t="n">
        <v>0.385979674310358</v>
      </c>
      <c r="E10184" s="188" t="n">
        <v>0.868454267198306</v>
      </c>
      <c r="F10184" s="108" t="inlineStr">
        <is>
          <t>2025 Modal Y Combined spectra</t>
        </is>
      </c>
    </row>
    <row r="10185" ht="15" customHeight="1" s="109">
      <c r="A10185" s="188" t="n">
        <v>5.09049999999995</v>
      </c>
      <c r="B10185" s="188" t="n">
        <v>0.192951927252574</v>
      </c>
      <c r="C10185" s="188" t="n">
        <v>0.270132698153603</v>
      </c>
      <c r="D10185" s="188" t="n">
        <v>0.385903854505147</v>
      </c>
      <c r="E10185" s="188" t="n">
        <v>0.868283672636581</v>
      </c>
      <c r="F10185" s="108" t="inlineStr">
        <is>
          <t>2025 Modal Y Combined spectra</t>
        </is>
      </c>
    </row>
    <row r="10186" ht="15" customHeight="1" s="109">
      <c r="A10186" s="188" t="n">
        <v>5.09099999999995</v>
      </c>
      <c r="B10186" s="188" t="n">
        <v>0.192914028519102</v>
      </c>
      <c r="C10186" s="188" t="n">
        <v>0.270079639926743</v>
      </c>
      <c r="D10186" s="188" t="n">
        <v>0.385828057038204</v>
      </c>
      <c r="E10186" s="188" t="n">
        <v>0.868113128335959</v>
      </c>
      <c r="F10186" s="108" t="inlineStr">
        <is>
          <t>2025 Modal Y Combined spectra</t>
        </is>
      </c>
    </row>
    <row r="10187" ht="15" customHeight="1" s="109">
      <c r="A10187" s="188" t="n">
        <v>5.09149999999995</v>
      </c>
      <c r="B10187" s="188" t="n">
        <v>0.192876140950377</v>
      </c>
      <c r="C10187" s="188" t="n">
        <v>0.270026597330528</v>
      </c>
      <c r="D10187" s="188" t="n">
        <v>0.385752281900755</v>
      </c>
      <c r="E10187" s="188" t="n">
        <v>0.867942634276698</v>
      </c>
      <c r="F10187" s="108" t="inlineStr">
        <is>
          <t>2025 Modal Y Combined spectra</t>
        </is>
      </c>
    </row>
    <row r="10188" ht="15" customHeight="1" s="109">
      <c r="A10188" s="188" t="n">
        <v>5.09199999999995</v>
      </c>
      <c r="B10188" s="188" t="n">
        <v>0.192838264542015</v>
      </c>
      <c r="C10188" s="188" t="n">
        <v>0.26997357035882</v>
      </c>
      <c r="D10188" s="188" t="n">
        <v>0.385676529084029</v>
      </c>
      <c r="E10188" s="188" t="n">
        <v>0.8677721904390649</v>
      </c>
      <c r="F10188" s="108" t="inlineStr">
        <is>
          <t>2025 Modal Y Combined spectra</t>
        </is>
      </c>
    </row>
    <row r="10189" ht="15" customHeight="1" s="109">
      <c r="A10189" s="188" t="n">
        <v>5.09249999999995</v>
      </c>
      <c r="B10189" s="188" t="n">
        <v>0.192800399289631</v>
      </c>
      <c r="C10189" s="188" t="n">
        <v>0.269920559005483</v>
      </c>
      <c r="D10189" s="188" t="n">
        <v>0.385600798579262</v>
      </c>
      <c r="E10189" s="188" t="n">
        <v>0.867601796803339</v>
      </c>
      <c r="F10189" s="108" t="inlineStr">
        <is>
          <t>2025 Modal Y Combined spectra</t>
        </is>
      </c>
    </row>
    <row r="10190" ht="15" customHeight="1" s="109">
      <c r="A10190" s="188" t="n">
        <v>5.09299999999995</v>
      </c>
      <c r="B10190" s="188" t="n">
        <v>0.192762545188845</v>
      </c>
      <c r="C10190" s="188" t="n">
        <v>0.269867563264384</v>
      </c>
      <c r="D10190" s="188" t="n">
        <v>0.385525090377691</v>
      </c>
      <c r="E10190" s="188" t="n">
        <v>0.867431453349805</v>
      </c>
      <c r="F10190" s="108" t="inlineStr">
        <is>
          <t>2025 Modal Y Combined spectra</t>
        </is>
      </c>
    </row>
    <row r="10191" ht="15" customHeight="1" s="109">
      <c r="A10191" s="188" t="n">
        <v>5.09349999999995</v>
      </c>
      <c r="B10191" s="188" t="n">
        <v>0.19272470223528</v>
      </c>
      <c r="C10191" s="188" t="n">
        <v>0.269814583129392</v>
      </c>
      <c r="D10191" s="188" t="n">
        <v>0.38544940447056</v>
      </c>
      <c r="E10191" s="188" t="n">
        <v>0.86726116005876</v>
      </c>
      <c r="F10191" s="108" t="inlineStr">
        <is>
          <t>2025 Modal Y Combined spectra</t>
        </is>
      </c>
    </row>
    <row r="10192" ht="15" customHeight="1" s="109">
      <c r="A10192" s="188" t="n">
        <v>5.09399999999995</v>
      </c>
      <c r="B10192" s="188" t="n">
        <v>0.192686870424558</v>
      </c>
      <c r="C10192" s="188" t="n">
        <v>0.269761618594381</v>
      </c>
      <c r="D10192" s="188" t="n">
        <v>0.385373740849116</v>
      </c>
      <c r="E10192" s="188" t="n">
        <v>0.86709091691051</v>
      </c>
      <c r="F10192" s="108" t="inlineStr">
        <is>
          <t>2025 Modal Y Combined spectra</t>
        </is>
      </c>
    </row>
    <row r="10193" ht="15" customHeight="1" s="109">
      <c r="A10193" s="188" t="n">
        <v>5.09449999999995</v>
      </c>
      <c r="B10193" s="188" t="n">
        <v>0.192649049752305</v>
      </c>
      <c r="C10193" s="188" t="n">
        <v>0.269708669653227</v>
      </c>
      <c r="D10193" s="188" t="n">
        <v>0.38529809950461</v>
      </c>
      <c r="E10193" s="188" t="n">
        <v>0.866920723885372</v>
      </c>
      <c r="F10193" s="108" t="inlineStr">
        <is>
          <t>2025 Modal Y Combined spectra</t>
        </is>
      </c>
    </row>
    <row r="10194" ht="15" customHeight="1" s="109">
      <c r="A10194" s="188" t="n">
        <v>5.09499999999995</v>
      </c>
      <c r="B10194" s="188" t="n">
        <v>0.192611240214149</v>
      </c>
      <c r="C10194" s="188" t="n">
        <v>0.269655736299809</v>
      </c>
      <c r="D10194" s="188" t="n">
        <v>0.385222480428298</v>
      </c>
      <c r="E10194" s="188" t="n">
        <v>0.866750580963671</v>
      </c>
      <c r="F10194" s="108" t="inlineStr">
        <is>
          <t>2025 Modal Y Combined spectra</t>
        </is>
      </c>
    </row>
    <row r="10195" ht="15" customHeight="1" s="109">
      <c r="A10195" s="188" t="n">
        <v>5.09549999999995</v>
      </c>
      <c r="B10195" s="188" t="n">
        <v>0.192573441805721</v>
      </c>
      <c r="C10195" s="188" t="n">
        <v>0.269602818528009</v>
      </c>
      <c r="D10195" s="188" t="n">
        <v>0.385146883611441</v>
      </c>
      <c r="E10195" s="188" t="n">
        <v>0.866580488125742</v>
      </c>
      <c r="F10195" s="108" t="inlineStr">
        <is>
          <t>2025 Modal Y Combined spectra</t>
        </is>
      </c>
    </row>
    <row r="10196" ht="15" customHeight="1" s="109">
      <c r="A10196" s="188" t="n">
        <v>5.09599999999995</v>
      </c>
      <c r="B10196" s="188" t="n">
        <v>0.192535654522651</v>
      </c>
      <c r="C10196" s="188" t="n">
        <v>0.269549916331712</v>
      </c>
      <c r="D10196" s="188" t="n">
        <v>0.385071309045302</v>
      </c>
      <c r="E10196" s="188" t="n">
        <v>0.86641044535193</v>
      </c>
      <c r="F10196" s="108" t="inlineStr">
        <is>
          <t>2025 Modal Y Combined spectra</t>
        </is>
      </c>
    </row>
    <row r="10197" ht="15" customHeight="1" s="109">
      <c r="A10197" s="188" t="n">
        <v>5.09649999999995</v>
      </c>
      <c r="B10197" s="188" t="n">
        <v>0.192497878360576</v>
      </c>
      <c r="C10197" s="188" t="n">
        <v>0.269497029704806</v>
      </c>
      <c r="D10197" s="188" t="n">
        <v>0.384995756721151</v>
      </c>
      <c r="E10197" s="188" t="n">
        <v>0.86624045262259</v>
      </c>
      <c r="F10197" s="108" t="inlineStr">
        <is>
          <t>2025 Modal Y Combined spectra</t>
        </is>
      </c>
    </row>
    <row r="10198" ht="15" customHeight="1" s="109">
      <c r="A10198" s="188" t="n">
        <v>5.09699999999995</v>
      </c>
      <c r="B10198" s="188" t="n">
        <v>0.19246011331513</v>
      </c>
      <c r="C10198" s="188" t="n">
        <v>0.269444158641182</v>
      </c>
      <c r="D10198" s="188" t="n">
        <v>0.38492022663026</v>
      </c>
      <c r="E10198" s="188" t="n">
        <v>0.866070509918084</v>
      </c>
      <c r="F10198" s="108" t="inlineStr">
        <is>
          <t>2025 Modal Y Combined spectra</t>
        </is>
      </c>
    </row>
    <row r="10199" ht="15" customHeight="1" s="109">
      <c r="A10199" s="188" t="n">
        <v>5.09749999999995</v>
      </c>
      <c r="B10199" s="188" t="n">
        <v>0.192422359381953</v>
      </c>
      <c r="C10199" s="188" t="n">
        <v>0.269391303134734</v>
      </c>
      <c r="D10199" s="188" t="n">
        <v>0.384844718763906</v>
      </c>
      <c r="E10199" s="188" t="n">
        <v>0.865900617218789</v>
      </c>
      <c r="F10199" s="108" t="inlineStr">
        <is>
          <t>2025 Modal Y Combined spectra</t>
        </is>
      </c>
    </row>
    <row r="10200" ht="15" customHeight="1" s="109">
      <c r="A10200" s="188" t="n">
        <v>5.09799999999995</v>
      </c>
      <c r="B10200" s="188" t="n">
        <v>0.192384616556686</v>
      </c>
      <c r="C10200" s="188" t="n">
        <v>0.26933846317936</v>
      </c>
      <c r="D10200" s="188" t="n">
        <v>0.384769233113372</v>
      </c>
      <c r="E10200" s="188" t="n">
        <v>0.865730774505086</v>
      </c>
      <c r="F10200" s="108" t="inlineStr">
        <is>
          <t>2025 Modal Y Combined spectra</t>
        </is>
      </c>
    </row>
    <row r="10201" ht="15" customHeight="1" s="109">
      <c r="A10201" s="188" t="n">
        <v>5.09849999999995</v>
      </c>
      <c r="B10201" s="188" t="n">
        <v>0.192346884834971</v>
      </c>
      <c r="C10201" s="188" t="n">
        <v>0.269285638768959</v>
      </c>
      <c r="D10201" s="188" t="n">
        <v>0.384693769669942</v>
      </c>
      <c r="E10201" s="188" t="n">
        <v>0.865560981757369</v>
      </c>
      <c r="F10201" s="108" t="inlineStr">
        <is>
          <t>2025 Modal Y Combined spectra</t>
        </is>
      </c>
    </row>
    <row r="10202" ht="15" customHeight="1" s="109">
      <c r="A10202" s="188" t="n">
        <v>5.09899999999995</v>
      </c>
      <c r="B10202" s="188" t="n">
        <v>0.192309164212453</v>
      </c>
      <c r="C10202" s="188" t="n">
        <v>0.269232829897435</v>
      </c>
      <c r="D10202" s="188" t="n">
        <v>0.384618328424907</v>
      </c>
      <c r="E10202" s="188" t="n">
        <v>0.86539123895604</v>
      </c>
      <c r="F10202" s="108" t="inlineStr">
        <is>
          <t>2025 Modal Y Combined spectra</t>
        </is>
      </c>
    </row>
    <row r="10203" ht="15" customHeight="1" s="109">
      <c r="A10203" s="188" t="n">
        <v>5.09949999999995</v>
      </c>
      <c r="B10203" s="188" t="n">
        <v>0.19227145468478</v>
      </c>
      <c r="C10203" s="188" t="n">
        <v>0.269180036558693</v>
      </c>
      <c r="D10203" s="188" t="n">
        <v>0.384542909369561</v>
      </c>
      <c r="E10203" s="188" t="n">
        <v>0.865221546081512</v>
      </c>
      <c r="F10203" s="108" t="inlineStr">
        <is>
          <t>2025 Modal Y Combined spectra</t>
        </is>
      </c>
    </row>
    <row r="10204" ht="15" customHeight="1" s="109">
      <c r="A10204" s="188" t="n">
        <v>5.09999999999995</v>
      </c>
      <c r="B10204" s="188" t="n">
        <v>0.192233756247601</v>
      </c>
      <c r="C10204" s="188" t="n">
        <v>0.269127258746642</v>
      </c>
      <c r="D10204" s="188" t="n">
        <v>0.384467512495203</v>
      </c>
      <c r="E10204" s="188" t="n">
        <v>0.865051903114206</v>
      </c>
      <c r="F10204" s="108" t="inlineStr">
        <is>
          <t>2025 Modal Y Combined spectra</t>
        </is>
      </c>
    </row>
    <row r="10205" ht="15" customHeight="1" s="109">
      <c r="A10205" s="188" t="n">
        <v>5.10049999999994</v>
      </c>
      <c r="B10205" s="188" t="n">
        <v>0.192196068896567</v>
      </c>
      <c r="C10205" s="188" t="n">
        <v>0.269074496455194</v>
      </c>
      <c r="D10205" s="188" t="n">
        <v>0.384392137793135</v>
      </c>
      <c r="E10205" s="188" t="n">
        <v>0.864882310034554</v>
      </c>
      <c r="F10205" s="108" t="inlineStr">
        <is>
          <t>2025 Modal Y Combined spectra</t>
        </is>
      </c>
    </row>
    <row r="10206" ht="15" customHeight="1" s="109">
      <c r="A10206" s="188" t="n">
        <v>5.10099999999994</v>
      </c>
      <c r="B10206" s="188" t="n">
        <v>0.192158392627333</v>
      </c>
      <c r="C10206" s="188" t="n">
        <v>0.269021749678266</v>
      </c>
      <c r="D10206" s="188" t="n">
        <v>0.384316785254665</v>
      </c>
      <c r="E10206" s="188" t="n">
        <v>0.864712766822996</v>
      </c>
      <c r="F10206" s="108" t="inlineStr">
        <is>
          <t>2025 Modal Y Combined spectra</t>
        </is>
      </c>
    </row>
    <row r="10207" ht="15" customHeight="1" s="109">
      <c r="A10207" s="188" t="n">
        <v>5.10149999999994</v>
      </c>
      <c r="B10207" s="188" t="n">
        <v>0.192120727435552</v>
      </c>
      <c r="C10207" s="188" t="n">
        <v>0.268969018409773</v>
      </c>
      <c r="D10207" s="188" t="n">
        <v>0.384241454871104</v>
      </c>
      <c r="E10207" s="188" t="n">
        <v>0.8645432734599841</v>
      </c>
      <c r="F10207" s="108" t="inlineStr">
        <is>
          <t>2025 Modal Y Combined spectra</t>
        </is>
      </c>
    </row>
    <row r="10208" ht="15" customHeight="1" s="109">
      <c r="A10208" s="188" t="n">
        <v>5.10199999999994</v>
      </c>
      <c r="B10208" s="188" t="n">
        <v>0.192083073316884</v>
      </c>
      <c r="C10208" s="188" t="n">
        <v>0.268916302643638</v>
      </c>
      <c r="D10208" s="188" t="n">
        <v>0.384166146633768</v>
      </c>
      <c r="E10208" s="188" t="n">
        <v>0.864373829925978</v>
      </c>
      <c r="F10208" s="108" t="inlineStr">
        <is>
          <t>2025 Modal Y Combined spectra</t>
        </is>
      </c>
    </row>
    <row r="10209" ht="15" customHeight="1" s="109">
      <c r="A10209" s="188" t="n">
        <v>5.10249999999994</v>
      </c>
      <c r="B10209" s="188" t="n">
        <v>0.192045430266988</v>
      </c>
      <c r="C10209" s="188" t="n">
        <v>0.268863602373784</v>
      </c>
      <c r="D10209" s="188" t="n">
        <v>0.384090860533977</v>
      </c>
      <c r="E10209" s="188" t="n">
        <v>0.864204436201447</v>
      </c>
      <c r="F10209" s="108" t="inlineStr">
        <is>
          <t>2025 Modal Y Combined spectra</t>
        </is>
      </c>
    </row>
    <row r="10210" ht="15" customHeight="1" s="109">
      <c r="A10210" s="188" t="n">
        <v>5.10299999999994</v>
      </c>
      <c r="B10210" s="188" t="n">
        <v>0.192007798281527</v>
      </c>
      <c r="C10210" s="188" t="n">
        <v>0.268810917594138</v>
      </c>
      <c r="D10210" s="188" t="n">
        <v>0.384015596563054</v>
      </c>
      <c r="E10210" s="188" t="n">
        <v>0.864035092266871</v>
      </c>
      <c r="F10210" s="108" t="inlineStr">
        <is>
          <t>2025 Modal Y Combined spectra</t>
        </is>
      </c>
    </row>
    <row r="10211" ht="15" customHeight="1" s="109">
      <c r="A10211" s="188" t="n">
        <v>5.10349999999994</v>
      </c>
      <c r="B10211" s="188" t="n">
        <v>0.191970177356164</v>
      </c>
      <c r="C10211" s="188" t="n">
        <v>0.26875824829863</v>
      </c>
      <c r="D10211" s="188" t="n">
        <v>0.383940354712328</v>
      </c>
      <c r="E10211" s="188" t="n">
        <v>0.863865798102738</v>
      </c>
      <c r="F10211" s="108" t="inlineStr">
        <is>
          <t>2025 Modal Y Combined spectra</t>
        </is>
      </c>
    </row>
    <row r="10212" ht="15" customHeight="1" s="109">
      <c r="A10212" s="188" t="n">
        <v>5.10399999999994</v>
      </c>
      <c r="B10212" s="188" t="n">
        <v>0.191932567486566</v>
      </c>
      <c r="C10212" s="188" t="n">
        <v>0.268705594481192</v>
      </c>
      <c r="D10212" s="188" t="n">
        <v>0.383865134973132</v>
      </c>
      <c r="E10212" s="188" t="n">
        <v>0.863696553689547</v>
      </c>
      <c r="F10212" s="108" t="inlineStr">
        <is>
          <t>2025 Modal Y Combined spectra</t>
        </is>
      </c>
    </row>
    <row r="10213" ht="15" customHeight="1" s="109">
      <c r="A10213" s="188" t="n">
        <v>5.10449999999994</v>
      </c>
      <c r="B10213" s="188" t="n">
        <v>0.191894968668401</v>
      </c>
      <c r="C10213" s="188" t="n">
        <v>0.268652956135762</v>
      </c>
      <c r="D10213" s="188" t="n">
        <v>0.383789937336803</v>
      </c>
      <c r="E10213" s="188" t="n">
        <v>0.863527359007806</v>
      </c>
      <c r="F10213" s="108" t="inlineStr">
        <is>
          <t>2025 Modal Y Combined spectra</t>
        </is>
      </c>
    </row>
    <row r="10214" ht="15" customHeight="1" s="109">
      <c r="A10214" s="188" t="n">
        <v>5.10499999999994</v>
      </c>
      <c r="B10214" s="188" t="n">
        <v>0.191857380897341</v>
      </c>
      <c r="C10214" s="188" t="n">
        <v>0.268600333256277</v>
      </c>
      <c r="D10214" s="188" t="n">
        <v>0.383714761794681</v>
      </c>
      <c r="E10214" s="188" t="n">
        <v>0.863358214038032</v>
      </c>
      <c r="F10214" s="108" t="inlineStr">
        <is>
          <t>2025 Modal Y Combined spectra</t>
        </is>
      </c>
    </row>
    <row r="10215" ht="15" customHeight="1" s="109">
      <c r="A10215" s="188" t="n">
        <v>5.10549999999994</v>
      </c>
      <c r="B10215" s="188" t="n">
        <v>0.191819804169056</v>
      </c>
      <c r="C10215" s="188" t="n">
        <v>0.268547725836679</v>
      </c>
      <c r="D10215" s="188" t="n">
        <v>0.383639608338113</v>
      </c>
      <c r="E10215" s="188" t="n">
        <v>0.863189118760753</v>
      </c>
      <c r="F10215" s="108" t="inlineStr">
        <is>
          <t>2025 Modal Y Combined spectra</t>
        </is>
      </c>
    </row>
    <row r="10216" ht="15" customHeight="1" s="109">
      <c r="A10216" s="188" t="n">
        <v>5.10599999999994</v>
      </c>
      <c r="B10216" s="188" t="n">
        <v>0.191782238479223</v>
      </c>
      <c r="C10216" s="188" t="n">
        <v>0.268495133870913</v>
      </c>
      <c r="D10216" s="188" t="n">
        <v>0.383564476958447</v>
      </c>
      <c r="E10216" s="188" t="n">
        <v>0.863020073156505</v>
      </c>
      <c r="F10216" s="108" t="inlineStr">
        <is>
          <t>2025 Modal Y Combined spectra</t>
        </is>
      </c>
    </row>
    <row r="10217" ht="15" customHeight="1" s="109">
      <c r="A10217" s="188" t="n">
        <v>5.10649999999994</v>
      </c>
      <c r="B10217" s="188" t="n">
        <v>0.191744683823519</v>
      </c>
      <c r="C10217" s="188" t="n">
        <v>0.268442557352926</v>
      </c>
      <c r="D10217" s="188" t="n">
        <v>0.383489367647038</v>
      </c>
      <c r="E10217" s="188" t="n">
        <v>0.862851077205835</v>
      </c>
      <c r="F10217" s="108" t="inlineStr">
        <is>
          <t>2025 Modal Y Combined spectra</t>
        </is>
      </c>
    </row>
    <row r="10218" ht="15" customHeight="1" s="109">
      <c r="A10218" s="188" t="n">
        <v>5.10699999999994</v>
      </c>
      <c r="B10218" s="188" t="n">
        <v>0.191707140197622</v>
      </c>
      <c r="C10218" s="188" t="n">
        <v>0.26838999627667</v>
      </c>
      <c r="D10218" s="188" t="n">
        <v>0.383414280395243</v>
      </c>
      <c r="E10218" s="188" t="n">
        <v>0.862682130889297</v>
      </c>
      <c r="F10218" s="108" t="inlineStr">
        <is>
          <t>2025 Modal Y Combined spectra</t>
        </is>
      </c>
    </row>
    <row r="10219" ht="15" customHeight="1" s="109">
      <c r="A10219" s="188" t="n">
        <v>5.10749999999994</v>
      </c>
      <c r="B10219" s="188" t="n">
        <v>0.191669607597213</v>
      </c>
      <c r="C10219" s="188" t="n">
        <v>0.268337450636098</v>
      </c>
      <c r="D10219" s="188" t="n">
        <v>0.383339215194425</v>
      </c>
      <c r="E10219" s="188" t="n">
        <v>0.862513234187457</v>
      </c>
      <c r="F10219" s="108" t="inlineStr">
        <is>
          <t>2025 Modal Y Combined spectra</t>
        </is>
      </c>
    </row>
    <row r="10220" ht="15" customHeight="1" s="109">
      <c r="A10220" s="188" t="n">
        <v>5.10799999999994</v>
      </c>
      <c r="B10220" s="188" t="n">
        <v>0.191632086017976</v>
      </c>
      <c r="C10220" s="188" t="n">
        <v>0.268284920425166</v>
      </c>
      <c r="D10220" s="188" t="n">
        <v>0.383264172035951</v>
      </c>
      <c r="E10220" s="188" t="n">
        <v>0.86234438708089</v>
      </c>
      <c r="F10220" s="108" t="inlineStr">
        <is>
          <t>2025 Modal Y Combined spectra</t>
        </is>
      </c>
    </row>
    <row r="10221" ht="15" customHeight="1" s="109">
      <c r="A10221" s="188" t="n">
        <v>5.10849999999994</v>
      </c>
      <c r="B10221" s="188" t="n">
        <v>0.191594575455596</v>
      </c>
      <c r="C10221" s="188" t="n">
        <v>0.268232405637834</v>
      </c>
      <c r="D10221" s="188" t="n">
        <v>0.383189150911191</v>
      </c>
      <c r="E10221" s="188" t="n">
        <v>0.86217558955018</v>
      </c>
      <c r="F10221" s="108" t="inlineStr">
        <is>
          <t>2025 Modal Y Combined spectra</t>
        </is>
      </c>
    </row>
    <row r="10222" ht="15" customHeight="1" s="109">
      <c r="A10222" s="188" t="n">
        <v>5.10899999999994</v>
      </c>
      <c r="B10222" s="188" t="n">
        <v>0.19155707590576</v>
      </c>
      <c r="C10222" s="188" t="n">
        <v>0.268179906268064</v>
      </c>
      <c r="D10222" s="188" t="n">
        <v>0.38311415181152</v>
      </c>
      <c r="E10222" s="188" t="n">
        <v>0.862006841575921</v>
      </c>
      <c r="F10222" s="108" t="inlineStr">
        <is>
          <t>2025 Modal Y Combined spectra</t>
        </is>
      </c>
    </row>
    <row r="10223" ht="15" customHeight="1" s="109">
      <c r="A10223" s="188" t="n">
        <v>5.10949999999994</v>
      </c>
      <c r="B10223" s="188" t="n">
        <v>0.191519587364159</v>
      </c>
      <c r="C10223" s="188" t="n">
        <v>0.268127422309822</v>
      </c>
      <c r="D10223" s="188" t="n">
        <v>0.383039174728318</v>
      </c>
      <c r="E10223" s="188" t="n">
        <v>0.861838143138715</v>
      </c>
      <c r="F10223" s="108" t="inlineStr">
        <is>
          <t>2025 Modal Y Combined spectra</t>
        </is>
      </c>
    </row>
    <row r="10224" ht="15" customHeight="1" s="109">
      <c r="A10224" s="188" t="n">
        <v>5.10999999999994</v>
      </c>
      <c r="B10224" s="188" t="n">
        <v>0.191482109826484</v>
      </c>
      <c r="C10224" s="188" t="n">
        <v>0.268074953757077</v>
      </c>
      <c r="D10224" s="188" t="n">
        <v>0.382964219652967</v>
      </c>
      <c r="E10224" s="188" t="n">
        <v>0.861669494219176</v>
      </c>
      <c r="F10224" s="108" t="inlineStr">
        <is>
          <t>2025 Modal Y Combined spectra</t>
        </is>
      </c>
    </row>
    <row r="10225" ht="15" customHeight="1" s="109">
      <c r="A10225" s="188" t="n">
        <v>5.11049999999994</v>
      </c>
      <c r="B10225" s="188" t="n">
        <v>0.191444643288428</v>
      </c>
      <c r="C10225" s="188" t="n">
        <v>0.268022500603799</v>
      </c>
      <c r="D10225" s="188" t="n">
        <v>0.382889286576856</v>
      </c>
      <c r="E10225" s="188" t="n">
        <v>0.861500894797925</v>
      </c>
      <c r="F10225" s="108" t="inlineStr">
        <is>
          <t>2025 Modal Y Combined spectra</t>
        </is>
      </c>
    </row>
    <row r="10226" ht="15" customHeight="1" s="109">
      <c r="A10226" s="188" t="n">
        <v>5.11099999999994</v>
      </c>
      <c r="B10226" s="188" t="n">
        <v>0.191407187745688</v>
      </c>
      <c r="C10226" s="188" t="n">
        <v>0.267970062843963</v>
      </c>
      <c r="D10226" s="188" t="n">
        <v>0.382814375491375</v>
      </c>
      <c r="E10226" s="188" t="n">
        <v>0.861332344855595</v>
      </c>
      <c r="F10226" s="108" t="inlineStr">
        <is>
          <t>2025 Modal Y Combined spectra</t>
        </is>
      </c>
    </row>
    <row r="10227" ht="15" customHeight="1" s="109">
      <c r="A10227" s="188" t="n">
        <v>5.11149999999994</v>
      </c>
      <c r="B10227" s="188" t="n">
        <v>0.191369743193961</v>
      </c>
      <c r="C10227" s="188" t="n">
        <v>0.267917640471546</v>
      </c>
      <c r="D10227" s="188" t="n">
        <v>0.382739486387922</v>
      </c>
      <c r="E10227" s="188" t="n">
        <v>0.861163844372826</v>
      </c>
      <c r="F10227" s="108" t="inlineStr">
        <is>
          <t>2025 Modal Y Combined spectra</t>
        </is>
      </c>
    </row>
    <row r="10228" ht="15" customHeight="1" s="109">
      <c r="A10228" s="188" t="n">
        <v>5.11199999999994</v>
      </c>
      <c r="B10228" s="188" t="n">
        <v>0.191332309628949</v>
      </c>
      <c r="C10228" s="188" t="n">
        <v>0.267865233480528</v>
      </c>
      <c r="D10228" s="188" t="n">
        <v>0.382664619257897</v>
      </c>
      <c r="E10228" s="188" t="n">
        <v>0.860995393330268</v>
      </c>
      <c r="F10228" s="108" t="inlineStr">
        <is>
          <t>2025 Modal Y Combined spectra</t>
        </is>
      </c>
    </row>
    <row r="10229" ht="15" customHeight="1" s="109">
      <c r="A10229" s="188" t="n">
        <v>5.11249999999994</v>
      </c>
      <c r="B10229" s="188" t="n">
        <v>0.191294887046352</v>
      </c>
      <c r="C10229" s="188" t="n">
        <v>0.267812841864893</v>
      </c>
      <c r="D10229" s="188" t="n">
        <v>0.382589774092704</v>
      </c>
      <c r="E10229" s="188" t="n">
        <v>0.860826991708583</v>
      </c>
      <c r="F10229" s="108" t="inlineStr">
        <is>
          <t>2025 Modal Y Combined spectra</t>
        </is>
      </c>
    </row>
    <row r="10230" ht="15" customHeight="1" s="109">
      <c r="A10230" s="188" t="n">
        <v>5.11299999999994</v>
      </c>
      <c r="B10230" s="188" t="n">
        <v>0.191257475441875</v>
      </c>
      <c r="C10230" s="188" t="n">
        <v>0.267760465618626</v>
      </c>
      <c r="D10230" s="188" t="n">
        <v>0.382514950883751</v>
      </c>
      <c r="E10230" s="188" t="n">
        <v>0.86065863948844</v>
      </c>
      <c r="F10230" s="108" t="inlineStr">
        <is>
          <t>2025 Modal Y Combined spectra</t>
        </is>
      </c>
    </row>
    <row r="10231" ht="15" customHeight="1" s="109">
      <c r="A10231" s="188" t="n">
        <v>5.11349999999994</v>
      </c>
      <c r="B10231" s="188" t="n">
        <v>0.191220074811226</v>
      </c>
      <c r="C10231" s="188" t="n">
        <v>0.267708104735716</v>
      </c>
      <c r="D10231" s="188" t="n">
        <v>0.382440149622452</v>
      </c>
      <c r="E10231" s="188" t="n">
        <v>0.860490336650516</v>
      </c>
      <c r="F10231" s="108" t="inlineStr">
        <is>
          <t>2025 Modal Y Combined spectra</t>
        </is>
      </c>
    </row>
    <row r="10232" ht="15" customHeight="1" s="109">
      <c r="A10232" s="188" t="n">
        <v>5.11399999999994</v>
      </c>
      <c r="B10232" s="188" t="n">
        <v>0.191182685150111</v>
      </c>
      <c r="C10232" s="188" t="n">
        <v>0.267655759210156</v>
      </c>
      <c r="D10232" s="188" t="n">
        <v>0.382365370300223</v>
      </c>
      <c r="E10232" s="188" t="n">
        <v>0.860322083175501</v>
      </c>
      <c r="F10232" s="108" t="inlineStr">
        <is>
          <t>2025 Modal Y Combined spectra</t>
        </is>
      </c>
    </row>
    <row r="10233" ht="15" customHeight="1" s="109">
      <c r="A10233" s="188" t="n">
        <v>5.11449999999994</v>
      </c>
      <c r="B10233" s="188" t="n">
        <v>0.191145306454243</v>
      </c>
      <c r="C10233" s="188" t="n">
        <v>0.26760342903594</v>
      </c>
      <c r="D10233" s="188" t="n">
        <v>0.382290612908486</v>
      </c>
      <c r="E10233" s="188" t="n">
        <v>0.860153879044093</v>
      </c>
      <c r="F10233" s="108" t="inlineStr">
        <is>
          <t>2025 Modal Y Combined spectra</t>
        </is>
      </c>
    </row>
    <row r="10234" ht="15" customHeight="1" s="109">
      <c r="A10234" s="188" t="n">
        <v>5.11499999999994</v>
      </c>
      <c r="B10234" s="188" t="n">
        <v>0.191107938719333</v>
      </c>
      <c r="C10234" s="188" t="n">
        <v>0.267551114207066</v>
      </c>
      <c r="D10234" s="188" t="n">
        <v>0.382215877438666</v>
      </c>
      <c r="E10234" s="188" t="n">
        <v>0.859985724236999</v>
      </c>
      <c r="F10234" s="108" t="inlineStr">
        <is>
          <t>2025 Modal Y Combined spectra</t>
        </is>
      </c>
    </row>
    <row r="10235" ht="15" customHeight="1" s="109">
      <c r="A10235" s="188" t="n">
        <v>5.11549999999994</v>
      </c>
      <c r="B10235" s="188" t="n">
        <v>0.191070581941097</v>
      </c>
      <c r="C10235" s="188" t="n">
        <v>0.267498814717535</v>
      </c>
      <c r="D10235" s="188" t="n">
        <v>0.382141163882193</v>
      </c>
      <c r="E10235" s="188" t="n">
        <v>0.859817618734935</v>
      </c>
      <c r="F10235" s="108" t="inlineStr">
        <is>
          <t>2025 Modal Y Combined spectra</t>
        </is>
      </c>
    </row>
    <row r="10236" ht="15" customHeight="1" s="109">
      <c r="A10236" s="188" t="n">
        <v>5.11599999999994</v>
      </c>
      <c r="B10236" s="188" t="n">
        <v>0.191033236115251</v>
      </c>
      <c r="C10236" s="188" t="n">
        <v>0.267446530561351</v>
      </c>
      <c r="D10236" s="188" t="n">
        <v>0.382066472230501</v>
      </c>
      <c r="E10236" s="188" t="n">
        <v>0.859649562518628</v>
      </c>
      <c r="F10236" s="108" t="inlineStr">
        <is>
          <t>2025 Modal Y Combined spectra</t>
        </is>
      </c>
    </row>
    <row r="10237" ht="15" customHeight="1" s="109">
      <c r="A10237" s="188" t="n">
        <v>5.11649999999994</v>
      </c>
      <c r="B10237" s="188" t="n">
        <v>0.190995901237514</v>
      </c>
      <c r="C10237" s="188" t="n">
        <v>0.26739426173252</v>
      </c>
      <c r="D10237" s="188" t="n">
        <v>0.381991802475028</v>
      </c>
      <c r="E10237" s="188" t="n">
        <v>0.859481555568813</v>
      </c>
      <c r="F10237" s="108" t="inlineStr">
        <is>
          <t>2025 Modal Y Combined spectra</t>
        </is>
      </c>
    </row>
    <row r="10238" ht="15" customHeight="1" s="109">
      <c r="A10238" s="188" t="n">
        <v>5.11699999999994</v>
      </c>
      <c r="B10238" s="188" t="n">
        <v>0.190958577303608</v>
      </c>
      <c r="C10238" s="188" t="n">
        <v>0.267342008225051</v>
      </c>
      <c r="D10238" s="188" t="n">
        <v>0.381917154607216</v>
      </c>
      <c r="E10238" s="188" t="n">
        <v>0.859313597866235</v>
      </c>
      <c r="F10238" s="108" t="inlineStr">
        <is>
          <t>2025 Modal Y Combined spectra</t>
        </is>
      </c>
    </row>
    <row r="10239" ht="15" customHeight="1" s="109">
      <c r="A10239" s="188" t="n">
        <v>5.11749999999994</v>
      </c>
      <c r="B10239" s="188" t="n">
        <v>0.190921264309255</v>
      </c>
      <c r="C10239" s="188" t="n">
        <v>0.267289770032957</v>
      </c>
      <c r="D10239" s="188" t="n">
        <v>0.381842528618511</v>
      </c>
      <c r="E10239" s="188" t="n">
        <v>0.859145689391649</v>
      </c>
      <c r="F10239" s="108" t="inlineStr">
        <is>
          <t>2025 Modal Y Combined spectra</t>
        </is>
      </c>
    </row>
    <row r="10240" ht="15" customHeight="1" s="109">
      <c r="A10240" s="188" t="n">
        <v>5.11799999999994</v>
      </c>
      <c r="B10240" s="188" t="n">
        <v>0.190883962250182</v>
      </c>
      <c r="C10240" s="188" t="n">
        <v>0.267237547150254</v>
      </c>
      <c r="D10240" s="188" t="n">
        <v>0.381767924500363</v>
      </c>
      <c r="E10240" s="188" t="n">
        <v>0.858977830125818</v>
      </c>
      <c r="F10240" s="108" t="inlineStr">
        <is>
          <t>2025 Modal Y Combined spectra</t>
        </is>
      </c>
    </row>
    <row r="10241" ht="15" customHeight="1" s="109">
      <c r="A10241" s="188" t="n">
        <v>5.11849999999993</v>
      </c>
      <c r="B10241" s="188" t="n">
        <v>0.190846671122114</v>
      </c>
      <c r="C10241" s="188" t="n">
        <v>0.26718533957096</v>
      </c>
      <c r="D10241" s="188" t="n">
        <v>0.381693342244229</v>
      </c>
      <c r="E10241" s="188" t="n">
        <v>0.858810020049515</v>
      </c>
      <c r="F10241" s="108" t="inlineStr">
        <is>
          <t>2025 Modal Y Combined spectra</t>
        </is>
      </c>
    </row>
    <row r="10242" ht="15" customHeight="1" s="109">
      <c r="A10242" s="188" t="n">
        <v>5.11899999999993</v>
      </c>
      <c r="B10242" s="188" t="n">
        <v>0.190809390920783</v>
      </c>
      <c r="C10242" s="188" t="n">
        <v>0.267133147289096</v>
      </c>
      <c r="D10242" s="188" t="n">
        <v>0.381618781841566</v>
      </c>
      <c r="E10242" s="188" t="n">
        <v>0.858642259143522</v>
      </c>
      <c r="F10242" s="108" t="inlineStr">
        <is>
          <t>2025 Modal Y Combined spectra</t>
        </is>
      </c>
    </row>
    <row r="10243" ht="15" customHeight="1" s="109">
      <c r="A10243" s="188" t="n">
        <v>5.11949999999993</v>
      </c>
      <c r="B10243" s="188" t="n">
        <v>0.190772121641918</v>
      </c>
      <c r="C10243" s="188" t="n">
        <v>0.267080970298686</v>
      </c>
      <c r="D10243" s="188" t="n">
        <v>0.381544243283837</v>
      </c>
      <c r="E10243" s="188" t="n">
        <v>0.858474547388633</v>
      </c>
      <c r="F10243" s="108" t="inlineStr">
        <is>
          <t>2025 Modal Y Combined spectra</t>
        </is>
      </c>
    </row>
    <row r="10244" ht="15" customHeight="1" s="109">
      <c r="A10244" s="188" t="n">
        <v>5.11999999999993</v>
      </c>
      <c r="B10244" s="188" t="n">
        <v>0.190734863281255</v>
      </c>
      <c r="C10244" s="188" t="n">
        <v>0.267028808593757</v>
      </c>
      <c r="D10244" s="188" t="n">
        <v>0.38146972656251</v>
      </c>
      <c r="E10244" s="188" t="n">
        <v>0.858306884765647</v>
      </c>
      <c r="F10244" s="108" t="inlineStr">
        <is>
          <t>2025 Modal Y Combined spectra</t>
        </is>
      </c>
    </row>
    <row r="10245" ht="15" customHeight="1" s="109">
      <c r="A10245" s="188" t="n">
        <v>5.12049999999993</v>
      </c>
      <c r="B10245" s="188" t="n">
        <v>0.190697615834528</v>
      </c>
      <c r="C10245" s="188" t="n">
        <v>0.266976662168339</v>
      </c>
      <c r="D10245" s="188" t="n">
        <v>0.381395231669056</v>
      </c>
      <c r="E10245" s="188" t="n">
        <v>0.858139271255377</v>
      </c>
      <c r="F10245" s="108" t="inlineStr">
        <is>
          <t>2025 Modal Y Combined spectra</t>
        </is>
      </c>
    </row>
    <row r="10246" ht="15" customHeight="1" s="109">
      <c r="A10246" s="188" t="n">
        <v>5.12099999999993</v>
      </c>
      <c r="B10246" s="188" t="n">
        <v>0.190660379297476</v>
      </c>
      <c r="C10246" s="188" t="n">
        <v>0.266924531016466</v>
      </c>
      <c r="D10246" s="188" t="n">
        <v>0.381320758594951</v>
      </c>
      <c r="E10246" s="188" t="n">
        <v>0.85797170683864</v>
      </c>
      <c r="F10246" s="108" t="inlineStr">
        <is>
          <t>2025 Modal Y Combined spectra</t>
        </is>
      </c>
    </row>
    <row r="10247" ht="15" customHeight="1" s="109">
      <c r="A10247" s="188" t="n">
        <v>5.12149999999993</v>
      </c>
      <c r="B10247" s="188" t="n">
        <v>0.190623153665837</v>
      </c>
      <c r="C10247" s="188" t="n">
        <v>0.266872415132172</v>
      </c>
      <c r="D10247" s="188" t="n">
        <v>0.381246307331675</v>
      </c>
      <c r="E10247" s="188" t="n">
        <v>0.857804191496268</v>
      </c>
      <c r="F10247" s="108" t="inlineStr">
        <is>
          <t>2025 Modal Y Combined spectra</t>
        </is>
      </c>
    </row>
    <row r="10248" ht="15" customHeight="1" s="109">
      <c r="A10248" s="188" t="n">
        <v>5.12199999999993</v>
      </c>
      <c r="B10248" s="188" t="n">
        <v>0.190585938935355</v>
      </c>
      <c r="C10248" s="188" t="n">
        <v>0.266820314509498</v>
      </c>
      <c r="D10248" s="188" t="n">
        <v>0.381171877870711</v>
      </c>
      <c r="E10248" s="188" t="n">
        <v>0.8576367252090989</v>
      </c>
      <c r="F10248" s="108" t="inlineStr">
        <is>
          <t>2025 Modal Y Combined spectra</t>
        </is>
      </c>
    </row>
    <row r="10249" ht="15" customHeight="1" s="109">
      <c r="A10249" s="188" t="n">
        <v>5.12249999999993</v>
      </c>
      <c r="B10249" s="188" t="n">
        <v>0.190548735101774</v>
      </c>
      <c r="C10249" s="188" t="n">
        <v>0.266768229142483</v>
      </c>
      <c r="D10249" s="188" t="n">
        <v>0.381097470203547</v>
      </c>
      <c r="E10249" s="188" t="n">
        <v>0.857469307957981</v>
      </c>
      <c r="F10249" s="108" t="inlineStr">
        <is>
          <t>2025 Modal Y Combined spectra</t>
        </is>
      </c>
    </row>
    <row r="10250" ht="15" customHeight="1" s="109">
      <c r="A10250" s="188" t="n">
        <v>5.12299999999993</v>
      </c>
      <c r="B10250" s="188" t="n">
        <v>0.190511542160838</v>
      </c>
      <c r="C10250" s="188" t="n">
        <v>0.266716159025173</v>
      </c>
      <c r="D10250" s="188" t="n">
        <v>0.381023084321676</v>
      </c>
      <c r="E10250" s="188" t="n">
        <v>0.857301939723771</v>
      </c>
      <c r="F10250" s="108" t="inlineStr">
        <is>
          <t>2025 Modal Y Combined spectra</t>
        </is>
      </c>
    </row>
    <row r="10251" ht="15" customHeight="1" s="109">
      <c r="A10251" s="188" t="n">
        <v>5.12349999999993</v>
      </c>
      <c r="B10251" s="188" t="n">
        <v>0.190474360108297</v>
      </c>
      <c r="C10251" s="188" t="n">
        <v>0.266664104151616</v>
      </c>
      <c r="D10251" s="188" t="n">
        <v>0.380948720216594</v>
      </c>
      <c r="E10251" s="188" t="n">
        <v>0.857134620487337</v>
      </c>
      <c r="F10251" s="108" t="inlineStr">
        <is>
          <t>2025 Modal Y Combined spectra</t>
        </is>
      </c>
    </row>
    <row r="10252" ht="15" customHeight="1" s="109">
      <c r="A10252" s="188" t="n">
        <v>5.12399999999993</v>
      </c>
      <c r="B10252" s="188" t="n">
        <v>0.190437188939901</v>
      </c>
      <c r="C10252" s="188" t="n">
        <v>0.266612064515861</v>
      </c>
      <c r="D10252" s="188" t="n">
        <v>0.380874377879801</v>
      </c>
      <c r="E10252" s="188" t="n">
        <v>0.8569673502295529</v>
      </c>
      <c r="F10252" s="108" t="inlineStr">
        <is>
          <t>2025 Modal Y Combined spectra</t>
        </is>
      </c>
    </row>
    <row r="10253" ht="15" customHeight="1" s="109">
      <c r="A10253" s="188" t="n">
        <v>5.12449999999993</v>
      </c>
      <c r="B10253" s="188" t="n">
        <v>0.190400028651401</v>
      </c>
      <c r="C10253" s="188" t="n">
        <v>0.266560040111962</v>
      </c>
      <c r="D10253" s="188" t="n">
        <v>0.380800057302803</v>
      </c>
      <c r="E10253" s="188" t="n">
        <v>0.856800128931306</v>
      </c>
      <c r="F10253" s="108" t="inlineStr">
        <is>
          <t>2025 Modal Y Combined spectra</t>
        </is>
      </c>
    </row>
    <row r="10254" ht="15" customHeight="1" s="109">
      <c r="A10254" s="188" t="n">
        <v>5.12499999999993</v>
      </c>
      <c r="B10254" s="188" t="n">
        <v>0.190362879238554</v>
      </c>
      <c r="C10254" s="188" t="n">
        <v>0.266508030933975</v>
      </c>
      <c r="D10254" s="188" t="n">
        <v>0.380725758477107</v>
      </c>
      <c r="E10254" s="188" t="n">
        <v>0.856632956573491</v>
      </c>
      <c r="F10254" s="108" t="inlineStr">
        <is>
          <t>2025 Modal Y Combined spectra</t>
        </is>
      </c>
    </row>
    <row r="10255" ht="15" customHeight="1" s="109">
      <c r="A10255" s="188" t="n">
        <v>5.12549999999993</v>
      </c>
      <c r="B10255" s="188" t="n">
        <v>0.190325740697114</v>
      </c>
      <c r="C10255" s="188" t="n">
        <v>0.266456036975959</v>
      </c>
      <c r="D10255" s="188" t="n">
        <v>0.380651481394227</v>
      </c>
      <c r="E10255" s="188" t="n">
        <v>0.856465833137012</v>
      </c>
      <c r="F10255" s="108" t="inlineStr">
        <is>
          <t>2025 Modal Y Combined spectra</t>
        </is>
      </c>
    </row>
    <row r="10256" ht="15" customHeight="1" s="109">
      <c r="A10256" s="188" t="n">
        <v>5.12599999999993</v>
      </c>
      <c r="B10256" s="188" t="n">
        <v>0.19028861302284</v>
      </c>
      <c r="C10256" s="188" t="n">
        <v>0.266404058231976</v>
      </c>
      <c r="D10256" s="188" t="n">
        <v>0.380577226045681</v>
      </c>
      <c r="E10256" s="188" t="n">
        <v>0.856298758602781</v>
      </c>
      <c r="F10256" s="108" t="inlineStr">
        <is>
          <t>2025 Modal Y Combined spectra</t>
        </is>
      </c>
    </row>
    <row r="10257" ht="15" customHeight="1" s="109">
      <c r="A10257" s="188" t="n">
        <v>5.12649999999993</v>
      </c>
      <c r="B10257" s="188" t="n">
        <v>0.190251496211494</v>
      </c>
      <c r="C10257" s="188" t="n">
        <v>0.266352094696091</v>
      </c>
      <c r="D10257" s="188" t="n">
        <v>0.380502992422988</v>
      </c>
      <c r="E10257" s="188" t="n">
        <v>0.856131732951722</v>
      </c>
      <c r="F10257" s="108" t="inlineStr">
        <is>
          <t>2025 Modal Y Combined spectra</t>
        </is>
      </c>
    </row>
    <row r="10258" ht="15" customHeight="1" s="109">
      <c r="A10258" s="188" t="n">
        <v>5.12699999999993</v>
      </c>
      <c r="B10258" s="188" t="n">
        <v>0.190214390258837</v>
      </c>
      <c r="C10258" s="188" t="n">
        <v>0.266300146362372</v>
      </c>
      <c r="D10258" s="188" t="n">
        <v>0.380428780517674</v>
      </c>
      <c r="E10258" s="188" t="n">
        <v>0.855964756164767</v>
      </c>
      <c r="F10258" s="108" t="inlineStr">
        <is>
          <t>2025 Modal Y Combined spectra</t>
        </is>
      </c>
    </row>
    <row r="10259" ht="15" customHeight="1" s="109">
      <c r="A10259" s="188" t="n">
        <v>5.12749999999993</v>
      </c>
      <c r="B10259" s="188" t="n">
        <v>0.190177295160635</v>
      </c>
      <c r="C10259" s="188" t="n">
        <v>0.266248213224889</v>
      </c>
      <c r="D10259" s="188" t="n">
        <v>0.38035459032127</v>
      </c>
      <c r="E10259" s="188" t="n">
        <v>0.855797828222857</v>
      </c>
      <c r="F10259" s="108" t="inlineStr">
        <is>
          <t>2025 Modal Y Combined spectra</t>
        </is>
      </c>
    </row>
    <row r="10260" ht="15" customHeight="1" s="109">
      <c r="A10260" s="188" t="n">
        <v>5.12799999999993</v>
      </c>
      <c r="B10260" s="188" t="n">
        <v>0.190140210912654</v>
      </c>
      <c r="C10260" s="188" t="n">
        <v>0.266196295277716</v>
      </c>
      <c r="D10260" s="188" t="n">
        <v>0.380280421825308</v>
      </c>
      <c r="E10260" s="188" t="n">
        <v>0.855630949106943</v>
      </c>
      <c r="F10260" s="108" t="inlineStr">
        <is>
          <t>2025 Modal Y Combined spectra</t>
        </is>
      </c>
    </row>
    <row r="10261" ht="15" customHeight="1" s="109">
      <c r="A10261" s="188" t="n">
        <v>5.12849999999993</v>
      </c>
      <c r="B10261" s="188" t="n">
        <v>0.190103137510663</v>
      </c>
      <c r="C10261" s="188" t="n">
        <v>0.266144392514928</v>
      </c>
      <c r="D10261" s="188" t="n">
        <v>0.380206275021326</v>
      </c>
      <c r="E10261" s="188" t="n">
        <v>0.855464118797984</v>
      </c>
      <c r="F10261" s="108" t="inlineStr">
        <is>
          <t>2025 Modal Y Combined spectra</t>
        </is>
      </c>
    </row>
    <row r="10262" ht="15" customHeight="1" s="109">
      <c r="A10262" s="188" t="n">
        <v>5.12899999999993</v>
      </c>
      <c r="B10262" s="188" t="n">
        <v>0.190066074950433</v>
      </c>
      <c r="C10262" s="188" t="n">
        <v>0.266092504930607</v>
      </c>
      <c r="D10262" s="188" t="n">
        <v>0.380132149900866</v>
      </c>
      <c r="E10262" s="188" t="n">
        <v>0.85529733727695</v>
      </c>
      <c r="F10262" s="108" t="inlineStr">
        <is>
          <t>2025 Modal Y Combined spectra</t>
        </is>
      </c>
    </row>
    <row r="10263" ht="15" customHeight="1" s="109">
      <c r="A10263" s="188" t="n">
        <v>5.12949999999993</v>
      </c>
      <c r="B10263" s="188" t="n">
        <v>0.190029023227737</v>
      </c>
      <c r="C10263" s="188" t="n">
        <v>0.266040632518832</v>
      </c>
      <c r="D10263" s="188" t="n">
        <v>0.380058046455475</v>
      </c>
      <c r="E10263" s="188" t="n">
        <v>0.855130604524818</v>
      </c>
      <c r="F10263" s="108" t="inlineStr">
        <is>
          <t>2025 Modal Y Combined spectra</t>
        </is>
      </c>
    </row>
    <row r="10264" ht="15" customHeight="1" s="109">
      <c r="A10264" s="188" t="n">
        <v>5.12999999999993</v>
      </c>
      <c r="B10264" s="188" t="n">
        <v>0.189991982338351</v>
      </c>
      <c r="C10264" s="188" t="n">
        <v>0.265988775273691</v>
      </c>
      <c r="D10264" s="188" t="n">
        <v>0.379983964676701</v>
      </c>
      <c r="E10264" s="188" t="n">
        <v>0.854963920522578</v>
      </c>
      <c r="F10264" s="108" t="inlineStr">
        <is>
          <t>2025 Modal Y Combined spectra</t>
        </is>
      </c>
    </row>
    <row r="10265" ht="15" customHeight="1" s="109">
      <c r="A10265" s="188" t="n">
        <v>5.13049999999993</v>
      </c>
      <c r="B10265" s="188" t="n">
        <v>0.18995495227805</v>
      </c>
      <c r="C10265" s="188" t="n">
        <v>0.26593693318927</v>
      </c>
      <c r="D10265" s="188" t="n">
        <v>0.3799099045561</v>
      </c>
      <c r="E10265" s="188" t="n">
        <v>0.854797285251225</v>
      </c>
      <c r="F10265" s="108" t="inlineStr">
        <is>
          <t>2025 Modal Y Combined spectra</t>
        </is>
      </c>
    </row>
    <row r="10266" ht="15" customHeight="1" s="109">
      <c r="A10266" s="188" t="n">
        <v>5.13099999999993</v>
      </c>
      <c r="B10266" s="188" t="n">
        <v>0.189917933042615</v>
      </c>
      <c r="C10266" s="188" t="n">
        <v>0.265885106259661</v>
      </c>
      <c r="D10266" s="188" t="n">
        <v>0.37983586608523</v>
      </c>
      <c r="E10266" s="188" t="n">
        <v>0.854630698691767</v>
      </c>
      <c r="F10266" s="108" t="inlineStr">
        <is>
          <t>2025 Modal Y Combined spectra</t>
        </is>
      </c>
    </row>
    <row r="10267" ht="15" customHeight="1" s="109">
      <c r="A10267" s="188" t="n">
        <v>5.13149999999993</v>
      </c>
      <c r="B10267" s="188" t="n">
        <v>0.189880924627826</v>
      </c>
      <c r="C10267" s="188" t="n">
        <v>0.265833294478957</v>
      </c>
      <c r="D10267" s="188" t="n">
        <v>0.379761849255652</v>
      </c>
      <c r="E10267" s="188" t="n">
        <v>0.854464160825218</v>
      </c>
      <c r="F10267" s="108" t="inlineStr">
        <is>
          <t>2025 Modal Y Combined spectra</t>
        </is>
      </c>
    </row>
    <row r="10268" ht="15" customHeight="1" s="109">
      <c r="A10268" s="188" t="n">
        <v>5.13199999999993</v>
      </c>
      <c r="B10268" s="188" t="n">
        <v>0.189843927029467</v>
      </c>
      <c r="C10268" s="188" t="n">
        <v>0.265781497841254</v>
      </c>
      <c r="D10268" s="188" t="n">
        <v>0.379687854058935</v>
      </c>
      <c r="E10268" s="188" t="n">
        <v>0.854297671632603</v>
      </c>
      <c r="F10268" s="108" t="inlineStr">
        <is>
          <t>2025 Modal Y Combined spectra</t>
        </is>
      </c>
    </row>
    <row r="10269" ht="15" customHeight="1" s="109">
      <c r="A10269" s="188" t="n">
        <v>5.13249999999993</v>
      </c>
      <c r="B10269" s="188" t="n">
        <v>0.189806940243324</v>
      </c>
      <c r="C10269" s="188" t="n">
        <v>0.265729716340653</v>
      </c>
      <c r="D10269" s="188" t="n">
        <v>0.379613880486648</v>
      </c>
      <c r="E10269" s="188" t="n">
        <v>0.854131231094957</v>
      </c>
      <c r="F10269" s="108" t="inlineStr">
        <is>
          <t>2025 Modal Y Combined spectra</t>
        </is>
      </c>
    </row>
    <row r="10270" ht="15" customHeight="1" s="109">
      <c r="A10270" s="188" t="n">
        <v>5.13299999999993</v>
      </c>
      <c r="B10270" s="188" t="n">
        <v>0.189769964265183</v>
      </c>
      <c r="C10270" s="188" t="n">
        <v>0.265677949971256</v>
      </c>
      <c r="D10270" s="188" t="n">
        <v>0.379539928530365</v>
      </c>
      <c r="E10270" s="188" t="n">
        <v>0.853964839193321</v>
      </c>
      <c r="F10270" s="108" t="inlineStr">
        <is>
          <t>2025 Modal Y Combined spectra</t>
        </is>
      </c>
    </row>
    <row r="10271" ht="15" customHeight="1" s="109">
      <c r="A10271" s="188" t="n">
        <v>5.13349999999993</v>
      </c>
      <c r="B10271" s="188" t="n">
        <v>0.189732999090833</v>
      </c>
      <c r="C10271" s="188" t="n">
        <v>0.265626198727167</v>
      </c>
      <c r="D10271" s="188" t="n">
        <v>0.379465998181667</v>
      </c>
      <c r="E10271" s="188" t="n">
        <v>0.85379849590875</v>
      </c>
      <c r="F10271" s="108" t="inlineStr">
        <is>
          <t>2025 Modal Y Combined spectra</t>
        </is>
      </c>
    </row>
    <row r="10272" ht="15" customHeight="1" s="109">
      <c r="A10272" s="188" t="n">
        <v>5.13399999999993</v>
      </c>
      <c r="B10272" s="188" t="n">
        <v>0.189696044716068</v>
      </c>
      <c r="C10272" s="188" t="n">
        <v>0.265574462602495</v>
      </c>
      <c r="D10272" s="188" t="n">
        <v>0.379392089432135</v>
      </c>
      <c r="E10272" s="188" t="n">
        <v>0.853632201222305</v>
      </c>
      <c r="F10272" s="108" t="inlineStr">
        <is>
          <t>2025 Modal Y Combined spectra</t>
        </is>
      </c>
    </row>
    <row r="10273" ht="15" customHeight="1" s="109">
      <c r="A10273" s="188" t="n">
        <v>5.13449999999993</v>
      </c>
      <c r="B10273" s="188" t="n">
        <v>0.189659101136679</v>
      </c>
      <c r="C10273" s="188" t="n">
        <v>0.265522741591351</v>
      </c>
      <c r="D10273" s="188" t="n">
        <v>0.379318202273358</v>
      </c>
      <c r="E10273" s="188" t="n">
        <v>0.853465955115055</v>
      </c>
      <c r="F10273" s="108" t="inlineStr">
        <is>
          <t>2025 Modal Y Combined spectra</t>
        </is>
      </c>
    </row>
    <row r="10274" ht="15" customHeight="1" s="109">
      <c r="A10274" s="188" t="n">
        <v>5.13499999999993</v>
      </c>
      <c r="B10274" s="188" t="n">
        <v>0.189622168348463</v>
      </c>
      <c r="C10274" s="188" t="n">
        <v>0.265471035687848</v>
      </c>
      <c r="D10274" s="188" t="n">
        <v>0.379244336696926</v>
      </c>
      <c r="E10274" s="188" t="n">
        <v>0.853299757568083</v>
      </c>
      <c r="F10274" s="108" t="inlineStr">
        <is>
          <t>2025 Modal Y Combined spectra</t>
        </is>
      </c>
    </row>
    <row r="10275" ht="15" customHeight="1" s="109">
      <c r="A10275" s="188" t="n">
        <v>5.13549999999993</v>
      </c>
      <c r="B10275" s="188" t="n">
        <v>0.189585246347217</v>
      </c>
      <c r="C10275" s="188" t="n">
        <v>0.265419344886104</v>
      </c>
      <c r="D10275" s="188" t="n">
        <v>0.379170492694434</v>
      </c>
      <c r="E10275" s="188" t="n">
        <v>0.853133608562476</v>
      </c>
      <c r="F10275" s="108" t="inlineStr">
        <is>
          <t>2025 Modal Y Combined spectra</t>
        </is>
      </c>
    </row>
    <row r="10276" ht="15" customHeight="1" s="109">
      <c r="A10276" s="188" t="n">
        <v>5.13599999999993</v>
      </c>
      <c r="B10276" s="188" t="n">
        <v>0.189548335128741</v>
      </c>
      <c r="C10276" s="188" t="n">
        <v>0.265367669180237</v>
      </c>
      <c r="D10276" s="188" t="n">
        <v>0.379096670257481</v>
      </c>
      <c r="E10276" s="188" t="n">
        <v>0.852967508079333</v>
      </c>
      <c r="F10276" s="108" t="inlineStr">
        <is>
          <t>2025 Modal Y Combined spectra</t>
        </is>
      </c>
    </row>
    <row r="10277" ht="15" customHeight="1" s="109">
      <c r="A10277" s="188" t="n">
        <v>5.13649999999992</v>
      </c>
      <c r="B10277" s="188" t="n">
        <v>0.189511434688836</v>
      </c>
      <c r="C10277" s="188" t="n">
        <v>0.265316008564371</v>
      </c>
      <c r="D10277" s="188" t="n">
        <v>0.379022869377672</v>
      </c>
      <c r="E10277" s="188" t="n">
        <v>0.852801456099763</v>
      </c>
      <c r="F10277" s="108" t="inlineStr">
        <is>
          <t>2025 Modal Y Combined spectra</t>
        </is>
      </c>
    </row>
    <row r="10278" ht="15" customHeight="1" s="109">
      <c r="A10278" s="188" t="n">
        <v>5.13699999999992</v>
      </c>
      <c r="B10278" s="188" t="n">
        <v>0.189474545023307</v>
      </c>
      <c r="C10278" s="188" t="n">
        <v>0.26526436303263</v>
      </c>
      <c r="D10278" s="188" t="n">
        <v>0.378949090046614</v>
      </c>
      <c r="E10278" s="188" t="n">
        <v>0.852635452604882</v>
      </c>
      <c r="F10278" s="108" t="inlineStr">
        <is>
          <t>2025 Modal Y Combined spectra</t>
        </is>
      </c>
    </row>
    <row r="10279" ht="15" customHeight="1" s="109">
      <c r="A10279" s="188" t="n">
        <v>5.13749999999992</v>
      </c>
      <c r="B10279" s="188" t="n">
        <v>0.189437666127959</v>
      </c>
      <c r="C10279" s="188" t="n">
        <v>0.265212732579143</v>
      </c>
      <c r="D10279" s="188" t="n">
        <v>0.378875332255918</v>
      </c>
      <c r="E10279" s="188" t="n">
        <v>0.852469497575815</v>
      </c>
      <c r="F10279" s="108" t="inlineStr">
        <is>
          <t>2025 Modal Y Combined spectra</t>
        </is>
      </c>
    </row>
    <row r="10280" ht="15" customHeight="1" s="109">
      <c r="A10280" s="188" t="n">
        <v>5.13799999999992</v>
      </c>
      <c r="B10280" s="188" t="n">
        <v>0.1894007979986</v>
      </c>
      <c r="C10280" s="188" t="n">
        <v>0.26516111719804</v>
      </c>
      <c r="D10280" s="188" t="n">
        <v>0.3788015959972</v>
      </c>
      <c r="E10280" s="188" t="n">
        <v>0.852303590993699</v>
      </c>
      <c r="F10280" s="108" t="inlineStr">
        <is>
          <t>2025 Modal Y Combined spectra</t>
        </is>
      </c>
    </row>
    <row r="10281" ht="15" customHeight="1" s="109">
      <c r="A10281" s="188" t="n">
        <v>5.13849999999992</v>
      </c>
      <c r="B10281" s="188" t="n">
        <v>0.18936394063104</v>
      </c>
      <c r="C10281" s="188" t="n">
        <v>0.265109516883455</v>
      </c>
      <c r="D10281" s="188" t="n">
        <v>0.378727881262079</v>
      </c>
      <c r="E10281" s="188" t="n">
        <v>0.852137732839678</v>
      </c>
      <c r="F10281" s="108" t="inlineStr">
        <is>
          <t>2025 Modal Y Combined spectra</t>
        </is>
      </c>
    </row>
    <row r="10282" ht="15" customHeight="1" s="109">
      <c r="A10282" s="188" t="n">
        <v>5.13899999999992</v>
      </c>
      <c r="B10282" s="188" t="n">
        <v>0.18932709402109</v>
      </c>
      <c r="C10282" s="188" t="n">
        <v>0.265057931629526</v>
      </c>
      <c r="D10282" s="188" t="n">
        <v>0.37865418804218</v>
      </c>
      <c r="E10282" s="188" t="n">
        <v>0.851971923094905</v>
      </c>
      <c r="F10282" s="108" t="inlineStr">
        <is>
          <t>2025 Modal Y Combined spectra</t>
        </is>
      </c>
    </row>
    <row r="10283" ht="15" customHeight="1" s="109">
      <c r="A10283" s="188" t="n">
        <v>5.13949999999992</v>
      </c>
      <c r="B10283" s="188" t="n">
        <v>0.189290258164565</v>
      </c>
      <c r="C10283" s="188" t="n">
        <v>0.265006361430392</v>
      </c>
      <c r="D10283" s="188" t="n">
        <v>0.378580516329131</v>
      </c>
      <c r="E10283" s="188" t="n">
        <v>0.851806161740544</v>
      </c>
      <c r="F10283" s="108" t="inlineStr">
        <is>
          <t>2025 Modal Y Combined spectra</t>
        </is>
      </c>
    </row>
    <row r="10284" ht="15" customHeight="1" s="109">
      <c r="A10284" s="188" t="n">
        <v>5.13999999999992</v>
      </c>
      <c r="B10284" s="188" t="n">
        <v>0.189253433057281</v>
      </c>
      <c r="C10284" s="188" t="n">
        <v>0.264954806280194</v>
      </c>
      <c r="D10284" s="188" t="n">
        <v>0.378506866114563</v>
      </c>
      <c r="E10284" s="188" t="n">
        <v>0.851640448757766</v>
      </c>
      <c r="F10284" s="108" t="inlineStr">
        <is>
          <t>2025 Modal Y Combined spectra</t>
        </is>
      </c>
    </row>
    <row r="10285" ht="15" customHeight="1" s="109">
      <c r="A10285" s="188" t="n">
        <v>5.14049999999992</v>
      </c>
      <c r="B10285" s="188" t="n">
        <v>0.189216618695056</v>
      </c>
      <c r="C10285" s="188" t="n">
        <v>0.264903266173079</v>
      </c>
      <c r="D10285" s="188" t="n">
        <v>0.378433237390112</v>
      </c>
      <c r="E10285" s="188" t="n">
        <v>0.851474784127753</v>
      </c>
      <c r="F10285" s="108" t="inlineStr">
        <is>
          <t>2025 Modal Y Combined spectra</t>
        </is>
      </c>
    </row>
    <row r="10286" ht="15" customHeight="1" s="109">
      <c r="A10286" s="188" t="n">
        <v>5.14099999999992</v>
      </c>
      <c r="B10286" s="188" t="n">
        <v>0.18917981507371</v>
      </c>
      <c r="C10286" s="188" t="n">
        <v>0.264851741103194</v>
      </c>
      <c r="D10286" s="188" t="n">
        <v>0.378359630147419</v>
      </c>
      <c r="E10286" s="188" t="n">
        <v>0.851309167831693</v>
      </c>
      <c r="F10286" s="108" t="inlineStr">
        <is>
          <t>2025 Modal Y Combined spectra</t>
        </is>
      </c>
    </row>
    <row r="10287" ht="15" customHeight="1" s="109">
      <c r="A10287" s="188" t="n">
        <v>5.14149999999992</v>
      </c>
      <c r="B10287" s="188" t="n">
        <v>0.189143022189064</v>
      </c>
      <c r="C10287" s="188" t="n">
        <v>0.26480023106469</v>
      </c>
      <c r="D10287" s="188" t="n">
        <v>0.378286044378128</v>
      </c>
      <c r="E10287" s="188" t="n">
        <v>0.851143599850788</v>
      </c>
      <c r="F10287" s="108" t="inlineStr">
        <is>
          <t>2025 Modal Y Combined spectra</t>
        </is>
      </c>
    </row>
    <row r="10288" ht="15" customHeight="1" s="109">
      <c r="A10288" s="188" t="n">
        <v>5.14199999999992</v>
      </c>
      <c r="B10288" s="188" t="n">
        <v>0.189106240036944</v>
      </c>
      <c r="C10288" s="188" t="n">
        <v>0.264748736051721</v>
      </c>
      <c r="D10288" s="188" t="n">
        <v>0.378212480073887</v>
      </c>
      <c r="E10288" s="188" t="n">
        <v>0.850978080166246</v>
      </c>
      <c r="F10288" s="108" t="inlineStr">
        <is>
          <t>2025 Modal Y Combined spectra</t>
        </is>
      </c>
    </row>
    <row r="10289" ht="15" customHeight="1" s="109">
      <c r="A10289" s="188" t="n">
        <v>5.14249999999992</v>
      </c>
      <c r="B10289" s="188" t="n">
        <v>0.189069468613174</v>
      </c>
      <c r="C10289" s="188" t="n">
        <v>0.264697256058444</v>
      </c>
      <c r="D10289" s="188" t="n">
        <v>0.378138937226348</v>
      </c>
      <c r="E10289" s="188" t="n">
        <v>0.850812608759284</v>
      </c>
      <c r="F10289" s="108" t="inlineStr">
        <is>
          <t>2025 Modal Y Combined spectra</t>
        </is>
      </c>
    </row>
    <row r="10290" ht="15" customHeight="1" s="109">
      <c r="A10290" s="188" t="n">
        <v>5.14299999999992</v>
      </c>
      <c r="B10290" s="188" t="n">
        <v>0.189032707913584</v>
      </c>
      <c r="C10290" s="188" t="n">
        <v>0.264645791079018</v>
      </c>
      <c r="D10290" s="188" t="n">
        <v>0.378065415827168</v>
      </c>
      <c r="E10290" s="188" t="n">
        <v>0.850647185611129</v>
      </c>
      <c r="F10290" s="108" t="inlineStr">
        <is>
          <t>2025 Modal Y Combined spectra</t>
        </is>
      </c>
    </row>
    <row r="10291" ht="15" customHeight="1" s="109">
      <c r="A10291" s="188" t="n">
        <v>5.14349999999992</v>
      </c>
      <c r="B10291" s="188" t="n">
        <v>0.188995957934004</v>
      </c>
      <c r="C10291" s="188" t="n">
        <v>0.264594341107605</v>
      </c>
      <c r="D10291" s="188" t="n">
        <v>0.377991915868007</v>
      </c>
      <c r="E10291" s="188" t="n">
        <v>0.850481810703017</v>
      </c>
      <c r="F10291" s="108" t="inlineStr">
        <is>
          <t>2025 Modal Y Combined spectra</t>
        </is>
      </c>
    </row>
    <row r="10292" ht="15" customHeight="1" s="109">
      <c r="A10292" s="188" t="n">
        <v>5.14399999999992</v>
      </c>
      <c r="B10292" s="188" t="n">
        <v>0.188959218670265</v>
      </c>
      <c r="C10292" s="188" t="n">
        <v>0.264542906138371</v>
      </c>
      <c r="D10292" s="188" t="n">
        <v>0.37791843734053</v>
      </c>
      <c r="E10292" s="188" t="n">
        <v>0.850316484016193</v>
      </c>
      <c r="F10292" s="108" t="inlineStr">
        <is>
          <t>2025 Modal Y Combined spectra</t>
        </is>
      </c>
    </row>
    <row r="10293" ht="15" customHeight="1" s="109">
      <c r="A10293" s="188" t="n">
        <v>5.14449999999992</v>
      </c>
      <c r="B10293" s="188" t="n">
        <v>0.188922490118203</v>
      </c>
      <c r="C10293" s="188" t="n">
        <v>0.264491486165484</v>
      </c>
      <c r="D10293" s="188" t="n">
        <v>0.377844980236405</v>
      </c>
      <c r="E10293" s="188" t="n">
        <v>0.850151205531911</v>
      </c>
      <c r="F10293" s="108" t="inlineStr">
        <is>
          <t>2025 Modal Y Combined spectra</t>
        </is>
      </c>
    </row>
    <row r="10294" ht="15" customHeight="1" s="109">
      <c r="A10294" s="188" t="n">
        <v>5.14499999999992</v>
      </c>
      <c r="B10294" s="188" t="n">
        <v>0.188885772273652</v>
      </c>
      <c r="C10294" s="188" t="n">
        <v>0.264440081183113</v>
      </c>
      <c r="D10294" s="188" t="n">
        <v>0.377771544547305</v>
      </c>
      <c r="E10294" s="188" t="n">
        <v>0.849985975231435</v>
      </c>
      <c r="F10294" s="108" t="inlineStr">
        <is>
          <t>2025 Modal Y Combined spectra</t>
        </is>
      </c>
    </row>
    <row r="10295" ht="15" customHeight="1" s="109">
      <c r="A10295" s="188" t="n">
        <v>5.14549999999992</v>
      </c>
      <c r="B10295" s="188" t="n">
        <v>0.188849065132453</v>
      </c>
      <c r="C10295" s="188" t="n">
        <v>0.264388691185434</v>
      </c>
      <c r="D10295" s="188" t="n">
        <v>0.377698130264905</v>
      </c>
      <c r="E10295" s="188" t="n">
        <v>0.849820793096037</v>
      </c>
      <c r="F10295" s="108" t="inlineStr">
        <is>
          <t>2025 Modal Y Combined spectra</t>
        </is>
      </c>
    </row>
    <row r="10296" ht="15" customHeight="1" s="109">
      <c r="A10296" s="188" t="n">
        <v>5.14599999999992</v>
      </c>
      <c r="B10296" s="188" t="n">
        <v>0.188812368690444</v>
      </c>
      <c r="C10296" s="188" t="n">
        <v>0.264337316166622</v>
      </c>
      <c r="D10296" s="188" t="n">
        <v>0.377624737380888</v>
      </c>
      <c r="E10296" s="188" t="n">
        <v>0.849655659106999</v>
      </c>
      <c r="F10296" s="108" t="inlineStr">
        <is>
          <t>2025 Modal Y Combined spectra</t>
        </is>
      </c>
    </row>
    <row r="10297" ht="15" customHeight="1" s="109">
      <c r="A10297" s="188" t="n">
        <v>5.14649999999992</v>
      </c>
      <c r="B10297" s="188" t="n">
        <v>0.188775682943469</v>
      </c>
      <c r="C10297" s="188" t="n">
        <v>0.264285956120857</v>
      </c>
      <c r="D10297" s="188" t="n">
        <v>0.377551365886938</v>
      </c>
      <c r="E10297" s="188" t="n">
        <v>0.8494905732456099</v>
      </c>
      <c r="F10297" s="108" t="inlineStr">
        <is>
          <t>2025 Modal Y Combined spectra</t>
        </is>
      </c>
    </row>
    <row r="10298" ht="15" customHeight="1" s="109">
      <c r="A10298" s="188" t="n">
        <v>5.14699999999992</v>
      </c>
      <c r="B10298" s="188" t="n">
        <v>0.188739007887371</v>
      </c>
      <c r="C10298" s="188" t="n">
        <v>0.26423461104232</v>
      </c>
      <c r="D10298" s="188" t="n">
        <v>0.377478015774743</v>
      </c>
      <c r="E10298" s="188" t="n">
        <v>0.849325535493171</v>
      </c>
      <c r="F10298" s="108" t="inlineStr">
        <is>
          <t>2025 Modal Y Combined spectra</t>
        </is>
      </c>
    </row>
    <row r="10299" ht="15" customHeight="1" s="109">
      <c r="A10299" s="188" t="n">
        <v>5.14749999999992</v>
      </c>
      <c r="B10299" s="188" t="n">
        <v>0.188702343517998</v>
      </c>
      <c r="C10299" s="188" t="n">
        <v>0.264183280925197</v>
      </c>
      <c r="D10299" s="188" t="n">
        <v>0.377404687035996</v>
      </c>
      <c r="E10299" s="188" t="n">
        <v>0.849160545830991</v>
      </c>
      <c r="F10299" s="108" t="inlineStr">
        <is>
          <t>2025 Modal Y Combined spectra</t>
        </is>
      </c>
    </row>
    <row r="10300" ht="15" customHeight="1" s="109">
      <c r="A10300" s="188" t="n">
        <v>5.14799999999992</v>
      </c>
      <c r="B10300" s="188" t="n">
        <v>0.188665689831197</v>
      </c>
      <c r="C10300" s="188" t="n">
        <v>0.264131965763676</v>
      </c>
      <c r="D10300" s="188" t="n">
        <v>0.377331379662394</v>
      </c>
      <c r="E10300" s="188" t="n">
        <v>0.848995604240387</v>
      </c>
      <c r="F10300" s="108" t="inlineStr">
        <is>
          <t>2025 Modal Y Combined spectra</t>
        </is>
      </c>
    </row>
    <row r="10301" ht="15" customHeight="1" s="109">
      <c r="A10301" s="188" t="n">
        <v>5.14849999999992</v>
      </c>
      <c r="B10301" s="188" t="n">
        <v>0.188629046822819</v>
      </c>
      <c r="C10301" s="188" t="n">
        <v>0.264080665551947</v>
      </c>
      <c r="D10301" s="188" t="n">
        <v>0.377258093645638</v>
      </c>
      <c r="E10301" s="188" t="n">
        <v>0.848830710702686</v>
      </c>
      <c r="F10301" s="108" t="inlineStr">
        <is>
          <t>2025 Modal Y Combined spectra</t>
        </is>
      </c>
    </row>
    <row r="10302" ht="15" customHeight="1" s="109">
      <c r="A10302" s="188" t="n">
        <v>5.14899999999992</v>
      </c>
      <c r="B10302" s="188" t="n">
        <v>0.188592414488716</v>
      </c>
      <c r="C10302" s="188" t="n">
        <v>0.264029380284203</v>
      </c>
      <c r="D10302" s="188" t="n">
        <v>0.377184828977433</v>
      </c>
      <c r="E10302" s="188" t="n">
        <v>0.848665865199224</v>
      </c>
      <c r="F10302" s="108" t="inlineStr">
        <is>
          <t>2025 Modal Y Combined spectra</t>
        </is>
      </c>
    </row>
    <row r="10303" ht="15" customHeight="1" s="109">
      <c r="A10303" s="188" t="n">
        <v>5.14949999999992</v>
      </c>
      <c r="B10303" s="188" t="n">
        <v>0.188555792824744</v>
      </c>
      <c r="C10303" s="188" t="n">
        <v>0.263978109954641</v>
      </c>
      <c r="D10303" s="188" t="n">
        <v>0.377111585649487</v>
      </c>
      <c r="E10303" s="188" t="n">
        <v>0.848501067711346</v>
      </c>
      <c r="F10303" s="108" t="inlineStr">
        <is>
          <t>2025 Modal Y Combined spectra</t>
        </is>
      </c>
    </row>
    <row r="10304" ht="15" customHeight="1" s="109">
      <c r="A10304" s="188" t="n">
        <v>5.14999999999992</v>
      </c>
      <c r="B10304" s="188" t="n">
        <v>0.188519181826757</v>
      </c>
      <c r="C10304" s="188" t="n">
        <v>0.26392685455746</v>
      </c>
      <c r="D10304" s="188" t="n">
        <v>0.377038363653514</v>
      </c>
      <c r="E10304" s="188" t="n">
        <v>0.848336318220406</v>
      </c>
      <c r="F10304" s="108" t="inlineStr">
        <is>
          <t>2025 Modal Y Combined spectra</t>
        </is>
      </c>
    </row>
    <row r="10305" ht="15" customHeight="1" s="109">
      <c r="A10305" s="188" t="n">
        <v>5.15049999999992</v>
      </c>
      <c r="B10305" s="188" t="n">
        <v>0.188482581490615</v>
      </c>
      <c r="C10305" s="188" t="n">
        <v>0.263875614086861</v>
      </c>
      <c r="D10305" s="188" t="n">
        <v>0.37696516298123</v>
      </c>
      <c r="E10305" s="188" t="n">
        <v>0.848171616707768</v>
      </c>
      <c r="F10305" s="108" t="inlineStr">
        <is>
          <t>2025 Modal Y Combined spectra</t>
        </is>
      </c>
    </row>
    <row r="10306" ht="15" customHeight="1" s="109">
      <c r="A10306" s="188" t="n">
        <v>5.15099999999992</v>
      </c>
      <c r="B10306" s="188" t="n">
        <v>0.188445991812179</v>
      </c>
      <c r="C10306" s="188" t="n">
        <v>0.26382438853705</v>
      </c>
      <c r="D10306" s="188" t="n">
        <v>0.376891983624357</v>
      </c>
      <c r="E10306" s="188" t="n">
        <v>0.848006963154803</v>
      </c>
      <c r="F10306" s="108" t="inlineStr">
        <is>
          <t>2025 Modal Y Combined spectra</t>
        </is>
      </c>
    </row>
    <row r="10307" ht="15" customHeight="1" s="109">
      <c r="A10307" s="188" t="n">
        <v>5.15149999999992</v>
      </c>
      <c r="B10307" s="188" t="n">
        <v>0.18840941278731</v>
      </c>
      <c r="C10307" s="188" t="n">
        <v>0.263773177902234</v>
      </c>
      <c r="D10307" s="188" t="n">
        <v>0.376818825574619</v>
      </c>
      <c r="E10307" s="188" t="n">
        <v>0.8478423575428941</v>
      </c>
      <c r="F10307" s="108" t="inlineStr">
        <is>
          <t>2025 Modal Y Combined spectra</t>
        </is>
      </c>
    </row>
    <row r="10308" ht="15" customHeight="1" s="109">
      <c r="A10308" s="188" t="n">
        <v>5.15199999999992</v>
      </c>
      <c r="B10308" s="188" t="n">
        <v>0.188372844411873</v>
      </c>
      <c r="C10308" s="188" t="n">
        <v>0.263721982176622</v>
      </c>
      <c r="D10308" s="188" t="n">
        <v>0.376745688823746</v>
      </c>
      <c r="E10308" s="188" t="n">
        <v>0.8476777998534289</v>
      </c>
      <c r="F10308" s="108" t="inlineStr">
        <is>
          <t>2025 Modal Y Combined spectra</t>
        </is>
      </c>
    </row>
    <row r="10309" ht="15" customHeight="1" s="109">
      <c r="A10309" s="188" t="n">
        <v>5.15249999999992</v>
      </c>
      <c r="B10309" s="188" t="n">
        <v>0.188336286681735</v>
      </c>
      <c r="C10309" s="188" t="n">
        <v>0.263670801354429</v>
      </c>
      <c r="D10309" s="188" t="n">
        <v>0.37667257336347</v>
      </c>
      <c r="E10309" s="188" t="n">
        <v>0.847513290067808</v>
      </c>
      <c r="F10309" s="108" t="inlineStr">
        <is>
          <t>2025 Modal Y Combined spectra</t>
        </is>
      </c>
    </row>
    <row r="10310" ht="15" customHeight="1" s="109">
      <c r="A10310" s="188" t="n">
        <v>5.15299999999992</v>
      </c>
      <c r="B10310" s="188" t="n">
        <v>0.188299739592764</v>
      </c>
      <c r="C10310" s="188" t="n">
        <v>0.26361963542987</v>
      </c>
      <c r="D10310" s="188" t="n">
        <v>0.376599479185529</v>
      </c>
      <c r="E10310" s="188" t="n">
        <v>0.8473488281674399</v>
      </c>
      <c r="F10310" s="108" t="inlineStr">
        <is>
          <t>2025 Modal Y Combined spectra</t>
        </is>
      </c>
    </row>
    <row r="10311" ht="15" customHeight="1" s="109">
      <c r="A10311" s="188" t="n">
        <v>5.15349999999992</v>
      </c>
      <c r="B10311" s="188" t="n">
        <v>0.188263203140831</v>
      </c>
      <c r="C10311" s="188" t="n">
        <v>0.263568484397164</v>
      </c>
      <c r="D10311" s="188" t="n">
        <v>0.376526406281663</v>
      </c>
      <c r="E10311" s="188" t="n">
        <v>0.847184414133741</v>
      </c>
      <c r="F10311" s="108" t="inlineStr">
        <is>
          <t>2025 Modal Y Combined spectra</t>
        </is>
      </c>
    </row>
    <row r="10312" ht="15" customHeight="1" s="109">
      <c r="A10312" s="188" t="n">
        <v>5.15399999999992</v>
      </c>
      <c r="B10312" s="188" t="n">
        <v>0.188226677321809</v>
      </c>
      <c r="C10312" s="188" t="n">
        <v>0.263517348250532</v>
      </c>
      <c r="D10312" s="188" t="n">
        <v>0.376453354643617</v>
      </c>
      <c r="E10312" s="188" t="n">
        <v>0.847020047948139</v>
      </c>
      <c r="F10312" s="108" t="inlineStr">
        <is>
          <t>2025 Modal Y Combined spectra</t>
        </is>
      </c>
    </row>
    <row r="10313" ht="15" customHeight="1" s="109">
      <c r="A10313" s="188" t="n">
        <v>5.15449999999991</v>
      </c>
      <c r="B10313" s="188" t="n">
        <v>0.188190162131571</v>
      </c>
      <c r="C10313" s="188" t="n">
        <v>0.263466226984199</v>
      </c>
      <c r="D10313" s="188" t="n">
        <v>0.376380324263141</v>
      </c>
      <c r="E10313" s="188" t="n">
        <v>0.846855729592068</v>
      </c>
      <c r="F10313" s="108" t="inlineStr">
        <is>
          <t>2025 Modal Y Combined spectra</t>
        </is>
      </c>
    </row>
    <row r="10314" ht="15" customHeight="1" s="109">
      <c r="A10314" s="188" t="n">
        <v>5.15499999999991</v>
      </c>
      <c r="B10314" s="188" t="n">
        <v>0.188153657565994</v>
      </c>
      <c r="C10314" s="188" t="n">
        <v>0.263415120592392</v>
      </c>
      <c r="D10314" s="188" t="n">
        <v>0.376307315131988</v>
      </c>
      <c r="E10314" s="188" t="n">
        <v>0.846691459046974</v>
      </c>
      <c r="F10314" s="108" t="inlineStr">
        <is>
          <t>2025 Modal Y Combined spectra</t>
        </is>
      </c>
    </row>
    <row r="10315" ht="15" customHeight="1" s="109">
      <c r="A10315" s="188" t="n">
        <v>5.15549999999991</v>
      </c>
      <c r="B10315" s="188" t="n">
        <v>0.188117163620957</v>
      </c>
      <c r="C10315" s="188" t="n">
        <v>0.26336402906934</v>
      </c>
      <c r="D10315" s="188" t="n">
        <v>0.376234327241915</v>
      </c>
      <c r="E10315" s="188" t="n">
        <v>0.846527236294308</v>
      </c>
      <c r="F10315" s="108" t="inlineStr">
        <is>
          <t>2025 Modal Y Combined spectra</t>
        </is>
      </c>
    </row>
    <row r="10316" ht="15" customHeight="1" s="109">
      <c r="A10316" s="188" t="n">
        <v>5.15599999999991</v>
      </c>
      <c r="B10316" s="188" t="n">
        <v>0.188080680292341</v>
      </c>
      <c r="C10316" s="188" t="n">
        <v>0.263312952409277</v>
      </c>
      <c r="D10316" s="188" t="n">
        <v>0.376161360584682</v>
      </c>
      <c r="E10316" s="188" t="n">
        <v>0.846363061315534</v>
      </c>
      <c r="F10316" s="108" t="inlineStr">
        <is>
          <t>2025 Modal Y Combined spectra</t>
        </is>
      </c>
    </row>
    <row r="10317" ht="15" customHeight="1" s="109">
      <c r="A10317" s="188" t="n">
        <v>5.15649999999991</v>
      </c>
      <c r="B10317" s="188" t="n">
        <v>0.188044207576027</v>
      </c>
      <c r="C10317" s="188" t="n">
        <v>0.263261890606438</v>
      </c>
      <c r="D10317" s="188" t="n">
        <v>0.376088415152055</v>
      </c>
      <c r="E10317" s="188" t="n">
        <v>0.846198934092123</v>
      </c>
      <c r="F10317" s="108" t="inlineStr">
        <is>
          <t>2025 Modal Y Combined spectra</t>
        </is>
      </c>
    </row>
    <row r="10318" ht="15" customHeight="1" s="109">
      <c r="A10318" s="188" t="n">
        <v>5.15699999999991</v>
      </c>
      <c r="B10318" s="188" t="n">
        <v>0.188007745467901</v>
      </c>
      <c r="C10318" s="188" t="n">
        <v>0.263210843655061</v>
      </c>
      <c r="D10318" s="188" t="n">
        <v>0.376015490935802</v>
      </c>
      <c r="E10318" s="188" t="n">
        <v>0.8460348546055551</v>
      </c>
      <c r="F10318" s="108" t="inlineStr">
        <is>
          <t>2025 Modal Y Combined spectra</t>
        </is>
      </c>
    </row>
    <row r="10319" ht="15" customHeight="1" s="109">
      <c r="A10319" s="188" t="n">
        <v>5.15749999999991</v>
      </c>
      <c r="B10319" s="188" t="n">
        <v>0.187971293963849</v>
      </c>
      <c r="C10319" s="188" t="n">
        <v>0.263159811549388</v>
      </c>
      <c r="D10319" s="188" t="n">
        <v>0.375942587927697</v>
      </c>
      <c r="E10319" s="188" t="n">
        <v>0.845870822837319</v>
      </c>
      <c r="F10319" s="108" t="inlineStr">
        <is>
          <t>2025 Modal Y Combined spectra</t>
        </is>
      </c>
    </row>
    <row r="10320" ht="15" customHeight="1" s="109">
      <c r="A10320" s="188" t="n">
        <v>5.15799999999991</v>
      </c>
      <c r="B10320" s="188" t="n">
        <v>0.187934853059759</v>
      </c>
      <c r="C10320" s="188" t="n">
        <v>0.263108794283662</v>
      </c>
      <c r="D10320" s="188" t="n">
        <v>0.375869706119517</v>
      </c>
      <c r="E10320" s="188" t="n">
        <v>0.8457068387689139</v>
      </c>
      <c r="F10320" s="108" t="inlineStr">
        <is>
          <t>2025 Modal Y Combined spectra</t>
        </is>
      </c>
    </row>
    <row r="10321" ht="15" customHeight="1" s="109">
      <c r="A10321" s="188" t="n">
        <v>5.15849999999991</v>
      </c>
      <c r="B10321" s="188" t="n">
        <v>0.187898422751522</v>
      </c>
      <c r="C10321" s="188" t="n">
        <v>0.26305779185213</v>
      </c>
      <c r="D10321" s="188" t="n">
        <v>0.375796845503043</v>
      </c>
      <c r="E10321" s="188" t="n">
        <v>0.845542902381847</v>
      </c>
      <c r="F10321" s="108" t="inlineStr">
        <is>
          <t>2025 Modal Y Combined spectra</t>
        </is>
      </c>
    </row>
    <row r="10322" ht="15" customHeight="1" s="109">
      <c r="A10322" s="188" t="n">
        <v>5.15899999999991</v>
      </c>
      <c r="B10322" s="188" t="n">
        <v>0.18786200303503</v>
      </c>
      <c r="C10322" s="188" t="n">
        <v>0.263006804249042</v>
      </c>
      <c r="D10322" s="188" t="n">
        <v>0.37572400607006</v>
      </c>
      <c r="E10322" s="188" t="n">
        <v>0.845379013657634</v>
      </c>
      <c r="F10322" s="108" t="inlineStr">
        <is>
          <t>2025 Modal Y Combined spectra</t>
        </is>
      </c>
    </row>
    <row r="10323" ht="15" customHeight="1" s="109">
      <c r="A10323" s="188" t="n">
        <v>5.15949999999991</v>
      </c>
      <c r="B10323" s="188" t="n">
        <v>0.187825593906178</v>
      </c>
      <c r="C10323" s="188" t="n">
        <v>0.262955831468649</v>
      </c>
      <c r="D10323" s="188" t="n">
        <v>0.375651187812356</v>
      </c>
      <c r="E10323" s="188" t="n">
        <v>0.8452151725778</v>
      </c>
      <c r="F10323" s="108" t="inlineStr">
        <is>
          <t>2025 Modal Y Combined spectra</t>
        </is>
      </c>
    </row>
    <row r="10324" ht="15" customHeight="1" s="109">
      <c r="A10324" s="188" t="n">
        <v>5.15999999999991</v>
      </c>
      <c r="B10324" s="188" t="n">
        <v>0.187789195360862</v>
      </c>
      <c r="C10324" s="188" t="n">
        <v>0.262904873505207</v>
      </c>
      <c r="D10324" s="188" t="n">
        <v>0.375578390721724</v>
      </c>
      <c r="E10324" s="188" t="n">
        <v>0.84505137912388</v>
      </c>
      <c r="F10324" s="108" t="inlineStr">
        <is>
          <t>2025 Modal Y Combined spectra</t>
        </is>
      </c>
    </row>
    <row r="10325" ht="15" customHeight="1" s="109">
      <c r="A10325" s="188" t="n">
        <v>5.16049999999991</v>
      </c>
      <c r="B10325" s="188" t="n">
        <v>0.187752807394981</v>
      </c>
      <c r="C10325" s="188" t="n">
        <v>0.262853930352974</v>
      </c>
      <c r="D10325" s="188" t="n">
        <v>0.375505614789963</v>
      </c>
      <c r="E10325" s="188" t="n">
        <v>0.844887633277416</v>
      </c>
      <c r="F10325" s="108" t="inlineStr">
        <is>
          <t>2025 Modal Y Combined spectra</t>
        </is>
      </c>
    </row>
    <row r="10326" ht="15" customHeight="1" s="109">
      <c r="A10326" s="188" t="n">
        <v>5.16099999999991</v>
      </c>
      <c r="B10326" s="188" t="n">
        <v>0.187716430004435</v>
      </c>
      <c r="C10326" s="188" t="n">
        <v>0.26280300200621</v>
      </c>
      <c r="D10326" s="188" t="n">
        <v>0.375432860008871</v>
      </c>
      <c r="E10326" s="188" t="n">
        <v>0.84472393501996</v>
      </c>
      <c r="F10326" s="108" t="inlineStr">
        <is>
          <t>2025 Modal Y Combined spectra</t>
        </is>
      </c>
    </row>
    <row r="10327" ht="15" customHeight="1" s="109">
      <c r="A10327" s="188" t="n">
        <v>5.16149999999991</v>
      </c>
      <c r="B10327" s="188" t="n">
        <v>0.187680063185127</v>
      </c>
      <c r="C10327" s="188" t="n">
        <v>0.262752088459178</v>
      </c>
      <c r="D10327" s="188" t="n">
        <v>0.375360126370255</v>
      </c>
      <c r="E10327" s="188" t="n">
        <v>0.844560284333073</v>
      </c>
      <c r="F10327" s="108" t="inlineStr">
        <is>
          <t>2025 Modal Y Combined spectra</t>
        </is>
      </c>
    </row>
    <row r="10328" ht="15" customHeight="1" s="109">
      <c r="A10328" s="188" t="n">
        <v>5.16199999999991</v>
      </c>
      <c r="B10328" s="188" t="n">
        <v>0.187643706932961</v>
      </c>
      <c r="C10328" s="188" t="n">
        <v>0.262701189706146</v>
      </c>
      <c r="D10328" s="188" t="n">
        <v>0.375287413865922</v>
      </c>
      <c r="E10328" s="188" t="n">
        <v>0.844396681198325</v>
      </c>
      <c r="F10328" s="108" t="inlineStr">
        <is>
          <t>2025 Modal Y Combined spectra</t>
        </is>
      </c>
    </row>
    <row r="10329" ht="15" customHeight="1" s="109">
      <c r="A10329" s="188" t="n">
        <v>5.16249999999991</v>
      </c>
      <c r="B10329" s="188" t="n">
        <v>0.187607361243843</v>
      </c>
      <c r="C10329" s="188" t="n">
        <v>0.262650305741381</v>
      </c>
      <c r="D10329" s="188" t="n">
        <v>0.375214722487687</v>
      </c>
      <c r="E10329" s="188" t="n">
        <v>0.844233125597295</v>
      </c>
      <c r="F10329" s="108" t="inlineStr">
        <is>
          <t>2025 Modal Y Combined spectra</t>
        </is>
      </c>
    </row>
    <row r="10330" ht="15" customHeight="1" s="109">
      <c r="A10330" s="188" t="n">
        <v>5.16299999999991</v>
      </c>
      <c r="B10330" s="188" t="n">
        <v>0.187571026113682</v>
      </c>
      <c r="C10330" s="188" t="n">
        <v>0.262599436559155</v>
      </c>
      <c r="D10330" s="188" t="n">
        <v>0.375142052227365</v>
      </c>
      <c r="E10330" s="188" t="n">
        <v>0.8440696175115709</v>
      </c>
      <c r="F10330" s="108" t="inlineStr">
        <is>
          <t>2025 Modal Y Combined spectra</t>
        </is>
      </c>
    </row>
    <row r="10331" ht="15" customHeight="1" s="109">
      <c r="A10331" s="188" t="n">
        <v>5.16349999999991</v>
      </c>
      <c r="B10331" s="188" t="n">
        <v>0.187534701538388</v>
      </c>
      <c r="C10331" s="188" t="n">
        <v>0.262548582153744</v>
      </c>
      <c r="D10331" s="188" t="n">
        <v>0.375069403076777</v>
      </c>
      <c r="E10331" s="188" t="n">
        <v>0.843906156922748</v>
      </c>
      <c r="F10331" s="108" t="inlineStr">
        <is>
          <t>2025 Modal Y Combined spectra</t>
        </is>
      </c>
    </row>
    <row r="10332" ht="15" customHeight="1" s="109">
      <c r="A10332" s="188" t="n">
        <v>5.16399999999991</v>
      </c>
      <c r="B10332" s="188" t="n">
        <v>0.187498387513874</v>
      </c>
      <c r="C10332" s="188" t="n">
        <v>0.262497742519424</v>
      </c>
      <c r="D10332" s="188" t="n">
        <v>0.374996775027748</v>
      </c>
      <c r="E10332" s="188" t="n">
        <v>0.843742743812433</v>
      </c>
      <c r="F10332" s="108" t="inlineStr">
        <is>
          <t>2025 Modal Y Combined spectra</t>
        </is>
      </c>
    </row>
    <row r="10333" ht="15" customHeight="1" s="109">
      <c r="A10333" s="188" t="n">
        <v>5.16449999999991</v>
      </c>
      <c r="B10333" s="188" t="n">
        <v>0.187462084036053</v>
      </c>
      <c r="C10333" s="188" t="n">
        <v>0.262446917650475</v>
      </c>
      <c r="D10333" s="188" t="n">
        <v>0.374924168072107</v>
      </c>
      <c r="E10333" s="188" t="n">
        <v>0.84357937816224</v>
      </c>
      <c r="F10333" s="108" t="inlineStr">
        <is>
          <t>2025 Modal Y Combined spectra</t>
        </is>
      </c>
    </row>
    <row r="10334" ht="15" customHeight="1" s="109">
      <c r="A10334" s="188" t="n">
        <v>5.16499999999991</v>
      </c>
      <c r="B10334" s="188" t="n">
        <v>0.187425791100843</v>
      </c>
      <c r="C10334" s="188" t="n">
        <v>0.26239610754118</v>
      </c>
      <c r="D10334" s="188" t="n">
        <v>0.374851582201685</v>
      </c>
      <c r="E10334" s="188" t="n">
        <v>0.843416059953792</v>
      </c>
      <c r="F10334" s="108" t="inlineStr">
        <is>
          <t>2025 Modal Y Combined spectra</t>
        </is>
      </c>
    </row>
    <row r="10335" ht="15" customHeight="1" s="109">
      <c r="A10335" s="188" t="n">
        <v>5.16549999999991</v>
      </c>
      <c r="B10335" s="188" t="n">
        <v>0.18738950870416</v>
      </c>
      <c r="C10335" s="188" t="n">
        <v>0.262345312185824</v>
      </c>
      <c r="D10335" s="188" t="n">
        <v>0.374779017408321</v>
      </c>
      <c r="E10335" s="188" t="n">
        <v>0.843252789168722</v>
      </c>
      <c r="F10335" s="108" t="inlineStr">
        <is>
          <t>2025 Modal Y Combined spectra</t>
        </is>
      </c>
    </row>
    <row r="10336" ht="15" customHeight="1" s="109">
      <c r="A10336" s="188" t="n">
        <v>5.16599999999991</v>
      </c>
      <c r="B10336" s="188" t="n">
        <v>0.187353236841927</v>
      </c>
      <c r="C10336" s="188" t="n">
        <v>0.262294531578697</v>
      </c>
      <c r="D10336" s="188" t="n">
        <v>0.374706473683853</v>
      </c>
      <c r="E10336" s="188" t="n">
        <v>0.84308956578867</v>
      </c>
      <c r="F10336" s="108" t="inlineStr">
        <is>
          <t>2025 Modal Y Combined spectra</t>
        </is>
      </c>
    </row>
    <row r="10337" ht="15" customHeight="1" s="109">
      <c r="A10337" s="188" t="n">
        <v>5.16649999999991</v>
      </c>
      <c r="B10337" s="188" t="n">
        <v>0.187316975510064</v>
      </c>
      <c r="C10337" s="188" t="n">
        <v>0.262243765714089</v>
      </c>
      <c r="D10337" s="188" t="n">
        <v>0.374633951020127</v>
      </c>
      <c r="E10337" s="188" t="n">
        <v>0.842926389795286</v>
      </c>
      <c r="F10337" s="108" t="inlineStr">
        <is>
          <t>2025 Modal Y Combined spectra</t>
        </is>
      </c>
    </row>
    <row r="10338" ht="15" customHeight="1" s="109">
      <c r="A10338" s="188" t="n">
        <v>5.16699999999991</v>
      </c>
      <c r="B10338" s="188" t="n">
        <v>0.187280724704496</v>
      </c>
      <c r="C10338" s="188" t="n">
        <v>0.262193014586294</v>
      </c>
      <c r="D10338" s="188" t="n">
        <v>0.374561449408991</v>
      </c>
      <c r="E10338" s="188" t="n">
        <v>0.84276326117023</v>
      </c>
      <c r="F10338" s="108" t="inlineStr">
        <is>
          <t>2025 Modal Y Combined spectra</t>
        </is>
      </c>
    </row>
    <row r="10339" ht="15" customHeight="1" s="109">
      <c r="A10339" s="188" t="n">
        <v>5.16749999999991</v>
      </c>
      <c r="B10339" s="188" t="n">
        <v>0.187244484421149</v>
      </c>
      <c r="C10339" s="188" t="n">
        <v>0.262142278189608</v>
      </c>
      <c r="D10339" s="188" t="n">
        <v>0.374488968842297</v>
      </c>
      <c r="E10339" s="188" t="n">
        <v>0.842600179895169</v>
      </c>
      <c r="F10339" s="108" t="inlineStr">
        <is>
          <t>2025 Modal Y Combined spectra</t>
        </is>
      </c>
    </row>
    <row r="10340" ht="15" customHeight="1" s="109">
      <c r="A10340" s="188" t="n">
        <v>5.16799999999991</v>
      </c>
      <c r="B10340" s="188" t="n">
        <v>0.187208254655951</v>
      </c>
      <c r="C10340" s="188" t="n">
        <v>0.262091556518331</v>
      </c>
      <c r="D10340" s="188" t="n">
        <v>0.374416509311902</v>
      </c>
      <c r="E10340" s="188" t="n">
        <v>0.842437145951779</v>
      </c>
      <c r="F10340" s="108" t="inlineStr">
        <is>
          <t>2025 Modal Y Combined spectra</t>
        </is>
      </c>
    </row>
    <row r="10341" ht="15" customHeight="1" s="109">
      <c r="A10341" s="188" t="n">
        <v>5.16849999999991</v>
      </c>
      <c r="B10341" s="188" t="n">
        <v>0.187172035404833</v>
      </c>
      <c r="C10341" s="188" t="n">
        <v>0.262040849566766</v>
      </c>
      <c r="D10341" s="188" t="n">
        <v>0.374344070809665</v>
      </c>
      <c r="E10341" s="188" t="n">
        <v>0.842274159321747</v>
      </c>
      <c r="F10341" s="108" t="inlineStr">
        <is>
          <t>2025 Modal Y Combined spectra</t>
        </is>
      </c>
    </row>
    <row r="10342" ht="15" customHeight="1" s="109">
      <c r="A10342" s="188" t="n">
        <v>5.16899999999991</v>
      </c>
      <c r="B10342" s="188" t="n">
        <v>0.187135826663726</v>
      </c>
      <c r="C10342" s="188" t="n">
        <v>0.261990157329216</v>
      </c>
      <c r="D10342" s="188" t="n">
        <v>0.374271653327451</v>
      </c>
      <c r="E10342" s="188" t="n">
        <v>0.842111219986766</v>
      </c>
      <c r="F10342" s="108" t="inlineStr">
        <is>
          <t>2025 Modal Y Combined spectra</t>
        </is>
      </c>
    </row>
    <row r="10343" ht="15" customHeight="1" s="109">
      <c r="A10343" s="188" t="n">
        <v>5.16949999999991</v>
      </c>
      <c r="B10343" s="188" t="n">
        <v>0.187099628428564</v>
      </c>
      <c r="C10343" s="188" t="n">
        <v>0.26193947979999</v>
      </c>
      <c r="D10343" s="188" t="n">
        <v>0.374199256857129</v>
      </c>
      <c r="E10343" s="188" t="n">
        <v>0.841948327928539</v>
      </c>
      <c r="F10343" s="108" t="inlineStr">
        <is>
          <t>2025 Modal Y Combined spectra</t>
        </is>
      </c>
    </row>
    <row r="10344" ht="15" customHeight="1" s="109">
      <c r="A10344" s="188" t="n">
        <v>5.16999999999991</v>
      </c>
      <c r="B10344" s="188" t="n">
        <v>0.187063440695284</v>
      </c>
      <c r="C10344" s="188" t="n">
        <v>0.261888816973398</v>
      </c>
      <c r="D10344" s="188" t="n">
        <v>0.374126881390568</v>
      </c>
      <c r="E10344" s="188" t="n">
        <v>0.841785483128779</v>
      </c>
      <c r="F10344" s="108" t="inlineStr">
        <is>
          <t>2025 Modal Y Combined spectra</t>
        </is>
      </c>
    </row>
    <row r="10345" ht="15" customHeight="1" s="109">
      <c r="A10345" s="188" t="n">
        <v>5.17049999999991</v>
      </c>
      <c r="B10345" s="188" t="n">
        <v>0.187027263459824</v>
      </c>
      <c r="C10345" s="188" t="n">
        <v>0.261838168843753</v>
      </c>
      <c r="D10345" s="188" t="n">
        <v>0.374054526919647</v>
      </c>
      <c r="E10345" s="188" t="n">
        <v>0.8416226855692061</v>
      </c>
      <c r="F10345" s="108" t="inlineStr">
        <is>
          <t>2025 Modal Y Combined spectra</t>
        </is>
      </c>
    </row>
    <row r="10346" ht="15" customHeight="1" s="109">
      <c r="A10346" s="188" t="n">
        <v>5.17099999999991</v>
      </c>
      <c r="B10346" s="188" t="n">
        <v>0.186991096718122</v>
      </c>
      <c r="C10346" s="188" t="n">
        <v>0.261787535405371</v>
      </c>
      <c r="D10346" s="188" t="n">
        <v>0.373982193436245</v>
      </c>
      <c r="E10346" s="188" t="n">
        <v>0.841459935231551</v>
      </c>
      <c r="F10346" s="108" t="inlineStr">
        <is>
          <t>2025 Modal Y Combined spectra</t>
        </is>
      </c>
    </row>
    <row r="10347" ht="15" customHeight="1" s="109">
      <c r="A10347" s="188" t="n">
        <v>5.17149999999991</v>
      </c>
      <c r="B10347" s="188" t="n">
        <v>0.186954940466122</v>
      </c>
      <c r="C10347" s="188" t="n">
        <v>0.261736916652571</v>
      </c>
      <c r="D10347" s="188" t="n">
        <v>0.373909880932245</v>
      </c>
      <c r="E10347" s="188" t="n">
        <v>0.841297232097551</v>
      </c>
      <c r="F10347" s="108" t="inlineStr">
        <is>
          <t>2025 Modal Y Combined spectra</t>
        </is>
      </c>
    </row>
    <row r="10348" ht="15" customHeight="1" s="109">
      <c r="A10348" s="188" t="n">
        <v>5.17199999999991</v>
      </c>
      <c r="B10348" s="188" t="n">
        <v>0.186918794699768</v>
      </c>
      <c r="C10348" s="188" t="n">
        <v>0.261686312579674</v>
      </c>
      <c r="D10348" s="188" t="n">
        <v>0.373837589399535</v>
      </c>
      <c r="E10348" s="188" t="n">
        <v>0.841134576148954</v>
      </c>
      <c r="F10348" s="108" t="inlineStr">
        <is>
          <t>2025 Modal Y Combined spectra</t>
        </is>
      </c>
    </row>
    <row r="10349" ht="15" customHeight="1" s="109">
      <c r="A10349" s="188" t="n">
        <v>5.1724999999999</v>
      </c>
      <c r="B10349" s="188" t="n">
        <v>0.186882659415004</v>
      </c>
      <c r="C10349" s="188" t="n">
        <v>0.261635723181005</v>
      </c>
      <c r="D10349" s="188" t="n">
        <v>0.373765318830007</v>
      </c>
      <c r="E10349" s="188" t="n">
        <v>0.840971967367515</v>
      </c>
      <c r="F10349" s="108" t="inlineStr">
        <is>
          <t>2025 Modal Y Combined spectra</t>
        </is>
      </c>
    </row>
    <row r="10350" ht="15" customHeight="1" s="109">
      <c r="A10350" s="188" t="n">
        <v>5.1729999999999</v>
      </c>
      <c r="B10350" s="188" t="n">
        <v>0.186846534607778</v>
      </c>
      <c r="C10350" s="188" t="n">
        <v>0.261585148450889</v>
      </c>
      <c r="D10350" s="188" t="n">
        <v>0.373693069215556</v>
      </c>
      <c r="E10350" s="188" t="n">
        <v>0.840809405735002</v>
      </c>
      <c r="F10350" s="108" t="inlineStr">
        <is>
          <t>2025 Modal Y Combined spectra</t>
        </is>
      </c>
    </row>
    <row r="10351" ht="15" customHeight="1" s="109">
      <c r="A10351" s="188" t="n">
        <v>5.1734999999999</v>
      </c>
      <c r="B10351" s="188" t="n">
        <v>0.186810420274041</v>
      </c>
      <c r="C10351" s="188" t="n">
        <v>0.261534588383658</v>
      </c>
      <c r="D10351" s="188" t="n">
        <v>0.373620840548082</v>
      </c>
      <c r="E10351" s="188" t="n">
        <v>0.840646891233186</v>
      </c>
      <c r="F10351" s="108" t="inlineStr">
        <is>
          <t>2025 Modal Y Combined spectra</t>
        </is>
      </c>
    </row>
    <row r="10352" ht="15" customHeight="1" s="109">
      <c r="A10352" s="188" t="n">
        <v>5.1739999999999</v>
      </c>
      <c r="B10352" s="188" t="n">
        <v>0.186774316409744</v>
      </c>
      <c r="C10352" s="188" t="n">
        <v>0.261484042973642</v>
      </c>
      <c r="D10352" s="188" t="n">
        <v>0.373548632819489</v>
      </c>
      <c r="E10352" s="188" t="n">
        <v>0.84048442384385</v>
      </c>
      <c r="F10352" s="108" t="inlineStr">
        <is>
          <t>2025 Modal Y Combined spectra</t>
        </is>
      </c>
    </row>
    <row r="10353" ht="15" customHeight="1" s="109">
      <c r="A10353" s="188" t="n">
        <v>5.1744999999999</v>
      </c>
      <c r="B10353" s="188" t="n">
        <v>0.186738223010841</v>
      </c>
      <c r="C10353" s="188" t="n">
        <v>0.261433512215178</v>
      </c>
      <c r="D10353" s="188" t="n">
        <v>0.373476446021683</v>
      </c>
      <c r="E10353" s="188" t="n">
        <v>0.8403220035487859</v>
      </c>
      <c r="F10353" s="108" t="inlineStr">
        <is>
          <t>2025 Modal Y Combined spectra</t>
        </is>
      </c>
    </row>
    <row r="10354" ht="15" customHeight="1" s="109">
      <c r="A10354" s="188" t="n">
        <v>5.1749999999999</v>
      </c>
      <c r="B10354" s="188" t="n">
        <v>0.186702140073288</v>
      </c>
      <c r="C10354" s="188" t="n">
        <v>0.261382996102603</v>
      </c>
      <c r="D10354" s="188" t="n">
        <v>0.373404280146575</v>
      </c>
      <c r="E10354" s="188" t="n">
        <v>0.840159630329794</v>
      </c>
      <c r="F10354" s="108" t="inlineStr">
        <is>
          <t>2025 Modal Y Combined spectra</t>
        </is>
      </c>
    </row>
    <row r="10355" ht="15" customHeight="1" s="109">
      <c r="A10355" s="188" t="n">
        <v>5.1754999999999</v>
      </c>
      <c r="B10355" s="188" t="n">
        <v>0.186666067593041</v>
      </c>
      <c r="C10355" s="188" t="n">
        <v>0.261332494630257</v>
      </c>
      <c r="D10355" s="188" t="n">
        <v>0.373332135186082</v>
      </c>
      <c r="E10355" s="188" t="n">
        <v>0.839997304168684</v>
      </c>
      <c r="F10355" s="108" t="inlineStr">
        <is>
          <t>2025 Modal Y Combined spectra</t>
        </is>
      </c>
    </row>
    <row r="10356" ht="15" customHeight="1" s="109">
      <c r="A10356" s="188" t="n">
        <v>5.1759999999999</v>
      </c>
      <c r="B10356" s="188" t="n">
        <v>0.18663000556606</v>
      </c>
      <c r="C10356" s="188" t="n">
        <v>0.261282007792484</v>
      </c>
      <c r="D10356" s="188" t="n">
        <v>0.373260011132121</v>
      </c>
      <c r="E10356" s="188" t="n">
        <v>0.839835025047271</v>
      </c>
      <c r="F10356" s="108" t="inlineStr">
        <is>
          <t>2025 Modal Y Combined spectra</t>
        </is>
      </c>
    </row>
    <row r="10357" ht="15" customHeight="1" s="109">
      <c r="A10357" s="188" t="n">
        <v>5.1764999999999</v>
      </c>
      <c r="B10357" s="188" t="n">
        <v>0.186593953988308</v>
      </c>
      <c r="C10357" s="188" t="n">
        <v>0.261231535583631</v>
      </c>
      <c r="D10357" s="188" t="n">
        <v>0.373187907976616</v>
      </c>
      <c r="E10357" s="188" t="n">
        <v>0.8396727929473849</v>
      </c>
      <c r="F10357" s="108" t="inlineStr">
        <is>
          <t>2025 Modal Y Combined spectra</t>
        </is>
      </c>
    </row>
    <row r="10358" ht="15" customHeight="1" s="109">
      <c r="A10358" s="188" t="n">
        <v>5.1769999999999</v>
      </c>
      <c r="B10358" s="188" t="n">
        <v>0.186557912855746</v>
      </c>
      <c r="C10358" s="188" t="n">
        <v>0.261181077998045</v>
      </c>
      <c r="D10358" s="188" t="n">
        <v>0.373115825711493</v>
      </c>
      <c r="E10358" s="188" t="n">
        <v>0.839510607850859</v>
      </c>
      <c r="F10358" s="108" t="inlineStr">
        <is>
          <t>2025 Modal Y Combined spectra</t>
        </is>
      </c>
    </row>
    <row r="10359" ht="15" customHeight="1" s="109">
      <c r="A10359" s="188" t="n">
        <v>5.1774999999999</v>
      </c>
      <c r="B10359" s="188" t="n">
        <v>0.186521882164342</v>
      </c>
      <c r="C10359" s="188" t="n">
        <v>0.261130635030078</v>
      </c>
      <c r="D10359" s="188" t="n">
        <v>0.373043764328684</v>
      </c>
      <c r="E10359" s="188" t="n">
        <v>0.839348469739538</v>
      </c>
      <c r="F10359" s="108" t="inlineStr">
        <is>
          <t>2025 Modal Y Combined spectra</t>
        </is>
      </c>
    </row>
    <row r="10360" ht="15" customHeight="1" s="109">
      <c r="A10360" s="188" t="n">
        <v>5.1779999999999</v>
      </c>
      <c r="B10360" s="188" t="n">
        <v>0.186485861910061</v>
      </c>
      <c r="C10360" s="188" t="n">
        <v>0.261080206674085</v>
      </c>
      <c r="D10360" s="188" t="n">
        <v>0.372971723820122</v>
      </c>
      <c r="E10360" s="188" t="n">
        <v>0.839186378595274</v>
      </c>
      <c r="F10360" s="108" t="inlineStr">
        <is>
          <t>2025 Modal Y Combined spectra</t>
        </is>
      </c>
    </row>
    <row r="10361" ht="15" customHeight="1" s="109">
      <c r="A10361" s="188" t="n">
        <v>5.1784999999999</v>
      </c>
      <c r="B10361" s="188" t="n">
        <v>0.186449852088873</v>
      </c>
      <c r="C10361" s="188" t="n">
        <v>0.261029792924423</v>
      </c>
      <c r="D10361" s="188" t="n">
        <v>0.372899704177747</v>
      </c>
      <c r="E10361" s="188" t="n">
        <v>0.83902433439993</v>
      </c>
      <c r="F10361" s="108" t="inlineStr">
        <is>
          <t>2025 Modal Y Combined spectra</t>
        </is>
      </c>
    </row>
    <row r="10362" ht="15" customHeight="1" s="109">
      <c r="A10362" s="188" t="n">
        <v>5.1789999999999</v>
      </c>
      <c r="B10362" s="188" t="n">
        <v>0.18641385269675</v>
      </c>
      <c r="C10362" s="188" t="n">
        <v>0.26097939377545</v>
      </c>
      <c r="D10362" s="188" t="n">
        <v>0.3728277053935</v>
      </c>
      <c r="E10362" s="188" t="n">
        <v>0.8388623371353749</v>
      </c>
      <c r="F10362" s="108" t="inlineStr">
        <is>
          <t>2025 Modal Y Combined spectra</t>
        </is>
      </c>
    </row>
    <row r="10363" ht="15" customHeight="1" s="109">
      <c r="A10363" s="188" t="n">
        <v>5.1794999999999</v>
      </c>
      <c r="B10363" s="188" t="n">
        <v>0.186377863729664</v>
      </c>
      <c r="C10363" s="188" t="n">
        <v>0.26092900922153</v>
      </c>
      <c r="D10363" s="188" t="n">
        <v>0.372755727459329</v>
      </c>
      <c r="E10363" s="188" t="n">
        <v>0.83870038678349</v>
      </c>
      <c r="F10363" s="108" t="inlineStr">
        <is>
          <t>2025 Modal Y Combined spectra</t>
        </is>
      </c>
    </row>
    <row r="10364" ht="15" customHeight="1" s="109">
      <c r="A10364" s="188" t="n">
        <v>5.1799999999999</v>
      </c>
      <c r="B10364" s="188" t="n">
        <v>0.186341885183591</v>
      </c>
      <c r="C10364" s="188" t="n">
        <v>0.260878639257028</v>
      </c>
      <c r="D10364" s="188" t="n">
        <v>0.372683770367182</v>
      </c>
      <c r="E10364" s="188" t="n">
        <v>0.83853848332616</v>
      </c>
      <c r="F10364" s="108" t="inlineStr">
        <is>
          <t>2025 Modal Y Combined spectra</t>
        </is>
      </c>
    </row>
    <row r="10365" ht="15" customHeight="1" s="109">
      <c r="A10365" s="188" t="n">
        <v>5.1804999999999</v>
      </c>
      <c r="B10365" s="188" t="n">
        <v>0.186305917054508</v>
      </c>
      <c r="C10365" s="188" t="n">
        <v>0.260828283876311</v>
      </c>
      <c r="D10365" s="188" t="n">
        <v>0.372611834109015</v>
      </c>
      <c r="E10365" s="188" t="n">
        <v>0.838376626745285</v>
      </c>
      <c r="F10365" s="108" t="inlineStr">
        <is>
          <t>2025 Modal Y Combined spectra</t>
        </is>
      </c>
    </row>
    <row r="10366" ht="15" customHeight="1" s="109">
      <c r="A10366" s="188" t="n">
        <v>5.1809999999999</v>
      </c>
      <c r="B10366" s="188" t="n">
        <v>0.186269959338393</v>
      </c>
      <c r="C10366" s="188" t="n">
        <v>0.26077794307375</v>
      </c>
      <c r="D10366" s="188" t="n">
        <v>0.372539918676785</v>
      </c>
      <c r="E10366" s="188" t="n">
        <v>0.838214817022767</v>
      </c>
      <c r="F10366" s="108" t="inlineStr">
        <is>
          <t>2025 Modal Y Combined spectra</t>
        </is>
      </c>
    </row>
    <row r="10367" ht="15" customHeight="1" s="109">
      <c r="A10367" s="188" t="n">
        <v>5.1814999999999</v>
      </c>
      <c r="B10367" s="188" t="n">
        <v>0.186234012031227</v>
      </c>
      <c r="C10367" s="188" t="n">
        <v>0.260727616843718</v>
      </c>
      <c r="D10367" s="188" t="n">
        <v>0.372468024062455</v>
      </c>
      <c r="E10367" s="188" t="n">
        <v>0.838053054140523</v>
      </c>
      <c r="F10367" s="108" t="inlineStr">
        <is>
          <t>2025 Modal Y Combined spectra</t>
        </is>
      </c>
    </row>
    <row r="10368" ht="15" customHeight="1" s="109">
      <c r="A10368" s="188" t="n">
        <v>5.1819999999999</v>
      </c>
      <c r="B10368" s="188" t="n">
        <v>0.186198075128994</v>
      </c>
      <c r="C10368" s="188" t="n">
        <v>0.260677305180592</v>
      </c>
      <c r="D10368" s="188" t="n">
        <v>0.372396150257988</v>
      </c>
      <c r="E10368" s="188" t="n">
        <v>0.837891338080474</v>
      </c>
      <c r="F10368" s="108" t="inlineStr">
        <is>
          <t>2025 Modal Y Combined spectra</t>
        </is>
      </c>
    </row>
    <row r="10369" ht="15" customHeight="1" s="109">
      <c r="A10369" s="188" t="n">
        <v>5.1824999999999</v>
      </c>
      <c r="B10369" s="188" t="n">
        <v>0.186162148627678</v>
      </c>
      <c r="C10369" s="188" t="n">
        <v>0.260627008078749</v>
      </c>
      <c r="D10369" s="188" t="n">
        <v>0.372324297255356</v>
      </c>
      <c r="E10369" s="188" t="n">
        <v>0.837729668824552</v>
      </c>
      <c r="F10369" s="108" t="inlineStr">
        <is>
          <t>2025 Modal Y Combined spectra</t>
        </is>
      </c>
    </row>
    <row r="10370" ht="15" customHeight="1" s="109">
      <c r="A10370" s="188" t="n">
        <v>5.1829999999999</v>
      </c>
      <c r="B10370" s="188" t="n">
        <v>0.186126232523266</v>
      </c>
      <c r="C10370" s="188" t="n">
        <v>0.260576725532572</v>
      </c>
      <c r="D10370" s="188" t="n">
        <v>0.372252465046532</v>
      </c>
      <c r="E10370" s="188" t="n">
        <v>0.8375680463546959</v>
      </c>
      <c r="F10370" s="108" t="inlineStr">
        <is>
          <t>2025 Modal Y Combined spectra</t>
        </is>
      </c>
    </row>
    <row r="10371" ht="15" customHeight="1" s="109">
      <c r="A10371" s="188" t="n">
        <v>5.1834999999999</v>
      </c>
      <c r="B10371" s="188" t="n">
        <v>0.186090326811746</v>
      </c>
      <c r="C10371" s="188" t="n">
        <v>0.260526457536445</v>
      </c>
      <c r="D10371" s="188" t="n">
        <v>0.372180653623492</v>
      </c>
      <c r="E10371" s="188" t="n">
        <v>0.837406470652858</v>
      </c>
      <c r="F10371" s="108" t="inlineStr">
        <is>
          <t>2025 Modal Y Combined spectra</t>
        </is>
      </c>
    </row>
    <row r="10372" ht="15" customHeight="1" s="109">
      <c r="A10372" s="188" t="n">
        <v>5.1839999999999</v>
      </c>
      <c r="B10372" s="188" t="n">
        <v>0.18605443148911</v>
      </c>
      <c r="C10372" s="188" t="n">
        <v>0.260476204084753</v>
      </c>
      <c r="D10372" s="188" t="n">
        <v>0.372108862978219</v>
      </c>
      <c r="E10372" s="188" t="n">
        <v>0.837244941700993</v>
      </c>
      <c r="F10372" s="108" t="inlineStr">
        <is>
          <t>2025 Modal Y Combined spectra</t>
        </is>
      </c>
    </row>
    <row r="10373" ht="15" customHeight="1" s="109">
      <c r="A10373" s="188" t="n">
        <v>5.1844999999999</v>
      </c>
      <c r="B10373" s="188" t="n">
        <v>0.186018546551349</v>
      </c>
      <c r="C10373" s="188" t="n">
        <v>0.260425965171888</v>
      </c>
      <c r="D10373" s="188" t="n">
        <v>0.372037093102697</v>
      </c>
      <c r="E10373" s="188" t="n">
        <v>0.837083459481069</v>
      </c>
      <c r="F10373" s="108" t="inlineStr">
        <is>
          <t>2025 Modal Y Combined spectra</t>
        </is>
      </c>
    </row>
    <row r="10374" ht="15" customHeight="1" s="109">
      <c r="A10374" s="188" t="n">
        <v>5.1849999999999</v>
      </c>
      <c r="B10374" s="188" t="n">
        <v>0.185982671994458</v>
      </c>
      <c r="C10374" s="188" t="n">
        <v>0.260375740792241</v>
      </c>
      <c r="D10374" s="188" t="n">
        <v>0.371965343988915</v>
      </c>
      <c r="E10374" s="188" t="n">
        <v>0.836922023975059</v>
      </c>
      <c r="F10374" s="108" t="inlineStr">
        <is>
          <t>2025 Modal Y Combined spectra</t>
        </is>
      </c>
    </row>
    <row r="10375" ht="15" customHeight="1" s="109">
      <c r="A10375" s="188" t="n">
        <v>5.1854999999999</v>
      </c>
      <c r="B10375" s="188" t="n">
        <v>0.185946807814433</v>
      </c>
      <c r="C10375" s="188" t="n">
        <v>0.260325530940206</v>
      </c>
      <c r="D10375" s="188" t="n">
        <v>0.371893615628866</v>
      </c>
      <c r="E10375" s="188" t="n">
        <v>0.836760635164949</v>
      </c>
      <c r="F10375" s="108" t="inlineStr">
        <is>
          <t>2025 Modal Y Combined spectra</t>
        </is>
      </c>
    </row>
    <row r="10376" ht="15" customHeight="1" s="109">
      <c r="A10376" s="188" t="n">
        <v>5.1859999999999</v>
      </c>
      <c r="B10376" s="188" t="n">
        <v>0.185910954007273</v>
      </c>
      <c r="C10376" s="188" t="n">
        <v>0.260275335610183</v>
      </c>
      <c r="D10376" s="188" t="n">
        <v>0.371821908014547</v>
      </c>
      <c r="E10376" s="188" t="n">
        <v>0.83659929303273</v>
      </c>
      <c r="F10376" s="108" t="inlineStr">
        <is>
          <t>2025 Modal Y Combined spectra</t>
        </is>
      </c>
    </row>
    <row r="10377" ht="15" customHeight="1" s="109">
      <c r="A10377" s="188" t="n">
        <v>5.1864999999999</v>
      </c>
      <c r="B10377" s="188" t="n">
        <v>0.185875110568979</v>
      </c>
      <c r="C10377" s="188" t="n">
        <v>0.26022515479657</v>
      </c>
      <c r="D10377" s="188" t="n">
        <v>0.371750221137957</v>
      </c>
      <c r="E10377" s="188" t="n">
        <v>0.836437997560404</v>
      </c>
      <c r="F10377" s="108" t="inlineStr">
        <is>
          <t>2025 Modal Y Combined spectra</t>
        </is>
      </c>
    </row>
    <row r="10378" ht="15" customHeight="1" s="109">
      <c r="A10378" s="188" t="n">
        <v>5.1869999999999</v>
      </c>
      <c r="B10378" s="188" t="n">
        <v>0.185839277495551</v>
      </c>
      <c r="C10378" s="188" t="n">
        <v>0.260174988493772</v>
      </c>
      <c r="D10378" s="188" t="n">
        <v>0.371678554991102</v>
      </c>
      <c r="E10378" s="188" t="n">
        <v>0.83627674872998</v>
      </c>
      <c r="F10378" s="108" t="inlineStr">
        <is>
          <t>2025 Modal Y Combined spectra</t>
        </is>
      </c>
    </row>
    <row r="10379" ht="15" customHeight="1" s="109">
      <c r="A10379" s="188" t="n">
        <v>5.1874999999999</v>
      </c>
      <c r="B10379" s="188" t="n">
        <v>0.185803454782995</v>
      </c>
      <c r="C10379" s="188" t="n">
        <v>0.260124836696193</v>
      </c>
      <c r="D10379" s="188" t="n">
        <v>0.37160690956599</v>
      </c>
      <c r="E10379" s="188" t="n">
        <v>0.836115546523477</v>
      </c>
      <c r="F10379" s="108" t="inlineStr">
        <is>
          <t>2025 Modal Y Combined spectra</t>
        </is>
      </c>
    </row>
    <row r="10380" ht="15" customHeight="1" s="109">
      <c r="A10380" s="188" t="n">
        <v>5.1879999999999</v>
      </c>
      <c r="B10380" s="188" t="n">
        <v>0.185767642427316</v>
      </c>
      <c r="C10380" s="188" t="n">
        <v>0.260074699398242</v>
      </c>
      <c r="D10380" s="188" t="n">
        <v>0.371535284854632</v>
      </c>
      <c r="E10380" s="188" t="n">
        <v>0.835954390922921</v>
      </c>
      <c r="F10380" s="108" t="inlineStr">
        <is>
          <t>2025 Modal Y Combined spectra</t>
        </is>
      </c>
    </row>
    <row r="10381" ht="15" customHeight="1" s="109">
      <c r="A10381" s="188" t="n">
        <v>5.1884999999999</v>
      </c>
      <c r="B10381" s="188" t="n">
        <v>0.185731840424522</v>
      </c>
      <c r="C10381" s="188" t="n">
        <v>0.260024576594331</v>
      </c>
      <c r="D10381" s="188" t="n">
        <v>0.371463680849044</v>
      </c>
      <c r="E10381" s="188" t="n">
        <v>0.83579328191035</v>
      </c>
      <c r="F10381" s="108" t="inlineStr">
        <is>
          <t>2025 Modal Y Combined spectra</t>
        </is>
      </c>
    </row>
    <row r="10382" ht="15" customHeight="1" s="109">
      <c r="A10382" s="188" t="n">
        <v>5.1889999999999</v>
      </c>
      <c r="B10382" s="188" t="n">
        <v>0.185696048770624</v>
      </c>
      <c r="C10382" s="188" t="n">
        <v>0.259974468278873</v>
      </c>
      <c r="D10382" s="188" t="n">
        <v>0.371392097541247</v>
      </c>
      <c r="E10382" s="188" t="n">
        <v>0.835632219467806</v>
      </c>
      <c r="F10382" s="108" t="inlineStr">
        <is>
          <t>2025 Modal Y Combined spectra</t>
        </is>
      </c>
    </row>
    <row r="10383" ht="15" customHeight="1" s="109">
      <c r="A10383" s="188" t="n">
        <v>5.1894999999999</v>
      </c>
      <c r="B10383" s="188" t="n">
        <v>0.185660267461632</v>
      </c>
      <c r="C10383" s="188" t="n">
        <v>0.259924374446285</v>
      </c>
      <c r="D10383" s="188" t="n">
        <v>0.371320534923264</v>
      </c>
      <c r="E10383" s="188" t="n">
        <v>0.8354712035773429</v>
      </c>
      <c r="F10383" s="108" t="inlineStr">
        <is>
          <t>2025 Modal Y Combined spectra</t>
        </is>
      </c>
    </row>
    <row r="10384" ht="15" customHeight="1" s="109">
      <c r="A10384" s="188" t="n">
        <v>5.1899999999999</v>
      </c>
      <c r="B10384" s="188" t="n">
        <v>0.185624496493561</v>
      </c>
      <c r="C10384" s="188" t="n">
        <v>0.259874295090985</v>
      </c>
      <c r="D10384" s="188" t="n">
        <v>0.371248992987122</v>
      </c>
      <c r="E10384" s="188" t="n">
        <v>0.835310234221024</v>
      </c>
      <c r="F10384" s="108" t="inlineStr">
        <is>
          <t>2025 Modal Y Combined spectra</t>
        </is>
      </c>
    </row>
    <row r="10385" ht="15" customHeight="1" s="109">
      <c r="A10385" s="188" t="n">
        <v>5.19049999999989</v>
      </c>
      <c r="B10385" s="188" t="n">
        <v>0.185588735862426</v>
      </c>
      <c r="C10385" s="188" t="n">
        <v>0.259824230207396</v>
      </c>
      <c r="D10385" s="188" t="n">
        <v>0.371177471724852</v>
      </c>
      <c r="E10385" s="188" t="n">
        <v>0.835149311380917</v>
      </c>
      <c r="F10385" s="108" t="inlineStr">
        <is>
          <t>2025 Modal Y Combined spectra</t>
        </is>
      </c>
    </row>
    <row r="10386" ht="15" customHeight="1" s="109">
      <c r="A10386" s="188" t="n">
        <v>5.19099999999989</v>
      </c>
      <c r="B10386" s="188" t="n">
        <v>0.185552985564245</v>
      </c>
      <c r="C10386" s="188" t="n">
        <v>0.259774179789943</v>
      </c>
      <c r="D10386" s="188" t="n">
        <v>0.37110597112849</v>
      </c>
      <c r="E10386" s="188" t="n">
        <v>0.834988435039103</v>
      </c>
      <c r="F10386" s="108" t="inlineStr">
        <is>
          <t>2025 Modal Y Combined spectra</t>
        </is>
      </c>
    </row>
    <row r="10387" ht="15" customHeight="1" s="109">
      <c r="A10387" s="188" t="n">
        <v>5.19149999999989</v>
      </c>
      <c r="B10387" s="188" t="n">
        <v>0.185517245595037</v>
      </c>
      <c r="C10387" s="188" t="n">
        <v>0.259724143833052</v>
      </c>
      <c r="D10387" s="188" t="n">
        <v>0.371034491190075</v>
      </c>
      <c r="E10387" s="188" t="n">
        <v>0.834827605177668</v>
      </c>
      <c r="F10387" s="108" t="inlineStr">
        <is>
          <t>2025 Modal Y Combined spectra</t>
        </is>
      </c>
    </row>
    <row r="10388" ht="15" customHeight="1" s="109">
      <c r="A10388" s="188" t="n">
        <v>5.19199999999989</v>
      </c>
      <c r="B10388" s="188" t="n">
        <v>0.185481515950824</v>
      </c>
      <c r="C10388" s="188" t="n">
        <v>0.259674122331154</v>
      </c>
      <c r="D10388" s="188" t="n">
        <v>0.370963031901649</v>
      </c>
      <c r="E10388" s="188" t="n">
        <v>0.83466682177871</v>
      </c>
      <c r="F10388" s="108" t="inlineStr">
        <is>
          <t>2025 Modal Y Combined spectra</t>
        </is>
      </c>
    </row>
    <row r="10389" ht="15" customHeight="1" s="109">
      <c r="A10389" s="188" t="n">
        <v>5.19249999999989</v>
      </c>
      <c r="B10389" s="188" t="n">
        <v>0.185445796627629</v>
      </c>
      <c r="C10389" s="188" t="n">
        <v>0.259624115278681</v>
      </c>
      <c r="D10389" s="188" t="n">
        <v>0.370891593255259</v>
      </c>
      <c r="E10389" s="188" t="n">
        <v>0.834506084824333</v>
      </c>
      <c r="F10389" s="108" t="inlineStr">
        <is>
          <t>2025 Modal Y Combined spectra</t>
        </is>
      </c>
    </row>
    <row r="10390" ht="15" customHeight="1" s="109">
      <c r="A10390" s="188" t="n">
        <v>5.19299999999989</v>
      </c>
      <c r="B10390" s="188" t="n">
        <v>0.185410087621478</v>
      </c>
      <c r="C10390" s="188" t="n">
        <v>0.259574122670069</v>
      </c>
      <c r="D10390" s="188" t="n">
        <v>0.370820175242955</v>
      </c>
      <c r="E10390" s="188" t="n">
        <v>0.834345394296649</v>
      </c>
      <c r="F10390" s="108" t="inlineStr">
        <is>
          <t>2025 Modal Y Combined spectra</t>
        </is>
      </c>
    </row>
    <row r="10391" ht="15" customHeight="1" s="109">
      <c r="A10391" s="188" t="n">
        <v>5.19349999999989</v>
      </c>
      <c r="B10391" s="188" t="n">
        <v>0.185374388928396</v>
      </c>
      <c r="C10391" s="188" t="n">
        <v>0.259524144499755</v>
      </c>
      <c r="D10391" s="188" t="n">
        <v>0.370748777856792</v>
      </c>
      <c r="E10391" s="188" t="n">
        <v>0.834184750177783</v>
      </c>
      <c r="F10391" s="108" t="inlineStr">
        <is>
          <t>2025 Modal Y Combined spectra</t>
        </is>
      </c>
    </row>
    <row r="10392" ht="15" customHeight="1" s="109">
      <c r="A10392" s="188" t="n">
        <v>5.19399999999989</v>
      </c>
      <c r="B10392" s="188" t="n">
        <v>0.185338700544414</v>
      </c>
      <c r="C10392" s="188" t="n">
        <v>0.25947418076218</v>
      </c>
      <c r="D10392" s="188" t="n">
        <v>0.370677401088828</v>
      </c>
      <c r="E10392" s="188" t="n">
        <v>0.8340241524498641</v>
      </c>
      <c r="F10392" s="108" t="inlineStr">
        <is>
          <t>2025 Modal Y Combined spectra</t>
        </is>
      </c>
    </row>
    <row r="10393" ht="15" customHeight="1" s="109">
      <c r="A10393" s="188" t="n">
        <v>5.19449999999989</v>
      </c>
      <c r="B10393" s="188" t="n">
        <v>0.185303022465562</v>
      </c>
      <c r="C10393" s="188" t="n">
        <v>0.259424231451787</v>
      </c>
      <c r="D10393" s="188" t="n">
        <v>0.370606044931125</v>
      </c>
      <c r="E10393" s="188" t="n">
        <v>0.833863601095031</v>
      </c>
      <c r="F10393" s="108" t="inlineStr">
        <is>
          <t>2025 Modal Y Combined spectra</t>
        </is>
      </c>
    </row>
    <row r="10394" ht="15" customHeight="1" s="109">
      <c r="A10394" s="188" t="n">
        <v>5.19499999999989</v>
      </c>
      <c r="B10394" s="188" t="n">
        <v>0.185267354687874</v>
      </c>
      <c r="C10394" s="188" t="n">
        <v>0.259374296563024</v>
      </c>
      <c r="D10394" s="188" t="n">
        <v>0.370534709375748</v>
      </c>
      <c r="E10394" s="188" t="n">
        <v>0.833703096095433</v>
      </c>
      <c r="F10394" s="108" t="inlineStr">
        <is>
          <t>2025 Modal Y Combined spectra</t>
        </is>
      </c>
    </row>
    <row r="10395" ht="15" customHeight="1" s="109">
      <c r="A10395" s="188" t="n">
        <v>5.19549999999989</v>
      </c>
      <c r="B10395" s="188" t="n">
        <v>0.185231697207383</v>
      </c>
      <c r="C10395" s="188" t="n">
        <v>0.259324376090337</v>
      </c>
      <c r="D10395" s="188" t="n">
        <v>0.370463394414767</v>
      </c>
      <c r="E10395" s="188" t="n">
        <v>0.833542637433225</v>
      </c>
      <c r="F10395" s="108" t="inlineStr">
        <is>
          <t>2025 Modal Y Combined spectra</t>
        </is>
      </c>
    </row>
    <row r="10396" ht="15" customHeight="1" s="109">
      <c r="A10396" s="188" t="n">
        <v>5.19599999999989</v>
      </c>
      <c r="B10396" s="188" t="n">
        <v>0.185196050020127</v>
      </c>
      <c r="C10396" s="188" t="n">
        <v>0.259274470028178</v>
      </c>
      <c r="D10396" s="188" t="n">
        <v>0.370392100040255</v>
      </c>
      <c r="E10396" s="188" t="n">
        <v>0.833382225090574</v>
      </c>
      <c r="F10396" s="108" t="inlineStr">
        <is>
          <t>2025 Modal Y Combined spectra</t>
        </is>
      </c>
    </row>
    <row r="10397" ht="15" customHeight="1" s="109">
      <c r="A10397" s="188" t="n">
        <v>5.19649999999989</v>
      </c>
      <c r="B10397" s="188" t="n">
        <v>0.185160413122145</v>
      </c>
      <c r="C10397" s="188" t="n">
        <v>0.259224578371003</v>
      </c>
      <c r="D10397" s="188" t="n">
        <v>0.37032082624429</v>
      </c>
      <c r="E10397" s="188" t="n">
        <v>0.833221859049652</v>
      </c>
      <c r="F10397" s="108" t="inlineStr">
        <is>
          <t>2025 Modal Y Combined spectra</t>
        </is>
      </c>
    </row>
    <row r="10398" ht="15" customHeight="1" s="109">
      <c r="A10398" s="188" t="n">
        <v>5.19699999999989</v>
      </c>
      <c r="B10398" s="188" t="n">
        <v>0.185124786509476</v>
      </c>
      <c r="C10398" s="188" t="n">
        <v>0.259174701113266</v>
      </c>
      <c r="D10398" s="188" t="n">
        <v>0.370249573018952</v>
      </c>
      <c r="E10398" s="188" t="n">
        <v>0.833061539292641</v>
      </c>
      <c r="F10398" s="108" t="inlineStr">
        <is>
          <t>2025 Modal Y Combined spectra</t>
        </is>
      </c>
    </row>
    <row r="10399" ht="15" customHeight="1" s="109">
      <c r="A10399" s="188" t="n">
        <v>5.19749999999989</v>
      </c>
      <c r="B10399" s="188" t="n">
        <v>0.185089170178163</v>
      </c>
      <c r="C10399" s="188" t="n">
        <v>0.259124838249428</v>
      </c>
      <c r="D10399" s="188" t="n">
        <v>0.370178340356326</v>
      </c>
      <c r="E10399" s="188" t="n">
        <v>0.832901265801734</v>
      </c>
      <c r="F10399" s="108" t="inlineStr">
        <is>
          <t>2025 Modal Y Combined spectra</t>
        </is>
      </c>
    </row>
    <row r="10400" ht="15" customHeight="1" s="109">
      <c r="A10400" s="188" t="n">
        <v>5.19799999999989</v>
      </c>
      <c r="B10400" s="188" t="n">
        <v>0.185053564124251</v>
      </c>
      <c r="C10400" s="188" t="n">
        <v>0.259074989773951</v>
      </c>
      <c r="D10400" s="188" t="n">
        <v>0.370107128248501</v>
      </c>
      <c r="E10400" s="188" t="n">
        <v>0.832741038559128</v>
      </c>
      <c r="F10400" s="108" t="inlineStr">
        <is>
          <t>2025 Modal Y Combined spectra</t>
        </is>
      </c>
    </row>
    <row r="10401" ht="15" customHeight="1" s="109">
      <c r="A10401" s="188" t="n">
        <v>5.19849999999989</v>
      </c>
      <c r="B10401" s="188" t="n">
        <v>0.185017968343785</v>
      </c>
      <c r="C10401" s="188" t="n">
        <v>0.259025155681299</v>
      </c>
      <c r="D10401" s="188" t="n">
        <v>0.37003593668757</v>
      </c>
      <c r="E10401" s="188" t="n">
        <v>0.832580857547032</v>
      </c>
      <c r="F10401" s="108" t="inlineStr">
        <is>
          <t>2025 Modal Y Combined spectra</t>
        </is>
      </c>
    </row>
    <row r="10402" ht="15" customHeight="1" s="109">
      <c r="A10402" s="188" t="n">
        <v>5.19899999999989</v>
      </c>
      <c r="B10402" s="188" t="n">
        <v>0.184982382832814</v>
      </c>
      <c r="C10402" s="188" t="n">
        <v>0.25897533596594</v>
      </c>
      <c r="D10402" s="188" t="n">
        <v>0.369964765665628</v>
      </c>
      <c r="E10402" s="188" t="n">
        <v>0.832420722747663</v>
      </c>
      <c r="F10402" s="108" t="inlineStr">
        <is>
          <t>2025 Modal Y Combined spectra</t>
        </is>
      </c>
    </row>
    <row r="10403" ht="15" customHeight="1" s="109">
      <c r="A10403" s="188" t="n">
        <v>5.19949999999989</v>
      </c>
      <c r="B10403" s="188" t="n">
        <v>0.184946807587388</v>
      </c>
      <c r="C10403" s="188" t="n">
        <v>0.258925530622343</v>
      </c>
      <c r="D10403" s="188" t="n">
        <v>0.369893615174776</v>
      </c>
      <c r="E10403" s="188" t="n">
        <v>0.832260634143245</v>
      </c>
      <c r="F10403" s="108" t="inlineStr">
        <is>
          <t>2025 Modal Y Combined spectra</t>
        </is>
      </c>
    </row>
    <row r="10404" ht="15" customHeight="1" s="109">
      <c r="A10404" s="188" t="n">
        <v>5.19999999999989</v>
      </c>
      <c r="B10404" s="188" t="n">
        <v>0.184911242603558</v>
      </c>
      <c r="C10404" s="188" t="n">
        <v>0.258875739644981</v>
      </c>
      <c r="D10404" s="188" t="n">
        <v>0.369822485207116</v>
      </c>
      <c r="E10404" s="188" t="n">
        <v>0.832100591716012</v>
      </c>
      <c r="F10404" s="108" t="inlineStr">
        <is>
          <t>2025 Modal Y Combined spectra</t>
        </is>
      </c>
    </row>
    <row r="10405" ht="15" customHeight="1" s="109">
      <c r="A10405" s="188" t="n">
        <v>5.20049999999989</v>
      </c>
      <c r="B10405" s="188" t="n">
        <v>0.184875687877379</v>
      </c>
      <c r="C10405" s="188" t="n">
        <v>0.258825963028331</v>
      </c>
      <c r="D10405" s="188" t="n">
        <v>0.369751375754758</v>
      </c>
      <c r="E10405" s="188" t="n">
        <v>0.831940595448206</v>
      </c>
      <c r="F10405" s="108" t="inlineStr">
        <is>
          <t>2025 Modal Y Combined spectra</t>
        </is>
      </c>
    </row>
    <row r="10406" ht="15" customHeight="1" s="109">
      <c r="A10406" s="188" t="n">
        <v>5.20099999999989</v>
      </c>
      <c r="B10406" s="188" t="n">
        <v>0.184840143404906</v>
      </c>
      <c r="C10406" s="188" t="n">
        <v>0.258776200766869</v>
      </c>
      <c r="D10406" s="188" t="n">
        <v>0.369680286809812</v>
      </c>
      <c r="E10406" s="188" t="n">
        <v>0.831780645322077</v>
      </c>
      <c r="F10406" s="108" t="inlineStr">
        <is>
          <t>2025 Modal Y Combined spectra</t>
        </is>
      </c>
    </row>
    <row r="10407" ht="15" customHeight="1" s="109">
      <c r="A10407" s="188" t="n">
        <v>5.20149999999989</v>
      </c>
      <c r="B10407" s="188" t="n">
        <v>0.184804609182197</v>
      </c>
      <c r="C10407" s="188" t="n">
        <v>0.258726452855076</v>
      </c>
      <c r="D10407" s="188" t="n">
        <v>0.369609218364394</v>
      </c>
      <c r="E10407" s="188" t="n">
        <v>0.8316207413198859</v>
      </c>
      <c r="F10407" s="108" t="inlineStr">
        <is>
          <t>2025 Modal Y Combined spectra</t>
        </is>
      </c>
    </row>
    <row r="10408" ht="15" customHeight="1" s="109">
      <c r="A10408" s="188" t="n">
        <v>5.20199999999989</v>
      </c>
      <c r="B10408" s="188" t="n">
        <v>0.184769085205311</v>
      </c>
      <c r="C10408" s="188" t="n">
        <v>0.258676719287435</v>
      </c>
      <c r="D10408" s="188" t="n">
        <v>0.369538170410622</v>
      </c>
      <c r="E10408" s="188" t="n">
        <v>0.831460883423899</v>
      </c>
      <c r="F10408" s="108" t="inlineStr">
        <is>
          <t>2025 Modal Y Combined spectra</t>
        </is>
      </c>
    </row>
    <row r="10409" ht="15" customHeight="1" s="109">
      <c r="A10409" s="188" t="n">
        <v>5.20249999999989</v>
      </c>
      <c r="B10409" s="188" t="n">
        <v>0.184733571470309</v>
      </c>
      <c r="C10409" s="188" t="n">
        <v>0.258627000058433</v>
      </c>
      <c r="D10409" s="188" t="n">
        <v>0.369467142940619</v>
      </c>
      <c r="E10409" s="188" t="n">
        <v>0.831301071616392</v>
      </c>
      <c r="F10409" s="108" t="inlineStr">
        <is>
          <t>2025 Modal Y Combined spectra</t>
        </is>
      </c>
    </row>
    <row r="10410" ht="15" customHeight="1" s="109">
      <c r="A10410" s="188" t="n">
        <v>5.20299999999989</v>
      </c>
      <c r="B10410" s="188" t="n">
        <v>0.184698067973256</v>
      </c>
      <c r="C10410" s="188" t="n">
        <v>0.258577295162558</v>
      </c>
      <c r="D10410" s="188" t="n">
        <v>0.369396135946512</v>
      </c>
      <c r="E10410" s="188" t="n">
        <v>0.831141305879651</v>
      </c>
      <c r="F10410" s="108" t="inlineStr">
        <is>
          <t>2025 Modal Y Combined spectra</t>
        </is>
      </c>
    </row>
    <row r="10411" ht="15" customHeight="1" s="109">
      <c r="A10411" s="188" t="n">
        <v>5.20349999999989</v>
      </c>
      <c r="B10411" s="188" t="n">
        <v>0.184662574710215</v>
      </c>
      <c r="C10411" s="188" t="n">
        <v>0.258527604594302</v>
      </c>
      <c r="D10411" s="188" t="n">
        <v>0.369325149420431</v>
      </c>
      <c r="E10411" s="188" t="n">
        <v>0.830981586195969</v>
      </c>
      <c r="F10411" s="108" t="inlineStr">
        <is>
          <t>2025 Modal Y Combined spectra</t>
        </is>
      </c>
    </row>
    <row r="10412" ht="15" customHeight="1" s="109">
      <c r="A10412" s="188" t="n">
        <v>5.20399999999989</v>
      </c>
      <c r="B10412" s="188" t="n">
        <v>0.184627091677255</v>
      </c>
      <c r="C10412" s="188" t="n">
        <v>0.258477928348157</v>
      </c>
      <c r="D10412" s="188" t="n">
        <v>0.36925418335451</v>
      </c>
      <c r="E10412" s="188" t="n">
        <v>0.830821912547648</v>
      </c>
      <c r="F10412" s="108" t="inlineStr">
        <is>
          <t>2025 Modal Y Combined spectra</t>
        </is>
      </c>
    </row>
    <row r="10413" ht="15" customHeight="1" s="109">
      <c r="A10413" s="188" t="n">
        <v>5.20449999999989</v>
      </c>
      <c r="B10413" s="188" t="n">
        <v>0.184591618870444</v>
      </c>
      <c r="C10413" s="188" t="n">
        <v>0.258428266418621</v>
      </c>
      <c r="D10413" s="188" t="n">
        <v>0.369183237740888</v>
      </c>
      <c r="E10413" s="188" t="n">
        <v>0.830662284916997</v>
      </c>
      <c r="F10413" s="108" t="inlineStr">
        <is>
          <t>2025 Modal Y Combined spectra</t>
        </is>
      </c>
    </row>
    <row r="10414" ht="15" customHeight="1" s="109">
      <c r="A10414" s="188" t="n">
        <v>5.20499999999989</v>
      </c>
      <c r="B10414" s="188" t="n">
        <v>0.184556156285852</v>
      </c>
      <c r="C10414" s="188" t="n">
        <v>0.258378618800193</v>
      </c>
      <c r="D10414" s="188" t="n">
        <v>0.369112312571705</v>
      </c>
      <c r="E10414" s="188" t="n">
        <v>0.830502703286336</v>
      </c>
      <c r="F10414" s="108" t="inlineStr">
        <is>
          <t>2025 Modal Y Combined spectra</t>
        </is>
      </c>
    </row>
    <row r="10415" ht="15" customHeight="1" s="109">
      <c r="A10415" s="188" t="n">
        <v>5.20549999999989</v>
      </c>
      <c r="B10415" s="188" t="n">
        <v>0.184520703919554</v>
      </c>
      <c r="C10415" s="188" t="n">
        <v>0.258328985487375</v>
      </c>
      <c r="D10415" s="188" t="n">
        <v>0.369041407839107</v>
      </c>
      <c r="E10415" s="188" t="n">
        <v>0.830343167637991</v>
      </c>
      <c r="F10415" s="108" t="inlineStr">
        <is>
          <t>2025 Modal Y Combined spectra</t>
        </is>
      </c>
    </row>
    <row r="10416" ht="15" customHeight="1" s="109">
      <c r="A10416" s="188" t="n">
        <v>5.20599999999989</v>
      </c>
      <c r="B10416" s="188" t="n">
        <v>0.184485261767622</v>
      </c>
      <c r="C10416" s="188" t="n">
        <v>0.258279366474671</v>
      </c>
      <c r="D10416" s="188" t="n">
        <v>0.368970523535244</v>
      </c>
      <c r="E10416" s="188" t="n">
        <v>0.830183677954299</v>
      </c>
      <c r="F10416" s="108" t="inlineStr">
        <is>
          <t>2025 Modal Y Combined spectra</t>
        </is>
      </c>
    </row>
    <row r="10417" ht="15" customHeight="1" s="109">
      <c r="A10417" s="188" t="n">
        <v>5.20649999999989</v>
      </c>
      <c r="B10417" s="188" t="n">
        <v>0.184449829826134</v>
      </c>
      <c r="C10417" s="188" t="n">
        <v>0.258229761756588</v>
      </c>
      <c r="D10417" s="188" t="n">
        <v>0.368899659652268</v>
      </c>
      <c r="E10417" s="188" t="n">
        <v>0.830024234217603</v>
      </c>
      <c r="F10417" s="108" t="inlineStr">
        <is>
          <t>2025 Modal Y Combined spectra</t>
        </is>
      </c>
    </row>
    <row r="10418" ht="15" customHeight="1" s="109">
      <c r="A10418" s="188" t="n">
        <v>5.20699999999989</v>
      </c>
      <c r="B10418" s="188" t="n">
        <v>0.184414408091168</v>
      </c>
      <c r="C10418" s="188" t="n">
        <v>0.258180171327635</v>
      </c>
      <c r="D10418" s="188" t="n">
        <v>0.368828816182336</v>
      </c>
      <c r="E10418" s="188" t="n">
        <v>0.829864836410257</v>
      </c>
      <c r="F10418" s="108" t="inlineStr">
        <is>
          <t>2025 Modal Y Combined spectra</t>
        </is>
      </c>
    </row>
    <row r="10419" ht="15" customHeight="1" s="109">
      <c r="A10419" s="188" t="n">
        <v>5.20749999999989</v>
      </c>
      <c r="B10419" s="188" t="n">
        <v>0.184378996558805</v>
      </c>
      <c r="C10419" s="188" t="n">
        <v>0.258130595182327</v>
      </c>
      <c r="D10419" s="188" t="n">
        <v>0.368757993117609</v>
      </c>
      <c r="E10419" s="188" t="n">
        <v>0.829705484514621</v>
      </c>
      <c r="F10419" s="108" t="inlineStr">
        <is>
          <t>2025 Modal Y Combined spectra</t>
        </is>
      </c>
    </row>
    <row r="10420" ht="15" customHeight="1" s="109">
      <c r="A10420" s="188" t="n">
        <v>5.20799999999989</v>
      </c>
      <c r="B10420" s="188" t="n">
        <v>0.184343595225126</v>
      </c>
      <c r="C10420" s="188" t="n">
        <v>0.258081033315176</v>
      </c>
      <c r="D10420" s="188" t="n">
        <v>0.368687190450251</v>
      </c>
      <c r="E10420" s="188" t="n">
        <v>0.829546178513065</v>
      </c>
      <c r="F10420" s="108" t="inlineStr">
        <is>
          <t>2025 Modal Y Combined spectra</t>
        </is>
      </c>
    </row>
    <row r="10421" ht="15" customHeight="1" s="109">
      <c r="A10421" s="188" t="n">
        <v>5.20849999999988</v>
      </c>
      <c r="B10421" s="188" t="n">
        <v>0.184308204086215</v>
      </c>
      <c r="C10421" s="188" t="n">
        <v>0.258031485720701</v>
      </c>
      <c r="D10421" s="188" t="n">
        <v>0.36861640817243</v>
      </c>
      <c r="E10421" s="188" t="n">
        <v>0.829386918387968</v>
      </c>
      <c r="F10421" s="108" t="inlineStr">
        <is>
          <t>2025 Modal Y Combined spectra</t>
        </is>
      </c>
    </row>
    <row r="10422" ht="15" customHeight="1" s="109">
      <c r="A10422" s="188" t="n">
        <v>5.20899999999988</v>
      </c>
      <c r="B10422" s="188" t="n">
        <v>0.184272823138159</v>
      </c>
      <c r="C10422" s="188" t="n">
        <v>0.257981952393422</v>
      </c>
      <c r="D10422" s="188" t="n">
        <v>0.368545646276318</v>
      </c>
      <c r="E10422" s="188" t="n">
        <v>0.829227704121715</v>
      </c>
      <c r="F10422" s="108" t="inlineStr">
        <is>
          <t>2025 Modal Y Combined spectra</t>
        </is>
      </c>
    </row>
    <row r="10423" ht="15" customHeight="1" s="109">
      <c r="A10423" s="188" t="n">
        <v>5.20949999999988</v>
      </c>
      <c r="B10423" s="188" t="n">
        <v>0.184237452377045</v>
      </c>
      <c r="C10423" s="188" t="n">
        <v>0.257932433327863</v>
      </c>
      <c r="D10423" s="188" t="n">
        <v>0.36847490475409</v>
      </c>
      <c r="E10423" s="188" t="n">
        <v>0.829068535696702</v>
      </c>
      <c r="F10423" s="108" t="inlineStr">
        <is>
          <t>2025 Modal Y Combined spectra</t>
        </is>
      </c>
    </row>
    <row r="10424" ht="15" customHeight="1" s="109">
      <c r="A10424" s="188" t="n">
        <v>5.20999999999988</v>
      </c>
      <c r="B10424" s="188" t="n">
        <v>0.184202091798963</v>
      </c>
      <c r="C10424" s="188" t="n">
        <v>0.257882928518548</v>
      </c>
      <c r="D10424" s="188" t="n">
        <v>0.368404183597925</v>
      </c>
      <c r="E10424" s="188" t="n">
        <v>0.8289094130953319</v>
      </c>
      <c r="F10424" s="108" t="inlineStr">
        <is>
          <t>2025 Modal Y Combined spectra</t>
        </is>
      </c>
    </row>
    <row r="10425" ht="15" customHeight="1" s="109">
      <c r="A10425" s="188" t="n">
        <v>5.21049999999988</v>
      </c>
      <c r="B10425" s="188" t="n">
        <v>0.184166741400004</v>
      </c>
      <c r="C10425" s="188" t="n">
        <v>0.257833437960005</v>
      </c>
      <c r="D10425" s="188" t="n">
        <v>0.368333482800008</v>
      </c>
      <c r="E10425" s="188" t="n">
        <v>0.828750336300017</v>
      </c>
      <c r="F10425" s="108" t="inlineStr">
        <is>
          <t>2025 Modal Y Combined spectra</t>
        </is>
      </c>
    </row>
    <row r="10426" ht="15" customHeight="1" s="109">
      <c r="A10426" s="188" t="n">
        <v>5.21099999999988</v>
      </c>
      <c r="B10426" s="188" t="n">
        <v>0.184131401176262</v>
      </c>
      <c r="C10426" s="188" t="n">
        <v>0.257783961646767</v>
      </c>
      <c r="D10426" s="188" t="n">
        <v>0.368262802352524</v>
      </c>
      <c r="E10426" s="188" t="n">
        <v>0.828591305293178</v>
      </c>
      <c r="F10426" s="108" t="inlineStr">
        <is>
          <t>2025 Modal Y Combined spectra</t>
        </is>
      </c>
    </row>
    <row r="10427" ht="15" customHeight="1" s="109">
      <c r="A10427" s="188" t="n">
        <v>5.21149999999988</v>
      </c>
      <c r="B10427" s="188" t="n">
        <v>0.184096071123832</v>
      </c>
      <c r="C10427" s="188" t="n">
        <v>0.257734499573364</v>
      </c>
      <c r="D10427" s="188" t="n">
        <v>0.368192142247663</v>
      </c>
      <c r="E10427" s="188" t="n">
        <v>0.828432320057243</v>
      </c>
      <c r="F10427" s="108" t="inlineStr">
        <is>
          <t>2025 Modal Y Combined spectra</t>
        </is>
      </c>
    </row>
    <row r="10428" ht="15" customHeight="1" s="109">
      <c r="A10428" s="188" t="n">
        <v>5.21199999999988</v>
      </c>
      <c r="B10428" s="188" t="n">
        <v>0.184060751238811</v>
      </c>
      <c r="C10428" s="188" t="n">
        <v>0.257685051734335</v>
      </c>
      <c r="D10428" s="188" t="n">
        <v>0.368121502477622</v>
      </c>
      <c r="E10428" s="188" t="n">
        <v>0.8282733805746491</v>
      </c>
      <c r="F10428" s="108" t="inlineStr">
        <is>
          <t>2025 Modal Y Combined spectra</t>
        </is>
      </c>
    </row>
    <row r="10429" ht="15" customHeight="1" s="109">
      <c r="A10429" s="188" t="n">
        <v>5.21249999999988</v>
      </c>
      <c r="B10429" s="188" t="n">
        <v>0.184025441517298</v>
      </c>
      <c r="C10429" s="188" t="n">
        <v>0.257635618124217</v>
      </c>
      <c r="D10429" s="188" t="n">
        <v>0.368050883034596</v>
      </c>
      <c r="E10429" s="188" t="n">
        <v>0.8281144868278409</v>
      </c>
      <c r="F10429" s="108" t="inlineStr">
        <is>
          <t>2025 Modal Y Combined spectra</t>
        </is>
      </c>
    </row>
    <row r="10430" ht="15" customHeight="1" s="109">
      <c r="A10430" s="188" t="n">
        <v>5.21299999999988</v>
      </c>
      <c r="B10430" s="188" t="n">
        <v>0.183990141955395</v>
      </c>
      <c r="C10430" s="188" t="n">
        <v>0.257586198737552</v>
      </c>
      <c r="D10430" s="188" t="n">
        <v>0.367980283910789</v>
      </c>
      <c r="E10430" s="188" t="n">
        <v>0.827955638799275</v>
      </c>
      <c r="F10430" s="108" t="inlineStr">
        <is>
          <t>2025 Modal Y Combined spectra</t>
        </is>
      </c>
    </row>
    <row r="10431" ht="15" customHeight="1" s="109">
      <c r="A10431" s="188" t="n">
        <v>5.21349999999988</v>
      </c>
      <c r="B10431" s="188" t="n">
        <v>0.183954852549203</v>
      </c>
      <c r="C10431" s="188" t="n">
        <v>0.257536793568884</v>
      </c>
      <c r="D10431" s="188" t="n">
        <v>0.367909705098405</v>
      </c>
      <c r="E10431" s="188" t="n">
        <v>0.827796836471412</v>
      </c>
      <c r="F10431" s="108" t="inlineStr">
        <is>
          <t>2025 Modal Y Combined spectra</t>
        </is>
      </c>
    </row>
    <row r="10432" ht="15" customHeight="1" s="109">
      <c r="A10432" s="188" t="n">
        <v>5.21399999999988</v>
      </c>
      <c r="B10432" s="188" t="n">
        <v>0.183919573294828</v>
      </c>
      <c r="C10432" s="188" t="n">
        <v>0.257487402612758</v>
      </c>
      <c r="D10432" s="188" t="n">
        <v>0.367839146589655</v>
      </c>
      <c r="E10432" s="188" t="n">
        <v>0.827638079826724</v>
      </c>
      <c r="F10432" s="108" t="inlineStr">
        <is>
          <t>2025 Modal Y Combined spectra</t>
        </is>
      </c>
    </row>
    <row r="10433" ht="15" customHeight="1" s="109">
      <c r="A10433" s="188" t="n">
        <v>5.21449999999988</v>
      </c>
      <c r="B10433" s="188" t="n">
        <v>0.183884304188375</v>
      </c>
      <c r="C10433" s="188" t="n">
        <v>0.257438025863725</v>
      </c>
      <c r="D10433" s="188" t="n">
        <v>0.36776860837675</v>
      </c>
      <c r="E10433" s="188" t="n">
        <v>0.827479368847689</v>
      </c>
      <c r="F10433" s="108" t="inlineStr">
        <is>
          <t>2025 Modal Y Combined spectra</t>
        </is>
      </c>
    </row>
    <row r="10434" ht="15" customHeight="1" s="109">
      <c r="A10434" s="188" t="n">
        <v>5.21499999999988</v>
      </c>
      <c r="B10434" s="188" t="n">
        <v>0.183849045225954</v>
      </c>
      <c r="C10434" s="188" t="n">
        <v>0.257388663316336</v>
      </c>
      <c r="D10434" s="188" t="n">
        <v>0.367698090451909</v>
      </c>
      <c r="E10434" s="188" t="n">
        <v>0.827320703516794</v>
      </c>
      <c r="F10434" s="108" t="inlineStr">
        <is>
          <t>2025 Modal Y Combined spectra</t>
        </is>
      </c>
    </row>
    <row r="10435" ht="15" customHeight="1" s="109">
      <c r="A10435" s="188" t="n">
        <v>5.21549999999988</v>
      </c>
      <c r="B10435" s="188" t="n">
        <v>0.183813796403675</v>
      </c>
      <c r="C10435" s="188" t="n">
        <v>0.257339314965145</v>
      </c>
      <c r="D10435" s="188" t="n">
        <v>0.36762759280735</v>
      </c>
      <c r="E10435" s="188" t="n">
        <v>0.827162083816537</v>
      </c>
      <c r="F10435" s="108" t="inlineStr">
        <is>
          <t>2025 Modal Y Combined spectra</t>
        </is>
      </c>
    </row>
    <row r="10436" ht="15" customHeight="1" s="109">
      <c r="A10436" s="188" t="n">
        <v>5.21599999999988</v>
      </c>
      <c r="B10436" s="188" t="n">
        <v>0.183778557717649</v>
      </c>
      <c r="C10436" s="188" t="n">
        <v>0.257289980804709</v>
      </c>
      <c r="D10436" s="188" t="n">
        <v>0.367557115435299</v>
      </c>
      <c r="E10436" s="188" t="n">
        <v>0.827003509729422</v>
      </c>
      <c r="F10436" s="108" t="inlineStr">
        <is>
          <t>2025 Modal Y Combined spectra</t>
        </is>
      </c>
    </row>
    <row r="10437" ht="15" customHeight="1" s="109">
      <c r="A10437" s="188" t="n">
        <v>5.21649999999988</v>
      </c>
      <c r="B10437" s="188" t="n">
        <v>0.183743329163991</v>
      </c>
      <c r="C10437" s="188" t="n">
        <v>0.257240660829588</v>
      </c>
      <c r="D10437" s="188" t="n">
        <v>0.367486658327983</v>
      </c>
      <c r="E10437" s="188" t="n">
        <v>0.826844981237961</v>
      </c>
      <c r="F10437" s="108" t="inlineStr">
        <is>
          <t>2025 Modal Y Combined spectra</t>
        </is>
      </c>
    </row>
    <row r="10438" ht="15" customHeight="1" s="109">
      <c r="A10438" s="188" t="n">
        <v>5.21699999999988</v>
      </c>
      <c r="B10438" s="188" t="n">
        <v>0.183708110738817</v>
      </c>
      <c r="C10438" s="188" t="n">
        <v>0.257191355034343</v>
      </c>
      <c r="D10438" s="188" t="n">
        <v>0.367416221477633</v>
      </c>
      <c r="E10438" s="188" t="n">
        <v>0.826686498324675</v>
      </c>
      <c r="F10438" s="108" t="inlineStr">
        <is>
          <t>2025 Modal Y Combined spectra</t>
        </is>
      </c>
    </row>
    <row r="10439" ht="15" customHeight="1" s="109">
      <c r="A10439" s="188" t="n">
        <v>5.21749999999988</v>
      </c>
      <c r="B10439" s="188" t="n">
        <v>0.183672902438243</v>
      </c>
      <c r="C10439" s="188" t="n">
        <v>0.257142063413541</v>
      </c>
      <c r="D10439" s="188" t="n">
        <v>0.367345804876487</v>
      </c>
      <c r="E10439" s="188" t="n">
        <v>0.826528060972095</v>
      </c>
      <c r="F10439" s="108" t="inlineStr">
        <is>
          <t>2025 Modal Y Combined spectra</t>
        </is>
      </c>
    </row>
    <row r="10440" ht="15" customHeight="1" s="109">
      <c r="A10440" s="188" t="n">
        <v>5.21799999999988</v>
      </c>
      <c r="B10440" s="188" t="n">
        <v>0.183637704258391</v>
      </c>
      <c r="C10440" s="188" t="n">
        <v>0.257092785961747</v>
      </c>
      <c r="D10440" s="188" t="n">
        <v>0.367275408516781</v>
      </c>
      <c r="E10440" s="188" t="n">
        <v>0.826369669162758</v>
      </c>
      <c r="F10440" s="108" t="inlineStr">
        <is>
          <t>2025 Modal Y Combined spectra</t>
        </is>
      </c>
    </row>
    <row r="10441" ht="15" customHeight="1" s="109">
      <c r="A10441" s="188" t="n">
        <v>5.21849999999988</v>
      </c>
      <c r="B10441" s="188" t="n">
        <v>0.18360251619538</v>
      </c>
      <c r="C10441" s="188" t="n">
        <v>0.257043522673532</v>
      </c>
      <c r="D10441" s="188" t="n">
        <v>0.36720503239076</v>
      </c>
      <c r="E10441" s="188" t="n">
        <v>0.82621132287921</v>
      </c>
      <c r="F10441" s="108" t="inlineStr">
        <is>
          <t>2025 Modal Y Combined spectra</t>
        </is>
      </c>
    </row>
    <row r="10442" ht="15" customHeight="1" s="109">
      <c r="A10442" s="188" t="n">
        <v>5.21899999999988</v>
      </c>
      <c r="B10442" s="188" t="n">
        <v>0.183567338245335</v>
      </c>
      <c r="C10442" s="188" t="n">
        <v>0.256994273543468</v>
      </c>
      <c r="D10442" s="188" t="n">
        <v>0.367134676490669</v>
      </c>
      <c r="E10442" s="188" t="n">
        <v>0.826053022104006</v>
      </c>
      <c r="F10442" s="108" t="inlineStr">
        <is>
          <t>2025 Modal Y Combined spectra</t>
        </is>
      </c>
    </row>
    <row r="10443" ht="15" customHeight="1" s="109">
      <c r="A10443" s="188" t="n">
        <v>5.21949999999988</v>
      </c>
      <c r="B10443" s="188" t="n">
        <v>0.18353217040438</v>
      </c>
      <c r="C10443" s="188" t="n">
        <v>0.256945038566132</v>
      </c>
      <c r="D10443" s="188" t="n">
        <v>0.36706434080876</v>
      </c>
      <c r="E10443" s="188" t="n">
        <v>0.825894766819709</v>
      </c>
      <c r="F10443" s="108" t="inlineStr">
        <is>
          <t>2025 Modal Y Combined spectra</t>
        </is>
      </c>
    </row>
    <row r="10444" ht="15" customHeight="1" s="109">
      <c r="A10444" s="188" t="n">
        <v>5.21999999999988</v>
      </c>
      <c r="B10444" s="188" t="n">
        <v>0.183497012668642</v>
      </c>
      <c r="C10444" s="188" t="n">
        <v>0.256895817736099</v>
      </c>
      <c r="D10444" s="188" t="n">
        <v>0.366994025337285</v>
      </c>
      <c r="E10444" s="188" t="n">
        <v>0.825736557008891</v>
      </c>
      <c r="F10444" s="108" t="inlineStr">
        <is>
          <t>2025 Modal Y Combined spectra</t>
        </is>
      </c>
    </row>
    <row r="10445" ht="15" customHeight="1" s="109">
      <c r="A10445" s="188" t="n">
        <v>5.22049999999988</v>
      </c>
      <c r="B10445" s="188" t="n">
        <v>0.183461865034251</v>
      </c>
      <c r="C10445" s="188" t="n">
        <v>0.256846611047952</v>
      </c>
      <c r="D10445" s="188" t="n">
        <v>0.366923730068502</v>
      </c>
      <c r="E10445" s="188" t="n">
        <v>0.82557839265413</v>
      </c>
      <c r="F10445" s="108" t="inlineStr">
        <is>
          <t>2025 Modal Y Combined spectra</t>
        </is>
      </c>
    </row>
    <row r="10446" ht="15" customHeight="1" s="109">
      <c r="A10446" s="188" t="n">
        <v>5.22099999999988</v>
      </c>
      <c r="B10446" s="188" t="n">
        <v>0.183426727497337</v>
      </c>
      <c r="C10446" s="188" t="n">
        <v>0.256797418496272</v>
      </c>
      <c r="D10446" s="188" t="n">
        <v>0.366853454994674</v>
      </c>
      <c r="E10446" s="188" t="n">
        <v>0.825420273738016</v>
      </c>
      <c r="F10446" s="108" t="inlineStr">
        <is>
          <t>2025 Modal Y Combined spectra</t>
        </is>
      </c>
    </row>
    <row r="10447" ht="15" customHeight="1" s="109">
      <c r="A10447" s="188" t="n">
        <v>5.22149999999988</v>
      </c>
      <c r="B10447" s="188" t="n">
        <v>0.183391600054032</v>
      </c>
      <c r="C10447" s="188" t="n">
        <v>0.256748240075645</v>
      </c>
      <c r="D10447" s="188" t="n">
        <v>0.366783200108064</v>
      </c>
      <c r="E10447" s="188" t="n">
        <v>0.825262200243145</v>
      </c>
      <c r="F10447" s="108" t="inlineStr">
        <is>
          <t>2025 Modal Y Combined spectra</t>
        </is>
      </c>
    </row>
    <row r="10448" ht="15" customHeight="1" s="109">
      <c r="A10448" s="188" t="n">
        <v>5.22199999999988</v>
      </c>
      <c r="B10448" s="188" t="n">
        <v>0.183356482700471</v>
      </c>
      <c r="C10448" s="188" t="n">
        <v>0.25669907578066</v>
      </c>
      <c r="D10448" s="188" t="n">
        <v>0.366712965400942</v>
      </c>
      <c r="E10448" s="188" t="n">
        <v>0.82510417215212</v>
      </c>
      <c r="F10448" s="108" t="inlineStr">
        <is>
          <t>2025 Modal Y Combined spectra</t>
        </is>
      </c>
    </row>
    <row r="10449" ht="15" customHeight="1" s="109">
      <c r="A10449" s="188" t="n">
        <v>5.22249999999988</v>
      </c>
      <c r="B10449" s="188" t="n">
        <v>0.18332137543279</v>
      </c>
      <c r="C10449" s="188" t="n">
        <v>0.256649925605906</v>
      </c>
      <c r="D10449" s="188" t="n">
        <v>0.366642750865581</v>
      </c>
      <c r="E10449" s="188" t="n">
        <v>0.824946189447556</v>
      </c>
      <c r="F10449" s="108" t="inlineStr">
        <is>
          <t>2025 Modal Y Combined spectra</t>
        </is>
      </c>
    </row>
    <row r="10450" ht="15" customHeight="1" s="109">
      <c r="A10450" s="188" t="n">
        <v>5.22299999999988</v>
      </c>
      <c r="B10450" s="188" t="n">
        <v>0.183286278247128</v>
      </c>
      <c r="C10450" s="188" t="n">
        <v>0.256600789545979</v>
      </c>
      <c r="D10450" s="188" t="n">
        <v>0.366572556494255</v>
      </c>
      <c r="E10450" s="188" t="n">
        <v>0.824788252112074</v>
      </c>
      <c r="F10450" s="108" t="inlineStr">
        <is>
          <t>2025 Modal Y Combined spectra</t>
        </is>
      </c>
    </row>
    <row r="10451" ht="15" customHeight="1" s="109">
      <c r="A10451" s="188" t="n">
        <v>5.22349999999988</v>
      </c>
      <c r="B10451" s="188" t="n">
        <v>0.183251191139623</v>
      </c>
      <c r="C10451" s="188" t="n">
        <v>0.256551667595472</v>
      </c>
      <c r="D10451" s="188" t="n">
        <v>0.366502382279246</v>
      </c>
      <c r="E10451" s="188" t="n">
        <v>0.824630360128304</v>
      </c>
      <c r="F10451" s="108" t="inlineStr">
        <is>
          <t>2025 Modal Y Combined spectra</t>
        </is>
      </c>
    </row>
    <row r="10452" ht="15" customHeight="1" s="109">
      <c r="A10452" s="188" t="n">
        <v>5.22399999999988</v>
      </c>
      <c r="B10452" s="188" t="n">
        <v>0.183216114106418</v>
      </c>
      <c r="C10452" s="188" t="n">
        <v>0.256502559748986</v>
      </c>
      <c r="D10452" s="188" t="n">
        <v>0.366432228212837</v>
      </c>
      <c r="E10452" s="188" t="n">
        <v>0.824472513478882</v>
      </c>
      <c r="F10452" s="108" t="inlineStr">
        <is>
          <t>2025 Modal Y Combined spectra</t>
        </is>
      </c>
    </row>
    <row r="10453" ht="15" customHeight="1" s="109">
      <c r="A10453" s="188" t="n">
        <v>5.22449999999988</v>
      </c>
      <c r="B10453" s="188" t="n">
        <v>0.183181047143657</v>
      </c>
      <c r="C10453" s="188" t="n">
        <v>0.25645346600112</v>
      </c>
      <c r="D10453" s="188" t="n">
        <v>0.366362094287314</v>
      </c>
      <c r="E10453" s="188" t="n">
        <v>0.824314712146457</v>
      </c>
      <c r="F10453" s="108" t="inlineStr">
        <is>
          <t>2025 Modal Y Combined spectra</t>
        </is>
      </c>
    </row>
    <row r="10454" ht="15" customHeight="1" s="109">
      <c r="A10454" s="188" t="n">
        <v>5.22499999999988</v>
      </c>
      <c r="B10454" s="188" t="n">
        <v>0.183145990247485</v>
      </c>
      <c r="C10454" s="188" t="n">
        <v>0.256404386346479</v>
      </c>
      <c r="D10454" s="188" t="n">
        <v>0.36629198049497</v>
      </c>
      <c r="E10454" s="188" t="n">
        <v>0.824156956113681</v>
      </c>
      <c r="F10454" s="108" t="inlineStr">
        <is>
          <t>2025 Modal Y Combined spectra</t>
        </is>
      </c>
    </row>
    <row r="10455" ht="15" customHeight="1" s="109">
      <c r="A10455" s="188" t="n">
        <v>5.22549999999988</v>
      </c>
      <c r="B10455" s="188" t="n">
        <v>0.183110943414049</v>
      </c>
      <c r="C10455" s="188" t="n">
        <v>0.256355320779668</v>
      </c>
      <c r="D10455" s="188" t="n">
        <v>0.366221886828098</v>
      </c>
      <c r="E10455" s="188" t="n">
        <v>0.823999245363219</v>
      </c>
      <c r="F10455" s="108" t="inlineStr">
        <is>
          <t>2025 Modal Y Combined spectra</t>
        </is>
      </c>
    </row>
    <row r="10456" ht="15" customHeight="1" s="109">
      <c r="A10456" s="188" t="n">
        <v>5.22599999999988</v>
      </c>
      <c r="B10456" s="188" t="n">
        <v>0.183075906639498</v>
      </c>
      <c r="C10456" s="188" t="n">
        <v>0.256306269295297</v>
      </c>
      <c r="D10456" s="188" t="n">
        <v>0.366151813278996</v>
      </c>
      <c r="E10456" s="188" t="n">
        <v>0.823841579877742</v>
      </c>
      <c r="F10456" s="108" t="inlineStr">
        <is>
          <t>2025 Modal Y Combined spectra</t>
        </is>
      </c>
    </row>
    <row r="10457" ht="15" customHeight="1" s="109">
      <c r="A10457" s="188" t="n">
        <v>5.22649999999987</v>
      </c>
      <c r="B10457" s="188" t="n">
        <v>0.183040879919984</v>
      </c>
      <c r="C10457" s="188" t="n">
        <v>0.256257231887978</v>
      </c>
      <c r="D10457" s="188" t="n">
        <v>0.366081759839968</v>
      </c>
      <c r="E10457" s="188" t="n">
        <v>0.823683959639928</v>
      </c>
      <c r="F10457" s="108" t="inlineStr">
        <is>
          <t>2025 Modal Y Combined spectra</t>
        </is>
      </c>
    </row>
    <row r="10458" ht="15" customHeight="1" s="109">
      <c r="A10458" s="188" t="n">
        <v>5.22699999999987</v>
      </c>
      <c r="B10458" s="188" t="n">
        <v>0.183005863251659</v>
      </c>
      <c r="C10458" s="188" t="n">
        <v>0.256208208552323</v>
      </c>
      <c r="D10458" s="188" t="n">
        <v>0.366011726503318</v>
      </c>
      <c r="E10458" s="188" t="n">
        <v>0.823526384632466</v>
      </c>
      <c r="F10458" s="108" t="inlineStr">
        <is>
          <t>2025 Modal Y Combined spectra</t>
        </is>
      </c>
    </row>
    <row r="10459" ht="15" customHeight="1" s="109">
      <c r="A10459" s="188" t="n">
        <v>5.22749999999987</v>
      </c>
      <c r="B10459" s="188" t="n">
        <v>0.182970856630678</v>
      </c>
      <c r="C10459" s="188" t="n">
        <v>0.25615919928295</v>
      </c>
      <c r="D10459" s="188" t="n">
        <v>0.365941713261357</v>
      </c>
      <c r="E10459" s="188" t="n">
        <v>0.823368854838052</v>
      </c>
      <c r="F10459" s="108" t="inlineStr">
        <is>
          <t>2025 Modal Y Combined spectra</t>
        </is>
      </c>
    </row>
    <row r="10460" ht="15" customHeight="1" s="109">
      <c r="A10460" s="188" t="n">
        <v>5.22799999999987</v>
      </c>
      <c r="B10460" s="188" t="n">
        <v>0.182935860053198</v>
      </c>
      <c r="C10460" s="188" t="n">
        <v>0.256110204074477</v>
      </c>
      <c r="D10460" s="188" t="n">
        <v>0.365871720106396</v>
      </c>
      <c r="E10460" s="188" t="n">
        <v>0.82321137023939</v>
      </c>
      <c r="F10460" s="108" t="inlineStr">
        <is>
          <t>2025 Modal Y Combined spectra</t>
        </is>
      </c>
    </row>
    <row r="10461" ht="15" customHeight="1" s="109">
      <c r="A10461" s="188" t="n">
        <v>5.22849999999987</v>
      </c>
      <c r="B10461" s="188" t="n">
        <v>0.182900873515376</v>
      </c>
      <c r="C10461" s="188" t="n">
        <v>0.256061222921527</v>
      </c>
      <c r="D10461" s="188" t="n">
        <v>0.365801747030752</v>
      </c>
      <c r="E10461" s="188" t="n">
        <v>0.823053930819193</v>
      </c>
      <c r="F10461" s="108" t="inlineStr">
        <is>
          <t>2025 Modal Y Combined spectra</t>
        </is>
      </c>
    </row>
    <row r="10462" ht="15" customHeight="1" s="109">
      <c r="A10462" s="188" t="n">
        <v>5.22899999999987</v>
      </c>
      <c r="B10462" s="188" t="n">
        <v>0.182865897013374</v>
      </c>
      <c r="C10462" s="188" t="n">
        <v>0.256012255818723</v>
      </c>
      <c r="D10462" s="188" t="n">
        <v>0.365731794026747</v>
      </c>
      <c r="E10462" s="188" t="n">
        <v>0.822896536560181</v>
      </c>
      <c r="F10462" s="108" t="inlineStr">
        <is>
          <t>2025 Modal Y Combined spectra</t>
        </is>
      </c>
    </row>
    <row r="10463" ht="15" customHeight="1" s="109">
      <c r="A10463" s="188" t="n">
        <v>5.22949999999987</v>
      </c>
      <c r="B10463" s="188" t="n">
        <v>0.182830930543352</v>
      </c>
      <c r="C10463" s="188" t="n">
        <v>0.255963302760693</v>
      </c>
      <c r="D10463" s="188" t="n">
        <v>0.365661861086704</v>
      </c>
      <c r="E10463" s="188" t="n">
        <v>0.822739187445084</v>
      </c>
      <c r="F10463" s="108" t="inlineStr">
        <is>
          <t>2025 Modal Y Combined spectra</t>
        </is>
      </c>
    </row>
    <row r="10464" ht="15" customHeight="1" s="109">
      <c r="A10464" s="188" t="n">
        <v>5.22999999999987</v>
      </c>
      <c r="B10464" s="188" t="n">
        <v>0.182795974101475</v>
      </c>
      <c r="C10464" s="188" t="n">
        <v>0.255914363742065</v>
      </c>
      <c r="D10464" s="188" t="n">
        <v>0.365591948202951</v>
      </c>
      <c r="E10464" s="188" t="n">
        <v>0.822581883456639</v>
      </c>
      <c r="F10464" s="108" t="inlineStr">
        <is>
          <t>2025 Modal Y Combined spectra</t>
        </is>
      </c>
    </row>
    <row r="10465" ht="15" customHeight="1" s="109">
      <c r="A10465" s="188" t="n">
        <v>5.23049999999987</v>
      </c>
      <c r="B10465" s="188" t="n">
        <v>0.182761027683909</v>
      </c>
      <c r="C10465" s="188" t="n">
        <v>0.255865438757473</v>
      </c>
      <c r="D10465" s="188" t="n">
        <v>0.365522055367819</v>
      </c>
      <c r="E10465" s="188" t="n">
        <v>0.822424624577592</v>
      </c>
      <c r="F10465" s="108" t="inlineStr">
        <is>
          <t>2025 Modal Y Combined spectra</t>
        </is>
      </c>
    </row>
    <row r="10466" ht="15" customHeight="1" s="109">
      <c r="A10466" s="188" t="n">
        <v>5.23099999999987</v>
      </c>
      <c r="B10466" s="188" t="n">
        <v>0.182726091286821</v>
      </c>
      <c r="C10466" s="188" t="n">
        <v>0.25581652780155</v>
      </c>
      <c r="D10466" s="188" t="n">
        <v>0.365452182573643</v>
      </c>
      <c r="E10466" s="188" t="n">
        <v>0.822267410790696</v>
      </c>
      <c r="F10466" s="108" t="inlineStr">
        <is>
          <t>2025 Modal Y Combined spectra</t>
        </is>
      </c>
    </row>
    <row r="10467" ht="15" customHeight="1" s="109">
      <c r="A10467" s="188" t="n">
        <v>5.23149999999987</v>
      </c>
      <c r="B10467" s="188" t="n">
        <v>0.182691164906381</v>
      </c>
      <c r="C10467" s="188" t="n">
        <v>0.255767630868933</v>
      </c>
      <c r="D10467" s="188" t="n">
        <v>0.365382329812762</v>
      </c>
      <c r="E10467" s="188" t="n">
        <v>0.822110242078714</v>
      </c>
      <c r="F10467" s="108" t="inlineStr">
        <is>
          <t>2025 Modal Y Combined spectra</t>
        </is>
      </c>
    </row>
    <row r="10468" ht="15" customHeight="1" s="109">
      <c r="A10468" s="188" t="n">
        <v>5.23199999999987</v>
      </c>
      <c r="B10468" s="188" t="n">
        <v>0.182656248538759</v>
      </c>
      <c r="C10468" s="188" t="n">
        <v>0.255718747954263</v>
      </c>
      <c r="D10468" s="188" t="n">
        <v>0.365312497077518</v>
      </c>
      <c r="E10468" s="188" t="n">
        <v>0.821953118424415</v>
      </c>
      <c r="F10468" s="108" t="inlineStr">
        <is>
          <t>2025 Modal Y Combined spectra</t>
        </is>
      </c>
    </row>
    <row r="10469" ht="15" customHeight="1" s="109">
      <c r="A10469" s="188" t="n">
        <v>5.23249999999987</v>
      </c>
      <c r="B10469" s="188" t="n">
        <v>0.182621342180129</v>
      </c>
      <c r="C10469" s="188" t="n">
        <v>0.25566987905218</v>
      </c>
      <c r="D10469" s="188" t="n">
        <v>0.365242684360258</v>
      </c>
      <c r="E10469" s="188" t="n">
        <v>0.82179603981058</v>
      </c>
      <c r="F10469" s="108" t="inlineStr">
        <is>
          <t>2025 Modal Y Combined spectra</t>
        </is>
      </c>
    </row>
    <row r="10470" ht="15" customHeight="1" s="109">
      <c r="A10470" s="188" t="n">
        <v>5.23299999999987</v>
      </c>
      <c r="B10470" s="188" t="n">
        <v>0.182586445826665</v>
      </c>
      <c r="C10470" s="188" t="n">
        <v>0.255621024157331</v>
      </c>
      <c r="D10470" s="188" t="n">
        <v>0.365172891653331</v>
      </c>
      <c r="E10470" s="188" t="n">
        <v>0.821639006219994</v>
      </c>
      <c r="F10470" s="108" t="inlineStr">
        <is>
          <t>2025 Modal Y Combined spectra</t>
        </is>
      </c>
    </row>
    <row r="10471" ht="15" customHeight="1" s="109">
      <c r="A10471" s="188" t="n">
        <v>5.23349999999987</v>
      </c>
      <c r="B10471" s="188" t="n">
        <v>0.182551559474545</v>
      </c>
      <c r="C10471" s="188" t="n">
        <v>0.255572183264363</v>
      </c>
      <c r="D10471" s="188" t="n">
        <v>0.36510311894909</v>
      </c>
      <c r="E10471" s="188" t="n">
        <v>0.821482017635452</v>
      </c>
      <c r="F10471" s="108" t="inlineStr">
        <is>
          <t>2025 Modal Y Combined spectra</t>
        </is>
      </c>
    </row>
    <row r="10472" ht="15" customHeight="1" s="109">
      <c r="A10472" s="188" t="n">
        <v>5.23399999999987</v>
      </c>
      <c r="B10472" s="188" t="n">
        <v>0.182516683119946</v>
      </c>
      <c r="C10472" s="188" t="n">
        <v>0.255523356367925</v>
      </c>
      <c r="D10472" s="188" t="n">
        <v>0.365033366239893</v>
      </c>
      <c r="E10472" s="188" t="n">
        <v>0.821325074039758</v>
      </c>
      <c r="F10472" s="108" t="inlineStr">
        <is>
          <t>2025 Modal Y Combined spectra</t>
        </is>
      </c>
    </row>
    <row r="10473" ht="15" customHeight="1" s="109">
      <c r="A10473" s="188" t="n">
        <v>5.23449999999987</v>
      </c>
      <c r="B10473" s="188" t="n">
        <v>0.18248181675905</v>
      </c>
      <c r="C10473" s="188" t="n">
        <v>0.25547454346267</v>
      </c>
      <c r="D10473" s="188" t="n">
        <v>0.364963633518099</v>
      </c>
      <c r="E10473" s="188" t="n">
        <v>0.821168175415724</v>
      </c>
      <c r="F10473" s="108" t="inlineStr">
        <is>
          <t>2025 Modal Y Combined spectra</t>
        </is>
      </c>
    </row>
    <row r="10474" ht="15" customHeight="1" s="109">
      <c r="A10474" s="188" t="n">
        <v>5.23499999999987</v>
      </c>
      <c r="B10474" s="188" t="n">
        <v>0.182446960388037</v>
      </c>
      <c r="C10474" s="188" t="n">
        <v>0.255425744543252</v>
      </c>
      <c r="D10474" s="188" t="n">
        <v>0.364893920776075</v>
      </c>
      <c r="E10474" s="188" t="n">
        <v>0.821011321746168</v>
      </c>
      <c r="F10474" s="108" t="inlineStr">
        <is>
          <t>2025 Modal Y Combined spectra</t>
        </is>
      </c>
    </row>
    <row r="10475" ht="15" customHeight="1" s="109">
      <c r="A10475" s="188" t="n">
        <v>5.23549999999987</v>
      </c>
      <c r="B10475" s="188" t="n">
        <v>0.182412114003093</v>
      </c>
      <c r="C10475" s="188" t="n">
        <v>0.25537695960433</v>
      </c>
      <c r="D10475" s="188" t="n">
        <v>0.364824228006186</v>
      </c>
      <c r="E10475" s="188" t="n">
        <v>0.820854513013919</v>
      </c>
      <c r="F10475" s="108" t="inlineStr">
        <is>
          <t>2025 Modal Y Combined spectra</t>
        </is>
      </c>
    </row>
    <row r="10476" ht="15" customHeight="1" s="109">
      <c r="A10476" s="188" t="n">
        <v>5.23599999999987</v>
      </c>
      <c r="B10476" s="188" t="n">
        <v>0.182377277600403</v>
      </c>
      <c r="C10476" s="188" t="n">
        <v>0.255328188640564</v>
      </c>
      <c r="D10476" s="188" t="n">
        <v>0.364754555200805</v>
      </c>
      <c r="E10476" s="188" t="n">
        <v>0.820697749201812</v>
      </c>
      <c r="F10476" s="108" t="inlineStr">
        <is>
          <t>2025 Modal Y Combined spectra</t>
        </is>
      </c>
    </row>
    <row r="10477" ht="15" customHeight="1" s="109">
      <c r="A10477" s="188" t="n">
        <v>5.23649999999987</v>
      </c>
      <c r="B10477" s="188" t="n">
        <v>0.182342451176154</v>
      </c>
      <c r="C10477" s="188" t="n">
        <v>0.255279431646616</v>
      </c>
      <c r="D10477" s="188" t="n">
        <v>0.364684902352308</v>
      </c>
      <c r="E10477" s="188" t="n">
        <v>0.820541030292693</v>
      </c>
      <c r="F10477" s="108" t="inlineStr">
        <is>
          <t>2025 Modal Y Combined spectra</t>
        </is>
      </c>
    </row>
    <row r="10478" ht="15" customHeight="1" s="109">
      <c r="A10478" s="188" t="n">
        <v>5.23699999999987</v>
      </c>
      <c r="B10478" s="188" t="n">
        <v>0.182307634726536</v>
      </c>
      <c r="C10478" s="188" t="n">
        <v>0.255230688617151</v>
      </c>
      <c r="D10478" s="188" t="n">
        <v>0.364615269453072</v>
      </c>
      <c r="E10478" s="188" t="n">
        <v>0.820384356269413</v>
      </c>
      <c r="F10478" s="108" t="inlineStr">
        <is>
          <t>2025 Modal Y Combined spectra</t>
        </is>
      </c>
    </row>
    <row r="10479" ht="15" customHeight="1" s="109">
      <c r="A10479" s="188" t="n">
        <v>5.23749999999987</v>
      </c>
      <c r="B10479" s="188" t="n">
        <v>0.182272828247741</v>
      </c>
      <c r="C10479" s="188" t="n">
        <v>0.255181959546837</v>
      </c>
      <c r="D10479" s="188" t="n">
        <v>0.364545656495481</v>
      </c>
      <c r="E10479" s="188" t="n">
        <v>0.820227727114833</v>
      </c>
      <c r="F10479" s="108" t="inlineStr">
        <is>
          <t>2025 Modal Y Combined spectra</t>
        </is>
      </c>
    </row>
    <row r="10480" ht="15" customHeight="1" s="109">
      <c r="A10480" s="188" t="n">
        <v>5.23799999999987</v>
      </c>
      <c r="B10480" s="188" t="n">
        <v>0.182238031735961</v>
      </c>
      <c r="C10480" s="188" t="n">
        <v>0.255133244430345</v>
      </c>
      <c r="D10480" s="188" t="n">
        <v>0.364476063471921</v>
      </c>
      <c r="E10480" s="188" t="n">
        <v>0.820071142811823</v>
      </c>
      <c r="F10480" s="108" t="inlineStr">
        <is>
          <t>2025 Modal Y Combined spectra</t>
        </is>
      </c>
    </row>
    <row r="10481" ht="15" customHeight="1" s="109">
      <c r="A10481" s="188" t="n">
        <v>5.23849999999987</v>
      </c>
      <c r="B10481" s="188" t="n">
        <v>0.182203245187391</v>
      </c>
      <c r="C10481" s="188" t="n">
        <v>0.255084543262347</v>
      </c>
      <c r="D10481" s="188" t="n">
        <v>0.364406490374781</v>
      </c>
      <c r="E10481" s="188" t="n">
        <v>0.8199146033432581</v>
      </c>
      <c r="F10481" s="108" t="inlineStr">
        <is>
          <t>2025 Modal Y Combined spectra</t>
        </is>
      </c>
    </row>
    <row r="10482" ht="15" customHeight="1" s="109">
      <c r="A10482" s="188" t="n">
        <v>5.23899999999987</v>
      </c>
      <c r="B10482" s="188" t="n">
        <v>0.182168468598228</v>
      </c>
      <c r="C10482" s="188" t="n">
        <v>0.255035856037519</v>
      </c>
      <c r="D10482" s="188" t="n">
        <v>0.364336937196455</v>
      </c>
      <c r="E10482" s="188" t="n">
        <v>0.819758108692024</v>
      </c>
      <c r="F10482" s="108" t="inlineStr">
        <is>
          <t>2025 Modal Y Combined spectra</t>
        </is>
      </c>
    </row>
    <row r="10483" ht="15" customHeight="1" s="109">
      <c r="A10483" s="188" t="n">
        <v>5.23949999999987</v>
      </c>
      <c r="B10483" s="188" t="n">
        <v>0.18213370196467</v>
      </c>
      <c r="C10483" s="188" t="n">
        <v>0.254987182750538</v>
      </c>
      <c r="D10483" s="188" t="n">
        <v>0.36426740392934</v>
      </c>
      <c r="E10483" s="188" t="n">
        <v>0.819601658841015</v>
      </c>
      <c r="F10483" s="108" t="inlineStr">
        <is>
          <t>2025 Modal Y Combined spectra</t>
        </is>
      </c>
    </row>
    <row r="10484" ht="15" customHeight="1" s="109">
      <c r="A10484" s="188" t="n">
        <v>5.23999999999987</v>
      </c>
      <c r="B10484" s="188" t="n">
        <v>0.182098945282918</v>
      </c>
      <c r="C10484" s="188" t="n">
        <v>0.254938523396085</v>
      </c>
      <c r="D10484" s="188" t="n">
        <v>0.364197890565836</v>
      </c>
      <c r="E10484" s="188" t="n">
        <v>0.819445253773132</v>
      </c>
      <c r="F10484" s="108" t="inlineStr">
        <is>
          <t>2025 Modal Y Combined spectra</t>
        </is>
      </c>
    </row>
    <row r="10485" ht="15" customHeight="1" s="109">
      <c r="A10485" s="188" t="n">
        <v>5.24049999999987</v>
      </c>
      <c r="B10485" s="188" t="n">
        <v>0.182064198549174</v>
      </c>
      <c r="C10485" s="188" t="n">
        <v>0.254889877968844</v>
      </c>
      <c r="D10485" s="188" t="n">
        <v>0.364128397098349</v>
      </c>
      <c r="E10485" s="188" t="n">
        <v>0.819288893471284</v>
      </c>
      <c r="F10485" s="108" t="inlineStr">
        <is>
          <t>2025 Modal Y Combined spectra</t>
        </is>
      </c>
    </row>
    <row r="10486" ht="15" customHeight="1" s="109">
      <c r="A10486" s="188" t="n">
        <v>5.24099999999987</v>
      </c>
      <c r="B10486" s="188" t="n">
        <v>0.182029461759642</v>
      </c>
      <c r="C10486" s="188" t="n">
        <v>0.254841246463499</v>
      </c>
      <c r="D10486" s="188" t="n">
        <v>0.364058923519285</v>
      </c>
      <c r="E10486" s="188" t="n">
        <v>0.81913257791839</v>
      </c>
      <c r="F10486" s="108" t="inlineStr">
        <is>
          <t>2025 Modal Y Combined spectra</t>
        </is>
      </c>
    </row>
    <row r="10487" ht="15" customHeight="1" s="109">
      <c r="A10487" s="188" t="n">
        <v>5.24149999999987</v>
      </c>
      <c r="B10487" s="188" t="n">
        <v>0.181994734910528</v>
      </c>
      <c r="C10487" s="188" t="n">
        <v>0.254792628874739</v>
      </c>
      <c r="D10487" s="188" t="n">
        <v>0.363989469821056</v>
      </c>
      <c r="E10487" s="188" t="n">
        <v>0.818976307097375</v>
      </c>
      <c r="F10487" s="108" t="inlineStr">
        <is>
          <t>2025 Modal Y Combined spectra</t>
        </is>
      </c>
    </row>
    <row r="10488" ht="15" customHeight="1" s="109">
      <c r="A10488" s="188" t="n">
        <v>5.24199999999987</v>
      </c>
      <c r="B10488" s="188" t="n">
        <v>0.181960017998039</v>
      </c>
      <c r="C10488" s="188" t="n">
        <v>0.254744025197254</v>
      </c>
      <c r="D10488" s="188" t="n">
        <v>0.363920035996077</v>
      </c>
      <c r="E10488" s="188" t="n">
        <v>0.818820080991174</v>
      </c>
      <c r="F10488" s="108" t="inlineStr">
        <is>
          <t>2025 Modal Y Combined spectra</t>
        </is>
      </c>
    </row>
    <row r="10489" ht="15" customHeight="1" s="109">
      <c r="A10489" s="188" t="n">
        <v>5.24249999999987</v>
      </c>
      <c r="B10489" s="188" t="n">
        <v>0.181925311018384</v>
      </c>
      <c r="C10489" s="188" t="n">
        <v>0.254695435425738</v>
      </c>
      <c r="D10489" s="188" t="n">
        <v>0.363850622036768</v>
      </c>
      <c r="E10489" s="188" t="n">
        <v>0.818663899582728</v>
      </c>
      <c r="F10489" s="108" t="inlineStr">
        <is>
          <t>2025 Modal Y Combined spectra</t>
        </is>
      </c>
    </row>
    <row r="10490" ht="15" customHeight="1" s="109">
      <c r="A10490" s="188" t="n">
        <v>5.24299999999987</v>
      </c>
      <c r="B10490" s="188" t="n">
        <v>0.181890613967775</v>
      </c>
      <c r="C10490" s="188" t="n">
        <v>0.254646859554885</v>
      </c>
      <c r="D10490" s="188" t="n">
        <v>0.36378122793555</v>
      </c>
      <c r="E10490" s="188" t="n">
        <v>0.8185077628549881</v>
      </c>
      <c r="F10490" s="108" t="inlineStr">
        <is>
          <t>2025 Modal Y Combined spectra</t>
        </is>
      </c>
    </row>
    <row r="10491" ht="15" customHeight="1" s="109">
      <c r="A10491" s="188" t="n">
        <v>5.24349999999987</v>
      </c>
      <c r="B10491" s="188" t="n">
        <v>0.181855926842425</v>
      </c>
      <c r="C10491" s="188" t="n">
        <v>0.254598297579395</v>
      </c>
      <c r="D10491" s="188" t="n">
        <v>0.36371185368485</v>
      </c>
      <c r="E10491" s="188" t="n">
        <v>0.818351670790913</v>
      </c>
      <c r="F10491" s="108" t="inlineStr">
        <is>
          <t>2025 Modal Y Combined spectra</t>
        </is>
      </c>
    </row>
    <row r="10492" ht="15" customHeight="1" s="109">
      <c r="A10492" s="188" t="n">
        <v>5.24399999999987</v>
      </c>
      <c r="B10492" s="188" t="n">
        <v>0.181821249638549</v>
      </c>
      <c r="C10492" s="188" t="n">
        <v>0.254549749493968</v>
      </c>
      <c r="D10492" s="188" t="n">
        <v>0.363642499277098</v>
      </c>
      <c r="E10492" s="188" t="n">
        <v>0.818195623373469</v>
      </c>
      <c r="F10492" s="108" t="inlineStr">
        <is>
          <t>2025 Modal Y Combined spectra</t>
        </is>
      </c>
    </row>
    <row r="10493" ht="15" customHeight="1" s="109">
      <c r="A10493" s="188" t="n">
        <v>5.24449999999986</v>
      </c>
      <c r="B10493" s="188" t="n">
        <v>0.181786582352363</v>
      </c>
      <c r="C10493" s="188" t="n">
        <v>0.254501215293308</v>
      </c>
      <c r="D10493" s="188" t="n">
        <v>0.363573164704725</v>
      </c>
      <c r="E10493" s="188" t="n">
        <v>0.818039620585631</v>
      </c>
      <c r="F10493" s="108" t="inlineStr">
        <is>
          <t>2025 Modal Y Combined spectra</t>
        </is>
      </c>
    </row>
    <row r="10494" ht="15" customHeight="1" s="109">
      <c r="A10494" s="188" t="n">
        <v>5.24499999999986</v>
      </c>
      <c r="B10494" s="188" t="n">
        <v>0.181751924980085</v>
      </c>
      <c r="C10494" s="188" t="n">
        <v>0.254452694972119</v>
      </c>
      <c r="D10494" s="188" t="n">
        <v>0.36350384996017</v>
      </c>
      <c r="E10494" s="188" t="n">
        <v>0.817883662410382</v>
      </c>
      <c r="F10494" s="108" t="inlineStr">
        <is>
          <t>2025 Modal Y Combined spectra</t>
        </is>
      </c>
    </row>
    <row r="10495" ht="15" customHeight="1" s="109">
      <c r="A10495" s="188" t="n">
        <v>5.24549999999986</v>
      </c>
      <c r="B10495" s="188" t="n">
        <v>0.181717277517936</v>
      </c>
      <c r="C10495" s="188" t="n">
        <v>0.25440418852511</v>
      </c>
      <c r="D10495" s="188" t="n">
        <v>0.363434555035872</v>
      </c>
      <c r="E10495" s="188" t="n">
        <v>0.817727748830712</v>
      </c>
      <c r="F10495" s="108" t="inlineStr">
        <is>
          <t>2025 Modal Y Combined spectra</t>
        </is>
      </c>
    </row>
    <row r="10496" ht="15" customHeight="1" s="109">
      <c r="A10496" s="188" t="n">
        <v>5.24599999999986</v>
      </c>
      <c r="B10496" s="188" t="n">
        <v>0.181682639962138</v>
      </c>
      <c r="C10496" s="188" t="n">
        <v>0.254355695946993</v>
      </c>
      <c r="D10496" s="188" t="n">
        <v>0.363365279924276</v>
      </c>
      <c r="E10496" s="188" t="n">
        <v>0.817571879829621</v>
      </c>
      <c r="F10496" s="108" t="inlineStr">
        <is>
          <t>2025 Modal Y Combined spectra</t>
        </is>
      </c>
    </row>
    <row r="10497" ht="15" customHeight="1" s="109">
      <c r="A10497" s="188" t="n">
        <v>5.24649999999986</v>
      </c>
      <c r="B10497" s="188" t="n">
        <v>0.181648012308915</v>
      </c>
      <c r="C10497" s="188" t="n">
        <v>0.254307217232481</v>
      </c>
      <c r="D10497" s="188" t="n">
        <v>0.363296024617829</v>
      </c>
      <c r="E10497" s="188" t="n">
        <v>0.817416055390116</v>
      </c>
      <c r="F10497" s="108" t="inlineStr">
        <is>
          <t>2025 Modal Y Combined spectra</t>
        </is>
      </c>
    </row>
    <row r="10498" ht="15" customHeight="1" s="109">
      <c r="A10498" s="188" t="n">
        <v>5.24699999999986</v>
      </c>
      <c r="B10498" s="188" t="n">
        <v>0.181613394554492</v>
      </c>
      <c r="C10498" s="188" t="n">
        <v>0.254258752376288</v>
      </c>
      <c r="D10498" s="188" t="n">
        <v>0.363226789108983</v>
      </c>
      <c r="E10498" s="188" t="n">
        <v>0.817260275495213</v>
      </c>
      <c r="F10498" s="108" t="inlineStr">
        <is>
          <t>2025 Modal Y Combined spectra</t>
        </is>
      </c>
    </row>
    <row r="10499" ht="15" customHeight="1" s="109">
      <c r="A10499" s="188" t="n">
        <v>5.24749999999986</v>
      </c>
      <c r="B10499" s="188" t="n">
        <v>0.181578786695096</v>
      </c>
      <c r="C10499" s="188" t="n">
        <v>0.254210301373135</v>
      </c>
      <c r="D10499" s="188" t="n">
        <v>0.363157573390193</v>
      </c>
      <c r="E10499" s="188" t="n">
        <v>0.817104540127933</v>
      </c>
      <c r="F10499" s="108" t="inlineStr">
        <is>
          <t>2025 Modal Y Combined spectra</t>
        </is>
      </c>
    </row>
    <row r="10500" ht="15" customHeight="1" s="109">
      <c r="A10500" s="188" t="n">
        <v>5.24799999999986</v>
      </c>
      <c r="B10500" s="188" t="n">
        <v>0.181544188726958</v>
      </c>
      <c r="C10500" s="188" t="n">
        <v>0.254161864217741</v>
      </c>
      <c r="D10500" s="188" t="n">
        <v>0.363088377453916</v>
      </c>
      <c r="E10500" s="188" t="n">
        <v>0.81694884927131</v>
      </c>
      <c r="F10500" s="108" t="inlineStr">
        <is>
          <t>2025 Modal Y Combined spectra</t>
        </is>
      </c>
    </row>
    <row r="10501" ht="15" customHeight="1" s="109">
      <c r="A10501" s="188" t="n">
        <v>5.24849999999986</v>
      </c>
      <c r="B10501" s="188" t="n">
        <v>0.181509600646307</v>
      </c>
      <c r="C10501" s="188" t="n">
        <v>0.25411344090483</v>
      </c>
      <c r="D10501" s="188" t="n">
        <v>0.363019201292614</v>
      </c>
      <c r="E10501" s="188" t="n">
        <v>0.816793202908382</v>
      </c>
      <c r="F10501" s="108" t="inlineStr">
        <is>
          <t>2025 Modal Y Combined spectra</t>
        </is>
      </c>
    </row>
    <row r="10502" ht="15" customHeight="1" s="109">
      <c r="A10502" s="188" t="n">
        <v>5.24899999999986</v>
      </c>
      <c r="B10502" s="188" t="n">
        <v>0.181475022449377</v>
      </c>
      <c r="C10502" s="188" t="n">
        <v>0.254065031429128</v>
      </c>
      <c r="D10502" s="188" t="n">
        <v>0.362950044898754</v>
      </c>
      <c r="E10502" s="188" t="n">
        <v>0.816637601022197</v>
      </c>
      <c r="F10502" s="108" t="inlineStr">
        <is>
          <t>2025 Modal Y Combined spectra</t>
        </is>
      </c>
    </row>
    <row r="10503" ht="15" customHeight="1" s="109">
      <c r="A10503" s="188" t="n">
        <v>5.24949999999986</v>
      </c>
      <c r="B10503" s="188" t="n">
        <v>0.181440454132403</v>
      </c>
      <c r="C10503" s="188" t="n">
        <v>0.254016635785364</v>
      </c>
      <c r="D10503" s="188" t="n">
        <v>0.362880908264805</v>
      </c>
      <c r="E10503" s="188" t="n">
        <v>0.816482043595811</v>
      </c>
      <c r="F10503" s="108" t="inlineStr">
        <is>
          <t>2025 Modal Y Combined spectra</t>
        </is>
      </c>
    </row>
    <row r="10504" ht="15" customHeight="1" s="109">
      <c r="A10504" s="188" t="n">
        <v>5.24999999999986</v>
      </c>
      <c r="B10504" s="188" t="n">
        <v>0.18140589569162</v>
      </c>
      <c r="C10504" s="188" t="n">
        <v>0.253968253968267</v>
      </c>
      <c r="D10504" s="188" t="n">
        <v>0.362811791383239</v>
      </c>
      <c r="E10504" s="188" t="n">
        <v>0.816326530612288</v>
      </c>
      <c r="F10504" s="108" t="inlineStr">
        <is>
          <t>2025 Modal Y Combined spectra</t>
        </is>
      </c>
    </row>
    <row r="10505" ht="15" customHeight="1" s="109">
      <c r="A10505" s="188" t="n">
        <v>5.25049999999986</v>
      </c>
      <c r="B10505" s="188" t="n">
        <v>0.181371347123266</v>
      </c>
      <c r="C10505" s="188" t="n">
        <v>0.253919885972573</v>
      </c>
      <c r="D10505" s="188" t="n">
        <v>0.362742694246533</v>
      </c>
      <c r="E10505" s="188" t="n">
        <v>0.816171062054699</v>
      </c>
      <c r="F10505" s="108" t="inlineStr">
        <is>
          <t>2025 Modal Y Combined spectra</t>
        </is>
      </c>
    </row>
    <row r="10506" ht="15" customHeight="1" s="109">
      <c r="A10506" s="188" t="n">
        <v>5.25099999999986</v>
      </c>
      <c r="B10506" s="188" t="n">
        <v>0.181336808423583</v>
      </c>
      <c r="C10506" s="188" t="n">
        <v>0.253871531793016</v>
      </c>
      <c r="D10506" s="188" t="n">
        <v>0.362673616847166</v>
      </c>
      <c r="E10506" s="188" t="n">
        <v>0.816015637906124</v>
      </c>
      <c r="F10506" s="108" t="inlineStr">
        <is>
          <t>2025 Modal Y Combined spectra</t>
        </is>
      </c>
    </row>
    <row r="10507" ht="15" customHeight="1" s="109">
      <c r="A10507" s="188" t="n">
        <v>5.25149999999986</v>
      </c>
      <c r="B10507" s="188" t="n">
        <v>0.181302279588811</v>
      </c>
      <c r="C10507" s="188" t="n">
        <v>0.253823191424336</v>
      </c>
      <c r="D10507" s="188" t="n">
        <v>0.362604559177623</v>
      </c>
      <c r="E10507" s="188" t="n">
        <v>0.815860258149651</v>
      </c>
      <c r="F10507" s="108" t="inlineStr">
        <is>
          <t>2025 Modal Y Combined spectra</t>
        </is>
      </c>
    </row>
    <row r="10508" ht="15" customHeight="1" s="109">
      <c r="A10508" s="188" t="n">
        <v>5.25199999999986</v>
      </c>
      <c r="B10508" s="188" t="n">
        <v>0.181267760615195</v>
      </c>
      <c r="C10508" s="188" t="n">
        <v>0.253774864861273</v>
      </c>
      <c r="D10508" s="188" t="n">
        <v>0.362535521230389</v>
      </c>
      <c r="E10508" s="188" t="n">
        <v>0.815704922768376</v>
      </c>
      <c r="F10508" s="108" t="inlineStr">
        <is>
          <t>2025 Modal Y Combined spectra</t>
        </is>
      </c>
    </row>
    <row r="10509" ht="15" customHeight="1" s="109">
      <c r="A10509" s="188" t="n">
        <v>5.25249999999986</v>
      </c>
      <c r="B10509" s="188" t="n">
        <v>0.181233251498979</v>
      </c>
      <c r="C10509" s="188" t="n">
        <v>0.25372655209857</v>
      </c>
      <c r="D10509" s="188" t="n">
        <v>0.362466502997957</v>
      </c>
      <c r="E10509" s="188" t="n">
        <v>0.815549631745404</v>
      </c>
      <c r="F10509" s="108" t="inlineStr">
        <is>
          <t>2025 Modal Y Combined spectra</t>
        </is>
      </c>
    </row>
    <row r="10510" ht="15" customHeight="1" s="109">
      <c r="A10510" s="188" t="n">
        <v>5.25299999999986</v>
      </c>
      <c r="B10510" s="188" t="n">
        <v>0.18119875223641</v>
      </c>
      <c r="C10510" s="188" t="n">
        <v>0.253678253130974</v>
      </c>
      <c r="D10510" s="188" t="n">
        <v>0.36239750447282</v>
      </c>
      <c r="E10510" s="188" t="n">
        <v>0.815394385063845</v>
      </c>
      <c r="F10510" s="108" t="inlineStr">
        <is>
          <t>2025 Modal Y Combined spectra</t>
        </is>
      </c>
    </row>
    <row r="10511" ht="15" customHeight="1" s="109">
      <c r="A10511" s="188" t="n">
        <v>5.25349999999986</v>
      </c>
      <c r="B10511" s="188" t="n">
        <v>0.181164262823738</v>
      </c>
      <c r="C10511" s="188" t="n">
        <v>0.253629967953233</v>
      </c>
      <c r="D10511" s="188" t="n">
        <v>0.362328525647476</v>
      </c>
      <c r="E10511" s="188" t="n">
        <v>0.8152391827068201</v>
      </c>
      <c r="F10511" s="108" t="inlineStr">
        <is>
          <t>2025 Modal Y Combined spectra</t>
        </is>
      </c>
    </row>
    <row r="10512" ht="15" customHeight="1" s="109">
      <c r="A10512" s="188" t="n">
        <v>5.25399999999986</v>
      </c>
      <c r="B10512" s="188" t="n">
        <v>0.181129783257213</v>
      </c>
      <c r="C10512" s="188" t="n">
        <v>0.253581696560098</v>
      </c>
      <c r="D10512" s="188" t="n">
        <v>0.362259566514426</v>
      </c>
      <c r="E10512" s="188" t="n">
        <v>0.815084024657458</v>
      </c>
      <c r="F10512" s="108" t="inlineStr">
        <is>
          <t>2025 Modal Y Combined spectra</t>
        </is>
      </c>
    </row>
    <row r="10513" ht="15" customHeight="1" s="109">
      <c r="A10513" s="188" t="n">
        <v>5.25449999999986</v>
      </c>
      <c r="B10513" s="188" t="n">
        <v>0.181095313533088</v>
      </c>
      <c r="C10513" s="188" t="n">
        <v>0.253533438946323</v>
      </c>
      <c r="D10513" s="188" t="n">
        <v>0.362190627066175</v>
      </c>
      <c r="E10513" s="188" t="n">
        <v>0.814928910898895</v>
      </c>
      <c r="F10513" s="108" t="inlineStr">
        <is>
          <t>2025 Modal Y Combined spectra</t>
        </is>
      </c>
    </row>
    <row r="10514" ht="15" customHeight="1" s="109">
      <c r="A10514" s="188" t="n">
        <v>5.25499999999986</v>
      </c>
      <c r="B10514" s="188" t="n">
        <v>0.181060853647616</v>
      </c>
      <c r="C10514" s="188" t="n">
        <v>0.253485195106663</v>
      </c>
      <c r="D10514" s="188" t="n">
        <v>0.362121707295233</v>
      </c>
      <c r="E10514" s="188" t="n">
        <v>0.814773841414274</v>
      </c>
      <c r="F10514" s="108" t="inlineStr">
        <is>
          <t>2025 Modal Y Combined spectra</t>
        </is>
      </c>
    </row>
    <row r="10515" ht="15" customHeight="1" s="109">
      <c r="A10515" s="188" t="n">
        <v>5.25549999999986</v>
      </c>
      <c r="B10515" s="188" t="n">
        <v>0.181026403597055</v>
      </c>
      <c r="C10515" s="188" t="n">
        <v>0.253436965035877</v>
      </c>
      <c r="D10515" s="188" t="n">
        <v>0.36205280719411</v>
      </c>
      <c r="E10515" s="188" t="n">
        <v>0.814618816186748</v>
      </c>
      <c r="F10515" s="108" t="inlineStr">
        <is>
          <t>2025 Modal Y Combined spectra</t>
        </is>
      </c>
    </row>
    <row r="10516" ht="15" customHeight="1" s="109">
      <c r="A10516" s="188" t="n">
        <v>5.25599999999986</v>
      </c>
      <c r="B10516" s="188" t="n">
        <v>0.180991963377662</v>
      </c>
      <c r="C10516" s="188" t="n">
        <v>0.253388748728726</v>
      </c>
      <c r="D10516" s="188" t="n">
        <v>0.361983926755323</v>
      </c>
      <c r="E10516" s="188" t="n">
        <v>0.814463835199477</v>
      </c>
      <c r="F10516" s="108" t="inlineStr">
        <is>
          <t>2025 Modal Y Combined spectra</t>
        </is>
      </c>
    </row>
    <row r="10517" ht="15" customHeight="1" s="109">
      <c r="A10517" s="188" t="n">
        <v>5.25649999999986</v>
      </c>
      <c r="B10517" s="188" t="n">
        <v>0.180957532985695</v>
      </c>
      <c r="C10517" s="188" t="n">
        <v>0.253340546179974</v>
      </c>
      <c r="D10517" s="188" t="n">
        <v>0.361915065971391</v>
      </c>
      <c r="E10517" s="188" t="n">
        <v>0.814308898435629</v>
      </c>
      <c r="F10517" s="108" t="inlineStr">
        <is>
          <t>2025 Modal Y Combined spectra</t>
        </is>
      </c>
    </row>
    <row r="10518" ht="15" customHeight="1" s="109">
      <c r="A10518" s="188" t="n">
        <v>5.25699999999986</v>
      </c>
      <c r="B10518" s="188" t="n">
        <v>0.180923112417418</v>
      </c>
      <c r="C10518" s="188" t="n">
        <v>0.253292357384385</v>
      </c>
      <c r="D10518" s="188" t="n">
        <v>0.361846224834836</v>
      </c>
      <c r="E10518" s="188" t="n">
        <v>0.814154005878381</v>
      </c>
      <c r="F10518" s="108" t="inlineStr">
        <is>
          <t>2025 Modal Y Combined spectra</t>
        </is>
      </c>
    </row>
    <row r="10519" ht="15" customHeight="1" s="109">
      <c r="A10519" s="188" t="n">
        <v>5.25749999999986</v>
      </c>
      <c r="B10519" s="188" t="n">
        <v>0.180888701669093</v>
      </c>
      <c r="C10519" s="188" t="n">
        <v>0.253244182336729</v>
      </c>
      <c r="D10519" s="188" t="n">
        <v>0.361777403338185</v>
      </c>
      <c r="E10519" s="188" t="n">
        <v>0.813999157510916</v>
      </c>
      <c r="F10519" s="108" t="inlineStr">
        <is>
          <t>2025 Modal Y Combined spectra</t>
        </is>
      </c>
    </row>
    <row r="10520" ht="15" customHeight="1" s="109">
      <c r="A10520" s="188" t="n">
        <v>5.25799999999986</v>
      </c>
      <c r="B10520" s="188" t="n">
        <v>0.180854300736984</v>
      </c>
      <c r="C10520" s="188" t="n">
        <v>0.253196021031777</v>
      </c>
      <c r="D10520" s="188" t="n">
        <v>0.361708601473968</v>
      </c>
      <c r="E10520" s="188" t="n">
        <v>0.813844353316428</v>
      </c>
      <c r="F10520" s="108" t="inlineStr">
        <is>
          <t>2025 Modal Y Combined spectra</t>
        </is>
      </c>
    </row>
    <row r="10521" ht="15" customHeight="1" s="109">
      <c r="A10521" s="188" t="n">
        <v>5.25849999999986</v>
      </c>
      <c r="B10521" s="188" t="n">
        <v>0.180819909617359</v>
      </c>
      <c r="C10521" s="188" t="n">
        <v>0.253147873464302</v>
      </c>
      <c r="D10521" s="188" t="n">
        <v>0.361639819234718</v>
      </c>
      <c r="E10521" s="188" t="n">
        <v>0.813689593278115</v>
      </c>
      <c r="F10521" s="108" t="inlineStr">
        <is>
          <t>2025 Modal Y Combined spectra</t>
        </is>
      </c>
    </row>
    <row r="10522" ht="15" customHeight="1" s="109">
      <c r="A10522" s="188" t="n">
        <v>5.25899999999986</v>
      </c>
      <c r="B10522" s="188" t="n">
        <v>0.180785528306486</v>
      </c>
      <c r="C10522" s="188" t="n">
        <v>0.25309973962908</v>
      </c>
      <c r="D10522" s="188" t="n">
        <v>0.361571056612972</v>
      </c>
      <c r="E10522" s="188" t="n">
        <v>0.813534877379186</v>
      </c>
      <c r="F10522" s="108" t="inlineStr">
        <is>
          <t>2025 Modal Y Combined spectra</t>
        </is>
      </c>
    </row>
    <row r="10523" ht="15" customHeight="1" s="109">
      <c r="A10523" s="188" t="n">
        <v>5.25949999999986</v>
      </c>
      <c r="B10523" s="188" t="n">
        <v>0.180751156800635</v>
      </c>
      <c r="C10523" s="188" t="n">
        <v>0.253051619520889</v>
      </c>
      <c r="D10523" s="188" t="n">
        <v>0.361502313601271</v>
      </c>
      <c r="E10523" s="188" t="n">
        <v>0.813380205602859</v>
      </c>
      <c r="F10523" s="108" t="inlineStr">
        <is>
          <t>2025 Modal Y Combined spectra</t>
        </is>
      </c>
    </row>
    <row r="10524" ht="15" customHeight="1" s="109">
      <c r="A10524" s="188" t="n">
        <v>5.25999999999986</v>
      </c>
      <c r="B10524" s="188" t="n">
        <v>0.180716795096079</v>
      </c>
      <c r="C10524" s="188" t="n">
        <v>0.253003513134511</v>
      </c>
      <c r="D10524" s="188" t="n">
        <v>0.361433590192158</v>
      </c>
      <c r="E10524" s="188" t="n">
        <v>0.8132255779323549</v>
      </c>
      <c r="F10524" s="108" t="inlineStr">
        <is>
          <t>2025 Modal Y Combined spectra</t>
        </is>
      </c>
    </row>
    <row r="10525" ht="15" customHeight="1" s="109">
      <c r="A10525" s="188" t="n">
        <v>5.26049999999986</v>
      </c>
      <c r="B10525" s="188" t="n">
        <v>0.180682443189091</v>
      </c>
      <c r="C10525" s="188" t="n">
        <v>0.252955420464727</v>
      </c>
      <c r="D10525" s="188" t="n">
        <v>0.361364886378182</v>
      </c>
      <c r="E10525" s="188" t="n">
        <v>0.813070994350909</v>
      </c>
      <c r="F10525" s="108" t="inlineStr">
        <is>
          <t>2025 Modal Y Combined spectra</t>
        </is>
      </c>
    </row>
    <row r="10526" ht="15" customHeight="1" s="109">
      <c r="A10526" s="188" t="n">
        <v>5.26099999999986</v>
      </c>
      <c r="B10526" s="188" t="n">
        <v>0.180648101075946</v>
      </c>
      <c r="C10526" s="188" t="n">
        <v>0.252907341506325</v>
      </c>
      <c r="D10526" s="188" t="n">
        <v>0.361296202151893</v>
      </c>
      <c r="E10526" s="188" t="n">
        <v>0.812916454841759</v>
      </c>
      <c r="F10526" s="108" t="inlineStr">
        <is>
          <t>2025 Modal Y Combined spectra</t>
        </is>
      </c>
    </row>
    <row r="10527" ht="15" customHeight="1" s="109">
      <c r="A10527" s="188" t="n">
        <v>5.26149999999986</v>
      </c>
      <c r="B10527" s="188" t="n">
        <v>0.180613768752923</v>
      </c>
      <c r="C10527" s="188" t="n">
        <v>0.252859276254092</v>
      </c>
      <c r="D10527" s="188" t="n">
        <v>0.361227537505846</v>
      </c>
      <c r="E10527" s="188" t="n">
        <v>0.812761959388154</v>
      </c>
      <c r="F10527" s="108" t="inlineStr">
        <is>
          <t>2025 Modal Y Combined spectra</t>
        </is>
      </c>
    </row>
    <row r="10528" ht="15" customHeight="1" s="109">
      <c r="A10528" s="188" t="n">
        <v>5.26199999999986</v>
      </c>
      <c r="B10528" s="188" t="n">
        <v>0.1805794462163</v>
      </c>
      <c r="C10528" s="188" t="n">
        <v>0.25281122470282</v>
      </c>
      <c r="D10528" s="188" t="n">
        <v>0.3611588924326</v>
      </c>
      <c r="E10528" s="188" t="n">
        <v>0.81260750797335</v>
      </c>
      <c r="F10528" s="108" t="inlineStr">
        <is>
          <t>2025 Modal Y Combined spectra</t>
        </is>
      </c>
    </row>
    <row r="10529" ht="15" customHeight="1" s="109">
      <c r="A10529" s="188" t="n">
        <v>5.26249999999986</v>
      </c>
      <c r="B10529" s="188" t="n">
        <v>0.180545133462358</v>
      </c>
      <c r="C10529" s="188" t="n">
        <v>0.252763186847301</v>
      </c>
      <c r="D10529" s="188" t="n">
        <v>0.361090266924716</v>
      </c>
      <c r="E10529" s="188" t="n">
        <v>0.81245310058061</v>
      </c>
      <c r="F10529" s="108" t="inlineStr">
        <is>
          <t>2025 Modal Y Combined spectra</t>
        </is>
      </c>
    </row>
    <row r="10530" ht="15" customHeight="1" s="109">
      <c r="A10530" s="188" t="n">
        <v>5.26299999999985</v>
      </c>
      <c r="B10530" s="188" t="n">
        <v>0.18051083048738</v>
      </c>
      <c r="C10530" s="188" t="n">
        <v>0.252715162682331</v>
      </c>
      <c r="D10530" s="188" t="n">
        <v>0.361021660974759</v>
      </c>
      <c r="E10530" s="188" t="n">
        <v>0.812298737193208</v>
      </c>
      <c r="F10530" s="108" t="inlineStr">
        <is>
          <t>2025 Modal Y Combined spectra</t>
        </is>
      </c>
    </row>
    <row r="10531" ht="15" customHeight="1" s="109">
      <c r="A10531" s="188" t="n">
        <v>5.26349999999985</v>
      </c>
      <c r="B10531" s="188" t="n">
        <v>0.180476537287649</v>
      </c>
      <c r="C10531" s="188" t="n">
        <v>0.252667152202709</v>
      </c>
      <c r="D10531" s="188" t="n">
        <v>0.360953074575299</v>
      </c>
      <c r="E10531" s="188" t="n">
        <v>0.812144417794422</v>
      </c>
      <c r="F10531" s="108" t="inlineStr">
        <is>
          <t>2025 Modal Y Combined spectra</t>
        </is>
      </c>
    </row>
    <row r="10532" ht="15" customHeight="1" s="109">
      <c r="A10532" s="188" t="n">
        <v>5.26399999999985</v>
      </c>
      <c r="B10532" s="188" t="n">
        <v>0.180442253859453</v>
      </c>
      <c r="C10532" s="188" t="n">
        <v>0.252619155403235</v>
      </c>
      <c r="D10532" s="188" t="n">
        <v>0.360884507718907</v>
      </c>
      <c r="E10532" s="188" t="n">
        <v>0.81199014236754</v>
      </c>
      <c r="F10532" s="108" t="inlineStr">
        <is>
          <t>2025 Modal Y Combined spectra</t>
        </is>
      </c>
    </row>
    <row r="10533" ht="15" customHeight="1" s="109">
      <c r="A10533" s="188" t="n">
        <v>5.26449999999985</v>
      </c>
      <c r="B10533" s="188" t="n">
        <v>0.18040798019908</v>
      </c>
      <c r="C10533" s="188" t="n">
        <v>0.252571172278712</v>
      </c>
      <c r="D10533" s="188" t="n">
        <v>0.360815960398159</v>
      </c>
      <c r="E10533" s="188" t="n">
        <v>0.811835910895858</v>
      </c>
      <c r="F10533" s="108" t="inlineStr">
        <is>
          <t>2025 Modal Y Combined spectra</t>
        </is>
      </c>
    </row>
    <row r="10534" ht="15" customHeight="1" s="109">
      <c r="A10534" s="188" t="n">
        <v>5.26499999999985</v>
      </c>
      <c r="B10534" s="188" t="n">
        <v>0.180373716302818</v>
      </c>
      <c r="C10534" s="188" t="n">
        <v>0.252523202823945</v>
      </c>
      <c r="D10534" s="188" t="n">
        <v>0.360747432605636</v>
      </c>
      <c r="E10534" s="188" t="n">
        <v>0.81168172336268</v>
      </c>
      <c r="F10534" s="108" t="inlineStr">
        <is>
          <t>2025 Modal Y Combined spectra</t>
        </is>
      </c>
    </row>
    <row r="10535" ht="15" customHeight="1" s="109">
      <c r="A10535" s="188" t="n">
        <v>5.26549999999985</v>
      </c>
      <c r="B10535" s="188" t="n">
        <v>0.18033946216696</v>
      </c>
      <c r="C10535" s="188" t="n">
        <v>0.252475247033743</v>
      </c>
      <c r="D10535" s="188" t="n">
        <v>0.360678924333919</v>
      </c>
      <c r="E10535" s="188" t="n">
        <v>0.811527579751318</v>
      </c>
      <c r="F10535" s="108" t="inlineStr">
        <is>
          <t>2025 Modal Y Combined spectra</t>
        </is>
      </c>
    </row>
    <row r="10536" ht="15" customHeight="1" s="109">
      <c r="A10536" s="188" t="n">
        <v>5.26599999999985</v>
      </c>
      <c r="B10536" s="188" t="n">
        <v>0.180305217787798</v>
      </c>
      <c r="C10536" s="188" t="n">
        <v>0.252427304902917</v>
      </c>
      <c r="D10536" s="188" t="n">
        <v>0.360610435575596</v>
      </c>
      <c r="E10536" s="188" t="n">
        <v>0.81137348004509</v>
      </c>
      <c r="F10536" s="108" t="inlineStr">
        <is>
          <t>2025 Modal Y Combined spectra</t>
        </is>
      </c>
    </row>
    <row r="10537" ht="15" customHeight="1" s="109">
      <c r="A10537" s="188" t="n">
        <v>5.26649999999985</v>
      </c>
      <c r="B10537" s="188" t="n">
        <v>0.180270983161628</v>
      </c>
      <c r="C10537" s="188" t="n">
        <v>0.252379376426279</v>
      </c>
      <c r="D10537" s="188" t="n">
        <v>0.360541966323255</v>
      </c>
      <c r="E10537" s="188" t="n">
        <v>0.811219424227325</v>
      </c>
      <c r="F10537" s="108" t="inlineStr">
        <is>
          <t>2025 Modal Y Combined spectra</t>
        </is>
      </c>
    </row>
    <row r="10538" ht="15" customHeight="1" s="109">
      <c r="A10538" s="188" t="n">
        <v>5.26699999999985</v>
      </c>
      <c r="B10538" s="188" t="n">
        <v>0.180236758284746</v>
      </c>
      <c r="C10538" s="188" t="n">
        <v>0.252331461598644</v>
      </c>
      <c r="D10538" s="188" t="n">
        <v>0.360473516569492</v>
      </c>
      <c r="E10538" s="188" t="n">
        <v>0.811065412281357</v>
      </c>
      <c r="F10538" s="108" t="inlineStr">
        <is>
          <t>2025 Modal Y Combined spectra</t>
        </is>
      </c>
    </row>
    <row r="10539" ht="15" customHeight="1" s="109">
      <c r="A10539" s="188" t="n">
        <v>5.26749999999985</v>
      </c>
      <c r="B10539" s="188" t="n">
        <v>0.180202543153451</v>
      </c>
      <c r="C10539" s="188" t="n">
        <v>0.252283560414832</v>
      </c>
      <c r="D10539" s="188" t="n">
        <v>0.360405086306902</v>
      </c>
      <c r="E10539" s="188" t="n">
        <v>0.81091144419053</v>
      </c>
      <c r="F10539" s="108" t="inlineStr">
        <is>
          <t>2025 Modal Y Combined spectra</t>
        </is>
      </c>
    </row>
    <row r="10540" ht="15" customHeight="1" s="109">
      <c r="A10540" s="188" t="n">
        <v>5.26799999999985</v>
      </c>
      <c r="B10540" s="188" t="n">
        <v>0.180168337764043</v>
      </c>
      <c r="C10540" s="188" t="n">
        <v>0.252235672869661</v>
      </c>
      <c r="D10540" s="188" t="n">
        <v>0.360336675528087</v>
      </c>
      <c r="E10540" s="188" t="n">
        <v>0.810757519938195</v>
      </c>
      <c r="F10540" s="108" t="inlineStr">
        <is>
          <t>2025 Modal Y Combined spectra</t>
        </is>
      </c>
    </row>
    <row r="10541" ht="15" customHeight="1" s="109">
      <c r="A10541" s="188" t="n">
        <v>5.26849999999985</v>
      </c>
      <c r="B10541" s="188" t="n">
        <v>0.180134142112825</v>
      </c>
      <c r="C10541" s="188" t="n">
        <v>0.252187798957954</v>
      </c>
      <c r="D10541" s="188" t="n">
        <v>0.360268284225649</v>
      </c>
      <c r="E10541" s="188" t="n">
        <v>0.810603639507711</v>
      </c>
      <c r="F10541" s="108" t="inlineStr">
        <is>
          <t>2025 Modal Y Combined spectra</t>
        </is>
      </c>
    </row>
    <row r="10542" ht="15" customHeight="1" s="109">
      <c r="A10542" s="188" t="n">
        <v>5.26899999999985</v>
      </c>
      <c r="B10542" s="188" t="n">
        <v>0.180099956196099</v>
      </c>
      <c r="C10542" s="188" t="n">
        <v>0.252139938674538</v>
      </c>
      <c r="D10542" s="188" t="n">
        <v>0.360199912392198</v>
      </c>
      <c r="E10542" s="188" t="n">
        <v>0.8104498028824449</v>
      </c>
      <c r="F10542" s="108" t="inlineStr">
        <is>
          <t>2025 Modal Y Combined spectra</t>
        </is>
      </c>
    </row>
    <row r="10543" ht="15" customHeight="1" s="109">
      <c r="A10543" s="188" t="n">
        <v>5.26949999999985</v>
      </c>
      <c r="B10543" s="188" t="n">
        <v>0.180065780010172</v>
      </c>
      <c r="C10543" s="188" t="n">
        <v>0.25209209201424</v>
      </c>
      <c r="D10543" s="188" t="n">
        <v>0.360131560020343</v>
      </c>
      <c r="E10543" s="188" t="n">
        <v>0.810296010045772</v>
      </c>
      <c r="F10543" s="108" t="inlineStr">
        <is>
          <t>2025 Modal Y Combined spectra</t>
        </is>
      </c>
    </row>
    <row r="10544" ht="15" customHeight="1" s="109">
      <c r="A10544" s="188" t="n">
        <v>5.26999999999985</v>
      </c>
      <c r="B10544" s="188" t="n">
        <v>0.18003161355135</v>
      </c>
      <c r="C10544" s="188" t="n">
        <v>0.25204425897189</v>
      </c>
      <c r="D10544" s="188" t="n">
        <v>0.3600632271027</v>
      </c>
      <c r="E10544" s="188" t="n">
        <v>0.810142260981074</v>
      </c>
      <c r="F10544" s="108" t="inlineStr">
        <is>
          <t>2025 Modal Y Combined spectra</t>
        </is>
      </c>
    </row>
    <row r="10545" ht="15" customHeight="1" s="109">
      <c r="A10545" s="188" t="n">
        <v>5.27049999999985</v>
      </c>
      <c r="B10545" s="188" t="n">
        <v>0.179997456815943</v>
      </c>
      <c r="C10545" s="188" t="n">
        <v>0.25199643954232</v>
      </c>
      <c r="D10545" s="188" t="n">
        <v>0.359994913631886</v>
      </c>
      <c r="E10545" s="188" t="n">
        <v>0.809988555671743</v>
      </c>
      <c r="F10545" s="108" t="inlineStr">
        <is>
          <t>2025 Modal Y Combined spectra</t>
        </is>
      </c>
    </row>
    <row r="10546" ht="15" customHeight="1" s="109">
      <c r="A10546" s="188" t="n">
        <v>5.27099999999985</v>
      </c>
      <c r="B10546" s="188" t="n">
        <v>0.179963309800261</v>
      </c>
      <c r="C10546" s="188" t="n">
        <v>0.251948633720366</v>
      </c>
      <c r="D10546" s="188" t="n">
        <v>0.359926619600523</v>
      </c>
      <c r="E10546" s="188" t="n">
        <v>0.809834894101176</v>
      </c>
      <c r="F10546" s="108" t="inlineStr">
        <is>
          <t>2025 Modal Y Combined spectra</t>
        </is>
      </c>
    </row>
    <row r="10547" ht="15" customHeight="1" s="109">
      <c r="A10547" s="188" t="n">
        <v>5.27149999999985</v>
      </c>
      <c r="B10547" s="188" t="n">
        <v>0.179929172500618</v>
      </c>
      <c r="C10547" s="188" t="n">
        <v>0.251900841500865</v>
      </c>
      <c r="D10547" s="188" t="n">
        <v>0.359858345001236</v>
      </c>
      <c r="E10547" s="188" t="n">
        <v>0.809681276252781</v>
      </c>
      <c r="F10547" s="108" t="inlineStr">
        <is>
          <t>2025 Modal Y Combined spectra</t>
        </is>
      </c>
    </row>
    <row r="10548" ht="15" customHeight="1" s="109">
      <c r="A10548" s="188" t="n">
        <v>5.27199999999985</v>
      </c>
      <c r="B10548" s="188" t="n">
        <v>0.179895044913327</v>
      </c>
      <c r="C10548" s="188" t="n">
        <v>0.251853062878658</v>
      </c>
      <c r="D10548" s="188" t="n">
        <v>0.359790089826654</v>
      </c>
      <c r="E10548" s="188" t="n">
        <v>0.809527702109971</v>
      </c>
      <c r="F10548" s="108" t="inlineStr">
        <is>
          <t>2025 Modal Y Combined spectra</t>
        </is>
      </c>
    </row>
    <row r="10549" ht="15" customHeight="1" s="109">
      <c r="A10549" s="188" t="n">
        <v>5.27249999999985</v>
      </c>
      <c r="B10549" s="188" t="n">
        <v>0.179860927034704</v>
      </c>
      <c r="C10549" s="188" t="n">
        <v>0.251805297848586</v>
      </c>
      <c r="D10549" s="188" t="n">
        <v>0.359721854069408</v>
      </c>
      <c r="E10549" s="188" t="n">
        <v>0.809374171656168</v>
      </c>
      <c r="F10549" s="108" t="inlineStr">
        <is>
          <t>2025 Modal Y Combined spectra</t>
        </is>
      </c>
    </row>
    <row r="10550" ht="15" customHeight="1" s="109">
      <c r="A10550" s="188" t="n">
        <v>5.27299999999985</v>
      </c>
      <c r="B10550" s="188" t="n">
        <v>0.179826818861067</v>
      </c>
      <c r="C10550" s="188" t="n">
        <v>0.251757546405494</v>
      </c>
      <c r="D10550" s="188" t="n">
        <v>0.359653637722134</v>
      </c>
      <c r="E10550" s="188" t="n">
        <v>0.809220684874802</v>
      </c>
      <c r="F10550" s="108" t="inlineStr">
        <is>
          <t>2025 Modal Y Combined spectra</t>
        </is>
      </c>
    </row>
    <row r="10551" ht="15" customHeight="1" s="109">
      <c r="A10551" s="188" t="n">
        <v>5.27349999999985</v>
      </c>
      <c r="B10551" s="188" t="n">
        <v>0.179792720388736</v>
      </c>
      <c r="C10551" s="188" t="n">
        <v>0.25170980854423</v>
      </c>
      <c r="D10551" s="188" t="n">
        <v>0.359585440777472</v>
      </c>
      <c r="E10551" s="188" t="n">
        <v>0.809067241749311</v>
      </c>
      <c r="F10551" s="108" t="inlineStr">
        <is>
          <t>2025 Modal Y Combined spectra</t>
        </is>
      </c>
    </row>
    <row r="10552" ht="15" customHeight="1" s="109">
      <c r="A10552" s="188" t="n">
        <v>5.27399999999985</v>
      </c>
      <c r="B10552" s="188" t="n">
        <v>0.179758631614032</v>
      </c>
      <c r="C10552" s="188" t="n">
        <v>0.251662084259644</v>
      </c>
      <c r="D10552" s="188" t="n">
        <v>0.359517263228063</v>
      </c>
      <c r="E10552" s="188" t="n">
        <v>0.808913842263142</v>
      </c>
      <c r="F10552" s="108" t="inlineStr">
        <is>
          <t>2025 Modal Y Combined spectra</t>
        </is>
      </c>
    </row>
    <row r="10553" ht="15" customHeight="1" s="109">
      <c r="A10553" s="188" t="n">
        <v>5.27449999999985</v>
      </c>
      <c r="B10553" s="188" t="n">
        <v>0.179724552533277</v>
      </c>
      <c r="C10553" s="188" t="n">
        <v>0.251614373546588</v>
      </c>
      <c r="D10553" s="188" t="n">
        <v>0.359449105066554</v>
      </c>
      <c r="E10553" s="188" t="n">
        <v>0.808760486399746</v>
      </c>
      <c r="F10553" s="108" t="inlineStr">
        <is>
          <t>2025 Modal Y Combined spectra</t>
        </is>
      </c>
    </row>
    <row r="10554" ht="15" customHeight="1" s="109">
      <c r="A10554" s="188" t="n">
        <v>5.27499999999985</v>
      </c>
      <c r="B10554" s="188" t="n">
        <v>0.179690483142797</v>
      </c>
      <c r="C10554" s="188" t="n">
        <v>0.251566676399916</v>
      </c>
      <c r="D10554" s="188" t="n">
        <v>0.359380966285594</v>
      </c>
      <c r="E10554" s="188" t="n">
        <v>0.808607174142586</v>
      </c>
      <c r="F10554" s="108" t="inlineStr">
        <is>
          <t>2025 Modal Y Combined spectra</t>
        </is>
      </c>
    </row>
    <row r="10555" ht="15" customHeight="1" s="109">
      <c r="A10555" s="188" t="n">
        <v>5.27549999999985</v>
      </c>
      <c r="B10555" s="188" t="n">
        <v>0.179656423438918</v>
      </c>
      <c r="C10555" s="188" t="n">
        <v>0.251518992814485</v>
      </c>
      <c r="D10555" s="188" t="n">
        <v>0.359312846877836</v>
      </c>
      <c r="E10555" s="188" t="n">
        <v>0.808453905475131</v>
      </c>
      <c r="F10555" s="108" t="inlineStr">
        <is>
          <t>2025 Modal Y Combined spectra</t>
        </is>
      </c>
    </row>
    <row r="10556" ht="15" customHeight="1" s="109">
      <c r="A10556" s="188" t="n">
        <v>5.27599999999985</v>
      </c>
      <c r="B10556" s="188" t="n">
        <v>0.179622373417968</v>
      </c>
      <c r="C10556" s="188" t="n">
        <v>0.251471322785156</v>
      </c>
      <c r="D10556" s="188" t="n">
        <v>0.359244746835937</v>
      </c>
      <c r="E10556" s="188" t="n">
        <v>0.808300680380858</v>
      </c>
      <c r="F10556" s="108" t="inlineStr">
        <is>
          <t>2025 Modal Y Combined spectra</t>
        </is>
      </c>
    </row>
    <row r="10557" ht="15" customHeight="1" s="109">
      <c r="A10557" s="188" t="n">
        <v>5.27649999999985</v>
      </c>
      <c r="B10557" s="188" t="n">
        <v>0.179588333076278</v>
      </c>
      <c r="C10557" s="188" t="n">
        <v>0.251423666306789</v>
      </c>
      <c r="D10557" s="188" t="n">
        <v>0.359176666152556</v>
      </c>
      <c r="E10557" s="188" t="n">
        <v>0.808147498843251</v>
      </c>
      <c r="F10557" s="108" t="inlineStr">
        <is>
          <t>2025 Modal Y Combined spectra</t>
        </is>
      </c>
    </row>
    <row r="10558" ht="15" customHeight="1" s="109">
      <c r="A10558" s="188" t="n">
        <v>5.27699999999985</v>
      </c>
      <c r="B10558" s="188" t="n">
        <v>0.179554302410179</v>
      </c>
      <c r="C10558" s="188" t="n">
        <v>0.25137602337425</v>
      </c>
      <c r="D10558" s="188" t="n">
        <v>0.359108604820357</v>
      </c>
      <c r="E10558" s="188" t="n">
        <v>0.807994360845804</v>
      </c>
      <c r="F10558" s="108" t="inlineStr">
        <is>
          <t>2025 Modal Y Combined spectra</t>
        </is>
      </c>
    </row>
    <row r="10559" ht="15" customHeight="1" s="109">
      <c r="A10559" s="188" t="n">
        <v>5.27749999999985</v>
      </c>
      <c r="B10559" s="188" t="n">
        <v>0.179520281416004</v>
      </c>
      <c r="C10559" s="188" t="n">
        <v>0.251328393982405</v>
      </c>
      <c r="D10559" s="188" t="n">
        <v>0.359040562832007</v>
      </c>
      <c r="E10559" s="188" t="n">
        <v>0.807841266372016</v>
      </c>
      <c r="F10559" s="108" t="inlineStr">
        <is>
          <t>2025 Modal Y Combined spectra</t>
        </is>
      </c>
    </row>
    <row r="10560" ht="15" customHeight="1" s="109">
      <c r="A10560" s="188" t="n">
        <v>5.27799999999985</v>
      </c>
      <c r="B10560" s="188" t="n">
        <v>0.179486270090088</v>
      </c>
      <c r="C10560" s="188" t="n">
        <v>0.251280778126123</v>
      </c>
      <c r="D10560" s="188" t="n">
        <v>0.358972540180176</v>
      </c>
      <c r="E10560" s="188" t="n">
        <v>0.807688215405397</v>
      </c>
      <c r="F10560" s="108" t="inlineStr">
        <is>
          <t>2025 Modal Y Combined spectra</t>
        </is>
      </c>
    </row>
    <row r="10561" ht="15" customHeight="1" s="109">
      <c r="A10561" s="188" t="n">
        <v>5.27849999999985</v>
      </c>
      <c r="B10561" s="188" t="n">
        <v>0.179452268428769</v>
      </c>
      <c r="C10561" s="188" t="n">
        <v>0.251233175800277</v>
      </c>
      <c r="D10561" s="188" t="n">
        <v>0.358904536857538</v>
      </c>
      <c r="E10561" s="188" t="n">
        <v>0.807535207929462</v>
      </c>
      <c r="F10561" s="108" t="inlineStr">
        <is>
          <t>2025 Modal Y Combined spectra</t>
        </is>
      </c>
    </row>
    <row r="10562" ht="15" customHeight="1" s="109">
      <c r="A10562" s="188" t="n">
        <v>5.27899999999985</v>
      </c>
      <c r="B10562" s="188" t="n">
        <v>0.179418276428385</v>
      </c>
      <c r="C10562" s="188" t="n">
        <v>0.25118558699974</v>
      </c>
      <c r="D10562" s="188" t="n">
        <v>0.358836552856771</v>
      </c>
      <c r="E10562" s="188" t="n">
        <v>0.8073822439277339</v>
      </c>
      <c r="F10562" s="108" t="inlineStr">
        <is>
          <t>2025 Modal Y Combined spectra</t>
        </is>
      </c>
    </row>
    <row r="10563" ht="15" customHeight="1" s="109">
      <c r="A10563" s="188" t="n">
        <v>5.27949999999985</v>
      </c>
      <c r="B10563" s="188" t="n">
        <v>0.179384294085277</v>
      </c>
      <c r="C10563" s="188" t="n">
        <v>0.251138011719388</v>
      </c>
      <c r="D10563" s="188" t="n">
        <v>0.358768588170554</v>
      </c>
      <c r="E10563" s="188" t="n">
        <v>0.807229323383747</v>
      </c>
      <c r="F10563" s="108" t="inlineStr">
        <is>
          <t>2025 Modal Y Combined spectra</t>
        </is>
      </c>
    </row>
    <row r="10564" ht="15" customHeight="1" s="109">
      <c r="A10564" s="188" t="n">
        <v>5.27999999999985</v>
      </c>
      <c r="B10564" s="188" t="n">
        <v>0.179350321395787</v>
      </c>
      <c r="C10564" s="188" t="n">
        <v>0.251090449954101</v>
      </c>
      <c r="D10564" s="188" t="n">
        <v>0.358700642791573</v>
      </c>
      <c r="E10564" s="188" t="n">
        <v>0.807076446281039</v>
      </c>
      <c r="F10564" s="108" t="inlineStr">
        <is>
          <t>2025 Modal Y Combined spectra</t>
        </is>
      </c>
    </row>
    <row r="10565" ht="15" customHeight="1" s="109">
      <c r="A10565" s="188" t="n">
        <v>5.28049999999985</v>
      </c>
      <c r="B10565" s="188" t="n">
        <v>0.179316358356257</v>
      </c>
      <c r="C10565" s="188" t="n">
        <v>0.25104290169876</v>
      </c>
      <c r="D10565" s="188" t="n">
        <v>0.358632716712515</v>
      </c>
      <c r="E10565" s="188" t="n">
        <v>0.806923612603158</v>
      </c>
      <c r="F10565" s="108" t="inlineStr">
        <is>
          <t>2025 Modal Y Combined spectra</t>
        </is>
      </c>
    </row>
    <row r="10566" ht="15" customHeight="1" s="109">
      <c r="A10566" s="188" t="n">
        <v>5.28099999999984</v>
      </c>
      <c r="B10566" s="188" t="n">
        <v>0.179282404963035</v>
      </c>
      <c r="C10566" s="188" t="n">
        <v>0.250995366948249</v>
      </c>
      <c r="D10566" s="188" t="n">
        <v>0.35856480992607</v>
      </c>
      <c r="E10566" s="188" t="n">
        <v>0.806770822333659</v>
      </c>
      <c r="F10566" s="108" t="inlineStr">
        <is>
          <t>2025 Modal Y Combined spectra</t>
        </is>
      </c>
    </row>
    <row r="10567" ht="15" customHeight="1" s="109">
      <c r="A10567" s="188" t="n">
        <v>5.28149999999984</v>
      </c>
      <c r="B10567" s="188" t="n">
        <v>0.179248461212467</v>
      </c>
      <c r="C10567" s="188" t="n">
        <v>0.250947845697454</v>
      </c>
      <c r="D10567" s="188" t="n">
        <v>0.358496922424935</v>
      </c>
      <c r="E10567" s="188" t="n">
        <v>0.806618075456103</v>
      </c>
      <c r="F10567" s="108" t="inlineStr">
        <is>
          <t>2025 Modal Y Combined spectra</t>
        </is>
      </c>
    </row>
    <row r="10568" ht="15" customHeight="1" s="109">
      <c r="A10568" s="188" t="n">
        <v>5.28199999999984</v>
      </c>
      <c r="B10568" s="188" t="n">
        <v>0.179214527100903</v>
      </c>
      <c r="C10568" s="188" t="n">
        <v>0.250900337941264</v>
      </c>
      <c r="D10568" s="188" t="n">
        <v>0.358429054201806</v>
      </c>
      <c r="E10568" s="188" t="n">
        <v>0.806465371954064</v>
      </c>
      <c r="F10568" s="108" t="inlineStr">
        <is>
          <t>2025 Modal Y Combined spectra</t>
        </is>
      </c>
    </row>
    <row r="10569" ht="15" customHeight="1" s="109">
      <c r="A10569" s="188" t="n">
        <v>5.28249999999984</v>
      </c>
      <c r="B10569" s="188" t="n">
        <v>0.179180602624693</v>
      </c>
      <c r="C10569" s="188" t="n">
        <v>0.25085284367457</v>
      </c>
      <c r="D10569" s="188" t="n">
        <v>0.358361205249386</v>
      </c>
      <c r="E10569" s="188" t="n">
        <v>0.806312711811118</v>
      </c>
      <c r="F10569" s="108" t="inlineStr">
        <is>
          <t>2025 Modal Y Combined spectra</t>
        </is>
      </c>
    </row>
    <row r="10570" ht="15" customHeight="1" s="109">
      <c r="A10570" s="188" t="n">
        <v>5.28299999999984</v>
      </c>
      <c r="B10570" s="188" t="n">
        <v>0.179146687780189</v>
      </c>
      <c r="C10570" s="188" t="n">
        <v>0.250805362892265</v>
      </c>
      <c r="D10570" s="188" t="n">
        <v>0.358293375560379</v>
      </c>
      <c r="E10570" s="188" t="n">
        <v>0.806160095010852</v>
      </c>
      <c r="F10570" s="108" t="inlineStr">
        <is>
          <t>2025 Modal Y Combined spectra</t>
        </is>
      </c>
    </row>
    <row r="10571" ht="15" customHeight="1" s="109">
      <c r="A10571" s="188" t="n">
        <v>5.28349999999984</v>
      </c>
      <c r="B10571" s="188" t="n">
        <v>0.179112782563747</v>
      </c>
      <c r="C10571" s="188" t="n">
        <v>0.250757895589245</v>
      </c>
      <c r="D10571" s="188" t="n">
        <v>0.358225565127493</v>
      </c>
      <c r="E10571" s="188" t="n">
        <v>0.8060075215368599</v>
      </c>
      <c r="F10571" s="108" t="inlineStr">
        <is>
          <t>2025 Modal Y Combined spectra</t>
        </is>
      </c>
    </row>
    <row r="10572" ht="15" customHeight="1" s="109">
      <c r="A10572" s="188" t="n">
        <v>5.28399999999984</v>
      </c>
      <c r="B10572" s="188" t="n">
        <v>0.179078886971721</v>
      </c>
      <c r="C10572" s="188" t="n">
        <v>0.250710441760409</v>
      </c>
      <c r="D10572" s="188" t="n">
        <v>0.358157773943442</v>
      </c>
      <c r="E10572" s="188" t="n">
        <v>0.805854991372744</v>
      </c>
      <c r="F10572" s="108" t="inlineStr">
        <is>
          <t>2025 Modal Y Combined spectra</t>
        </is>
      </c>
    </row>
    <row r="10573" ht="15" customHeight="1" s="109">
      <c r="A10573" s="188" t="n">
        <v>5.28449999999984</v>
      </c>
      <c r="B10573" s="188" t="n">
        <v>0.179045001000469</v>
      </c>
      <c r="C10573" s="188" t="n">
        <v>0.250663001400657</v>
      </c>
      <c r="D10573" s="188" t="n">
        <v>0.358090002000939</v>
      </c>
      <c r="E10573" s="188" t="n">
        <v>0.805702504502112</v>
      </c>
      <c r="F10573" s="108" t="inlineStr">
        <is>
          <t>2025 Modal Y Combined spectra</t>
        </is>
      </c>
    </row>
    <row r="10574" ht="15" customHeight="1" s="109">
      <c r="A10574" s="188" t="n">
        <v>5.28499999999984</v>
      </c>
      <c r="B10574" s="188" t="n">
        <v>0.179011124646352</v>
      </c>
      <c r="C10574" s="188" t="n">
        <v>0.250615574504893</v>
      </c>
      <c r="D10574" s="188" t="n">
        <v>0.358022249292704</v>
      </c>
      <c r="E10574" s="188" t="n">
        <v>0.8055500609085831</v>
      </c>
      <c r="F10574" s="108" t="inlineStr">
        <is>
          <t>2025 Modal Y Combined spectra</t>
        </is>
      </c>
    </row>
    <row r="10575" ht="15" customHeight="1" s="109">
      <c r="A10575" s="188" t="n">
        <v>5.28549999999984</v>
      </c>
      <c r="B10575" s="188" t="n">
        <v>0.178977257905729</v>
      </c>
      <c r="C10575" s="188" t="n">
        <v>0.250568161068021</v>
      </c>
      <c r="D10575" s="188" t="n">
        <v>0.357954515811459</v>
      </c>
      <c r="E10575" s="188" t="n">
        <v>0.805397660575782</v>
      </c>
      <c r="F10575" s="108" t="inlineStr">
        <is>
          <t>2025 Modal Y Combined spectra</t>
        </is>
      </c>
    </row>
    <row r="10576" ht="15" customHeight="1" s="109">
      <c r="A10576" s="188" t="n">
        <v>5.28599999999984</v>
      </c>
      <c r="B10576" s="188" t="n">
        <v>0.178943400774965</v>
      </c>
      <c r="C10576" s="188" t="n">
        <v>0.25052076108495</v>
      </c>
      <c r="D10576" s="188" t="n">
        <v>0.357886801549929</v>
      </c>
      <c r="E10576" s="188" t="n">
        <v>0.80524530348734</v>
      </c>
      <c r="F10576" s="108" t="inlineStr">
        <is>
          <t>2025 Modal Y Combined spectra</t>
        </is>
      </c>
    </row>
    <row r="10577" ht="15" customHeight="1" s="109">
      <c r="A10577" s="188" t="n">
        <v>5.28649999999984</v>
      </c>
      <c r="B10577" s="188" t="n">
        <v>0.178909553250422</v>
      </c>
      <c r="C10577" s="188" t="n">
        <v>0.250473374550591</v>
      </c>
      <c r="D10577" s="188" t="n">
        <v>0.357819106500844</v>
      </c>
      <c r="E10577" s="188" t="n">
        <v>0.805092989626899</v>
      </c>
      <c r="F10577" s="108" t="inlineStr">
        <is>
          <t>2025 Modal Y Combined spectra</t>
        </is>
      </c>
    </row>
    <row r="10578" ht="15" customHeight="1" s="109">
      <c r="A10578" s="188" t="n">
        <v>5.28699999999984</v>
      </c>
      <c r="B10578" s="188" t="n">
        <v>0.178875715328468</v>
      </c>
      <c r="C10578" s="188" t="n">
        <v>0.250426001459856</v>
      </c>
      <c r="D10578" s="188" t="n">
        <v>0.357751430656937</v>
      </c>
      <c r="E10578" s="188" t="n">
        <v>0.804940718978107</v>
      </c>
      <c r="F10578" s="108" t="inlineStr">
        <is>
          <t>2025 Modal Y Combined spectra</t>
        </is>
      </c>
    </row>
    <row r="10579" ht="15" customHeight="1" s="109">
      <c r="A10579" s="188" t="n">
        <v>5.28749999999984</v>
      </c>
      <c r="B10579" s="188" t="n">
        <v>0.178841887005471</v>
      </c>
      <c r="C10579" s="188" t="n">
        <v>0.25037864180766</v>
      </c>
      <c r="D10579" s="188" t="n">
        <v>0.357683774010942</v>
      </c>
      <c r="E10579" s="188" t="n">
        <v>0.80478849152462</v>
      </c>
      <c r="F10579" s="108" t="inlineStr">
        <is>
          <t>2025 Modal Y Combined spectra</t>
        </is>
      </c>
    </row>
    <row r="10580" ht="15" customHeight="1" s="109">
      <c r="A10580" s="188" t="n">
        <v>5.28799999999984</v>
      </c>
      <c r="B10580" s="188" t="n">
        <v>0.1788080682778</v>
      </c>
      <c r="C10580" s="188" t="n">
        <v>0.25033129558892</v>
      </c>
      <c r="D10580" s="188" t="n">
        <v>0.3576161365556</v>
      </c>
      <c r="E10580" s="188" t="n">
        <v>0.804636307250101</v>
      </c>
      <c r="F10580" s="108" t="inlineStr">
        <is>
          <t>2025 Modal Y Combined spectra</t>
        </is>
      </c>
    </row>
    <row r="10581" ht="15" customHeight="1" s="109">
      <c r="A10581" s="188" t="n">
        <v>5.28849999999984</v>
      </c>
      <c r="B10581" s="188" t="n">
        <v>0.178774259141827</v>
      </c>
      <c r="C10581" s="188" t="n">
        <v>0.250283962798558</v>
      </c>
      <c r="D10581" s="188" t="n">
        <v>0.357548518283654</v>
      </c>
      <c r="E10581" s="188" t="n">
        <v>0.804484166138221</v>
      </c>
      <c r="F10581" s="108" t="inlineStr">
        <is>
          <t>2025 Modal Y Combined spectra</t>
        </is>
      </c>
    </row>
    <row r="10582" ht="15" customHeight="1" s="109">
      <c r="A10582" s="188" t="n">
        <v>5.28899999999984</v>
      </c>
      <c r="B10582" s="188" t="n">
        <v>0.178740459593925</v>
      </c>
      <c r="C10582" s="188" t="n">
        <v>0.250236643431495</v>
      </c>
      <c r="D10582" s="188" t="n">
        <v>0.357480919187849</v>
      </c>
      <c r="E10582" s="188" t="n">
        <v>0.804332068172661</v>
      </c>
      <c r="F10582" s="108" t="inlineStr">
        <is>
          <t>2025 Modal Y Combined spectra</t>
        </is>
      </c>
    </row>
    <row r="10583" ht="15" customHeight="1" s="109">
      <c r="A10583" s="188" t="n">
        <v>5.28949999999984</v>
      </c>
      <c r="B10583" s="188" t="n">
        <v>0.178706669630468</v>
      </c>
      <c r="C10583" s="188" t="n">
        <v>0.250189337482655</v>
      </c>
      <c r="D10583" s="188" t="n">
        <v>0.357413339260936</v>
      </c>
      <c r="E10583" s="188" t="n">
        <v>0.804180013337106</v>
      </c>
      <c r="F10583" s="108" t="inlineStr">
        <is>
          <t>2025 Modal Y Combined spectra</t>
        </is>
      </c>
    </row>
    <row r="10584" ht="15" customHeight="1" s="109">
      <c r="A10584" s="188" t="n">
        <v>5.28999999999984</v>
      </c>
      <c r="B10584" s="188" t="n">
        <v>0.178672889247834</v>
      </c>
      <c r="C10584" s="188" t="n">
        <v>0.250142044946967</v>
      </c>
      <c r="D10584" s="188" t="n">
        <v>0.357345778495668</v>
      </c>
      <c r="E10584" s="188" t="n">
        <v>0.804028001615252</v>
      </c>
      <c r="F10584" s="108" t="inlineStr">
        <is>
          <t>2025 Modal Y Combined spectra</t>
        </is>
      </c>
    </row>
    <row r="10585" ht="15" customHeight="1" s="109">
      <c r="A10585" s="188" t="n">
        <v>5.29049999999984</v>
      </c>
      <c r="B10585" s="188" t="n">
        <v>0.1786391184424</v>
      </c>
      <c r="C10585" s="188" t="n">
        <v>0.25009476581936</v>
      </c>
      <c r="D10585" s="188" t="n">
        <v>0.3572782368848</v>
      </c>
      <c r="E10585" s="188" t="n">
        <v>0.8038760329908</v>
      </c>
      <c r="F10585" s="108" t="inlineStr">
        <is>
          <t>2025 Modal Y Combined spectra</t>
        </is>
      </c>
    </row>
    <row r="10586" ht="15" customHeight="1" s="109">
      <c r="A10586" s="188" t="n">
        <v>5.29099999999984</v>
      </c>
      <c r="B10586" s="188" t="n">
        <v>0.178605357210547</v>
      </c>
      <c r="C10586" s="188" t="n">
        <v>0.250047500094765</v>
      </c>
      <c r="D10586" s="188" t="n">
        <v>0.357210714421093</v>
      </c>
      <c r="E10586" s="188" t="n">
        <v>0.80372410744746</v>
      </c>
      <c r="F10586" s="108" t="inlineStr">
        <is>
          <t>2025 Modal Y Combined spectra</t>
        </is>
      </c>
    </row>
    <row r="10587" ht="15" customHeight="1" s="109">
      <c r="A10587" s="188" t="n">
        <v>5.29149999999984</v>
      </c>
      <c r="B10587" s="188" t="n">
        <v>0.178571605548656</v>
      </c>
      <c r="C10587" s="188" t="n">
        <v>0.250000247768118</v>
      </c>
      <c r="D10587" s="188" t="n">
        <v>0.357143211097311</v>
      </c>
      <c r="E10587" s="188" t="n">
        <v>0.803572224968951</v>
      </c>
      <c r="F10587" s="108" t="inlineStr">
        <is>
          <t>2025 Modal Y Combined spectra</t>
        </is>
      </c>
    </row>
    <row r="10588" ht="15" customHeight="1" s="109">
      <c r="A10588" s="188" t="n">
        <v>5.29199999999984</v>
      </c>
      <c r="B10588" s="188" t="n">
        <v>0.17853786345311</v>
      </c>
      <c r="C10588" s="188" t="n">
        <v>0.249953008834354</v>
      </c>
      <c r="D10588" s="188" t="n">
        <v>0.357075726906221</v>
      </c>
      <c r="E10588" s="188" t="n">
        <v>0.803420385538996</v>
      </c>
      <c r="F10588" s="108" t="inlineStr">
        <is>
          <t>2025 Modal Y Combined spectra</t>
        </is>
      </c>
    </row>
    <row r="10589" ht="15" customHeight="1" s="109">
      <c r="A10589" s="188" t="n">
        <v>5.29249999999984</v>
      </c>
      <c r="B10589" s="188" t="n">
        <v>0.178504130920296</v>
      </c>
      <c r="C10589" s="188" t="n">
        <v>0.249905783288414</v>
      </c>
      <c r="D10589" s="188" t="n">
        <v>0.357008261840591</v>
      </c>
      <c r="E10589" s="188" t="n">
        <v>0.803268589141331</v>
      </c>
      <c r="F10589" s="108" t="inlineStr">
        <is>
          <t>2025 Modal Y Combined spectra</t>
        </is>
      </c>
    </row>
    <row r="10590" ht="15" customHeight="1" s="109">
      <c r="A10590" s="188" t="n">
        <v>5.29299999999984</v>
      </c>
      <c r="B10590" s="188" t="n">
        <v>0.178470407946599</v>
      </c>
      <c r="C10590" s="188" t="n">
        <v>0.249858571125238</v>
      </c>
      <c r="D10590" s="188" t="n">
        <v>0.356940815893197</v>
      </c>
      <c r="E10590" s="188" t="n">
        <v>0.8031168357596939</v>
      </c>
      <c r="F10590" s="108" t="inlineStr">
        <is>
          <t>2025 Modal Y Combined spectra</t>
        </is>
      </c>
    </row>
    <row r="10591" ht="15" customHeight="1" s="109">
      <c r="A10591" s="188" t="n">
        <v>5.29349999999984</v>
      </c>
      <c r="B10591" s="188" t="n">
        <v>0.178436694528408</v>
      </c>
      <c r="C10591" s="188" t="n">
        <v>0.249811372339771</v>
      </c>
      <c r="D10591" s="188" t="n">
        <v>0.356873389056815</v>
      </c>
      <c r="E10591" s="188" t="n">
        <v>0.802965125377835</v>
      </c>
      <c r="F10591" s="108" t="inlineStr">
        <is>
          <t>2025 Modal Y Combined spectra</t>
        </is>
      </c>
    </row>
    <row r="10592" ht="15" customHeight="1" s="109">
      <c r="A10592" s="188" t="n">
        <v>5.29399999999984</v>
      </c>
      <c r="B10592" s="188" t="n">
        <v>0.178402990662113</v>
      </c>
      <c r="C10592" s="188" t="n">
        <v>0.249764186926958</v>
      </c>
      <c r="D10592" s="188" t="n">
        <v>0.356805981324226</v>
      </c>
      <c r="E10592" s="188" t="n">
        <v>0.802813457979509</v>
      </c>
      <c r="F10592" s="108" t="inlineStr">
        <is>
          <t>2025 Modal Y Combined spectra</t>
        </is>
      </c>
    </row>
    <row r="10593" ht="15" customHeight="1" s="109">
      <c r="A10593" s="188" t="n">
        <v>5.29449999999984</v>
      </c>
      <c r="B10593" s="188" t="n">
        <v>0.178369296344107</v>
      </c>
      <c r="C10593" s="188" t="n">
        <v>0.249717014881749</v>
      </c>
      <c r="D10593" s="188" t="n">
        <v>0.356738592688213</v>
      </c>
      <c r="E10593" s="188" t="n">
        <v>0.80266183354848</v>
      </c>
      <c r="F10593" s="108" t="inlineStr">
        <is>
          <t>2025 Modal Y Combined spectra</t>
        </is>
      </c>
    </row>
    <row r="10594" ht="15" customHeight="1" s="109">
      <c r="A10594" s="188" t="n">
        <v>5.29499999999984</v>
      </c>
      <c r="B10594" s="188" t="n">
        <v>0.178335611570782</v>
      </c>
      <c r="C10594" s="188" t="n">
        <v>0.249669856199095</v>
      </c>
      <c r="D10594" s="188" t="n">
        <v>0.356671223141564</v>
      </c>
      <c r="E10594" s="188" t="n">
        <v>0.80251025206852</v>
      </c>
      <c r="F10594" s="108" t="inlineStr">
        <is>
          <t>2025 Modal Y Combined spectra</t>
        </is>
      </c>
    </row>
    <row r="10595" ht="15" customHeight="1" s="109">
      <c r="A10595" s="188" t="n">
        <v>5.29549999999984</v>
      </c>
      <c r="B10595" s="188" t="n">
        <v>0.178301936338535</v>
      </c>
      <c r="C10595" s="188" t="n">
        <v>0.249622710873949</v>
      </c>
      <c r="D10595" s="188" t="n">
        <v>0.35660387267707</v>
      </c>
      <c r="E10595" s="188" t="n">
        <v>0.802358713523407</v>
      </c>
      <c r="F10595" s="108" t="inlineStr">
        <is>
          <t>2025 Modal Y Combined spectra</t>
        </is>
      </c>
    </row>
    <row r="10596" ht="15" customHeight="1" s="109">
      <c r="A10596" s="188" t="n">
        <v>5.29599999999984</v>
      </c>
      <c r="B10596" s="188" t="n">
        <v>0.178268270643762</v>
      </c>
      <c r="C10596" s="188" t="n">
        <v>0.249575578901267</v>
      </c>
      <c r="D10596" s="188" t="n">
        <v>0.356536541287524</v>
      </c>
      <c r="E10596" s="188" t="n">
        <v>0.8022072178969289</v>
      </c>
      <c r="F10596" s="108" t="inlineStr">
        <is>
          <t>2025 Modal Y Combined spectra</t>
        </is>
      </c>
    </row>
    <row r="10597" ht="15" customHeight="1" s="109">
      <c r="A10597" s="188" t="n">
        <v>5.29649999999984</v>
      </c>
      <c r="B10597" s="188" t="n">
        <v>0.178234614482862</v>
      </c>
      <c r="C10597" s="188" t="n">
        <v>0.249528460276007</v>
      </c>
      <c r="D10597" s="188" t="n">
        <v>0.356469228965724</v>
      </c>
      <c r="E10597" s="188" t="n">
        <v>0.80205576517288</v>
      </c>
      <c r="F10597" s="108" t="inlineStr">
        <is>
          <t>2025 Modal Y Combined spectra</t>
        </is>
      </c>
    </row>
    <row r="10598" ht="15" customHeight="1" s="109">
      <c r="A10598" s="188" t="n">
        <v>5.29699999999984</v>
      </c>
      <c r="B10598" s="188" t="n">
        <v>0.178200967852236</v>
      </c>
      <c r="C10598" s="188" t="n">
        <v>0.24948135499313</v>
      </c>
      <c r="D10598" s="188" t="n">
        <v>0.356401935704471</v>
      </c>
      <c r="E10598" s="188" t="n">
        <v>0.801904355335061</v>
      </c>
      <c r="F10598" s="108" t="inlineStr">
        <is>
          <t>2025 Modal Y Combined spectra</t>
        </is>
      </c>
    </row>
    <row r="10599" ht="15" customHeight="1" s="109">
      <c r="A10599" s="188" t="n">
        <v>5.29749999999984</v>
      </c>
      <c r="B10599" s="188" t="n">
        <v>0.178167330748285</v>
      </c>
      <c r="C10599" s="188" t="n">
        <v>0.249434263047599</v>
      </c>
      <c r="D10599" s="188" t="n">
        <v>0.35633466149657</v>
      </c>
      <c r="E10599" s="188" t="n">
        <v>0.801752988367282</v>
      </c>
      <c r="F10599" s="108" t="inlineStr">
        <is>
          <t>2025 Modal Y Combined spectra</t>
        </is>
      </c>
    </row>
    <row r="10600" ht="15" customHeight="1" s="109">
      <c r="A10600" s="188" t="n">
        <v>5.29799999999984</v>
      </c>
      <c r="B10600" s="188" t="n">
        <v>0.178133703167414</v>
      </c>
      <c r="C10600" s="188" t="n">
        <v>0.249387184434379</v>
      </c>
      <c r="D10600" s="188" t="n">
        <v>0.356267406334827</v>
      </c>
      <c r="E10600" s="188" t="n">
        <v>0.801601664253361</v>
      </c>
      <c r="F10600" s="108" t="inlineStr">
        <is>
          <t>2025 Modal Y Combined spectra</t>
        </is>
      </c>
    </row>
    <row r="10601" ht="15" customHeight="1" s="109">
      <c r="A10601" s="188" t="n">
        <v>5.29849999999984</v>
      </c>
      <c r="B10601" s="188" t="n">
        <v>0.178100085106027</v>
      </c>
      <c r="C10601" s="188" t="n">
        <v>0.249340119148438</v>
      </c>
      <c r="D10601" s="188" t="n">
        <v>0.356200170212055</v>
      </c>
      <c r="E10601" s="188" t="n">
        <v>0.801450382977123</v>
      </c>
      <c r="F10601" s="108" t="inlineStr">
        <is>
          <t>2025 Modal Y Combined spectra</t>
        </is>
      </c>
    </row>
    <row r="10602" ht="15" customHeight="1" s="109">
      <c r="A10602" s="188" t="n">
        <v>5.29899999999983</v>
      </c>
      <c r="B10602" s="188" t="n">
        <v>0.178066476560533</v>
      </c>
      <c r="C10602" s="188" t="n">
        <v>0.249293067184747</v>
      </c>
      <c r="D10602" s="188" t="n">
        <v>0.356132953121066</v>
      </c>
      <c r="E10602" s="188" t="n">
        <v>0.8012991445224</v>
      </c>
      <c r="F10602" s="108" t="inlineStr">
        <is>
          <t>2025 Modal Y Combined spectra</t>
        </is>
      </c>
    </row>
    <row r="10603" ht="15" customHeight="1" s="109">
      <c r="A10603" s="188" t="n">
        <v>5.29949999999983</v>
      </c>
      <c r="B10603" s="188" t="n">
        <v>0.17803287752734</v>
      </c>
      <c r="C10603" s="188" t="n">
        <v>0.249246028538276</v>
      </c>
      <c r="D10603" s="188" t="n">
        <v>0.356065755054681</v>
      </c>
      <c r="E10603" s="188" t="n">
        <v>0.801147948873031</v>
      </c>
      <c r="F10603" s="108" t="inlineStr">
        <is>
          <t>2025 Modal Y Combined spectra</t>
        </is>
      </c>
    </row>
    <row r="10604" ht="15" customHeight="1" s="109">
      <c r="A10604" s="188" t="n">
        <v>5.29999999999983</v>
      </c>
      <c r="B10604" s="188" t="n">
        <v>0.177999288002859</v>
      </c>
      <c r="C10604" s="188" t="n">
        <v>0.249199003204003</v>
      </c>
      <c r="D10604" s="188" t="n">
        <v>0.355998576005718</v>
      </c>
      <c r="E10604" s="188" t="n">
        <v>0.800996796012866</v>
      </c>
      <c r="F10604" s="108" t="inlineStr">
        <is>
          <t>2025 Modal Y Combined spectra</t>
        </is>
      </c>
    </row>
    <row r="10605" ht="15" customHeight="1" s="109">
      <c r="A10605" s="188" t="n">
        <v>5.30049999999983</v>
      </c>
      <c r="B10605" s="188" t="n">
        <v>0.177965707983502</v>
      </c>
      <c r="C10605" s="188" t="n">
        <v>0.249151991176903</v>
      </c>
      <c r="D10605" s="188" t="n">
        <v>0.355931415967004</v>
      </c>
      <c r="E10605" s="188" t="n">
        <v>0.80084568592576</v>
      </c>
      <c r="F10605" s="108" t="inlineStr">
        <is>
          <t>2025 Modal Y Combined spectra</t>
        </is>
      </c>
    </row>
    <row r="10606" ht="15" customHeight="1" s="109">
      <c r="A10606" s="188" t="n">
        <v>5.30099999999983</v>
      </c>
      <c r="B10606" s="188" t="n">
        <v>0.177932137465683</v>
      </c>
      <c r="C10606" s="188" t="n">
        <v>0.249104992451956</v>
      </c>
      <c r="D10606" s="188" t="n">
        <v>0.355864274931366</v>
      </c>
      <c r="E10606" s="188" t="n">
        <v>0.800694618595574</v>
      </c>
      <c r="F10606" s="108" t="inlineStr">
        <is>
          <t>2025 Modal Y Combined spectra</t>
        </is>
      </c>
    </row>
    <row r="10607" ht="15" customHeight="1" s="109">
      <c r="A10607" s="188" t="n">
        <v>5.30149999999983</v>
      </c>
      <c r="B10607" s="188" t="n">
        <v>0.177898576445818</v>
      </c>
      <c r="C10607" s="188" t="n">
        <v>0.249058007024145</v>
      </c>
      <c r="D10607" s="188" t="n">
        <v>0.355797152891636</v>
      </c>
      <c r="E10607" s="188" t="n">
        <v>0.800543594006181</v>
      </c>
      <c r="F10607" s="108" t="inlineStr">
        <is>
          <t>2025 Modal Y Combined spectra</t>
        </is>
      </c>
    </row>
    <row r="10608" ht="15" customHeight="1" s="109">
      <c r="A10608" s="188" t="n">
        <v>5.30199999999983</v>
      </c>
      <c r="B10608" s="188" t="n">
        <v>0.177865024920324</v>
      </c>
      <c r="C10608" s="188" t="n">
        <v>0.249011034888454</v>
      </c>
      <c r="D10608" s="188" t="n">
        <v>0.355730049840648</v>
      </c>
      <c r="E10608" s="188" t="n">
        <v>0.800392612141459</v>
      </c>
      <c r="F10608" s="108" t="inlineStr">
        <is>
          <t>2025 Modal Y Combined spectra</t>
        </is>
      </c>
    </row>
    <row r="10609" ht="15" customHeight="1" s="109">
      <c r="A10609" s="188" t="n">
        <v>5.30249999999983</v>
      </c>
      <c r="B10609" s="188" t="n">
        <v>0.177831482885621</v>
      </c>
      <c r="C10609" s="188" t="n">
        <v>0.248964076039869</v>
      </c>
      <c r="D10609" s="188" t="n">
        <v>0.355662965771241</v>
      </c>
      <c r="E10609" s="188" t="n">
        <v>0.800241672985292</v>
      </c>
      <c r="F10609" s="108" t="inlineStr">
        <is>
          <t>2025 Modal Y Combined spectra</t>
        </is>
      </c>
    </row>
    <row r="10610" ht="15" customHeight="1" s="109">
      <c r="A10610" s="188" t="n">
        <v>5.30299999999983</v>
      </c>
      <c r="B10610" s="188" t="n">
        <v>0.177797950338128</v>
      </c>
      <c r="C10610" s="188" t="n">
        <v>0.248917130473379</v>
      </c>
      <c r="D10610" s="188" t="n">
        <v>0.355595900676256</v>
      </c>
      <c r="E10610" s="188" t="n">
        <v>0.800090776521575</v>
      </c>
      <c r="F10610" s="108" t="inlineStr">
        <is>
          <t>2025 Modal Y Combined spectra</t>
        </is>
      </c>
    </row>
    <row r="10611" ht="15" customHeight="1" s="109">
      <c r="A10611" s="188" t="n">
        <v>5.30349999999983</v>
      </c>
      <c r="B10611" s="188" t="n">
        <v>0.177764427274269</v>
      </c>
      <c r="C10611" s="188" t="n">
        <v>0.248870198183976</v>
      </c>
      <c r="D10611" s="188" t="n">
        <v>0.355528854548537</v>
      </c>
      <c r="E10611" s="188" t="n">
        <v>0.799939922734209</v>
      </c>
      <c r="F10611" s="108" t="inlineStr">
        <is>
          <t>2025 Modal Y Combined spectra</t>
        </is>
      </c>
    </row>
    <row r="10612" ht="15" customHeight="1" s="109">
      <c r="A10612" s="188" t="n">
        <v>5.30399999999983</v>
      </c>
      <c r="B10612" s="188" t="n">
        <v>0.177730913690467</v>
      </c>
      <c r="C10612" s="188" t="n">
        <v>0.248823279166654</v>
      </c>
      <c r="D10612" s="188" t="n">
        <v>0.355461827380934</v>
      </c>
      <c r="E10612" s="188" t="n">
        <v>0.799789111607102</v>
      </c>
      <c r="F10612" s="108" t="inlineStr">
        <is>
          <t>2025 Modal Y Combined spectra</t>
        </is>
      </c>
    </row>
    <row r="10613" ht="15" customHeight="1" s="109">
      <c r="A10613" s="188" t="n">
        <v>5.30449999999983</v>
      </c>
      <c r="B10613" s="188" t="n">
        <v>0.177697409583149</v>
      </c>
      <c r="C10613" s="188" t="n">
        <v>0.248776373416409</v>
      </c>
      <c r="D10613" s="188" t="n">
        <v>0.355394819166298</v>
      </c>
      <c r="E10613" s="188" t="n">
        <v>0.799638343124171</v>
      </c>
      <c r="F10613" s="108" t="inlineStr">
        <is>
          <t>2025 Modal Y Combined spectra</t>
        </is>
      </c>
    </row>
    <row r="10614" ht="15" customHeight="1" s="109">
      <c r="A10614" s="188" t="n">
        <v>5.30499999999983</v>
      </c>
      <c r="B10614" s="188" t="n">
        <v>0.177663914948742</v>
      </c>
      <c r="C10614" s="188" t="n">
        <v>0.248729480928239</v>
      </c>
      <c r="D10614" s="188" t="n">
        <v>0.355327829897484</v>
      </c>
      <c r="E10614" s="188" t="n">
        <v>0.799487617269339</v>
      </c>
      <c r="F10614" s="108" t="inlineStr">
        <is>
          <t>2025 Modal Y Combined spectra</t>
        </is>
      </c>
    </row>
    <row r="10615" ht="15" customHeight="1" s="109">
      <c r="A10615" s="188" t="n">
        <v>5.30549999999983</v>
      </c>
      <c r="B10615" s="188" t="n">
        <v>0.177630429783675</v>
      </c>
      <c r="C10615" s="188" t="n">
        <v>0.248682601697145</v>
      </c>
      <c r="D10615" s="188" t="n">
        <v>0.35526085956735</v>
      </c>
      <c r="E10615" s="188" t="n">
        <v>0.799336934026537</v>
      </c>
      <c r="F10615" s="108" t="inlineStr">
        <is>
          <t>2025 Modal Y Combined spectra</t>
        </is>
      </c>
    </row>
    <row r="10616" ht="15" customHeight="1" s="109">
      <c r="A10616" s="188" t="n">
        <v>5.30599999999983</v>
      </c>
      <c r="B10616" s="188" t="n">
        <v>0.177596954084379</v>
      </c>
      <c r="C10616" s="188" t="n">
        <v>0.248635735718131</v>
      </c>
      <c r="D10616" s="188" t="n">
        <v>0.355193908168758</v>
      </c>
      <c r="E10616" s="188" t="n">
        <v>0.799186293379706</v>
      </c>
      <c r="F10616" s="108" t="inlineStr">
        <is>
          <t>2025 Modal Y Combined spectra</t>
        </is>
      </c>
    </row>
    <row r="10617" ht="15" customHeight="1" s="109">
      <c r="A10617" s="188" t="n">
        <v>5.30649999999983</v>
      </c>
      <c r="B10617" s="188" t="n">
        <v>0.177563487847287</v>
      </c>
      <c r="C10617" s="188" t="n">
        <v>0.248588882986201</v>
      </c>
      <c r="D10617" s="188" t="n">
        <v>0.355126975694573</v>
      </c>
      <c r="E10617" s="188" t="n">
        <v>0.79903569531279</v>
      </c>
      <c r="F10617" s="108" t="inlineStr">
        <is>
          <t>2025 Modal Y Combined spectra</t>
        </is>
      </c>
    </row>
    <row r="10618" ht="15" customHeight="1" s="109">
      <c r="A10618" s="188" t="n">
        <v>5.30699999999983</v>
      </c>
      <c r="B10618" s="188" t="n">
        <v>0.177530031068832</v>
      </c>
      <c r="C10618" s="188" t="n">
        <v>0.248542043496365</v>
      </c>
      <c r="D10618" s="188" t="n">
        <v>0.355060062137664</v>
      </c>
      <c r="E10618" s="188" t="n">
        <v>0.798885139809744</v>
      </c>
      <c r="F10618" s="108" t="inlineStr">
        <is>
          <t>2025 Modal Y Combined spectra</t>
        </is>
      </c>
    </row>
    <row r="10619" ht="15" customHeight="1" s="109">
      <c r="A10619" s="188" t="n">
        <v>5.30749999999983</v>
      </c>
      <c r="B10619" s="188" t="n">
        <v>0.177496583745451</v>
      </c>
      <c r="C10619" s="188" t="n">
        <v>0.248495217243632</v>
      </c>
      <c r="D10619" s="188" t="n">
        <v>0.354993167490902</v>
      </c>
      <c r="E10619" s="188" t="n">
        <v>0.79873462685453</v>
      </c>
      <c r="F10619" s="108" t="inlineStr">
        <is>
          <t>2025 Modal Y Combined spectra</t>
        </is>
      </c>
    </row>
    <row r="10620" ht="15" customHeight="1" s="109">
      <c r="A10620" s="188" t="n">
        <v>5.30799999999983</v>
      </c>
      <c r="B10620" s="188" t="n">
        <v>0.177463145873582</v>
      </c>
      <c r="C10620" s="188" t="n">
        <v>0.248448404223014</v>
      </c>
      <c r="D10620" s="188" t="n">
        <v>0.354926291747163</v>
      </c>
      <c r="E10620" s="188" t="n">
        <v>0.798584156431117</v>
      </c>
      <c r="F10620" s="108" t="inlineStr">
        <is>
          <t>2025 Modal Y Combined spectra</t>
        </is>
      </c>
    </row>
    <row r="10621" ht="15" customHeight="1" s="109">
      <c r="A10621" s="188" t="n">
        <v>5.30849999999983</v>
      </c>
      <c r="B10621" s="188" t="n">
        <v>0.177429717449663</v>
      </c>
      <c r="C10621" s="188" t="n">
        <v>0.248401604429528</v>
      </c>
      <c r="D10621" s="188" t="n">
        <v>0.354859434899325</v>
      </c>
      <c r="E10621" s="188" t="n">
        <v>0.798433728523482</v>
      </c>
      <c r="F10621" s="108" t="inlineStr">
        <is>
          <t>2025 Modal Y Combined spectra</t>
        </is>
      </c>
    </row>
    <row r="10622" ht="15" customHeight="1" s="109">
      <c r="A10622" s="188" t="n">
        <v>5.30899999999983</v>
      </c>
      <c r="B10622" s="188" t="n">
        <v>0.177396298470135</v>
      </c>
      <c r="C10622" s="188" t="n">
        <v>0.248354817858189</v>
      </c>
      <c r="D10622" s="188" t="n">
        <v>0.35479259694027</v>
      </c>
      <c r="E10622" s="188" t="n">
        <v>0.798283343115608</v>
      </c>
      <c r="F10622" s="108" t="inlineStr">
        <is>
          <t>2025 Modal Y Combined spectra</t>
        </is>
      </c>
    </row>
    <row r="10623" ht="15" customHeight="1" s="109">
      <c r="A10623" s="188" t="n">
        <v>5.30949999999983</v>
      </c>
      <c r="B10623" s="188" t="n">
        <v>0.177362888931442</v>
      </c>
      <c r="C10623" s="188" t="n">
        <v>0.248308044504019</v>
      </c>
      <c r="D10623" s="188" t="n">
        <v>0.354725777862884</v>
      </c>
      <c r="E10623" s="188" t="n">
        <v>0.798133000191488</v>
      </c>
      <c r="F10623" s="108" t="inlineStr">
        <is>
          <t>2025 Modal Y Combined spectra</t>
        </is>
      </c>
    </row>
    <row r="10624" ht="15" customHeight="1" s="109">
      <c r="A10624" s="188" t="n">
        <v>5.30999999999983</v>
      </c>
      <c r="B10624" s="188" t="n">
        <v>0.177329488830027</v>
      </c>
      <c r="C10624" s="188" t="n">
        <v>0.248261284362038</v>
      </c>
      <c r="D10624" s="188" t="n">
        <v>0.354658977660054</v>
      </c>
      <c r="E10624" s="188" t="n">
        <v>0.797982699735121</v>
      </c>
      <c r="F10624" s="108" t="inlineStr">
        <is>
          <t>2025 Modal Y Combined spectra</t>
        </is>
      </c>
    </row>
    <row r="10625" ht="15" customHeight="1" s="109">
      <c r="A10625" s="188" t="n">
        <v>5.31049999999983</v>
      </c>
      <c r="B10625" s="188" t="n">
        <v>0.177296098162337</v>
      </c>
      <c r="C10625" s="188" t="n">
        <v>0.248214537427271</v>
      </c>
      <c r="D10625" s="188" t="n">
        <v>0.354592196324673</v>
      </c>
      <c r="E10625" s="188" t="n">
        <v>0.797832441730515</v>
      </c>
      <c r="F10625" s="108" t="inlineStr">
        <is>
          <t>2025 Modal Y Combined spectra</t>
        </is>
      </c>
    </row>
    <row r="10626" ht="15" customHeight="1" s="109">
      <c r="A10626" s="188" t="n">
        <v>5.31099999999983</v>
      </c>
      <c r="B10626" s="188" t="n">
        <v>0.177262716924818</v>
      </c>
      <c r="C10626" s="188" t="n">
        <v>0.248167803694745</v>
      </c>
      <c r="D10626" s="188" t="n">
        <v>0.354525433849636</v>
      </c>
      <c r="E10626" s="188" t="n">
        <v>0.7976822261616821</v>
      </c>
      <c r="F10626" s="108" t="inlineStr">
        <is>
          <t>2025 Modal Y Combined spectra</t>
        </is>
      </c>
    </row>
    <row r="10627" ht="15" customHeight="1" s="109">
      <c r="A10627" s="188" t="n">
        <v>5.31149999999983</v>
      </c>
      <c r="B10627" s="188" t="n">
        <v>0.177229345113921</v>
      </c>
      <c r="C10627" s="188" t="n">
        <v>0.24812108315949</v>
      </c>
      <c r="D10627" s="188" t="n">
        <v>0.354458690227842</v>
      </c>
      <c r="E10627" s="188" t="n">
        <v>0.797532053012646</v>
      </c>
      <c r="F10627" s="108" t="inlineStr">
        <is>
          <t>2025 Modal Y Combined spectra</t>
        </is>
      </c>
    </row>
    <row r="10628" ht="15" customHeight="1" s="109">
      <c r="A10628" s="188" t="n">
        <v>5.31199999999983</v>
      </c>
      <c r="B10628" s="188" t="n">
        <v>0.177195982726097</v>
      </c>
      <c r="C10628" s="188" t="n">
        <v>0.248074375816535</v>
      </c>
      <c r="D10628" s="188" t="n">
        <v>0.354391965452193</v>
      </c>
      <c r="E10628" s="188" t="n">
        <v>0.797381922267435</v>
      </c>
      <c r="F10628" s="108" t="inlineStr">
        <is>
          <t>2025 Modal Y Combined spectra</t>
        </is>
      </c>
    </row>
    <row r="10629" ht="15" customHeight="1" s="109">
      <c r="A10629" s="188" t="n">
        <v>5.31249999999983</v>
      </c>
      <c r="B10629" s="188" t="n">
        <v>0.177162629757797</v>
      </c>
      <c r="C10629" s="188" t="n">
        <v>0.248027681660916</v>
      </c>
      <c r="D10629" s="188" t="n">
        <v>0.354325259515594</v>
      </c>
      <c r="E10629" s="188" t="n">
        <v>0.797231833910087</v>
      </c>
      <c r="F10629" s="108" t="inlineStr">
        <is>
          <t>2025 Modal Y Combined spectra</t>
        </is>
      </c>
    </row>
    <row r="10630" ht="15" customHeight="1" s="109">
      <c r="A10630" s="188" t="n">
        <v>5.31299999999983</v>
      </c>
      <c r="B10630" s="188" t="n">
        <v>0.177129286205477</v>
      </c>
      <c r="C10630" s="188" t="n">
        <v>0.247981000687668</v>
      </c>
      <c r="D10630" s="188" t="n">
        <v>0.354258572410954</v>
      </c>
      <c r="E10630" s="188" t="n">
        <v>0.797081787924646</v>
      </c>
      <c r="F10630" s="108" t="inlineStr">
        <is>
          <t>2025 Modal Y Combined spectra</t>
        </is>
      </c>
    </row>
    <row r="10631" ht="15" customHeight="1" s="109">
      <c r="A10631" s="188" t="n">
        <v>5.31349999999983</v>
      </c>
      <c r="B10631" s="188" t="n">
        <v>0.177095952065592</v>
      </c>
      <c r="C10631" s="188" t="n">
        <v>0.247934332891829</v>
      </c>
      <c r="D10631" s="188" t="n">
        <v>0.354191904131184</v>
      </c>
      <c r="E10631" s="188" t="n">
        <v>0.796931784295164</v>
      </c>
      <c r="F10631" s="108" t="inlineStr">
        <is>
          <t>2025 Modal Y Combined spectra</t>
        </is>
      </c>
    </row>
    <row r="10632" ht="15" customHeight="1" s="109">
      <c r="A10632" s="188" t="n">
        <v>5.31399999999983</v>
      </c>
      <c r="B10632" s="188" t="n">
        <v>0.1770626273346</v>
      </c>
      <c r="C10632" s="188" t="n">
        <v>0.24788767826844</v>
      </c>
      <c r="D10632" s="188" t="n">
        <v>0.3541252546692</v>
      </c>
      <c r="E10632" s="188" t="n">
        <v>0.7967818230057</v>
      </c>
      <c r="F10632" s="108" t="inlineStr">
        <is>
          <t>2025 Modal Y Combined spectra</t>
        </is>
      </c>
    </row>
    <row r="10633" ht="15" customHeight="1" s="109">
      <c r="A10633" s="188" t="n">
        <v>5.31449999999983</v>
      </c>
      <c r="B10633" s="188" t="n">
        <v>0.177029312008961</v>
      </c>
      <c r="C10633" s="188" t="n">
        <v>0.247841036812545</v>
      </c>
      <c r="D10633" s="188" t="n">
        <v>0.354058624017921</v>
      </c>
      <c r="E10633" s="188" t="n">
        <v>0.796631904040322</v>
      </c>
      <c r="F10633" s="108" t="inlineStr">
        <is>
          <t>2025 Modal Y Combined spectra</t>
        </is>
      </c>
    </row>
    <row r="10634" ht="15" customHeight="1" s="109">
      <c r="A10634" s="188" t="n">
        <v>5.31499999999983</v>
      </c>
      <c r="B10634" s="188" t="n">
        <v>0.176996006085134</v>
      </c>
      <c r="C10634" s="188" t="n">
        <v>0.247794408519188</v>
      </c>
      <c r="D10634" s="188" t="n">
        <v>0.353992012170269</v>
      </c>
      <c r="E10634" s="188" t="n">
        <v>0.796482027383105</v>
      </c>
      <c r="F10634" s="108" t="inlineStr">
        <is>
          <t>2025 Modal Y Combined spectra</t>
        </is>
      </c>
    </row>
    <row r="10635" ht="15" customHeight="1" s="109">
      <c r="A10635" s="188" t="n">
        <v>5.31549999999983</v>
      </c>
      <c r="B10635" s="188" t="n">
        <v>0.176962709559584</v>
      </c>
      <c r="C10635" s="188" t="n">
        <v>0.247747793383418</v>
      </c>
      <c r="D10635" s="188" t="n">
        <v>0.353925419119168</v>
      </c>
      <c r="E10635" s="188" t="n">
        <v>0.796332193018129</v>
      </c>
      <c r="F10635" s="108" t="inlineStr">
        <is>
          <t>2025 Modal Y Combined spectra</t>
        </is>
      </c>
    </row>
    <row r="10636" ht="15" customHeight="1" s="109">
      <c r="A10636" s="188" t="n">
        <v>5.31599999999983</v>
      </c>
      <c r="B10636" s="188" t="n">
        <v>0.176929422428774</v>
      </c>
      <c r="C10636" s="188" t="n">
        <v>0.247701191400284</v>
      </c>
      <c r="D10636" s="188" t="n">
        <v>0.353858844857549</v>
      </c>
      <c r="E10636" s="188" t="n">
        <v>0.796182400929484</v>
      </c>
      <c r="F10636" s="108" t="inlineStr">
        <is>
          <t>2025 Modal Y Combined spectra</t>
        </is>
      </c>
    </row>
    <row r="10637" ht="15" customHeight="1" s="109">
      <c r="A10637" s="188" t="n">
        <v>5.31649999999983</v>
      </c>
      <c r="B10637" s="188" t="n">
        <v>0.176896144689171</v>
      </c>
      <c r="C10637" s="188" t="n">
        <v>0.247654602564839</v>
      </c>
      <c r="D10637" s="188" t="n">
        <v>0.353792289378341</v>
      </c>
      <c r="E10637" s="188" t="n">
        <v>0.796032651101268</v>
      </c>
      <c r="F10637" s="108" t="inlineStr">
        <is>
          <t>2025 Modal Y Combined spectra</t>
        </is>
      </c>
    </row>
    <row r="10638" ht="15" customHeight="1" s="109">
      <c r="A10638" s="188" t="n">
        <v>5.31699999999982</v>
      </c>
      <c r="B10638" s="188" t="n">
        <v>0.176862876337241</v>
      </c>
      <c r="C10638" s="188" t="n">
        <v>0.247608026872137</v>
      </c>
      <c r="D10638" s="188" t="n">
        <v>0.353725752674482</v>
      </c>
      <c r="E10638" s="188" t="n">
        <v>0.795882943517584</v>
      </c>
      <c r="F10638" s="108" t="inlineStr">
        <is>
          <t>2025 Modal Y Combined spectra</t>
        </is>
      </c>
    </row>
    <row r="10639" ht="15" customHeight="1" s="109">
      <c r="A10639" s="188" t="n">
        <v>5.31749999999982</v>
      </c>
      <c r="B10639" s="188" t="n">
        <v>0.176829617369455</v>
      </c>
      <c r="C10639" s="188" t="n">
        <v>0.247561464317236</v>
      </c>
      <c r="D10639" s="188" t="n">
        <v>0.353659234738909</v>
      </c>
      <c r="E10639" s="188" t="n">
        <v>0.795733278162545</v>
      </c>
      <c r="F10639" s="108" t="inlineStr">
        <is>
          <t>2025 Modal Y Combined spectra</t>
        </is>
      </c>
    </row>
    <row r="10640" ht="15" customHeight="1" s="109">
      <c r="A10640" s="188" t="n">
        <v>5.31799999999982</v>
      </c>
      <c r="B10640" s="188" t="n">
        <v>0.176796367782282</v>
      </c>
      <c r="C10640" s="188" t="n">
        <v>0.247514914895195</v>
      </c>
      <c r="D10640" s="188" t="n">
        <v>0.353592735564565</v>
      </c>
      <c r="E10640" s="188" t="n">
        <v>0.795583655020271</v>
      </c>
      <c r="F10640" s="108" t="inlineStr">
        <is>
          <t>2025 Modal Y Combined spectra</t>
        </is>
      </c>
    </row>
    <row r="10641" ht="15" customHeight="1" s="109">
      <c r="A10641" s="188" t="n">
        <v>5.31849999999982</v>
      </c>
      <c r="B10641" s="188" t="n">
        <v>0.176763127572197</v>
      </c>
      <c r="C10641" s="188" t="n">
        <v>0.247468378601076</v>
      </c>
      <c r="D10641" s="188" t="n">
        <v>0.353526255144394</v>
      </c>
      <c r="E10641" s="188" t="n">
        <v>0.795434074074886</v>
      </c>
      <c r="F10641" s="108" t="inlineStr">
        <is>
          <t>2025 Modal Y Combined spectra</t>
        </is>
      </c>
    </row>
    <row r="10642" ht="15" customHeight="1" s="109">
      <c r="A10642" s="188" t="n">
        <v>5.31899999999982</v>
      </c>
      <c r="B10642" s="188" t="n">
        <v>0.176729896735673</v>
      </c>
      <c r="C10642" s="188" t="n">
        <v>0.247421855429942</v>
      </c>
      <c r="D10642" s="188" t="n">
        <v>0.353459793471345</v>
      </c>
      <c r="E10642" s="188" t="n">
        <v>0.795284535310527</v>
      </c>
      <c r="F10642" s="108" t="inlineStr">
        <is>
          <t>2025 Modal Y Combined spectra</t>
        </is>
      </c>
    </row>
    <row r="10643" ht="15" customHeight="1" s="109">
      <c r="A10643" s="188" t="n">
        <v>5.31949999999982</v>
      </c>
      <c r="B10643" s="188" t="n">
        <v>0.176696675269186</v>
      </c>
      <c r="C10643" s="188" t="n">
        <v>0.24737534537686</v>
      </c>
      <c r="D10643" s="188" t="n">
        <v>0.353393350538371</v>
      </c>
      <c r="E10643" s="188" t="n">
        <v>0.795135038711335</v>
      </c>
      <c r="F10643" s="108" t="inlineStr">
        <is>
          <t>2025 Modal Y Combined spectra</t>
        </is>
      </c>
    </row>
    <row r="10644" ht="15" customHeight="1" s="109">
      <c r="A10644" s="188" t="n">
        <v>5.31999999999982</v>
      </c>
      <c r="B10644" s="188" t="n">
        <v>0.176663463169213</v>
      </c>
      <c r="C10644" s="188" t="n">
        <v>0.247328848436898</v>
      </c>
      <c r="D10644" s="188" t="n">
        <v>0.353326926338426</v>
      </c>
      <c r="E10644" s="188" t="n">
        <v>0.794985584261458</v>
      </c>
      <c r="F10644" s="108" t="inlineStr">
        <is>
          <t>2025 Modal Y Combined spectra</t>
        </is>
      </c>
    </row>
    <row r="10645" ht="15" customHeight="1" s="109">
      <c r="A10645" s="188" t="n">
        <v>5.32049999999982</v>
      </c>
      <c r="B10645" s="188" t="n">
        <v>0.176630260432234</v>
      </c>
      <c r="C10645" s="188" t="n">
        <v>0.247282364605128</v>
      </c>
      <c r="D10645" s="188" t="n">
        <v>0.353260520864469</v>
      </c>
      <c r="E10645" s="188" t="n">
        <v>0.794836171945055</v>
      </c>
      <c r="F10645" s="108" t="inlineStr">
        <is>
          <t>2025 Modal Y Combined spectra</t>
        </is>
      </c>
    </row>
    <row r="10646" ht="15" customHeight="1" s="109">
      <c r="A10646" s="188" t="n">
        <v>5.32099999999982</v>
      </c>
      <c r="B10646" s="188" t="n">
        <v>0.176597067054731</v>
      </c>
      <c r="C10646" s="188" t="n">
        <v>0.247235893876623</v>
      </c>
      <c r="D10646" s="188" t="n">
        <v>0.353194134109461</v>
      </c>
      <c r="E10646" s="188" t="n">
        <v>0.794686801746287</v>
      </c>
      <c r="F10646" s="108" t="inlineStr">
        <is>
          <t>2025 Modal Y Combined spectra</t>
        </is>
      </c>
    </row>
    <row r="10647" ht="15" customHeight="1" s="109">
      <c r="A10647" s="188" t="n">
        <v>5.32149999999982</v>
      </c>
      <c r="B10647" s="188" t="n">
        <v>0.176563883033184</v>
      </c>
      <c r="C10647" s="188" t="n">
        <v>0.247189436246458</v>
      </c>
      <c r="D10647" s="188" t="n">
        <v>0.353127766066368</v>
      </c>
      <c r="E10647" s="188" t="n">
        <v>0.794537473649328</v>
      </c>
      <c r="F10647" s="108" t="inlineStr">
        <is>
          <t>2025 Modal Y Combined spectra</t>
        </is>
      </c>
    </row>
    <row r="10648" ht="15" customHeight="1" s="109">
      <c r="A10648" s="188" t="n">
        <v>5.32199999999982</v>
      </c>
      <c r="B10648" s="188" t="n">
        <v>0.176530708364079</v>
      </c>
      <c r="C10648" s="188" t="n">
        <v>0.247142991709711</v>
      </c>
      <c r="D10648" s="188" t="n">
        <v>0.353061416728158</v>
      </c>
      <c r="E10648" s="188" t="n">
        <v>0.7943881876383559</v>
      </c>
      <c r="F10648" s="108" t="inlineStr">
        <is>
          <t>2025 Modal Y Combined spectra</t>
        </is>
      </c>
    </row>
    <row r="10649" ht="15" customHeight="1" s="109">
      <c r="A10649" s="188" t="n">
        <v>5.32249999999982</v>
      </c>
      <c r="B10649" s="188" t="n">
        <v>0.176497543043902</v>
      </c>
      <c r="C10649" s="188" t="n">
        <v>0.247096560261462</v>
      </c>
      <c r="D10649" s="188" t="n">
        <v>0.352995086087803</v>
      </c>
      <c r="E10649" s="188" t="n">
        <v>0.794238943697558</v>
      </c>
      <c r="F10649" s="108" t="inlineStr">
        <is>
          <t>2025 Modal Y Combined spectra</t>
        </is>
      </c>
    </row>
    <row r="10650" ht="15" customHeight="1" s="109">
      <c r="A10650" s="188" t="n">
        <v>5.32299999999982</v>
      </c>
      <c r="B10650" s="188" t="n">
        <v>0.176464387069139</v>
      </c>
      <c r="C10650" s="188" t="n">
        <v>0.247050141896795</v>
      </c>
      <c r="D10650" s="188" t="n">
        <v>0.352928774138279</v>
      </c>
      <c r="E10650" s="188" t="n">
        <v>0.794089741811127</v>
      </c>
      <c r="F10650" s="108" t="inlineStr">
        <is>
          <t>2025 Modal Y Combined spectra</t>
        </is>
      </c>
    </row>
    <row r="10651" ht="15" customHeight="1" s="109">
      <c r="A10651" s="188" t="n">
        <v>5.32349999999982</v>
      </c>
      <c r="B10651" s="188" t="n">
        <v>0.176431240436281</v>
      </c>
      <c r="C10651" s="188" t="n">
        <v>0.247003736610793</v>
      </c>
      <c r="D10651" s="188" t="n">
        <v>0.352862480872562</v>
      </c>
      <c r="E10651" s="188" t="n">
        <v>0.793940581963264</v>
      </c>
      <c r="F10651" s="108" t="inlineStr">
        <is>
          <t>2025 Modal Y Combined spectra</t>
        </is>
      </c>
    </row>
    <row r="10652" ht="15" customHeight="1" s="109">
      <c r="A10652" s="188" t="n">
        <v>5.32399999999982</v>
      </c>
      <c r="B10652" s="188" t="n">
        <v>0.176398103141817</v>
      </c>
      <c r="C10652" s="188" t="n">
        <v>0.246957344398544</v>
      </c>
      <c r="D10652" s="188" t="n">
        <v>0.352796206283635</v>
      </c>
      <c r="E10652" s="188" t="n">
        <v>0.793791464138178</v>
      </c>
      <c r="F10652" s="108" t="inlineStr">
        <is>
          <t>2025 Modal Y Combined spectra</t>
        </is>
      </c>
    </row>
    <row r="10653" ht="15" customHeight="1" s="109">
      <c r="A10653" s="188" t="n">
        <v>5.32449999999982</v>
      </c>
      <c r="B10653" s="188" t="n">
        <v>0.176364975182241</v>
      </c>
      <c r="C10653" s="188" t="n">
        <v>0.246910965255138</v>
      </c>
      <c r="D10653" s="188" t="n">
        <v>0.352729950364483</v>
      </c>
      <c r="E10653" s="188" t="n">
        <v>0.793642388320086</v>
      </c>
      <c r="F10653" s="108" t="inlineStr">
        <is>
          <t>2025 Modal Y Combined spectra</t>
        </is>
      </c>
    </row>
    <row r="10654" ht="15" customHeight="1" s="109">
      <c r="A10654" s="188" t="n">
        <v>5.32499999999982</v>
      </c>
      <c r="B10654" s="188" t="n">
        <v>0.176331856554047</v>
      </c>
      <c r="C10654" s="188" t="n">
        <v>0.246864599175665</v>
      </c>
      <c r="D10654" s="188" t="n">
        <v>0.352663713108093</v>
      </c>
      <c r="E10654" s="188" t="n">
        <v>0.79349335449321</v>
      </c>
      <c r="F10654" s="108" t="inlineStr">
        <is>
          <t>2025 Modal Y Combined spectra</t>
        </is>
      </c>
    </row>
    <row r="10655" ht="15" customHeight="1" s="109">
      <c r="A10655" s="188" t="n">
        <v>5.32549999999982</v>
      </c>
      <c r="B10655" s="188" t="n">
        <v>0.176298747253729</v>
      </c>
      <c r="C10655" s="188" t="n">
        <v>0.246818246155221</v>
      </c>
      <c r="D10655" s="188" t="n">
        <v>0.352597494507458</v>
      </c>
      <c r="E10655" s="188" t="n">
        <v>0.793344362641781</v>
      </c>
      <c r="F10655" s="108" t="inlineStr">
        <is>
          <t>2025 Modal Y Combined spectra</t>
        </is>
      </c>
    </row>
    <row r="10656" ht="15" customHeight="1" s="109">
      <c r="A10656" s="188" t="n">
        <v>5.32599999999982</v>
      </c>
      <c r="B10656" s="188" t="n">
        <v>0.176265647277786</v>
      </c>
      <c r="C10656" s="188" t="n">
        <v>0.246771906188901</v>
      </c>
      <c r="D10656" s="188" t="n">
        <v>0.352531294555573</v>
      </c>
      <c r="E10656" s="188" t="n">
        <v>0.793195412750039</v>
      </c>
      <c r="F10656" s="108" t="inlineStr">
        <is>
          <t>2025 Modal Y Combined spectra</t>
        </is>
      </c>
    </row>
    <row r="10657" ht="15" customHeight="1" s="109">
      <c r="A10657" s="188" t="n">
        <v>5.32649999999982</v>
      </c>
      <c r="B10657" s="188" t="n">
        <v>0.176232556622717</v>
      </c>
      <c r="C10657" s="188" t="n">
        <v>0.246725579271804</v>
      </c>
      <c r="D10657" s="188" t="n">
        <v>0.352465113245435</v>
      </c>
      <c r="E10657" s="188" t="n">
        <v>0.793046504802228</v>
      </c>
      <c r="F10657" s="108" t="inlineStr">
        <is>
          <t>2025 Modal Y Combined spectra</t>
        </is>
      </c>
    </row>
    <row r="10658" ht="15" customHeight="1" s="109">
      <c r="A10658" s="188" t="n">
        <v>5.32699999999982</v>
      </c>
      <c r="B10658" s="188" t="n">
        <v>0.176199475285023</v>
      </c>
      <c r="C10658" s="188" t="n">
        <v>0.246679265399032</v>
      </c>
      <c r="D10658" s="188" t="n">
        <v>0.352398950570045</v>
      </c>
      <c r="E10658" s="188" t="n">
        <v>0.792897638782602</v>
      </c>
      <c r="F10658" s="108" t="inlineStr">
        <is>
          <t>2025 Modal Y Combined spectra</t>
        </is>
      </c>
    </row>
    <row r="10659" ht="15" customHeight="1" s="109">
      <c r="A10659" s="188" t="n">
        <v>5.32749999999982</v>
      </c>
      <c r="B10659" s="188" t="n">
        <v>0.176166403261205</v>
      </c>
      <c r="C10659" s="188" t="n">
        <v>0.246632964565686</v>
      </c>
      <c r="D10659" s="188" t="n">
        <v>0.352332806522409</v>
      </c>
      <c r="E10659" s="188" t="n">
        <v>0.79274881467542</v>
      </c>
      <c r="F10659" s="108" t="inlineStr">
        <is>
          <t>2025 Modal Y Combined spectra</t>
        </is>
      </c>
    </row>
    <row r="10660" ht="15" customHeight="1" s="109">
      <c r="A10660" s="188" t="n">
        <v>5.32799999999982</v>
      </c>
      <c r="B10660" s="188" t="n">
        <v>0.176133340547767</v>
      </c>
      <c r="C10660" s="188" t="n">
        <v>0.246586676766874</v>
      </c>
      <c r="D10660" s="188" t="n">
        <v>0.352266681095534</v>
      </c>
      <c r="E10660" s="188" t="n">
        <v>0.792600032464951</v>
      </c>
      <c r="F10660" s="108" t="inlineStr">
        <is>
          <t>2025 Modal Y Combined spectra</t>
        </is>
      </c>
    </row>
    <row r="10661" ht="15" customHeight="1" s="109">
      <c r="A10661" s="188" t="n">
        <v>5.32849999999982</v>
      </c>
      <c r="B10661" s="188" t="n">
        <v>0.176100287141216</v>
      </c>
      <c r="C10661" s="188" t="n">
        <v>0.246540401997702</v>
      </c>
      <c r="D10661" s="188" t="n">
        <v>0.352200574282432</v>
      </c>
      <c r="E10661" s="188" t="n">
        <v>0.7924512921354711</v>
      </c>
      <c r="F10661" s="108" t="inlineStr">
        <is>
          <t>2025 Modal Y Combined spectra</t>
        </is>
      </c>
    </row>
    <row r="10662" ht="15" customHeight="1" s="109">
      <c r="A10662" s="188" t="n">
        <v>5.32899999999982</v>
      </c>
      <c r="B10662" s="188" t="n">
        <v>0.176067243038058</v>
      </c>
      <c r="C10662" s="188" t="n">
        <v>0.246494140253281</v>
      </c>
      <c r="D10662" s="188" t="n">
        <v>0.352134486076116</v>
      </c>
      <c r="E10662" s="188" t="n">
        <v>0.792302593671261</v>
      </c>
      <c r="F10662" s="108" t="inlineStr">
        <is>
          <t>2025 Modal Y Combined spectra</t>
        </is>
      </c>
    </row>
    <row r="10663" ht="15" customHeight="1" s="109">
      <c r="A10663" s="188" t="n">
        <v>5.32949999999982</v>
      </c>
      <c r="B10663" s="188" t="n">
        <v>0.176034208234803</v>
      </c>
      <c r="C10663" s="188" t="n">
        <v>0.246447891528724</v>
      </c>
      <c r="D10663" s="188" t="n">
        <v>0.352068416469605</v>
      </c>
      <c r="E10663" s="188" t="n">
        <v>0.792153937056611</v>
      </c>
      <c r="F10663" s="108" t="inlineStr">
        <is>
          <t>2025 Modal Y Combined spectra</t>
        </is>
      </c>
    </row>
    <row r="10664" ht="15" customHeight="1" s="109">
      <c r="A10664" s="188" t="n">
        <v>5.32999999999982</v>
      </c>
      <c r="B10664" s="188" t="n">
        <v>0.17600118272796</v>
      </c>
      <c r="C10664" s="188" t="n">
        <v>0.246401655819144</v>
      </c>
      <c r="D10664" s="188" t="n">
        <v>0.35200236545592</v>
      </c>
      <c r="E10664" s="188" t="n">
        <v>0.79200532227582</v>
      </c>
      <c r="F10664" s="108" t="inlineStr">
        <is>
          <t>2025 Modal Y Combined spectra</t>
        </is>
      </c>
    </row>
    <row r="10665" ht="15" customHeight="1" s="109">
      <c r="A10665" s="188" t="n">
        <v>5.33049999999982</v>
      </c>
      <c r="B10665" s="188" t="n">
        <v>0.175968166514043</v>
      </c>
      <c r="C10665" s="188" t="n">
        <v>0.24635543311966</v>
      </c>
      <c r="D10665" s="188" t="n">
        <v>0.351936333028085</v>
      </c>
      <c r="E10665" s="188" t="n">
        <v>0.7918567493131911</v>
      </c>
      <c r="F10665" s="108" t="inlineStr">
        <is>
          <t>2025 Modal Y Combined spectra</t>
        </is>
      </c>
    </row>
    <row r="10666" ht="15" customHeight="1" s="109">
      <c r="A10666" s="188" t="n">
        <v>5.33099999999982</v>
      </c>
      <c r="B10666" s="188" t="n">
        <v>0.175935159589564</v>
      </c>
      <c r="C10666" s="188" t="n">
        <v>0.246309223425389</v>
      </c>
      <c r="D10666" s="188" t="n">
        <v>0.351870319179128</v>
      </c>
      <c r="E10666" s="188" t="n">
        <v>0.791708218153037</v>
      </c>
      <c r="F10666" s="108" t="inlineStr">
        <is>
          <t>2025 Modal Y Combined spectra</t>
        </is>
      </c>
    </row>
    <row r="10667" ht="15" customHeight="1" s="109">
      <c r="A10667" s="188" t="n">
        <v>5.33149999999982</v>
      </c>
      <c r="B10667" s="188" t="n">
        <v>0.175902161951039</v>
      </c>
      <c r="C10667" s="188" t="n">
        <v>0.246263026731455</v>
      </c>
      <c r="D10667" s="188" t="n">
        <v>0.351804323902079</v>
      </c>
      <c r="E10667" s="188" t="n">
        <v>0.791559728779677</v>
      </c>
      <c r="F10667" s="108" t="inlineStr">
        <is>
          <t>2025 Modal Y Combined spectra</t>
        </is>
      </c>
    </row>
    <row r="10668" ht="15" customHeight="1" s="109">
      <c r="A10668" s="188" t="n">
        <v>5.33199999999982</v>
      </c>
      <c r="B10668" s="188" t="n">
        <v>0.175869173594986</v>
      </c>
      <c r="C10668" s="188" t="n">
        <v>0.246216843032981</v>
      </c>
      <c r="D10668" s="188" t="n">
        <v>0.351738347189973</v>
      </c>
      <c r="E10668" s="188" t="n">
        <v>0.791411281177438</v>
      </c>
      <c r="F10668" s="108" t="inlineStr">
        <is>
          <t>2025 Modal Y Combined spectra</t>
        </is>
      </c>
    </row>
    <row r="10669" ht="15" customHeight="1" s="109">
      <c r="A10669" s="188" t="n">
        <v>5.33249999999982</v>
      </c>
      <c r="B10669" s="188" t="n">
        <v>0.175836194517923</v>
      </c>
      <c r="C10669" s="188" t="n">
        <v>0.246170672325092</v>
      </c>
      <c r="D10669" s="188" t="n">
        <v>0.351672389035846</v>
      </c>
      <c r="E10669" s="188" t="n">
        <v>0.791262875330654</v>
      </c>
      <c r="F10669" s="108" t="inlineStr">
        <is>
          <t>2025 Modal Y Combined spectra</t>
        </is>
      </c>
    </row>
    <row r="10670" ht="15" customHeight="1" s="109">
      <c r="A10670" s="188" t="n">
        <v>5.33299999999982</v>
      </c>
      <c r="B10670" s="188" t="n">
        <v>0.17580322471637</v>
      </c>
      <c r="C10670" s="188" t="n">
        <v>0.246124514602919</v>
      </c>
      <c r="D10670" s="188" t="n">
        <v>0.351606449432741</v>
      </c>
      <c r="E10670" s="188" t="n">
        <v>0.791114511223667</v>
      </c>
      <c r="F10670" s="108" t="inlineStr">
        <is>
          <t>2025 Modal Y Combined spectra</t>
        </is>
      </c>
    </row>
    <row r="10671" ht="15" customHeight="1" s="109">
      <c r="A10671" s="188" t="n">
        <v>5.33349999999982</v>
      </c>
      <c r="B10671" s="188" t="n">
        <v>0.17577026418685</v>
      </c>
      <c r="C10671" s="188" t="n">
        <v>0.24607836986159</v>
      </c>
      <c r="D10671" s="188" t="n">
        <v>0.3515405283737</v>
      </c>
      <c r="E10671" s="188" t="n">
        <v>0.790966188840824</v>
      </c>
      <c r="F10671" s="108" t="inlineStr">
        <is>
          <t>2025 Modal Y Combined spectra</t>
        </is>
      </c>
    </row>
    <row r="10672" ht="15" customHeight="1" s="109">
      <c r="A10672" s="188" t="n">
        <v>5.33399999999982</v>
      </c>
      <c r="B10672" s="188" t="n">
        <v>0.175737312925885</v>
      </c>
      <c r="C10672" s="188" t="n">
        <v>0.246032238096239</v>
      </c>
      <c r="D10672" s="188" t="n">
        <v>0.35147462585177</v>
      </c>
      <c r="E10672" s="188" t="n">
        <v>0.790817908166484</v>
      </c>
      <c r="F10672" s="108" t="inlineStr">
        <is>
          <t>2025 Modal Y Combined spectra</t>
        </is>
      </c>
    </row>
    <row r="10673" ht="15" customHeight="1" s="109">
      <c r="A10673" s="188" t="n">
        <v>5.33449999999982</v>
      </c>
      <c r="B10673" s="188" t="n">
        <v>0.175704370930002</v>
      </c>
      <c r="C10673" s="188" t="n">
        <v>0.245986119302002</v>
      </c>
      <c r="D10673" s="188" t="n">
        <v>0.351408741860003</v>
      </c>
      <c r="E10673" s="188" t="n">
        <v>0.790669669185008</v>
      </c>
      <c r="F10673" s="108" t="inlineStr">
        <is>
          <t>2025 Modal Y Combined spectra</t>
        </is>
      </c>
    </row>
    <row r="10674" ht="15" customHeight="1" s="109">
      <c r="A10674" s="188" t="n">
        <v>5.33499999999981</v>
      </c>
      <c r="B10674" s="188" t="n">
        <v>0.175671438195726</v>
      </c>
      <c r="C10674" s="188" t="n">
        <v>0.245940013474016</v>
      </c>
      <c r="D10674" s="188" t="n">
        <v>0.351342876391452</v>
      </c>
      <c r="E10674" s="188" t="n">
        <v>0.790521471880767</v>
      </c>
      <c r="F10674" s="108" t="inlineStr">
        <is>
          <t>2025 Modal Y Combined spectra</t>
        </is>
      </c>
    </row>
    <row r="10675" ht="15" customHeight="1" s="109">
      <c r="A10675" s="188" t="n">
        <v>5.33549999999981</v>
      </c>
      <c r="B10675" s="188" t="n">
        <v>0.175638514719587</v>
      </c>
      <c r="C10675" s="188" t="n">
        <v>0.245893920607422</v>
      </c>
      <c r="D10675" s="188" t="n">
        <v>0.351277029439174</v>
      </c>
      <c r="E10675" s="188" t="n">
        <v>0.79037331623814</v>
      </c>
      <c r="F10675" s="108" t="inlineStr">
        <is>
          <t>2025 Modal Y Combined spectra</t>
        </is>
      </c>
    </row>
    <row r="10676" ht="15" customHeight="1" s="109">
      <c r="A10676" s="188" t="n">
        <v>5.33599999999981</v>
      </c>
      <c r="B10676" s="188" t="n">
        <v>0.175605600498114</v>
      </c>
      <c r="C10676" s="188" t="n">
        <v>0.24584784069736</v>
      </c>
      <c r="D10676" s="188" t="n">
        <v>0.351211200996228</v>
      </c>
      <c r="E10676" s="188" t="n">
        <v>0.790225202241513</v>
      </c>
      <c r="F10676" s="108" t="inlineStr">
        <is>
          <t>2025 Modal Y Combined spectra</t>
        </is>
      </c>
    </row>
    <row r="10677" ht="15" customHeight="1" s="109">
      <c r="A10677" s="188" t="n">
        <v>5.33649999999981</v>
      </c>
      <c r="B10677" s="188" t="n">
        <v>0.17557269552784</v>
      </c>
      <c r="C10677" s="188" t="n">
        <v>0.245801773738975</v>
      </c>
      <c r="D10677" s="188" t="n">
        <v>0.351145391055679</v>
      </c>
      <c r="E10677" s="188" t="n">
        <v>0.790077129875278</v>
      </c>
      <c r="F10677" s="108" t="inlineStr">
        <is>
          <t>2025 Modal Y Combined spectra</t>
        </is>
      </c>
    </row>
    <row r="10678" ht="15" customHeight="1" s="109">
      <c r="A10678" s="188" t="n">
        <v>5.33699999999981</v>
      </c>
      <c r="B10678" s="188" t="n">
        <v>0.175539799805297</v>
      </c>
      <c r="C10678" s="188" t="n">
        <v>0.245755719727415</v>
      </c>
      <c r="D10678" s="188" t="n">
        <v>0.351079599610593</v>
      </c>
      <c r="E10678" s="188" t="n">
        <v>0.789929099123834</v>
      </c>
      <c r="F10678" s="108" t="inlineStr">
        <is>
          <t>2025 Modal Y Combined spectra</t>
        </is>
      </c>
    </row>
    <row r="10679" ht="15" customHeight="1" s="109">
      <c r="A10679" s="188" t="n">
        <v>5.33749999999981</v>
      </c>
      <c r="B10679" s="188" t="n">
        <v>0.17550691332702</v>
      </c>
      <c r="C10679" s="188" t="n">
        <v>0.245709678657828</v>
      </c>
      <c r="D10679" s="188" t="n">
        <v>0.35101382665404</v>
      </c>
      <c r="E10679" s="188" t="n">
        <v>0.78978110997159</v>
      </c>
      <c r="F10679" s="108" t="inlineStr">
        <is>
          <t>2025 Modal Y Combined spectra</t>
        </is>
      </c>
    </row>
    <row r="10680" ht="15" customHeight="1" s="109">
      <c r="A10680" s="188" t="n">
        <v>5.33799999999981</v>
      </c>
      <c r="B10680" s="188" t="n">
        <v>0.175474036089547</v>
      </c>
      <c r="C10680" s="188" t="n">
        <v>0.245663650525365</v>
      </c>
      <c r="D10680" s="188" t="n">
        <v>0.350948072179094</v>
      </c>
      <c r="E10680" s="188" t="n">
        <v>0.78963316240296</v>
      </c>
      <c r="F10680" s="108" t="inlineStr">
        <is>
          <t>2025 Modal Y Combined spectra</t>
        </is>
      </c>
    </row>
    <row r="10681" ht="15" customHeight="1" s="109">
      <c r="A10681" s="188" t="n">
        <v>5.33849999999981</v>
      </c>
      <c r="B10681" s="188" t="n">
        <v>0.175441168089415</v>
      </c>
      <c r="C10681" s="188" t="n">
        <v>0.245617635325181</v>
      </c>
      <c r="D10681" s="188" t="n">
        <v>0.35088233617883</v>
      </c>
      <c r="E10681" s="188" t="n">
        <v>0.789485256402366</v>
      </c>
      <c r="F10681" s="108" t="inlineStr">
        <is>
          <t>2025 Modal Y Combined spectra</t>
        </is>
      </c>
    </row>
    <row r="10682" ht="15" customHeight="1" s="109">
      <c r="A10682" s="188" t="n">
        <v>5.33899999999981</v>
      </c>
      <c r="B10682" s="188" t="n">
        <v>0.175408309323164</v>
      </c>
      <c r="C10682" s="188" t="n">
        <v>0.24557163305243</v>
      </c>
      <c r="D10682" s="188" t="n">
        <v>0.350816618646328</v>
      </c>
      <c r="E10682" s="188" t="n">
        <v>0.789337391954238</v>
      </c>
      <c r="F10682" s="108" t="inlineStr">
        <is>
          <t>2025 Modal Y Combined spectra</t>
        </is>
      </c>
    </row>
    <row r="10683" ht="15" customHeight="1" s="109">
      <c r="A10683" s="188" t="n">
        <v>5.33949999999981</v>
      </c>
      <c r="B10683" s="188" t="n">
        <v>0.175375459787336</v>
      </c>
      <c r="C10683" s="188" t="n">
        <v>0.24552564370227</v>
      </c>
      <c r="D10683" s="188" t="n">
        <v>0.350750919574672</v>
      </c>
      <c r="E10683" s="188" t="n">
        <v>0.789189569043011</v>
      </c>
      <c r="F10683" s="108" t="inlineStr">
        <is>
          <t>2025 Modal Y Combined spectra</t>
        </is>
      </c>
    </row>
    <row r="10684" ht="15" customHeight="1" s="109">
      <c r="A10684" s="188" t="n">
        <v>5.33999999999981</v>
      </c>
      <c r="B10684" s="188" t="n">
        <v>0.175342619478473</v>
      </c>
      <c r="C10684" s="188" t="n">
        <v>0.245479667269863</v>
      </c>
      <c r="D10684" s="188" t="n">
        <v>0.350685238956947</v>
      </c>
      <c r="E10684" s="188" t="n">
        <v>0.78904178765313</v>
      </c>
      <c r="F10684" s="108" t="inlineStr">
        <is>
          <t>2025 Modal Y Combined spectra</t>
        </is>
      </c>
    </row>
    <row r="10685" ht="15" customHeight="1" s="109">
      <c r="A10685" s="188" t="n">
        <v>5.34049999999981</v>
      </c>
      <c r="B10685" s="188" t="n">
        <v>0.175309788393121</v>
      </c>
      <c r="C10685" s="188" t="n">
        <v>0.24543370375037</v>
      </c>
      <c r="D10685" s="188" t="n">
        <v>0.350619576786242</v>
      </c>
      <c r="E10685" s="188" t="n">
        <v>0.788894047769045</v>
      </c>
      <c r="F10685" s="108" t="inlineStr">
        <is>
          <t>2025 Modal Y Combined spectra</t>
        </is>
      </c>
    </row>
    <row r="10686" ht="15" customHeight="1" s="109">
      <c r="A10686" s="188" t="n">
        <v>5.34099999999981</v>
      </c>
      <c r="B10686" s="188" t="n">
        <v>0.175276966527826</v>
      </c>
      <c r="C10686" s="188" t="n">
        <v>0.245387753138956</v>
      </c>
      <c r="D10686" s="188" t="n">
        <v>0.350553933055652</v>
      </c>
      <c r="E10686" s="188" t="n">
        <v>0.788746349375216</v>
      </c>
      <c r="F10686" s="108" t="inlineStr">
        <is>
          <t>2025 Modal Y Combined spectra</t>
        </is>
      </c>
    </row>
    <row r="10687" ht="15" customHeight="1" s="109">
      <c r="A10687" s="188" t="n">
        <v>5.34149999999981</v>
      </c>
      <c r="B10687" s="188" t="n">
        <v>0.175244153879135</v>
      </c>
      <c r="C10687" s="188" t="n">
        <v>0.245341815430789</v>
      </c>
      <c r="D10687" s="188" t="n">
        <v>0.35048830775827</v>
      </c>
      <c r="E10687" s="188" t="n">
        <v>0.788598692456108</v>
      </c>
      <c r="F10687" s="108" t="inlineStr">
        <is>
          <t>2025 Modal Y Combined spectra</t>
        </is>
      </c>
    </row>
    <row r="10688" ht="15" customHeight="1" s="109">
      <c r="A10688" s="188" t="n">
        <v>5.34199999999981</v>
      </c>
      <c r="B10688" s="188" t="n">
        <v>0.175211350443599</v>
      </c>
      <c r="C10688" s="188" t="n">
        <v>0.245295890621038</v>
      </c>
      <c r="D10688" s="188" t="n">
        <v>0.350422700887197</v>
      </c>
      <c r="E10688" s="188" t="n">
        <v>0.788451076996193</v>
      </c>
      <c r="F10688" s="108" t="inlineStr">
        <is>
          <t>2025 Modal Y Combined spectra</t>
        </is>
      </c>
    </row>
    <row r="10689" ht="15" customHeight="1" s="109">
      <c r="A10689" s="188" t="n">
        <v>5.34249999999981</v>
      </c>
      <c r="B10689" s="188" t="n">
        <v>0.175178556217767</v>
      </c>
      <c r="C10689" s="188" t="n">
        <v>0.245249978704874</v>
      </c>
      <c r="D10689" s="188" t="n">
        <v>0.350357112435535</v>
      </c>
      <c r="E10689" s="188" t="n">
        <v>0.788303502979953</v>
      </c>
      <c r="F10689" s="108" t="inlineStr">
        <is>
          <t>2025 Modal Y Combined spectra</t>
        </is>
      </c>
    </row>
    <row r="10690" ht="15" customHeight="1" s="109">
      <c r="A10690" s="188" t="n">
        <v>5.34299999999981</v>
      </c>
      <c r="B10690" s="188" t="n">
        <v>0.175145771198194</v>
      </c>
      <c r="C10690" s="188" t="n">
        <v>0.245204079677472</v>
      </c>
      <c r="D10690" s="188" t="n">
        <v>0.350291542396388</v>
      </c>
      <c r="E10690" s="188" t="n">
        <v>0.788155970391874</v>
      </c>
      <c r="F10690" s="108" t="inlineStr">
        <is>
          <t>2025 Modal Y Combined spectra</t>
        </is>
      </c>
    </row>
    <row r="10691" ht="15" customHeight="1" s="109">
      <c r="A10691" s="188" t="n">
        <v>5.34349999999981</v>
      </c>
      <c r="B10691" s="188" t="n">
        <v>0.175112995381434</v>
      </c>
      <c r="C10691" s="188" t="n">
        <v>0.245158193534007</v>
      </c>
      <c r="D10691" s="188" t="n">
        <v>0.350225990762867</v>
      </c>
      <c r="E10691" s="188" t="n">
        <v>0.788008479216451</v>
      </c>
      <c r="F10691" s="108" t="inlineStr">
        <is>
          <t>2025 Modal Y Combined spectra</t>
        </is>
      </c>
    </row>
    <row r="10692" ht="15" customHeight="1" s="109">
      <c r="A10692" s="188" t="n">
        <v>5.34399999999981</v>
      </c>
      <c r="B10692" s="188" t="n">
        <v>0.175080228764041</v>
      </c>
      <c r="C10692" s="188" t="n">
        <v>0.245112320269658</v>
      </c>
      <c r="D10692" s="188" t="n">
        <v>0.350160457528083</v>
      </c>
      <c r="E10692" s="188" t="n">
        <v>0.787861029438186</v>
      </c>
      <c r="F10692" s="108" t="inlineStr">
        <is>
          <t>2025 Modal Y Combined spectra</t>
        </is>
      </c>
    </row>
    <row r="10693" ht="15" customHeight="1" s="109">
      <c r="A10693" s="188" t="n">
        <v>5.34449999999981</v>
      </c>
      <c r="B10693" s="188" t="n">
        <v>0.175047471342575</v>
      </c>
      <c r="C10693" s="188" t="n">
        <v>0.245066459879605</v>
      </c>
      <c r="D10693" s="188" t="n">
        <v>0.350094942685151</v>
      </c>
      <c r="E10693" s="188" t="n">
        <v>0.787713621041589</v>
      </c>
      <c r="F10693" s="108" t="inlineStr">
        <is>
          <t>2025 Modal Y Combined spectra</t>
        </is>
      </c>
    </row>
    <row r="10694" ht="15" customHeight="1" s="109">
      <c r="A10694" s="188" t="n">
        <v>5.34499999999981</v>
      </c>
      <c r="B10694" s="188" t="n">
        <v>0.175014723113595</v>
      </c>
      <c r="C10694" s="188" t="n">
        <v>0.245020612359032</v>
      </c>
      <c r="D10694" s="188" t="n">
        <v>0.350029446227189</v>
      </c>
      <c r="E10694" s="188" t="n">
        <v>0.787566254011175</v>
      </c>
      <c r="F10694" s="108" t="inlineStr">
        <is>
          <t>2025 Modal Y Combined spectra</t>
        </is>
      </c>
    </row>
    <row r="10695" ht="15" customHeight="1" s="109">
      <c r="A10695" s="188" t="n">
        <v>5.34549999999981</v>
      </c>
      <c r="B10695" s="188" t="n">
        <v>0.17498198407366</v>
      </c>
      <c r="C10695" s="188" t="n">
        <v>0.244974777703124</v>
      </c>
      <c r="D10695" s="188" t="n">
        <v>0.34996396814732</v>
      </c>
      <c r="E10695" s="188" t="n">
        <v>0.787418928331469</v>
      </c>
      <c r="F10695" s="108" t="inlineStr">
        <is>
          <t>2025 Modal Y Combined spectra</t>
        </is>
      </c>
    </row>
    <row r="10696" ht="15" customHeight="1" s="109">
      <c r="A10696" s="188" t="n">
        <v>5.34599999999981</v>
      </c>
      <c r="B10696" s="188" t="n">
        <v>0.174949254219334</v>
      </c>
      <c r="C10696" s="188" t="n">
        <v>0.244928955907067</v>
      </c>
      <c r="D10696" s="188" t="n">
        <v>0.349898508438667</v>
      </c>
      <c r="E10696" s="188" t="n">
        <v>0.787271643987002</v>
      </c>
      <c r="F10696" s="108" t="inlineStr">
        <is>
          <t>2025 Modal Y Combined spectra</t>
        </is>
      </c>
    </row>
    <row r="10697" ht="15" customHeight="1" s="109">
      <c r="A10697" s="188" t="n">
        <v>5.34649999999981</v>
      </c>
      <c r="B10697" s="188" t="n">
        <v>0.17491653354718</v>
      </c>
      <c r="C10697" s="188" t="n">
        <v>0.244883146966052</v>
      </c>
      <c r="D10697" s="188" t="n">
        <v>0.34983306709436</v>
      </c>
      <c r="E10697" s="188" t="n">
        <v>0.787124400962311</v>
      </c>
      <c r="F10697" s="108" t="inlineStr">
        <is>
          <t>2025 Modal Y Combined spectra</t>
        </is>
      </c>
    </row>
    <row r="10698" ht="15" customHeight="1" s="109">
      <c r="A10698" s="188" t="n">
        <v>5.34699999999981</v>
      </c>
      <c r="B10698" s="188" t="n">
        <v>0.174883822053765</v>
      </c>
      <c r="C10698" s="188" t="n">
        <v>0.244837350875271</v>
      </c>
      <c r="D10698" s="188" t="n">
        <v>0.34976764410753</v>
      </c>
      <c r="E10698" s="188" t="n">
        <v>0.786977199241942</v>
      </c>
      <c r="F10698" s="108" t="inlineStr">
        <is>
          <t>2025 Modal Y Combined spectra</t>
        </is>
      </c>
    </row>
    <row r="10699" ht="15" customHeight="1" s="109">
      <c r="A10699" s="188" t="n">
        <v>5.34749999999981</v>
      </c>
      <c r="B10699" s="188" t="n">
        <v>0.174851119735655</v>
      </c>
      <c r="C10699" s="188" t="n">
        <v>0.244791567629917</v>
      </c>
      <c r="D10699" s="188" t="n">
        <v>0.34970223947131</v>
      </c>
      <c r="E10699" s="188" t="n">
        <v>0.786830038810448</v>
      </c>
      <c r="F10699" s="108" t="inlineStr">
        <is>
          <t>2025 Modal Y Combined spectra</t>
        </is>
      </c>
    </row>
    <row r="10700" ht="15" customHeight="1" s="109">
      <c r="A10700" s="188" t="n">
        <v>5.34799999999981</v>
      </c>
      <c r="B10700" s="188" t="n">
        <v>0.17481842658942</v>
      </c>
      <c r="C10700" s="188" t="n">
        <v>0.244745797225188</v>
      </c>
      <c r="D10700" s="188" t="n">
        <v>0.34963685317884</v>
      </c>
      <c r="E10700" s="188" t="n">
        <v>0.786682919652389</v>
      </c>
      <c r="F10700" s="108" t="inlineStr">
        <is>
          <t>2025 Modal Y Combined spectra</t>
        </is>
      </c>
    </row>
    <row r="10701" ht="15" customHeight="1" s="109">
      <c r="A10701" s="188" t="n">
        <v>5.34849999999981</v>
      </c>
      <c r="B10701" s="188" t="n">
        <v>0.174785742611629</v>
      </c>
      <c r="C10701" s="188" t="n">
        <v>0.244700039656281</v>
      </c>
      <c r="D10701" s="188" t="n">
        <v>0.349571485223258</v>
      </c>
      <c r="E10701" s="188" t="n">
        <v>0.786535841752332</v>
      </c>
      <c r="F10701" s="108" t="inlineStr">
        <is>
          <t>2025 Modal Y Combined spectra</t>
        </is>
      </c>
    </row>
    <row r="10702" ht="15" customHeight="1" s="109">
      <c r="A10702" s="188" t="n">
        <v>5.34899999999981</v>
      </c>
      <c r="B10702" s="188" t="n">
        <v>0.174753067798856</v>
      </c>
      <c r="C10702" s="188" t="n">
        <v>0.244654294918398</v>
      </c>
      <c r="D10702" s="188" t="n">
        <v>0.349506135597711</v>
      </c>
      <c r="E10702" s="188" t="n">
        <v>0.78638880509485</v>
      </c>
      <c r="F10702" s="108" t="inlineStr">
        <is>
          <t>2025 Modal Y Combined spectra</t>
        </is>
      </c>
    </row>
    <row r="10703" ht="15" customHeight="1" s="109">
      <c r="A10703" s="188" t="n">
        <v>5.34949999999981</v>
      </c>
      <c r="B10703" s="188" t="n">
        <v>0.174720402147672</v>
      </c>
      <c r="C10703" s="188" t="n">
        <v>0.244608563006741</v>
      </c>
      <c r="D10703" s="188" t="n">
        <v>0.349440804295345</v>
      </c>
      <c r="E10703" s="188" t="n">
        <v>0.7862418096645259</v>
      </c>
      <c r="F10703" s="108" t="inlineStr">
        <is>
          <t>2025 Modal Y Combined spectra</t>
        </is>
      </c>
    </row>
    <row r="10704" ht="15" customHeight="1" s="109">
      <c r="A10704" s="188" t="n">
        <v>5.34999999999981</v>
      </c>
      <c r="B10704" s="188" t="n">
        <v>0.174687745654655</v>
      </c>
      <c r="C10704" s="188" t="n">
        <v>0.244562843916517</v>
      </c>
      <c r="D10704" s="188" t="n">
        <v>0.34937549130931</v>
      </c>
      <c r="E10704" s="188" t="n">
        <v>0.786094855445948</v>
      </c>
      <c r="F10704" s="108" t="inlineStr">
        <is>
          <t>2025 Modal Y Combined spectra</t>
        </is>
      </c>
    </row>
    <row r="10705" ht="15" customHeight="1" s="109">
      <c r="A10705" s="188" t="n">
        <v>5.35049999999981</v>
      </c>
      <c r="B10705" s="188" t="n">
        <v>0.17465509831638</v>
      </c>
      <c r="C10705" s="188" t="n">
        <v>0.244517137642933</v>
      </c>
      <c r="D10705" s="188" t="n">
        <v>0.349310196632761</v>
      </c>
      <c r="E10705" s="188" t="n">
        <v>0.785947942423712</v>
      </c>
      <c r="F10705" s="108" t="inlineStr">
        <is>
          <t>2025 Modal Y Combined spectra</t>
        </is>
      </c>
    </row>
    <row r="10706" ht="15" customHeight="1" s="109">
      <c r="A10706" s="188" t="n">
        <v>5.35099999999981</v>
      </c>
      <c r="B10706" s="188" t="n">
        <v>0.174622460129427</v>
      </c>
      <c r="C10706" s="188" t="n">
        <v>0.244471444181198</v>
      </c>
      <c r="D10706" s="188" t="n">
        <v>0.349244920258854</v>
      </c>
      <c r="E10706" s="188" t="n">
        <v>0.785801070582421</v>
      </c>
      <c r="F10706" s="108" t="inlineStr">
        <is>
          <t>2025 Modal Y Combined spectra</t>
        </is>
      </c>
    </row>
    <row r="10707" ht="15" customHeight="1" s="109">
      <c r="A10707" s="188" t="n">
        <v>5.35149999999981</v>
      </c>
      <c r="B10707" s="188" t="n">
        <v>0.174589831090375</v>
      </c>
      <c r="C10707" s="188" t="n">
        <v>0.244425763526524</v>
      </c>
      <c r="D10707" s="188" t="n">
        <v>0.349179662180749</v>
      </c>
      <c r="E10707" s="188" t="n">
        <v>0.785654239906685</v>
      </c>
      <c r="F10707" s="108" t="inlineStr">
        <is>
          <t>2025 Modal Y Combined spectra</t>
        </is>
      </c>
    </row>
    <row r="10708" ht="15" customHeight="1" s="109">
      <c r="A10708" s="188" t="n">
        <v>5.35199999999981</v>
      </c>
      <c r="B10708" s="188" t="n">
        <v>0.174557211195805</v>
      </c>
      <c r="C10708" s="188" t="n">
        <v>0.244380095674127</v>
      </c>
      <c r="D10708" s="188" t="n">
        <v>0.34911442239161</v>
      </c>
      <c r="E10708" s="188" t="n">
        <v>0.785507450381123</v>
      </c>
      <c r="F10708" s="108" t="inlineStr">
        <is>
          <t>2025 Modal Y Combined spectra</t>
        </is>
      </c>
    </row>
    <row r="10709" ht="15" customHeight="1" s="109">
      <c r="A10709" s="188" t="n">
        <v>5.35249999999981</v>
      </c>
      <c r="B10709" s="188" t="n">
        <v>0.174524600442302</v>
      </c>
      <c r="C10709" s="188" t="n">
        <v>0.244334440619222</v>
      </c>
      <c r="D10709" s="188" t="n">
        <v>0.349049200884603</v>
      </c>
      <c r="E10709" s="188" t="n">
        <v>0.785360701990358</v>
      </c>
      <c r="F10709" s="108" t="inlineStr">
        <is>
          <t>2025 Modal Y Combined spectra</t>
        </is>
      </c>
    </row>
    <row r="10710" ht="15" customHeight="1" s="109">
      <c r="A10710" s="188" t="n">
        <v>5.3529999999998</v>
      </c>
      <c r="B10710" s="188" t="n">
        <v>0.174491998826449</v>
      </c>
      <c r="C10710" s="188" t="n">
        <v>0.244288798357029</v>
      </c>
      <c r="D10710" s="188" t="n">
        <v>0.348983997652899</v>
      </c>
      <c r="E10710" s="188" t="n">
        <v>0.785213994719022</v>
      </c>
      <c r="F10710" s="108" t="inlineStr">
        <is>
          <t>2025 Modal Y Combined spectra</t>
        </is>
      </c>
    </row>
    <row r="10711" ht="15" customHeight="1" s="109">
      <c r="A10711" s="188" t="n">
        <v>5.3534999999998</v>
      </c>
      <c r="B10711" s="188" t="n">
        <v>0.174459406344835</v>
      </c>
      <c r="C10711" s="188" t="n">
        <v>0.244243168882768</v>
      </c>
      <c r="D10711" s="188" t="n">
        <v>0.348918812689669</v>
      </c>
      <c r="E10711" s="188" t="n">
        <v>0.785067328551755</v>
      </c>
      <c r="F10711" s="108" t="inlineStr">
        <is>
          <t>2025 Modal Y Combined spectra</t>
        </is>
      </c>
    </row>
    <row r="10712" ht="15" customHeight="1" s="109">
      <c r="A10712" s="188" t="n">
        <v>5.3539999999998</v>
      </c>
      <c r="B10712" s="188" t="n">
        <v>0.174426822994045</v>
      </c>
      <c r="C10712" s="188" t="n">
        <v>0.244197552191663</v>
      </c>
      <c r="D10712" s="188" t="n">
        <v>0.34885364598809</v>
      </c>
      <c r="E10712" s="188" t="n">
        <v>0.784920703473203</v>
      </c>
      <c r="F10712" s="108" t="inlineStr">
        <is>
          <t>2025 Modal Y Combined spectra</t>
        </is>
      </c>
    </row>
    <row r="10713" ht="15" customHeight="1" s="109">
      <c r="A10713" s="188" t="n">
        <v>5.3544999999998</v>
      </c>
      <c r="B10713" s="188" t="n">
        <v>0.174394248770671</v>
      </c>
      <c r="C10713" s="188" t="n">
        <v>0.244151948278939</v>
      </c>
      <c r="D10713" s="188" t="n">
        <v>0.348788497541341</v>
      </c>
      <c r="E10713" s="188" t="n">
        <v>0.784774119468018</v>
      </c>
      <c r="F10713" s="108" t="inlineStr">
        <is>
          <t>2025 Modal Y Combined spectra</t>
        </is>
      </c>
    </row>
    <row r="10714" ht="15" customHeight="1" s="109">
      <c r="A10714" s="188" t="n">
        <v>5.3549999999998</v>
      </c>
      <c r="B10714" s="188" t="n">
        <v>0.174361683671303</v>
      </c>
      <c r="C10714" s="188" t="n">
        <v>0.244106357139824</v>
      </c>
      <c r="D10714" s="188" t="n">
        <v>0.348723367342605</v>
      </c>
      <c r="E10714" s="188" t="n">
        <v>0.784627576520862</v>
      </c>
      <c r="F10714" s="108" t="inlineStr">
        <is>
          <t>2025 Modal Y Combined spectra</t>
        </is>
      </c>
    </row>
    <row r="10715" ht="15" customHeight="1" s="109">
      <c r="A10715" s="188" t="n">
        <v>5.3554999999998</v>
      </c>
      <c r="B10715" s="188" t="n">
        <v>0.174329127692534</v>
      </c>
      <c r="C10715" s="188" t="n">
        <v>0.244060778769547</v>
      </c>
      <c r="D10715" s="188" t="n">
        <v>0.348658255385068</v>
      </c>
      <c r="E10715" s="188" t="n">
        <v>0.784481074616402</v>
      </c>
      <c r="F10715" s="108" t="inlineStr">
        <is>
          <t>2025 Modal Y Combined spectra</t>
        </is>
      </c>
    </row>
    <row r="10716" ht="15" customHeight="1" s="109">
      <c r="A10716" s="188" t="n">
        <v>5.3559999999998</v>
      </c>
      <c r="B10716" s="188" t="n">
        <v>0.174296580830959</v>
      </c>
      <c r="C10716" s="188" t="n">
        <v>0.244015213163342</v>
      </c>
      <c r="D10716" s="188" t="n">
        <v>0.348593161661917</v>
      </c>
      <c r="E10716" s="188" t="n">
        <v>0.784334613739314</v>
      </c>
      <c r="F10716" s="108" t="inlineStr">
        <is>
          <t>2025 Modal Y Combined spectra</t>
        </is>
      </c>
    </row>
    <row r="10717" ht="15" customHeight="1" s="109">
      <c r="A10717" s="188" t="n">
        <v>5.3564999999998</v>
      </c>
      <c r="B10717" s="188" t="n">
        <v>0.174264043083173</v>
      </c>
      <c r="C10717" s="188" t="n">
        <v>0.243969660316442</v>
      </c>
      <c r="D10717" s="188" t="n">
        <v>0.348528086166346</v>
      </c>
      <c r="E10717" s="188" t="n">
        <v>0.784188193874278</v>
      </c>
      <c r="F10717" s="108" t="inlineStr">
        <is>
          <t>2025 Modal Y Combined spectra</t>
        </is>
      </c>
    </row>
    <row r="10718" ht="15" customHeight="1" s="109">
      <c r="A10718" s="188" t="n">
        <v>5.3569999999998</v>
      </c>
      <c r="B10718" s="188" t="n">
        <v>0.174231514445774</v>
      </c>
      <c r="C10718" s="188" t="n">
        <v>0.243924120224084</v>
      </c>
      <c r="D10718" s="188" t="n">
        <v>0.348463028891549</v>
      </c>
      <c r="E10718" s="188" t="n">
        <v>0.784041815005984</v>
      </c>
      <c r="F10718" s="108" t="inlineStr">
        <is>
          <t>2025 Modal Y Combined spectra</t>
        </is>
      </c>
    </row>
    <row r="10719" ht="15" customHeight="1" s="109">
      <c r="A10719" s="188" t="n">
        <v>5.3574999999998</v>
      </c>
      <c r="B10719" s="188" t="n">
        <v>0.174198994915362</v>
      </c>
      <c r="C10719" s="188" t="n">
        <v>0.243878592881507</v>
      </c>
      <c r="D10719" s="188" t="n">
        <v>0.348397989830724</v>
      </c>
      <c r="E10719" s="188" t="n">
        <v>0.783895477119129</v>
      </c>
      <c r="F10719" s="108" t="inlineStr">
        <is>
          <t>2025 Modal Y Combined spectra</t>
        </is>
      </c>
    </row>
    <row r="10720" ht="15" customHeight="1" s="109">
      <c r="A10720" s="188" t="n">
        <v>5.3579999999998</v>
      </c>
      <c r="B10720" s="188" t="n">
        <v>0.174166484488537</v>
      </c>
      <c r="C10720" s="188" t="n">
        <v>0.243833078283952</v>
      </c>
      <c r="D10720" s="188" t="n">
        <v>0.348332968977074</v>
      </c>
      <c r="E10720" s="188" t="n">
        <v>0.783749180198416</v>
      </c>
      <c r="F10720" s="108" t="inlineStr">
        <is>
          <t>2025 Modal Y Combined spectra</t>
        </is>
      </c>
    </row>
    <row r="10721" ht="15" customHeight="1" s="109">
      <c r="A10721" s="188" t="n">
        <v>5.3584999999998</v>
      </c>
      <c r="B10721" s="188" t="n">
        <v>0.174133983161901</v>
      </c>
      <c r="C10721" s="188" t="n">
        <v>0.243787576426661</v>
      </c>
      <c r="D10721" s="188" t="n">
        <v>0.348267966323802</v>
      </c>
      <c r="E10721" s="188" t="n">
        <v>0.783602924228555</v>
      </c>
      <c r="F10721" s="108" t="inlineStr">
        <is>
          <t>2025 Modal Y Combined spectra</t>
        </is>
      </c>
    </row>
    <row r="10722" ht="15" customHeight="1" s="109">
      <c r="A10722" s="188" t="n">
        <v>5.3589999999998</v>
      </c>
      <c r="B10722" s="188" t="n">
        <v>0.174101490932059</v>
      </c>
      <c r="C10722" s="188" t="n">
        <v>0.243742087304882</v>
      </c>
      <c r="D10722" s="188" t="n">
        <v>0.348202981864117</v>
      </c>
      <c r="E10722" s="188" t="n">
        <v>0.783456709194264</v>
      </c>
      <c r="F10722" s="108" t="inlineStr">
        <is>
          <t>2025 Modal Y Combined spectra</t>
        </is>
      </c>
    </row>
    <row r="10723" ht="15" customHeight="1" s="109">
      <c r="A10723" s="188" t="n">
        <v>5.3594999999998</v>
      </c>
      <c r="B10723" s="188" t="n">
        <v>0.174069007795615</v>
      </c>
      <c r="C10723" s="188" t="n">
        <v>0.243696610913861</v>
      </c>
      <c r="D10723" s="188" t="n">
        <v>0.34813801559123</v>
      </c>
      <c r="E10723" s="188" t="n">
        <v>0.783310535080268</v>
      </c>
      <c r="F10723" s="108" t="inlineStr">
        <is>
          <t>2025 Modal Y Combined spectra</t>
        </is>
      </c>
    </row>
    <row r="10724" ht="15" customHeight="1" s="109">
      <c r="A10724" s="188" t="n">
        <v>5.3599999999998</v>
      </c>
      <c r="B10724" s="188" t="n">
        <v>0.174036533749178</v>
      </c>
      <c r="C10724" s="188" t="n">
        <v>0.243651147248849</v>
      </c>
      <c r="D10724" s="188" t="n">
        <v>0.348073067498355</v>
      </c>
      <c r="E10724" s="188" t="n">
        <v>0.783164401871299</v>
      </c>
      <c r="F10724" s="108" t="inlineStr">
        <is>
          <t>2025 Modal Y Combined spectra</t>
        </is>
      </c>
    </row>
    <row r="10725" ht="15" customHeight="1" s="109">
      <c r="A10725" s="188" t="n">
        <v>5.3604999999998</v>
      </c>
      <c r="B10725" s="188" t="n">
        <v>0.174004068789355</v>
      </c>
      <c r="C10725" s="188" t="n">
        <v>0.243605696305097</v>
      </c>
      <c r="D10725" s="188" t="n">
        <v>0.348008137578709</v>
      </c>
      <c r="E10725" s="188" t="n">
        <v>0.7830183095520959</v>
      </c>
      <c r="F10725" s="108" t="inlineStr">
        <is>
          <t>2025 Modal Y Combined spectra</t>
        </is>
      </c>
    </row>
    <row r="10726" ht="15" customHeight="1" s="109">
      <c r="A10726" s="188" t="n">
        <v>5.3609999999998</v>
      </c>
      <c r="B10726" s="188" t="n">
        <v>0.173971612912757</v>
      </c>
      <c r="C10726" s="188" t="n">
        <v>0.243560258077859</v>
      </c>
      <c r="D10726" s="188" t="n">
        <v>0.347943225825513</v>
      </c>
      <c r="E10726" s="188" t="n">
        <v>0.782872258107405</v>
      </c>
      <c r="F10726" s="108" t="inlineStr">
        <is>
          <t>2025 Modal Y Combined spectra</t>
        </is>
      </c>
    </row>
    <row r="10727" ht="15" customHeight="1" s="109">
      <c r="A10727" s="188" t="n">
        <v>5.3614999999998</v>
      </c>
      <c r="B10727" s="188" t="n">
        <v>0.173939166115996</v>
      </c>
      <c r="C10727" s="188" t="n">
        <v>0.243514832562394</v>
      </c>
      <c r="D10727" s="188" t="n">
        <v>0.347878332231991</v>
      </c>
      <c r="E10727" s="188" t="n">
        <v>0.7827262475219799</v>
      </c>
      <c r="F10727" s="108" t="inlineStr">
        <is>
          <t>2025 Modal Y Combined spectra</t>
        </is>
      </c>
    </row>
    <row r="10728" ht="15" customHeight="1" s="109">
      <c r="A10728" s="188" t="n">
        <v>5.3619999999998</v>
      </c>
      <c r="B10728" s="188" t="n">
        <v>0.173906728395685</v>
      </c>
      <c r="C10728" s="188" t="n">
        <v>0.243469419753958</v>
      </c>
      <c r="D10728" s="188" t="n">
        <v>0.347813456791369</v>
      </c>
      <c r="E10728" s="188" t="n">
        <v>0.78258027778058</v>
      </c>
      <c r="F10728" s="108" t="inlineStr">
        <is>
          <t>2025 Modal Y Combined spectra</t>
        </is>
      </c>
    </row>
    <row r="10729" ht="15" customHeight="1" s="109">
      <c r="A10729" s="188" t="n">
        <v>5.3624999999998</v>
      </c>
      <c r="B10729" s="188" t="n">
        <v>0.173874299748439</v>
      </c>
      <c r="C10729" s="188" t="n">
        <v>0.243424019647814</v>
      </c>
      <c r="D10729" s="188" t="n">
        <v>0.347748599496877</v>
      </c>
      <c r="E10729" s="188" t="n">
        <v>0.782434348867974</v>
      </c>
      <c r="F10729" s="108" t="inlineStr">
        <is>
          <t>2025 Modal Y Combined spectra</t>
        </is>
      </c>
    </row>
    <row r="10730" ht="15" customHeight="1" s="109">
      <c r="A10730" s="188" t="n">
        <v>5.3629999999998</v>
      </c>
      <c r="B10730" s="188" t="n">
        <v>0.173841880170875</v>
      </c>
      <c r="C10730" s="188" t="n">
        <v>0.243378632239224</v>
      </c>
      <c r="D10730" s="188" t="n">
        <v>0.347683760341749</v>
      </c>
      <c r="E10730" s="188" t="n">
        <v>0.782288460768936</v>
      </c>
      <c r="F10730" s="108" t="inlineStr">
        <is>
          <t>2025 Modal Y Combined spectra</t>
        </is>
      </c>
    </row>
    <row r="10731" ht="15" customHeight="1" s="109">
      <c r="A10731" s="188" t="n">
        <v>5.3634999999998</v>
      </c>
      <c r="B10731" s="188" t="n">
        <v>0.17380946965961</v>
      </c>
      <c r="C10731" s="188" t="n">
        <v>0.243333257523455</v>
      </c>
      <c r="D10731" s="188" t="n">
        <v>0.347618939319221</v>
      </c>
      <c r="E10731" s="188" t="n">
        <v>0.782142613468247</v>
      </c>
      <c r="F10731" s="108" t="inlineStr">
        <is>
          <t>2025 Modal Y Combined spectra</t>
        </is>
      </c>
    </row>
    <row r="10732" ht="15" customHeight="1" s="109">
      <c r="A10732" s="188" t="n">
        <v>5.3639999999998</v>
      </c>
      <c r="B10732" s="188" t="n">
        <v>0.173777068211266</v>
      </c>
      <c r="C10732" s="188" t="n">
        <v>0.243287895495772</v>
      </c>
      <c r="D10732" s="188" t="n">
        <v>0.347554136422532</v>
      </c>
      <c r="E10732" s="188" t="n">
        <v>0.781996806950697</v>
      </c>
      <c r="F10732" s="108" t="inlineStr">
        <is>
          <t>2025 Modal Y Combined spectra</t>
        </is>
      </c>
    </row>
    <row r="10733" ht="15" customHeight="1" s="109">
      <c r="A10733" s="188" t="n">
        <v>5.3644999999998</v>
      </c>
      <c r="B10733" s="188" t="n">
        <v>0.173744675822462</v>
      </c>
      <c r="C10733" s="188" t="n">
        <v>0.243242546151447</v>
      </c>
      <c r="D10733" s="188" t="n">
        <v>0.347489351644925</v>
      </c>
      <c r="E10733" s="188" t="n">
        <v>0.781851041201081</v>
      </c>
      <c r="F10733" s="108" t="inlineStr">
        <is>
          <t>2025 Modal Y Combined spectra</t>
        </is>
      </c>
    </row>
    <row r="10734" ht="15" customHeight="1" s="109">
      <c r="A10734" s="188" t="n">
        <v>5.3649999999998</v>
      </c>
      <c r="B10734" s="188" t="n">
        <v>0.173712292489823</v>
      </c>
      <c r="C10734" s="188" t="n">
        <v>0.243197209485752</v>
      </c>
      <c r="D10734" s="188" t="n">
        <v>0.347424584979645</v>
      </c>
      <c r="E10734" s="188" t="n">
        <v>0.781705316204202</v>
      </c>
      <c r="F10734" s="108" t="inlineStr">
        <is>
          <t>2025 Modal Y Combined spectra</t>
        </is>
      </c>
    </row>
    <row r="10735" ht="15" customHeight="1" s="109">
      <c r="A10735" s="188" t="n">
        <v>5.3654999999998</v>
      </c>
      <c r="B10735" s="188" t="n">
        <v>0.173679918209971</v>
      </c>
      <c r="C10735" s="188" t="n">
        <v>0.24315188549396</v>
      </c>
      <c r="D10735" s="188" t="n">
        <v>0.347359836419943</v>
      </c>
      <c r="E10735" s="188" t="n">
        <v>0.781559631944871</v>
      </c>
      <c r="F10735" s="108" t="inlineStr">
        <is>
          <t>2025 Modal Y Combined spectra</t>
        </is>
      </c>
    </row>
    <row r="10736" ht="15" customHeight="1" s="109">
      <c r="A10736" s="188" t="n">
        <v>5.3659999999998</v>
      </c>
      <c r="B10736" s="188" t="n">
        <v>0.173647552979534</v>
      </c>
      <c r="C10736" s="188" t="n">
        <v>0.243106574171348</v>
      </c>
      <c r="D10736" s="188" t="n">
        <v>0.347295105959069</v>
      </c>
      <c r="E10736" s="188" t="n">
        <v>0.781413988407904</v>
      </c>
      <c r="F10736" s="108" t="inlineStr">
        <is>
          <t>2025 Modal Y Combined spectra</t>
        </is>
      </c>
    </row>
    <row r="10737" ht="15" customHeight="1" s="109">
      <c r="A10737" s="188" t="n">
        <v>5.3664999999998</v>
      </c>
      <c r="B10737" s="188" t="n">
        <v>0.173615196795139</v>
      </c>
      <c r="C10737" s="188" t="n">
        <v>0.243061275513195</v>
      </c>
      <c r="D10737" s="188" t="n">
        <v>0.347230393590278</v>
      </c>
      <c r="E10737" s="188" t="n">
        <v>0.7812683855781259</v>
      </c>
      <c r="F10737" s="108" t="inlineStr">
        <is>
          <t>2025 Modal Y Combined spectra</t>
        </is>
      </c>
    </row>
    <row r="10738" ht="15" customHeight="1" s="109">
      <c r="A10738" s="188" t="n">
        <v>5.3669999999998</v>
      </c>
      <c r="B10738" s="188" t="n">
        <v>0.173582849653415</v>
      </c>
      <c r="C10738" s="188" t="n">
        <v>0.243015989514781</v>
      </c>
      <c r="D10738" s="188" t="n">
        <v>0.34716569930683</v>
      </c>
      <c r="E10738" s="188" t="n">
        <v>0.781122823440368</v>
      </c>
      <c r="F10738" s="108" t="inlineStr">
        <is>
          <t>2025 Modal Y Combined spectra</t>
        </is>
      </c>
    </row>
    <row r="10739" ht="15" customHeight="1" s="109">
      <c r="A10739" s="188" t="n">
        <v>5.3674999999998</v>
      </c>
      <c r="B10739" s="188" t="n">
        <v>0.173550511550993</v>
      </c>
      <c r="C10739" s="188" t="n">
        <v>0.24297071617139</v>
      </c>
      <c r="D10739" s="188" t="n">
        <v>0.347101023101986</v>
      </c>
      <c r="E10739" s="188" t="n">
        <v>0.780977301979468</v>
      </c>
      <c r="F10739" s="108" t="inlineStr">
        <is>
          <t>2025 Modal Y Combined spectra</t>
        </is>
      </c>
    </row>
    <row r="10740" ht="15" customHeight="1" s="109">
      <c r="A10740" s="188" t="n">
        <v>5.3679999999998</v>
      </c>
      <c r="B10740" s="188" t="n">
        <v>0.173518182484505</v>
      </c>
      <c r="C10740" s="188" t="n">
        <v>0.242925455478307</v>
      </c>
      <c r="D10740" s="188" t="n">
        <v>0.34703636496901</v>
      </c>
      <c r="E10740" s="188" t="n">
        <v>0.7808318211802719</v>
      </c>
      <c r="F10740" s="108" t="inlineStr">
        <is>
          <t>2025 Modal Y Combined spectra</t>
        </is>
      </c>
    </row>
    <row r="10741" ht="15" customHeight="1" s="109">
      <c r="A10741" s="188" t="n">
        <v>5.3684999999998</v>
      </c>
      <c r="B10741" s="188" t="n">
        <v>0.173485862450585</v>
      </c>
      <c r="C10741" s="188" t="n">
        <v>0.242880207430819</v>
      </c>
      <c r="D10741" s="188" t="n">
        <v>0.34697172490117</v>
      </c>
      <c r="E10741" s="188" t="n">
        <v>0.780686381027632</v>
      </c>
      <c r="F10741" s="108" t="inlineStr">
        <is>
          <t>2025 Modal Y Combined spectra</t>
        </is>
      </c>
    </row>
    <row r="10742" ht="15" customHeight="1" s="109">
      <c r="A10742" s="188" t="n">
        <v>5.3689999999998</v>
      </c>
      <c r="B10742" s="188" t="n">
        <v>0.173453551445868</v>
      </c>
      <c r="C10742" s="188" t="n">
        <v>0.242834972024216</v>
      </c>
      <c r="D10742" s="188" t="n">
        <v>0.346907102891737</v>
      </c>
      <c r="E10742" s="188" t="n">
        <v>0.7805409815064071</v>
      </c>
      <c r="F10742" s="108" t="inlineStr">
        <is>
          <t>2025 Modal Y Combined spectra</t>
        </is>
      </c>
    </row>
    <row r="10743" ht="15" customHeight="1" s="109">
      <c r="A10743" s="188" t="n">
        <v>5.3694999999998</v>
      </c>
      <c r="B10743" s="188" t="n">
        <v>0.173421249466992</v>
      </c>
      <c r="C10743" s="188" t="n">
        <v>0.242789749253789</v>
      </c>
      <c r="D10743" s="188" t="n">
        <v>0.346842498933984</v>
      </c>
      <c r="E10743" s="188" t="n">
        <v>0.780395622601465</v>
      </c>
      <c r="F10743" s="108" t="inlineStr">
        <is>
          <t>2025 Modal Y Combined spectra</t>
        </is>
      </c>
    </row>
    <row r="10744" ht="15" customHeight="1" s="109">
      <c r="A10744" s="188" t="n">
        <v>5.3699999999998</v>
      </c>
      <c r="B10744" s="188" t="n">
        <v>0.173388956510595</v>
      </c>
      <c r="C10744" s="188" t="n">
        <v>0.242744539114833</v>
      </c>
      <c r="D10744" s="188" t="n">
        <v>0.34677791302119</v>
      </c>
      <c r="E10744" s="188" t="n">
        <v>0.7802503042976781</v>
      </c>
      <c r="F10744" s="108" t="inlineStr">
        <is>
          <t>2025 Modal Y Combined spectra</t>
        </is>
      </c>
    </row>
    <row r="10745" ht="15" customHeight="1" s="109">
      <c r="A10745" s="188" t="n">
        <v>5.3704999999998</v>
      </c>
      <c r="B10745" s="188" t="n">
        <v>0.173356672573317</v>
      </c>
      <c r="C10745" s="188" t="n">
        <v>0.242699341602644</v>
      </c>
      <c r="D10745" s="188" t="n">
        <v>0.346713345146635</v>
      </c>
      <c r="E10745" s="188" t="n">
        <v>0.780105026579928</v>
      </c>
      <c r="F10745" s="108" t="inlineStr">
        <is>
          <t>2025 Modal Y Combined spectra</t>
        </is>
      </c>
    </row>
    <row r="10746" ht="15" customHeight="1" s="109">
      <c r="A10746" s="188" t="n">
        <v>5.37099999999979</v>
      </c>
      <c r="B10746" s="188" t="n">
        <v>0.173324397651801</v>
      </c>
      <c r="C10746" s="188" t="n">
        <v>0.242654156712521</v>
      </c>
      <c r="D10746" s="188" t="n">
        <v>0.346648795303601</v>
      </c>
      <c r="E10746" s="188" t="n">
        <v>0.779959789433102</v>
      </c>
      <c r="F10746" s="108" t="inlineStr">
        <is>
          <t>2025 Modal Y Combined spectra</t>
        </is>
      </c>
    </row>
    <row r="10747" ht="15" customHeight="1" s="109">
      <c r="A10747" s="188" t="n">
        <v>5.37149999999979</v>
      </c>
      <c r="B10747" s="188" t="n">
        <v>0.173292131742688</v>
      </c>
      <c r="C10747" s="188" t="n">
        <v>0.242608984439763</v>
      </c>
      <c r="D10747" s="188" t="n">
        <v>0.346584263485376</v>
      </c>
      <c r="E10747" s="188" t="n">
        <v>0.779814592842095</v>
      </c>
      <c r="F10747" s="108" t="inlineStr">
        <is>
          <t>2025 Modal Y Combined spectra</t>
        </is>
      </c>
    </row>
    <row r="10748" ht="15" customHeight="1" s="109">
      <c r="A10748" s="188" t="n">
        <v>5.37199999999979</v>
      </c>
      <c r="B10748" s="188" t="n">
        <v>0.173259874842624</v>
      </c>
      <c r="C10748" s="188" t="n">
        <v>0.242563824779674</v>
      </c>
      <c r="D10748" s="188" t="n">
        <v>0.346519749685248</v>
      </c>
      <c r="E10748" s="188" t="n">
        <v>0.779669436791808</v>
      </c>
      <c r="F10748" s="108" t="inlineStr">
        <is>
          <t>2025 Modal Y Combined spectra</t>
        </is>
      </c>
    </row>
    <row r="10749" ht="15" customHeight="1" s="109">
      <c r="A10749" s="188" t="n">
        <v>5.37249999999979</v>
      </c>
      <c r="B10749" s="188" t="n">
        <v>0.173227626948256</v>
      </c>
      <c r="C10749" s="188" t="n">
        <v>0.242518677727558</v>
      </c>
      <c r="D10749" s="188" t="n">
        <v>0.346455253896511</v>
      </c>
      <c r="E10749" s="188" t="n">
        <v>0.779524321267151</v>
      </c>
      <c r="F10749" s="108" t="inlineStr">
        <is>
          <t>2025 Modal Y Combined spectra</t>
        </is>
      </c>
    </row>
    <row r="10750" ht="15" customHeight="1" s="109">
      <c r="A10750" s="188" t="n">
        <v>5.37299999999979</v>
      </c>
      <c r="B10750" s="188" t="n">
        <v>0.173195388056231</v>
      </c>
      <c r="C10750" s="188" t="n">
        <v>0.242473543278723</v>
      </c>
      <c r="D10750" s="188" t="n">
        <v>0.346390776112462</v>
      </c>
      <c r="E10750" s="188" t="n">
        <v>0.779379246253038</v>
      </c>
      <c r="F10750" s="108" t="inlineStr">
        <is>
          <t>2025 Modal Y Combined spectra</t>
        </is>
      </c>
    </row>
    <row r="10751" ht="15" customHeight="1" s="109">
      <c r="A10751" s="188" t="n">
        <v>5.37349999999979</v>
      </c>
      <c r="B10751" s="188" t="n">
        <v>0.173163158163199</v>
      </c>
      <c r="C10751" s="188" t="n">
        <v>0.242428421428478</v>
      </c>
      <c r="D10751" s="188" t="n">
        <v>0.346326316326397</v>
      </c>
      <c r="E10751" s="188" t="n">
        <v>0.779234211734394</v>
      </c>
      <c r="F10751" s="108" t="inlineStr">
        <is>
          <t>2025 Modal Y Combined spectra</t>
        </is>
      </c>
    </row>
    <row r="10752" ht="15" customHeight="1" s="109">
      <c r="A10752" s="188" t="n">
        <v>5.37399999999979</v>
      </c>
      <c r="B10752" s="188" t="n">
        <v>0.173130937265811</v>
      </c>
      <c r="C10752" s="188" t="n">
        <v>0.242383312172135</v>
      </c>
      <c r="D10752" s="188" t="n">
        <v>0.346261874531621</v>
      </c>
      <c r="E10752" s="188" t="n">
        <v>0.779089217696147</v>
      </c>
      <c r="F10752" s="108" t="inlineStr">
        <is>
          <t>2025 Modal Y Combined spectra</t>
        </is>
      </c>
    </row>
    <row r="10753" ht="15" customHeight="1" s="109">
      <c r="A10753" s="188" t="n">
        <v>5.37449999999979</v>
      </c>
      <c r="B10753" s="188" t="n">
        <v>0.173098725360719</v>
      </c>
      <c r="C10753" s="188" t="n">
        <v>0.242338215505006</v>
      </c>
      <c r="D10753" s="188" t="n">
        <v>0.346197450721438</v>
      </c>
      <c r="E10753" s="188" t="n">
        <v>0.778944264123235</v>
      </c>
      <c r="F10753" s="108" t="inlineStr">
        <is>
          <t>2025 Modal Y Combined spectra</t>
        </is>
      </c>
    </row>
    <row r="10754" ht="15" customHeight="1" s="109">
      <c r="A10754" s="188" t="n">
        <v>5.37499999999979</v>
      </c>
      <c r="B10754" s="188" t="n">
        <v>0.173066522444578</v>
      </c>
      <c r="C10754" s="188" t="n">
        <v>0.242293131422409</v>
      </c>
      <c r="D10754" s="188" t="n">
        <v>0.346133044889156</v>
      </c>
      <c r="E10754" s="188" t="n">
        <v>0.778799351000601</v>
      </c>
      <c r="F10754" s="108" t="inlineStr">
        <is>
          <t>2025 Modal Y Combined spectra</t>
        </is>
      </c>
    </row>
    <row r="10755" ht="15" customHeight="1" s="109">
      <c r="A10755" s="188" t="n">
        <v>5.37549999999979</v>
      </c>
      <c r="B10755" s="188" t="n">
        <v>0.173034328514044</v>
      </c>
      <c r="C10755" s="188" t="n">
        <v>0.242248059919661</v>
      </c>
      <c r="D10755" s="188" t="n">
        <v>0.346068657028087</v>
      </c>
      <c r="E10755" s="188" t="n">
        <v>0.778654478313197</v>
      </c>
      <c r="F10755" s="108" t="inlineStr">
        <is>
          <t>2025 Modal Y Combined spectra</t>
        </is>
      </c>
    </row>
    <row r="10756" ht="15" customHeight="1" s="109">
      <c r="A10756" s="188" t="n">
        <v>5.37599999999979</v>
      </c>
      <c r="B10756" s="188" t="n">
        <v>0.173002143565773</v>
      </c>
      <c r="C10756" s="188" t="n">
        <v>0.242203000992082</v>
      </c>
      <c r="D10756" s="188" t="n">
        <v>0.346004287131546</v>
      </c>
      <c r="E10756" s="188" t="n">
        <v>0.7785096460459791</v>
      </c>
      <c r="F10756" s="108" t="inlineStr">
        <is>
          <t>2025 Modal Y Combined spectra</t>
        </is>
      </c>
    </row>
    <row r="10757" ht="15" customHeight="1" s="109">
      <c r="A10757" s="188" t="n">
        <v>5.37649999999979</v>
      </c>
      <c r="B10757" s="188" t="n">
        <v>0.172969967596425</v>
      </c>
      <c r="C10757" s="188" t="n">
        <v>0.242157954634995</v>
      </c>
      <c r="D10757" s="188" t="n">
        <v>0.34593993519285</v>
      </c>
      <c r="E10757" s="188" t="n">
        <v>0.778364854183913</v>
      </c>
      <c r="F10757" s="108" t="inlineStr">
        <is>
          <t>2025 Modal Y Combined spectra</t>
        </is>
      </c>
    </row>
    <row r="10758" ht="15" customHeight="1" s="109">
      <c r="A10758" s="188" t="n">
        <v>5.37699999999979</v>
      </c>
      <c r="B10758" s="188" t="n">
        <v>0.17293780060266</v>
      </c>
      <c r="C10758" s="188" t="n">
        <v>0.242112920843724</v>
      </c>
      <c r="D10758" s="188" t="n">
        <v>0.34587560120532</v>
      </c>
      <c r="E10758" s="188" t="n">
        <v>0.778220102711971</v>
      </c>
      <c r="F10758" s="108" t="inlineStr">
        <is>
          <t>2025 Modal Y Combined spectra</t>
        </is>
      </c>
    </row>
    <row r="10759" ht="15" customHeight="1" s="109">
      <c r="A10759" s="188" t="n">
        <v>5.37749999999979</v>
      </c>
      <c r="B10759" s="188" t="n">
        <v>0.17290564258114</v>
      </c>
      <c r="C10759" s="188" t="n">
        <v>0.242067899613596</v>
      </c>
      <c r="D10759" s="188" t="n">
        <v>0.345811285162281</v>
      </c>
      <c r="E10759" s="188" t="n">
        <v>0.778075391615131</v>
      </c>
      <c r="F10759" s="108" t="inlineStr">
        <is>
          <t>2025 Modal Y Combined spectra</t>
        </is>
      </c>
    </row>
    <row r="10760" ht="15" customHeight="1" s="109">
      <c r="A10760" s="188" t="n">
        <v>5.37799999999979</v>
      </c>
      <c r="B10760" s="188" t="n">
        <v>0.172873493528529</v>
      </c>
      <c r="C10760" s="188" t="n">
        <v>0.24202289093994</v>
      </c>
      <c r="D10760" s="188" t="n">
        <v>0.345746987057058</v>
      </c>
      <c r="E10760" s="188" t="n">
        <v>0.77793072087838</v>
      </c>
      <c r="F10760" s="108" t="inlineStr">
        <is>
          <t>2025 Modal Y Combined spectra</t>
        </is>
      </c>
    </row>
    <row r="10761" ht="15" customHeight="1" s="109">
      <c r="A10761" s="188" t="n">
        <v>5.37849999999979</v>
      </c>
      <c r="B10761" s="188" t="n">
        <v>0.172841353441491</v>
      </c>
      <c r="C10761" s="188" t="n">
        <v>0.241977894818087</v>
      </c>
      <c r="D10761" s="188" t="n">
        <v>0.345682706882982</v>
      </c>
      <c r="E10761" s="188" t="n">
        <v>0.777786090486709</v>
      </c>
      <c r="F10761" s="108" t="inlineStr">
        <is>
          <t>2025 Modal Y Combined spectra</t>
        </is>
      </c>
    </row>
    <row r="10762" ht="15" customHeight="1" s="109">
      <c r="A10762" s="188" t="n">
        <v>5.37899999999979</v>
      </c>
      <c r="B10762" s="188" t="n">
        <v>0.172809222316693</v>
      </c>
      <c r="C10762" s="188" t="n">
        <v>0.241932911243371</v>
      </c>
      <c r="D10762" s="188" t="n">
        <v>0.345618444633387</v>
      </c>
      <c r="E10762" s="188" t="n">
        <v>0.77764150042512</v>
      </c>
      <c r="F10762" s="108" t="inlineStr">
        <is>
          <t>2025 Modal Y Combined spectra</t>
        </is>
      </c>
    </row>
    <row r="10763" ht="15" customHeight="1" s="109">
      <c r="A10763" s="188" t="n">
        <v>5.37949999999979</v>
      </c>
      <c r="B10763" s="188" t="n">
        <v>0.172777100150804</v>
      </c>
      <c r="C10763" s="188" t="n">
        <v>0.241887940211125</v>
      </c>
      <c r="D10763" s="188" t="n">
        <v>0.345554200301608</v>
      </c>
      <c r="E10763" s="188" t="n">
        <v>0.777496950678617</v>
      </c>
      <c r="F10763" s="108" t="inlineStr">
        <is>
          <t>2025 Modal Y Combined spectra</t>
        </is>
      </c>
    </row>
    <row r="10764" ht="15" customHeight="1" s="109">
      <c r="A10764" s="188" t="n">
        <v>5.37999999999979</v>
      </c>
      <c r="B10764" s="188" t="n">
        <v>0.172744986940493</v>
      </c>
      <c r="C10764" s="188" t="n">
        <v>0.24184298171669</v>
      </c>
      <c r="D10764" s="188" t="n">
        <v>0.345489973880985</v>
      </c>
      <c r="E10764" s="188" t="n">
        <v>0.777352441232216</v>
      </c>
      <c r="F10764" s="108" t="inlineStr">
        <is>
          <t>2025 Modal Y Combined spectra</t>
        </is>
      </c>
    </row>
    <row r="10765" ht="15" customHeight="1" s="109">
      <c r="A10765" s="188" t="n">
        <v>5.38049999999979</v>
      </c>
      <c r="B10765" s="188" t="n">
        <v>0.172712882682431</v>
      </c>
      <c r="C10765" s="188" t="n">
        <v>0.241798035755403</v>
      </c>
      <c r="D10765" s="188" t="n">
        <v>0.345425765364861</v>
      </c>
      <c r="E10765" s="188" t="n">
        <v>0.7772079720709369</v>
      </c>
      <c r="F10765" s="108" t="inlineStr">
        <is>
          <t>2025 Modal Y Combined spectra</t>
        </is>
      </c>
    </row>
    <row r="10766" ht="15" customHeight="1" s="109">
      <c r="A10766" s="188" t="n">
        <v>5.38099999999979</v>
      </c>
      <c r="B10766" s="188" t="n">
        <v>0.172680787373291</v>
      </c>
      <c r="C10766" s="188" t="n">
        <v>0.241753102322607</v>
      </c>
      <c r="D10766" s="188" t="n">
        <v>0.345361574746581</v>
      </c>
      <c r="E10766" s="188" t="n">
        <v>0.777063543179807</v>
      </c>
      <c r="F10766" s="108" t="inlineStr">
        <is>
          <t>2025 Modal Y Combined spectra</t>
        </is>
      </c>
    </row>
    <row r="10767" ht="15" customHeight="1" s="109">
      <c r="A10767" s="188" t="n">
        <v>5.38149999999979</v>
      </c>
      <c r="B10767" s="188" t="n">
        <v>0.172648701009747</v>
      </c>
      <c r="C10767" s="188" t="n">
        <v>0.241708181413646</v>
      </c>
      <c r="D10767" s="188" t="n">
        <v>0.345297402019494</v>
      </c>
      <c r="E10767" s="188" t="n">
        <v>0.776919154543861</v>
      </c>
      <c r="F10767" s="108" t="inlineStr">
        <is>
          <t>2025 Modal Y Combined spectra</t>
        </is>
      </c>
    </row>
    <row r="10768" ht="15" customHeight="1" s="109">
      <c r="A10768" s="188" t="n">
        <v>5.38199999999979</v>
      </c>
      <c r="B10768" s="188" t="n">
        <v>0.172616623588476</v>
      </c>
      <c r="C10768" s="188" t="n">
        <v>0.241663273023866</v>
      </c>
      <c r="D10768" s="188" t="n">
        <v>0.345233247176951</v>
      </c>
      <c r="E10768" s="188" t="n">
        <v>0.776774806148141</v>
      </c>
      <c r="F10768" s="108" t="inlineStr">
        <is>
          <t>2025 Modal Y Combined spectra</t>
        </is>
      </c>
    </row>
    <row r="10769" ht="15" customHeight="1" s="109">
      <c r="A10769" s="188" t="n">
        <v>5.38249999999979</v>
      </c>
      <c r="B10769" s="188" t="n">
        <v>0.172584555106154</v>
      </c>
      <c r="C10769" s="188" t="n">
        <v>0.241618377148616</v>
      </c>
      <c r="D10769" s="188" t="n">
        <v>0.345169110212308</v>
      </c>
      <c r="E10769" s="188" t="n">
        <v>0.776630497977694</v>
      </c>
      <c r="F10769" s="108" t="inlineStr">
        <is>
          <t>2025 Modal Y Combined spectra</t>
        </is>
      </c>
    </row>
    <row r="10770" ht="15" customHeight="1" s="109">
      <c r="A10770" s="188" t="n">
        <v>5.38299999999979</v>
      </c>
      <c r="B10770" s="188" t="n">
        <v>0.172552495559461</v>
      </c>
      <c r="C10770" s="188" t="n">
        <v>0.241573493783246</v>
      </c>
      <c r="D10770" s="188" t="n">
        <v>0.345104991118923</v>
      </c>
      <c r="E10770" s="188" t="n">
        <v>0.776486230017576</v>
      </c>
      <c r="F10770" s="108" t="inlineStr">
        <is>
          <t>2025 Modal Y Combined spectra</t>
        </is>
      </c>
    </row>
    <row r="10771" ht="15" customHeight="1" s="109">
      <c r="A10771" s="188" t="n">
        <v>5.38349999999979</v>
      </c>
      <c r="B10771" s="188" t="n">
        <v>0.172520444945078</v>
      </c>
      <c r="C10771" s="188" t="n">
        <v>0.241528622923109</v>
      </c>
      <c r="D10771" s="188" t="n">
        <v>0.345040889890156</v>
      </c>
      <c r="E10771" s="188" t="n">
        <v>0.776342002252851</v>
      </c>
      <c r="F10771" s="108" t="inlineStr">
        <is>
          <t>2025 Modal Y Combined spectra</t>
        </is>
      </c>
    </row>
    <row r="10772" ht="15" customHeight="1" s="109">
      <c r="A10772" s="188" t="n">
        <v>5.38399999999979</v>
      </c>
      <c r="B10772" s="188" t="n">
        <v>0.172488403259686</v>
      </c>
      <c r="C10772" s="188" t="n">
        <v>0.24148376456356</v>
      </c>
      <c r="D10772" s="188" t="n">
        <v>0.344976806519371</v>
      </c>
      <c r="E10772" s="188" t="n">
        <v>0.776197814668586</v>
      </c>
      <c r="F10772" s="108" t="inlineStr">
        <is>
          <t>2025 Modal Y Combined spectra</t>
        </is>
      </c>
    </row>
    <row r="10773" ht="15" customHeight="1" s="109">
      <c r="A10773" s="188" t="n">
        <v>5.38449999999979</v>
      </c>
      <c r="B10773" s="188" t="n">
        <v>0.172456370499968</v>
      </c>
      <c r="C10773" s="188" t="n">
        <v>0.241438918699956</v>
      </c>
      <c r="D10773" s="188" t="n">
        <v>0.344912740999937</v>
      </c>
      <c r="E10773" s="188" t="n">
        <v>0.776053667249858</v>
      </c>
      <c r="F10773" s="108" t="inlineStr">
        <is>
          <t>2025 Modal Y Combined spectra</t>
        </is>
      </c>
    </row>
    <row r="10774" ht="15" customHeight="1" s="109">
      <c r="A10774" s="188" t="n">
        <v>5.38499999999979</v>
      </c>
      <c r="B10774" s="188" t="n">
        <v>0.172424346662611</v>
      </c>
      <c r="C10774" s="188" t="n">
        <v>0.241394085327656</v>
      </c>
      <c r="D10774" s="188" t="n">
        <v>0.344848693325222</v>
      </c>
      <c r="E10774" s="188" t="n">
        <v>0.77590955998175</v>
      </c>
      <c r="F10774" s="108" t="inlineStr">
        <is>
          <t>2025 Modal Y Combined spectra</t>
        </is>
      </c>
    </row>
    <row r="10775" ht="15" customHeight="1" s="109">
      <c r="A10775" s="188" t="n">
        <v>5.38549999999979</v>
      </c>
      <c r="B10775" s="188" t="n">
        <v>0.172392331744301</v>
      </c>
      <c r="C10775" s="188" t="n">
        <v>0.241349264442021</v>
      </c>
      <c r="D10775" s="188" t="n">
        <v>0.344784663488601</v>
      </c>
      <c r="E10775" s="188" t="n">
        <v>0.775765492849353</v>
      </c>
      <c r="F10775" s="108" t="inlineStr">
        <is>
          <t>2025 Modal Y Combined spectra</t>
        </is>
      </c>
    </row>
    <row r="10776" ht="15" customHeight="1" s="109">
      <c r="A10776" s="188" t="n">
        <v>5.38599999999979</v>
      </c>
      <c r="B10776" s="188" t="n">
        <v>0.172360325741725</v>
      </c>
      <c r="C10776" s="188" t="n">
        <v>0.241304456038415</v>
      </c>
      <c r="D10776" s="188" t="n">
        <v>0.34472065148345</v>
      </c>
      <c r="E10776" s="188" t="n">
        <v>0.775621465837763</v>
      </c>
      <c r="F10776" s="108" t="inlineStr">
        <is>
          <t>2025 Modal Y Combined spectra</t>
        </is>
      </c>
    </row>
    <row r="10777" ht="15" customHeight="1" s="109">
      <c r="A10777" s="188" t="n">
        <v>5.38649999999979</v>
      </c>
      <c r="B10777" s="188" t="n">
        <v>0.172328328651574</v>
      </c>
      <c r="C10777" s="188" t="n">
        <v>0.241259660112204</v>
      </c>
      <c r="D10777" s="188" t="n">
        <v>0.344656657303148</v>
      </c>
      <c r="E10777" s="188" t="n">
        <v>0.775477478932084</v>
      </c>
      <c r="F10777" s="108" t="inlineStr">
        <is>
          <t>2025 Modal Y Combined spectra</t>
        </is>
      </c>
    </row>
    <row r="10778" ht="15" customHeight="1" s="109">
      <c r="A10778" s="188" t="n">
        <v>5.38699999999979</v>
      </c>
      <c r="B10778" s="188" t="n">
        <v>0.172296340470539</v>
      </c>
      <c r="C10778" s="188" t="n">
        <v>0.241214876658755</v>
      </c>
      <c r="D10778" s="188" t="n">
        <v>0.344592680941078</v>
      </c>
      <c r="E10778" s="188" t="n">
        <v>0.7753335321174259</v>
      </c>
      <c r="F10778" s="108" t="inlineStr">
        <is>
          <t>2025 Modal Y Combined spectra</t>
        </is>
      </c>
    </row>
    <row r="10779" ht="15" customHeight="1" s="109">
      <c r="A10779" s="188" t="n">
        <v>5.38749999999979</v>
      </c>
      <c r="B10779" s="188" t="n">
        <v>0.172264361195313</v>
      </c>
      <c r="C10779" s="188" t="n">
        <v>0.241170105673438</v>
      </c>
      <c r="D10779" s="188" t="n">
        <v>0.344528722390626</v>
      </c>
      <c r="E10779" s="188" t="n">
        <v>0.775189625378909</v>
      </c>
      <c r="F10779" s="108" t="inlineStr">
        <is>
          <t>2025 Modal Y Combined spectra</t>
        </is>
      </c>
    </row>
    <row r="10780" ht="15" customHeight="1" s="109">
      <c r="A10780" s="188" t="n">
        <v>5.38799999999979</v>
      </c>
      <c r="B10780" s="188" t="n">
        <v>0.17223239082259</v>
      </c>
      <c r="C10780" s="188" t="n">
        <v>0.241125347151626</v>
      </c>
      <c r="D10780" s="188" t="n">
        <v>0.34446478164518</v>
      </c>
      <c r="E10780" s="188" t="n">
        <v>0.775045758701656</v>
      </c>
      <c r="F10780" s="108" t="inlineStr">
        <is>
          <t>2025 Modal Y Combined spectra</t>
        </is>
      </c>
    </row>
    <row r="10781" ht="15" customHeight="1" s="109">
      <c r="A10781" s="188" t="n">
        <v>5.38849999999979</v>
      </c>
      <c r="B10781" s="188" t="n">
        <v>0.172200429349066</v>
      </c>
      <c r="C10781" s="188" t="n">
        <v>0.241080601088693</v>
      </c>
      <c r="D10781" s="188" t="n">
        <v>0.344400858698133</v>
      </c>
      <c r="E10781" s="188" t="n">
        <v>0.774901932070798</v>
      </c>
      <c r="F10781" s="108" t="inlineStr">
        <is>
          <t>2025 Modal Y Combined spectra</t>
        </is>
      </c>
    </row>
    <row r="10782" ht="15" customHeight="1" s="109">
      <c r="A10782" s="188" t="n">
        <v>5.38899999999978</v>
      </c>
      <c r="B10782" s="188" t="n">
        <v>0.172168476771439</v>
      </c>
      <c r="C10782" s="188" t="n">
        <v>0.241035867480014</v>
      </c>
      <c r="D10782" s="188" t="n">
        <v>0.344336953542878</v>
      </c>
      <c r="E10782" s="188" t="n">
        <v>0.774758145471475</v>
      </c>
      <c r="F10782" s="108" t="inlineStr">
        <is>
          <t>2025 Modal Y Combined spectra</t>
        </is>
      </c>
    </row>
    <row r="10783" ht="15" customHeight="1" s="109">
      <c r="A10783" s="188" t="n">
        <v>5.38949999999978</v>
      </c>
      <c r="B10783" s="188" t="n">
        <v>0.172136533086407</v>
      </c>
      <c r="C10783" s="188" t="n">
        <v>0.24099114632097</v>
      </c>
      <c r="D10783" s="188" t="n">
        <v>0.344273066172814</v>
      </c>
      <c r="E10783" s="188" t="n">
        <v>0.774614398888831</v>
      </c>
      <c r="F10783" s="108" t="inlineStr">
        <is>
          <t>2025 Modal Y Combined spectra</t>
        </is>
      </c>
    </row>
    <row r="10784" ht="15" customHeight="1" s="109">
      <c r="A10784" s="188" t="n">
        <v>5.38999999999978</v>
      </c>
      <c r="B10784" s="188" t="n">
        <v>0.172104598290671</v>
      </c>
      <c r="C10784" s="188" t="n">
        <v>0.240946437606939</v>
      </c>
      <c r="D10784" s="188" t="n">
        <v>0.344209196581342</v>
      </c>
      <c r="E10784" s="188" t="n">
        <v>0.774470692308019</v>
      </c>
      <c r="F10784" s="108" t="inlineStr">
        <is>
          <t>2025 Modal Y Combined spectra</t>
        </is>
      </c>
    </row>
    <row r="10785" ht="15" customHeight="1" s="109">
      <c r="A10785" s="188" t="n">
        <v>5.39049999999978</v>
      </c>
      <c r="B10785" s="188" t="n">
        <v>0.172072672380933</v>
      </c>
      <c r="C10785" s="188" t="n">
        <v>0.240901741333306</v>
      </c>
      <c r="D10785" s="188" t="n">
        <v>0.344145344761866</v>
      </c>
      <c r="E10785" s="188" t="n">
        <v>0.774327025714198</v>
      </c>
      <c r="F10785" s="108" t="inlineStr">
        <is>
          <t>2025 Modal Y Combined spectra</t>
        </is>
      </c>
    </row>
    <row r="10786" ht="15" customHeight="1" s="109">
      <c r="A10786" s="188" t="n">
        <v>5.39099999999978</v>
      </c>
      <c r="B10786" s="188" t="n">
        <v>0.172040755353896</v>
      </c>
      <c r="C10786" s="188" t="n">
        <v>0.240857057495455</v>
      </c>
      <c r="D10786" s="188" t="n">
        <v>0.344081510707793</v>
      </c>
      <c r="E10786" s="188" t="n">
        <v>0.774183399092534</v>
      </c>
      <c r="F10786" s="108" t="inlineStr">
        <is>
          <t>2025 Modal Y Combined spectra</t>
        </is>
      </c>
    </row>
    <row r="10787" ht="15" customHeight="1" s="109">
      <c r="A10787" s="188" t="n">
        <v>5.39149999999978</v>
      </c>
      <c r="B10787" s="188" t="n">
        <v>0.172008847206266</v>
      </c>
      <c r="C10787" s="188" t="n">
        <v>0.240812386088773</v>
      </c>
      <c r="D10787" s="188" t="n">
        <v>0.344017694412533</v>
      </c>
      <c r="E10787" s="188" t="n">
        <v>0.774039812428199</v>
      </c>
      <c r="F10787" s="108" t="inlineStr">
        <is>
          <t>2025 Modal Y Combined spectra</t>
        </is>
      </c>
    </row>
    <row r="10788" ht="15" customHeight="1" s="109">
      <c r="A10788" s="188" t="n">
        <v>5.39199999999978</v>
      </c>
      <c r="B10788" s="188" t="n">
        <v>0.17197694793475</v>
      </c>
      <c r="C10788" s="188" t="n">
        <v>0.240767727108649</v>
      </c>
      <c r="D10788" s="188" t="n">
        <v>0.343953895869499</v>
      </c>
      <c r="E10788" s="188" t="n">
        <v>0.773896265706373</v>
      </c>
      <c r="F10788" s="108" t="inlineStr">
        <is>
          <t>2025 Modal Y Combined spectra</t>
        </is>
      </c>
    </row>
    <row r="10789" ht="15" customHeight="1" s="109">
      <c r="A10789" s="188" t="n">
        <v>5.39249999999978</v>
      </c>
      <c r="B10789" s="188" t="n">
        <v>0.171945057536054</v>
      </c>
      <c r="C10789" s="188" t="n">
        <v>0.240723080550476</v>
      </c>
      <c r="D10789" s="188" t="n">
        <v>0.343890115072108</v>
      </c>
      <c r="E10789" s="188" t="n">
        <v>0.773752758912244</v>
      </c>
      <c r="F10789" s="108" t="inlineStr">
        <is>
          <t>2025 Modal Y Combined spectra</t>
        </is>
      </c>
    </row>
    <row r="10790" ht="15" customHeight="1" s="109">
      <c r="A10790" s="188" t="n">
        <v>5.39299999999978</v>
      </c>
      <c r="B10790" s="188" t="n">
        <v>0.17191317600689</v>
      </c>
      <c r="C10790" s="188" t="n">
        <v>0.240678446409645</v>
      </c>
      <c r="D10790" s="188" t="n">
        <v>0.343826352013779</v>
      </c>
      <c r="E10790" s="188" t="n">
        <v>0.773609292031003</v>
      </c>
      <c r="F10790" s="108" t="inlineStr">
        <is>
          <t>2025 Modal Y Combined spectra</t>
        </is>
      </c>
    </row>
    <row r="10791" ht="15" customHeight="1" s="109">
      <c r="A10791" s="188" t="n">
        <v>5.39349999999978</v>
      </c>
      <c r="B10791" s="188" t="n">
        <v>0.171881303343967</v>
      </c>
      <c r="C10791" s="188" t="n">
        <v>0.240633824681554</v>
      </c>
      <c r="D10791" s="188" t="n">
        <v>0.343762606687935</v>
      </c>
      <c r="E10791" s="188" t="n">
        <v>0.773465865047853</v>
      </c>
      <c r="F10791" s="108" t="inlineStr">
        <is>
          <t>2025 Modal Y Combined spectra</t>
        </is>
      </c>
    </row>
    <row r="10792" ht="15" customHeight="1" s="109">
      <c r="A10792" s="188" t="n">
        <v>5.39399999999978</v>
      </c>
      <c r="B10792" s="188" t="n">
        <v>0.171849439544</v>
      </c>
      <c r="C10792" s="188" t="n">
        <v>0.2405892153616</v>
      </c>
      <c r="D10792" s="188" t="n">
        <v>0.343698879088</v>
      </c>
      <c r="E10792" s="188" t="n">
        <v>0.773322477947999</v>
      </c>
      <c r="F10792" s="108" t="inlineStr">
        <is>
          <t>2025 Modal Y Combined spectra</t>
        </is>
      </c>
    </row>
    <row r="10793" ht="15" customHeight="1" s="109">
      <c r="A10793" s="188" t="n">
        <v>5.39449999999978</v>
      </c>
      <c r="B10793" s="188" t="n">
        <v>0.171817584603701</v>
      </c>
      <c r="C10793" s="188" t="n">
        <v>0.240544618445182</v>
      </c>
      <c r="D10793" s="188" t="n">
        <v>0.343635169207403</v>
      </c>
      <c r="E10793" s="188" t="n">
        <v>0.773179130716656</v>
      </c>
      <c r="F10793" s="108" t="inlineStr">
        <is>
          <t>2025 Modal Y Combined spectra</t>
        </is>
      </c>
    </row>
    <row r="10794" ht="15" customHeight="1" s="109">
      <c r="A10794" s="188" t="n">
        <v>5.39499999999978</v>
      </c>
      <c r="B10794" s="188" t="n">
        <v>0.171785738519788</v>
      </c>
      <c r="C10794" s="188" t="n">
        <v>0.240500033927703</v>
      </c>
      <c r="D10794" s="188" t="n">
        <v>0.343571477039576</v>
      </c>
      <c r="E10794" s="188" t="n">
        <v>0.773035823339045</v>
      </c>
      <c r="F10794" s="108" t="inlineStr">
        <is>
          <t>2025 Modal Y Combined spectra</t>
        </is>
      </c>
    </row>
    <row r="10795" ht="15" customHeight="1" s="109">
      <c r="A10795" s="188" t="n">
        <v>5.39549999999978</v>
      </c>
      <c r="B10795" s="188" t="n">
        <v>0.171753901288976</v>
      </c>
      <c r="C10795" s="188" t="n">
        <v>0.240455461804567</v>
      </c>
      <c r="D10795" s="188" t="n">
        <v>0.343507802577953</v>
      </c>
      <c r="E10795" s="188" t="n">
        <v>0.772892555800393</v>
      </c>
      <c r="F10795" s="108" t="inlineStr">
        <is>
          <t>2025 Modal Y Combined spectra</t>
        </is>
      </c>
    </row>
    <row r="10796" ht="15" customHeight="1" s="109">
      <c r="A10796" s="188" t="n">
        <v>5.39599999999978</v>
      </c>
      <c r="B10796" s="188" t="n">
        <v>0.171722072907986</v>
      </c>
      <c r="C10796" s="188" t="n">
        <v>0.24041090207118</v>
      </c>
      <c r="D10796" s="188" t="n">
        <v>0.343444145815972</v>
      </c>
      <c r="E10796" s="188" t="n">
        <v>0.772749328085936</v>
      </c>
      <c r="F10796" s="108" t="inlineStr">
        <is>
          <t>2025 Modal Y Combined spectra</t>
        </is>
      </c>
    </row>
    <row r="10797" ht="15" customHeight="1" s="109">
      <c r="A10797" s="188" t="n">
        <v>5.39649999999978</v>
      </c>
      <c r="B10797" s="188" t="n">
        <v>0.171690253373537</v>
      </c>
      <c r="C10797" s="188" t="n">
        <v>0.240366354722951</v>
      </c>
      <c r="D10797" s="188" t="n">
        <v>0.343380506747073</v>
      </c>
      <c r="E10797" s="188" t="n">
        <v>0.772606140180914</v>
      </c>
      <c r="F10797" s="108" t="inlineStr">
        <is>
          <t>2025 Modal Y Combined spectra</t>
        </is>
      </c>
    </row>
    <row r="10798" ht="15" customHeight="1" s="109">
      <c r="A10798" s="188" t="n">
        <v>5.39699999999978</v>
      </c>
      <c r="B10798" s="188" t="n">
        <v>0.17165844268235</v>
      </c>
      <c r="C10798" s="188" t="n">
        <v>0.24032181975529</v>
      </c>
      <c r="D10798" s="188" t="n">
        <v>0.3433168853647</v>
      </c>
      <c r="E10798" s="188" t="n">
        <v>0.772462992070576</v>
      </c>
      <c r="F10798" s="108" t="inlineStr">
        <is>
          <t>2025 Modal Y Combined spectra</t>
        </is>
      </c>
    </row>
    <row r="10799" ht="15" customHeight="1" s="109">
      <c r="A10799" s="188" t="n">
        <v>5.39749999999978</v>
      </c>
      <c r="B10799" s="188" t="n">
        <v>0.17162664083115</v>
      </c>
      <c r="C10799" s="188" t="n">
        <v>0.240277297163611</v>
      </c>
      <c r="D10799" s="188" t="n">
        <v>0.343253281662301</v>
      </c>
      <c r="E10799" s="188" t="n">
        <v>0.772319883740177</v>
      </c>
      <c r="F10799" s="108" t="inlineStr">
        <is>
          <t>2025 Modal Y Combined spectra</t>
        </is>
      </c>
    </row>
    <row r="10800" ht="15" customHeight="1" s="109">
      <c r="A10800" s="188" t="n">
        <v>5.39799999999978</v>
      </c>
      <c r="B10800" s="188" t="n">
        <v>0.171594847816662</v>
      </c>
      <c r="C10800" s="188" t="n">
        <v>0.240232786943327</v>
      </c>
      <c r="D10800" s="188" t="n">
        <v>0.343189695633324</v>
      </c>
      <c r="E10800" s="188" t="n">
        <v>0.772176815174978</v>
      </c>
      <c r="F10800" s="108" t="inlineStr">
        <is>
          <t>2025 Modal Y Combined spectra</t>
        </is>
      </c>
    </row>
    <row r="10801" ht="15" customHeight="1" s="109">
      <c r="A10801" s="188" t="n">
        <v>5.39849999999978</v>
      </c>
      <c r="B10801" s="188" t="n">
        <v>0.171563063635611</v>
      </c>
      <c r="C10801" s="188" t="n">
        <v>0.240188289089855</v>
      </c>
      <c r="D10801" s="188" t="n">
        <v>0.343126127271222</v>
      </c>
      <c r="E10801" s="188" t="n">
        <v>0.772033786360249</v>
      </c>
      <c r="F10801" s="108" t="inlineStr">
        <is>
          <t>2025 Modal Y Combined spectra</t>
        </is>
      </c>
    </row>
    <row r="10802" ht="15" customHeight="1" s="109">
      <c r="A10802" s="188" t="n">
        <v>5.39899999999978</v>
      </c>
      <c r="B10802" s="188" t="n">
        <v>0.171531288284726</v>
      </c>
      <c r="C10802" s="188" t="n">
        <v>0.240143803598616</v>
      </c>
      <c r="D10802" s="188" t="n">
        <v>0.343062576569451</v>
      </c>
      <c r="E10802" s="188" t="n">
        <v>0.771890797281265</v>
      </c>
      <c r="F10802" s="108" t="inlineStr">
        <is>
          <t>2025 Modal Y Combined spectra</t>
        </is>
      </c>
    </row>
    <row r="10803" ht="15" customHeight="1" s="109">
      <c r="A10803" s="188" t="n">
        <v>5.39949999999978</v>
      </c>
      <c r="B10803" s="188" t="n">
        <v>0.171499521760735</v>
      </c>
      <c r="C10803" s="188" t="n">
        <v>0.240099330465029</v>
      </c>
      <c r="D10803" s="188" t="n">
        <v>0.34299904352147</v>
      </c>
      <c r="E10803" s="188" t="n">
        <v>0.771747847923308</v>
      </c>
      <c r="F10803" s="108" t="inlineStr">
        <is>
          <t>2025 Modal Y Combined spectra</t>
        </is>
      </c>
    </row>
    <row r="10804" ht="15" customHeight="1" s="109">
      <c r="A10804" s="188" t="n">
        <v>5.39999999999978</v>
      </c>
      <c r="B10804" s="188" t="n">
        <v>0.171467764060371</v>
      </c>
      <c r="C10804" s="188" t="n">
        <v>0.240054869684519</v>
      </c>
      <c r="D10804" s="188" t="n">
        <v>0.342935528120742</v>
      </c>
      <c r="E10804" s="188" t="n">
        <v>0.771604938271668</v>
      </c>
      <c r="F10804" s="108" t="inlineStr">
        <is>
          <t>2025 Modal Y Combined spectra</t>
        </is>
      </c>
    </row>
    <row r="10805" ht="15" customHeight="1" s="109">
      <c r="A10805" s="188" t="n">
        <v>5.40049999999978</v>
      </c>
      <c r="B10805" s="188" t="n">
        <v>0.171436015180365</v>
      </c>
      <c r="C10805" s="188" t="n">
        <v>0.240010421252511</v>
      </c>
      <c r="D10805" s="188" t="n">
        <v>0.342872030360729</v>
      </c>
      <c r="E10805" s="188" t="n">
        <v>0.771462068311641</v>
      </c>
      <c r="F10805" s="108" t="inlineStr">
        <is>
          <t>2025 Modal Y Combined spectra</t>
        </is>
      </c>
    </row>
    <row r="10806" ht="15" customHeight="1" s="109">
      <c r="A10806" s="188" t="n">
        <v>5.40099999999978</v>
      </c>
      <c r="B10806" s="188" t="n">
        <v>0.171404275117451</v>
      </c>
      <c r="C10806" s="188" t="n">
        <v>0.239965985164431</v>
      </c>
      <c r="D10806" s="188" t="n">
        <v>0.342808550234902</v>
      </c>
      <c r="E10806" s="188" t="n">
        <v>0.771319238028529</v>
      </c>
      <c r="F10806" s="108" t="inlineStr">
        <is>
          <t>2025 Modal Y Combined spectra</t>
        </is>
      </c>
    </row>
    <row r="10807" ht="15" customHeight="1" s="109">
      <c r="A10807" s="188" t="n">
        <v>5.40149999999978</v>
      </c>
      <c r="B10807" s="188" t="n">
        <v>0.171372543868365</v>
      </c>
      <c r="C10807" s="188" t="n">
        <v>0.239921561415711</v>
      </c>
      <c r="D10807" s="188" t="n">
        <v>0.34274508773673</v>
      </c>
      <c r="E10807" s="188" t="n">
        <v>0.771176447407642</v>
      </c>
      <c r="F10807" s="108" t="inlineStr">
        <is>
          <t>2025 Modal Y Combined spectra</t>
        </is>
      </c>
    </row>
    <row r="10808" ht="15" customHeight="1" s="109">
      <c r="A10808" s="188" t="n">
        <v>5.40199999999978</v>
      </c>
      <c r="B10808" s="188" t="n">
        <v>0.171340821429844</v>
      </c>
      <c r="C10808" s="188" t="n">
        <v>0.239877150001781</v>
      </c>
      <c r="D10808" s="188" t="n">
        <v>0.342681642859687</v>
      </c>
      <c r="E10808" s="188" t="n">
        <v>0.771033696434297</v>
      </c>
      <c r="F10808" s="108" t="inlineStr">
        <is>
          <t>2025 Modal Y Combined spectra</t>
        </is>
      </c>
    </row>
    <row r="10809" ht="15" customHeight="1" s="109">
      <c r="A10809" s="188" t="n">
        <v>5.40249999999978</v>
      </c>
      <c r="B10809" s="188" t="n">
        <v>0.171309107798626</v>
      </c>
      <c r="C10809" s="188" t="n">
        <v>0.239832750918076</v>
      </c>
      <c r="D10809" s="188" t="n">
        <v>0.342618215597252</v>
      </c>
      <c r="E10809" s="188" t="n">
        <v>0.770890985093816</v>
      </c>
      <c r="F10809" s="108" t="inlineStr">
        <is>
          <t>2025 Modal Y Combined spectra</t>
        </is>
      </c>
    </row>
    <row r="10810" ht="15" customHeight="1" s="109">
      <c r="A10810" s="188" t="n">
        <v>5.40299999999978</v>
      </c>
      <c r="B10810" s="188" t="n">
        <v>0.171277402971451</v>
      </c>
      <c r="C10810" s="188" t="n">
        <v>0.239788364160031</v>
      </c>
      <c r="D10810" s="188" t="n">
        <v>0.342554805942902</v>
      </c>
      <c r="E10810" s="188" t="n">
        <v>0.77074831337153</v>
      </c>
      <c r="F10810" s="108" t="inlineStr">
        <is>
          <t>2025 Modal Y Combined spectra</t>
        </is>
      </c>
    </row>
    <row r="10811" ht="15" customHeight="1" s="109">
      <c r="A10811" s="188" t="n">
        <v>5.40349999999978</v>
      </c>
      <c r="B10811" s="188" t="n">
        <v>0.171245706945061</v>
      </c>
      <c r="C10811" s="188" t="n">
        <v>0.239743989723086</v>
      </c>
      <c r="D10811" s="188" t="n">
        <v>0.342491413890122</v>
      </c>
      <c r="E10811" s="188" t="n">
        <v>0.770605681252775</v>
      </c>
      <c r="F10811" s="108" t="inlineStr">
        <is>
          <t>2025 Modal Y Combined spectra</t>
        </is>
      </c>
    </row>
    <row r="10812" ht="15" customHeight="1" s="109">
      <c r="A10812" s="188" t="n">
        <v>5.40399999999978</v>
      </c>
      <c r="B10812" s="188" t="n">
        <v>0.171214019716199</v>
      </c>
      <c r="C10812" s="188" t="n">
        <v>0.239699627602678</v>
      </c>
      <c r="D10812" s="188" t="n">
        <v>0.342428039432398</v>
      </c>
      <c r="E10812" s="188" t="n">
        <v>0.770463088722895</v>
      </c>
      <c r="F10812" s="108" t="inlineStr">
        <is>
          <t>2025 Modal Y Combined spectra</t>
        </is>
      </c>
    </row>
    <row r="10813" ht="15" customHeight="1" s="109">
      <c r="A10813" s="188" t="n">
        <v>5.40449999999978</v>
      </c>
      <c r="B10813" s="188" t="n">
        <v>0.171182341281609</v>
      </c>
      <c r="C10813" s="188" t="n">
        <v>0.239655277794253</v>
      </c>
      <c r="D10813" s="188" t="n">
        <v>0.342364682563218</v>
      </c>
      <c r="E10813" s="188" t="n">
        <v>0.77032053576724</v>
      </c>
      <c r="F10813" s="108" t="inlineStr">
        <is>
          <t>2025 Modal Y Combined spectra</t>
        </is>
      </c>
    </row>
    <row r="10814" ht="15" customHeight="1" s="109">
      <c r="A10814" s="188" t="n">
        <v>5.40499999999978</v>
      </c>
      <c r="B10814" s="188" t="n">
        <v>0.171150671638037</v>
      </c>
      <c r="C10814" s="188" t="n">
        <v>0.239610940293252</v>
      </c>
      <c r="D10814" s="188" t="n">
        <v>0.342301343276075</v>
      </c>
      <c r="E10814" s="188" t="n">
        <v>0.7701780223711679</v>
      </c>
      <c r="F10814" s="108" t="inlineStr">
        <is>
          <t>2025 Modal Y Combined spectra</t>
        </is>
      </c>
    </row>
    <row r="10815" ht="15" customHeight="1" s="109">
      <c r="A10815" s="188" t="n">
        <v>5.40549999999978</v>
      </c>
      <c r="B10815" s="188" t="n">
        <v>0.171119010782232</v>
      </c>
      <c r="C10815" s="188" t="n">
        <v>0.239566615095124</v>
      </c>
      <c r="D10815" s="188" t="n">
        <v>0.342238021564463</v>
      </c>
      <c r="E10815" s="188" t="n">
        <v>0.770035548520042</v>
      </c>
      <c r="F10815" s="108" t="inlineStr">
        <is>
          <t>2025 Modal Y Combined spectra</t>
        </is>
      </c>
    </row>
    <row r="10816" ht="15" customHeight="1" s="109">
      <c r="A10816" s="188" t="n">
        <v>5.40599999999978</v>
      </c>
      <c r="B10816" s="188" t="n">
        <v>0.171087358710941</v>
      </c>
      <c r="C10816" s="188" t="n">
        <v>0.239522302195317</v>
      </c>
      <c r="D10816" s="188" t="n">
        <v>0.342174717421882</v>
      </c>
      <c r="E10816" s="188" t="n">
        <v>0.769893114199234</v>
      </c>
      <c r="F10816" s="108" t="inlineStr">
        <is>
          <t>2025 Modal Y Combined spectra</t>
        </is>
      </c>
    </row>
    <row r="10817" ht="15" customHeight="1" s="109">
      <c r="A10817" s="188" t="n">
        <v>5.40649999999978</v>
      </c>
      <c r="B10817" s="188" t="n">
        <v>0.171055715420915</v>
      </c>
      <c r="C10817" s="188" t="n">
        <v>0.239478001589282</v>
      </c>
      <c r="D10817" s="188" t="n">
        <v>0.342111430841831</v>
      </c>
      <c r="E10817" s="188" t="n">
        <v>0.769750719394119</v>
      </c>
      <c r="F10817" s="108" t="inlineStr">
        <is>
          <t>2025 Modal Y Combined spectra</t>
        </is>
      </c>
    </row>
    <row r="10818" ht="15" customHeight="1" s="109">
      <c r="A10818" s="188" t="n">
        <v>5.40699999999977</v>
      </c>
      <c r="B10818" s="188" t="n">
        <v>0.171024080908907</v>
      </c>
      <c r="C10818" s="188" t="n">
        <v>0.23943371327247</v>
      </c>
      <c r="D10818" s="188" t="n">
        <v>0.342048161817815</v>
      </c>
      <c r="E10818" s="188" t="n">
        <v>0.769608364090083</v>
      </c>
      <c r="F10818" s="108" t="inlineStr">
        <is>
          <t>2025 Modal Y Combined spectra</t>
        </is>
      </c>
    </row>
    <row r="10819" ht="15" customHeight="1" s="109">
      <c r="A10819" s="188" t="n">
        <v>5.40749999999977</v>
      </c>
      <c r="B10819" s="188" t="n">
        <v>0.17099245517167</v>
      </c>
      <c r="C10819" s="188" t="n">
        <v>0.239389437240339</v>
      </c>
      <c r="D10819" s="188" t="n">
        <v>0.341984910343341</v>
      </c>
      <c r="E10819" s="188" t="n">
        <v>0.769466048272517</v>
      </c>
      <c r="F10819" s="108" t="inlineStr">
        <is>
          <t>2025 Modal Y Combined spectra</t>
        </is>
      </c>
    </row>
    <row r="10820" ht="15" customHeight="1" s="109">
      <c r="A10820" s="188" t="n">
        <v>5.40799999999977</v>
      </c>
      <c r="B10820" s="188" t="n">
        <v>0.17096083820596</v>
      </c>
      <c r="C10820" s="188" t="n">
        <v>0.239345173488343</v>
      </c>
      <c r="D10820" s="188" t="n">
        <v>0.341921676411919</v>
      </c>
      <c r="E10820" s="188" t="n">
        <v>0.769323771926818</v>
      </c>
      <c r="F10820" s="108" t="inlineStr">
        <is>
          <t>2025 Modal Y Combined spectra</t>
        </is>
      </c>
    </row>
    <row r="10821" ht="15" customHeight="1" s="109">
      <c r="A10821" s="188" t="n">
        <v>5.40849999999977</v>
      </c>
      <c r="B10821" s="188" t="n">
        <v>0.170929230008531</v>
      </c>
      <c r="C10821" s="188" t="n">
        <v>0.239300922011944</v>
      </c>
      <c r="D10821" s="188" t="n">
        <v>0.341858460017062</v>
      </c>
      <c r="E10821" s="188" t="n">
        <v>0.76918153503839</v>
      </c>
      <c r="F10821" s="108" t="inlineStr">
        <is>
          <t>2025 Modal Y Combined spectra</t>
        </is>
      </c>
    </row>
    <row r="10822" ht="15" customHeight="1" s="109">
      <c r="A10822" s="188" t="n">
        <v>5.40899999999977</v>
      </c>
      <c r="B10822" s="188" t="n">
        <v>0.170897630576143</v>
      </c>
      <c r="C10822" s="188" t="n">
        <v>0.239256682806601</v>
      </c>
      <c r="D10822" s="188" t="n">
        <v>0.341795261152287</v>
      </c>
      <c r="E10822" s="188" t="n">
        <v>0.769039337592645</v>
      </c>
      <c r="F10822" s="108" t="inlineStr">
        <is>
          <t>2025 Modal Y Combined spectra</t>
        </is>
      </c>
    </row>
    <row r="10823" ht="15" customHeight="1" s="109">
      <c r="A10823" s="188" t="n">
        <v>5.40949999999977</v>
      </c>
      <c r="B10823" s="188" t="n">
        <v>0.170866039905556</v>
      </c>
      <c r="C10823" s="188" t="n">
        <v>0.239212455867778</v>
      </c>
      <c r="D10823" s="188" t="n">
        <v>0.341732079811112</v>
      </c>
      <c r="E10823" s="188" t="n">
        <v>0.768897179575001</v>
      </c>
      <c r="F10823" s="108" t="inlineStr">
        <is>
          <t>2025 Modal Y Combined spectra</t>
        </is>
      </c>
    </row>
    <row r="10824" ht="15" customHeight="1" s="109">
      <c r="A10824" s="188" t="n">
        <v>5.40999999999977</v>
      </c>
      <c r="B10824" s="188" t="n">
        <v>0.17083445799353</v>
      </c>
      <c r="C10824" s="188" t="n">
        <v>0.239168241190941</v>
      </c>
      <c r="D10824" s="188" t="n">
        <v>0.341668915987059</v>
      </c>
      <c r="E10824" s="188" t="n">
        <v>0.768755060970883</v>
      </c>
      <c r="F10824" s="108" t="inlineStr">
        <is>
          <t>2025 Modal Y Combined spectra</t>
        </is>
      </c>
    </row>
    <row r="10825" ht="15" customHeight="1" s="109">
      <c r="A10825" s="188" t="n">
        <v>5.41049999999977</v>
      </c>
      <c r="B10825" s="188" t="n">
        <v>0.170802884836827</v>
      </c>
      <c r="C10825" s="188" t="n">
        <v>0.239124038771558</v>
      </c>
      <c r="D10825" s="188" t="n">
        <v>0.341605769673654</v>
      </c>
      <c r="E10825" s="188" t="n">
        <v>0.768612981765721</v>
      </c>
      <c r="F10825" s="108" t="inlineStr">
        <is>
          <t>2025 Modal Y Combined spectra</t>
        </is>
      </c>
    </row>
    <row r="10826" ht="15" customHeight="1" s="109">
      <c r="A10826" s="188" t="n">
        <v>5.41099999999977</v>
      </c>
      <c r="B10826" s="188" t="n">
        <v>0.170771320432212</v>
      </c>
      <c r="C10826" s="188" t="n">
        <v>0.239079848605097</v>
      </c>
      <c r="D10826" s="188" t="n">
        <v>0.341542640864424</v>
      </c>
      <c r="E10826" s="188" t="n">
        <v>0.768470941944954</v>
      </c>
      <c r="F10826" s="108" t="inlineStr">
        <is>
          <t>2025 Modal Y Combined spectra</t>
        </is>
      </c>
    </row>
    <row r="10827" ht="15" customHeight="1" s="109">
      <c r="A10827" s="188" t="n">
        <v>5.41149999999977</v>
      </c>
      <c r="B10827" s="188" t="n">
        <v>0.17073976477645</v>
      </c>
      <c r="C10827" s="188" t="n">
        <v>0.239035670687031</v>
      </c>
      <c r="D10827" s="188" t="n">
        <v>0.341479529552901</v>
      </c>
      <c r="E10827" s="188" t="n">
        <v>0.768328941494027</v>
      </c>
      <c r="F10827" s="108" t="inlineStr">
        <is>
          <t>2025 Modal Y Combined spectra</t>
        </is>
      </c>
    </row>
    <row r="10828" ht="15" customHeight="1" s="109">
      <c r="A10828" s="188" t="n">
        <v>5.41199999999977</v>
      </c>
      <c r="B10828" s="188" t="n">
        <v>0.170708217866309</v>
      </c>
      <c r="C10828" s="188" t="n">
        <v>0.238991505012833</v>
      </c>
      <c r="D10828" s="188" t="n">
        <v>0.341416435732618</v>
      </c>
      <c r="E10828" s="188" t="n">
        <v>0.768186980398391</v>
      </c>
      <c r="F10828" s="108" t="inlineStr">
        <is>
          <t>2025 Modal Y Combined spectra</t>
        </is>
      </c>
    </row>
    <row r="10829" ht="15" customHeight="1" s="109">
      <c r="A10829" s="188" t="n">
        <v>5.41249999999977</v>
      </c>
      <c r="B10829" s="188" t="n">
        <v>0.170676679698557</v>
      </c>
      <c r="C10829" s="188" t="n">
        <v>0.238947351577979</v>
      </c>
      <c r="D10829" s="188" t="n">
        <v>0.341353359397114</v>
      </c>
      <c r="E10829" s="188" t="n">
        <v>0.768045058643505</v>
      </c>
      <c r="F10829" s="108" t="inlineStr">
        <is>
          <t>2025 Modal Y Combined spectra</t>
        </is>
      </c>
    </row>
    <row r="10830" ht="15" customHeight="1" s="109">
      <c r="A10830" s="188" t="n">
        <v>5.41299999999977</v>
      </c>
      <c r="B10830" s="188" t="n">
        <v>0.170645150269963</v>
      </c>
      <c r="C10830" s="188" t="n">
        <v>0.238903210377948</v>
      </c>
      <c r="D10830" s="188" t="n">
        <v>0.341290300539926</v>
      </c>
      <c r="E10830" s="188" t="n">
        <v>0.7679031762148339</v>
      </c>
      <c r="F10830" s="108" t="inlineStr">
        <is>
          <t>2025 Modal Y Combined spectra</t>
        </is>
      </c>
    </row>
    <row r="10831" ht="15" customHeight="1" s="109">
      <c r="A10831" s="188" t="n">
        <v>5.41349999999977</v>
      </c>
      <c r="B10831" s="188" t="n">
        <v>0.1706136295773</v>
      </c>
      <c r="C10831" s="188" t="n">
        <v>0.23885908140822</v>
      </c>
      <c r="D10831" s="188" t="n">
        <v>0.3412272591546</v>
      </c>
      <c r="E10831" s="188" t="n">
        <v>0.767761333097849</v>
      </c>
      <c r="F10831" s="108" t="inlineStr">
        <is>
          <t>2025 Modal Y Combined spectra</t>
        </is>
      </c>
    </row>
    <row r="10832" ht="15" customHeight="1" s="109">
      <c r="A10832" s="188" t="n">
        <v>5.41399999999977</v>
      </c>
      <c r="B10832" s="188" t="n">
        <v>0.17058211761734</v>
      </c>
      <c r="C10832" s="188" t="n">
        <v>0.238814964664276</v>
      </c>
      <c r="D10832" s="188" t="n">
        <v>0.34116423523468</v>
      </c>
      <c r="E10832" s="188" t="n">
        <v>0.767619529278029</v>
      </c>
      <c r="F10832" s="108" t="inlineStr">
        <is>
          <t>2025 Modal Y Combined spectra</t>
        </is>
      </c>
    </row>
    <row r="10833" ht="15" customHeight="1" s="109">
      <c r="A10833" s="188" t="n">
        <v>5.41449999999977</v>
      </c>
      <c r="B10833" s="188" t="n">
        <v>0.170550614386858</v>
      </c>
      <c r="C10833" s="188" t="n">
        <v>0.238770860141601</v>
      </c>
      <c r="D10833" s="188" t="n">
        <v>0.341101228773715</v>
      </c>
      <c r="E10833" s="188" t="n">
        <v>0.767477764740859</v>
      </c>
      <c r="F10833" s="108" t="inlineStr">
        <is>
          <t>2025 Modal Y Combined spectra</t>
        </is>
      </c>
    </row>
    <row r="10834" ht="15" customHeight="1" s="109">
      <c r="A10834" s="188" t="n">
        <v>5.41499999999977</v>
      </c>
      <c r="B10834" s="188" t="n">
        <v>0.170519119882629</v>
      </c>
      <c r="C10834" s="188" t="n">
        <v>0.238726767835681</v>
      </c>
      <c r="D10834" s="188" t="n">
        <v>0.341038239765258</v>
      </c>
      <c r="E10834" s="188" t="n">
        <v>0.767336039471831</v>
      </c>
      <c r="F10834" s="108" t="inlineStr">
        <is>
          <t>2025 Modal Y Combined spectra</t>
        </is>
      </c>
    </row>
    <row r="10835" ht="15" customHeight="1" s="109">
      <c r="A10835" s="188" t="n">
        <v>5.41549999999977</v>
      </c>
      <c r="B10835" s="188" t="n">
        <v>0.170487634101432</v>
      </c>
      <c r="C10835" s="188" t="n">
        <v>0.238682687742005</v>
      </c>
      <c r="D10835" s="188" t="n">
        <v>0.340975268202864</v>
      </c>
      <c r="E10835" s="188" t="n">
        <v>0.767194353456443</v>
      </c>
      <c r="F10835" s="108" t="inlineStr">
        <is>
          <t>2025 Modal Y Combined spectra</t>
        </is>
      </c>
    </row>
    <row r="10836" ht="15" customHeight="1" s="109">
      <c r="A10836" s="188" t="n">
        <v>5.41599999999977</v>
      </c>
      <c r="B10836" s="188" t="n">
        <v>0.170456157040045</v>
      </c>
      <c r="C10836" s="188" t="n">
        <v>0.238638619856063</v>
      </c>
      <c r="D10836" s="188" t="n">
        <v>0.34091231408009</v>
      </c>
      <c r="E10836" s="188" t="n">
        <v>0.767052706680201</v>
      </c>
      <c r="F10836" s="108" t="inlineStr">
        <is>
          <t>2025 Modal Y Combined spectra</t>
        </is>
      </c>
    </row>
    <row r="10837" ht="15" customHeight="1" s="109">
      <c r="A10837" s="188" t="n">
        <v>5.41649999999977</v>
      </c>
      <c r="B10837" s="188" t="n">
        <v>0.170424688695248</v>
      </c>
      <c r="C10837" s="188" t="n">
        <v>0.238594564173347</v>
      </c>
      <c r="D10837" s="188" t="n">
        <v>0.340849377390496</v>
      </c>
      <c r="E10837" s="188" t="n">
        <v>0.766911099128617</v>
      </c>
      <c r="F10837" s="108" t="inlineStr">
        <is>
          <t>2025 Modal Y Combined spectra</t>
        </is>
      </c>
    </row>
    <row r="10838" ht="15" customHeight="1" s="109">
      <c r="A10838" s="188" t="n">
        <v>5.41699999999977</v>
      </c>
      <c r="B10838" s="188" t="n">
        <v>0.170393229063824</v>
      </c>
      <c r="C10838" s="188" t="n">
        <v>0.238550520689354</v>
      </c>
      <c r="D10838" s="188" t="n">
        <v>0.340786458127648</v>
      </c>
      <c r="E10838" s="188" t="n">
        <v>0.766769530787208</v>
      </c>
      <c r="F10838" s="108" t="inlineStr">
        <is>
          <t>2025 Modal Y Combined spectra</t>
        </is>
      </c>
    </row>
    <row r="10839" ht="15" customHeight="1" s="109">
      <c r="A10839" s="188" t="n">
        <v>5.41749999999977</v>
      </c>
      <c r="B10839" s="188" t="n">
        <v>0.170361778142556</v>
      </c>
      <c r="C10839" s="188" t="n">
        <v>0.238506489399578</v>
      </c>
      <c r="D10839" s="188" t="n">
        <v>0.340723556285112</v>
      </c>
      <c r="E10839" s="188" t="n">
        <v>0.766628001641501</v>
      </c>
      <c r="F10839" s="108" t="inlineStr">
        <is>
          <t>2025 Modal Y Combined spectra</t>
        </is>
      </c>
    </row>
    <row r="10840" ht="15" customHeight="1" s="109">
      <c r="A10840" s="188" t="n">
        <v>5.41799999999977</v>
      </c>
      <c r="B10840" s="188" t="n">
        <v>0.170330335928228</v>
      </c>
      <c r="C10840" s="188" t="n">
        <v>0.23846247029952</v>
      </c>
      <c r="D10840" s="188" t="n">
        <v>0.340660671856457</v>
      </c>
      <c r="E10840" s="188" t="n">
        <v>0.766486511677028</v>
      </c>
      <c r="F10840" s="108" t="inlineStr">
        <is>
          <t>2025 Modal Y Combined spectra</t>
        </is>
      </c>
    </row>
    <row r="10841" ht="15" customHeight="1" s="109">
      <c r="A10841" s="188" t="n">
        <v>5.41849999999977</v>
      </c>
      <c r="B10841" s="188" t="n">
        <v>0.170298902417628</v>
      </c>
      <c r="C10841" s="188" t="n">
        <v>0.238418463384679</v>
      </c>
      <c r="D10841" s="188" t="n">
        <v>0.340597804835256</v>
      </c>
      <c r="E10841" s="188" t="n">
        <v>0.766345060879326</v>
      </c>
      <c r="F10841" s="108" t="inlineStr">
        <is>
          <t>2025 Modal Y Combined spectra</t>
        </is>
      </c>
    </row>
    <row r="10842" ht="15" customHeight="1" s="109">
      <c r="A10842" s="188" t="n">
        <v>5.41899999999977</v>
      </c>
      <c r="B10842" s="188" t="n">
        <v>0.170267477607543</v>
      </c>
      <c r="C10842" s="188" t="n">
        <v>0.23837446865056</v>
      </c>
      <c r="D10842" s="188" t="n">
        <v>0.340534955215085</v>
      </c>
      <c r="E10842" s="188" t="n">
        <v>0.766203649233942</v>
      </c>
      <c r="F10842" s="108" t="inlineStr">
        <is>
          <t>2025 Modal Y Combined spectra</t>
        </is>
      </c>
    </row>
    <row r="10843" ht="15" customHeight="1" s="109">
      <c r="A10843" s="188" t="n">
        <v>5.41949999999977</v>
      </c>
      <c r="B10843" s="188" t="n">
        <v>0.170236061494762</v>
      </c>
      <c r="C10843" s="188" t="n">
        <v>0.238330486092666</v>
      </c>
      <c r="D10843" s="188" t="n">
        <v>0.340472122989523</v>
      </c>
      <c r="E10843" s="188" t="n">
        <v>0.766062276726427</v>
      </c>
      <c r="F10843" s="108" t="inlineStr">
        <is>
          <t>2025 Modal Y Combined spectra</t>
        </is>
      </c>
    </row>
    <row r="10844" ht="15" customHeight="1" s="109">
      <c r="A10844" s="188" t="n">
        <v>5.41999999999977</v>
      </c>
      <c r="B10844" s="188" t="n">
        <v>0.170204654076076</v>
      </c>
      <c r="C10844" s="188" t="n">
        <v>0.238286515706506</v>
      </c>
      <c r="D10844" s="188" t="n">
        <v>0.340409308152151</v>
      </c>
      <c r="E10844" s="188" t="n">
        <v>0.76592094334234</v>
      </c>
      <c r="F10844" s="108" t="inlineStr">
        <is>
          <t>2025 Modal Y Combined spectra</t>
        </is>
      </c>
    </row>
    <row r="10845" ht="15" customHeight="1" s="109">
      <c r="A10845" s="188" t="n">
        <v>5.42049999999977</v>
      </c>
      <c r="B10845" s="188" t="n">
        <v>0.170173255348277</v>
      </c>
      <c r="C10845" s="188" t="n">
        <v>0.238242557487588</v>
      </c>
      <c r="D10845" s="188" t="n">
        <v>0.340346510696554</v>
      </c>
      <c r="E10845" s="188" t="n">
        <v>0.765779649067247</v>
      </c>
      <c r="F10845" s="108" t="inlineStr">
        <is>
          <t>2025 Modal Y Combined spectra</t>
        </is>
      </c>
    </row>
    <row r="10846" ht="15" customHeight="1" s="109">
      <c r="A10846" s="188" t="n">
        <v>5.42099999999977</v>
      </c>
      <c r="B10846" s="188" t="n">
        <v>0.17014186530816</v>
      </c>
      <c r="C10846" s="188" t="n">
        <v>0.238198611431424</v>
      </c>
      <c r="D10846" s="188" t="n">
        <v>0.34028373061632</v>
      </c>
      <c r="E10846" s="188" t="n">
        <v>0.7656383938867189</v>
      </c>
      <c r="F10846" s="108" t="inlineStr">
        <is>
          <t>2025 Modal Y Combined spectra</t>
        </is>
      </c>
    </row>
    <row r="10847" ht="15" customHeight="1" s="109">
      <c r="A10847" s="188" t="n">
        <v>5.42149999999977</v>
      </c>
      <c r="B10847" s="188" t="n">
        <v>0.170110483952519</v>
      </c>
      <c r="C10847" s="188" t="n">
        <v>0.238154677533526</v>
      </c>
      <c r="D10847" s="188" t="n">
        <v>0.340220967905038</v>
      </c>
      <c r="E10847" s="188" t="n">
        <v>0.765497177786335</v>
      </c>
      <c r="F10847" s="108" t="inlineStr">
        <is>
          <t>2025 Modal Y Combined spectra</t>
        </is>
      </c>
    </row>
    <row r="10848" ht="15" customHeight="1" s="109">
      <c r="A10848" s="188" t="n">
        <v>5.42199999999977</v>
      </c>
      <c r="B10848" s="188" t="n">
        <v>0.170079111278151</v>
      </c>
      <c r="C10848" s="188" t="n">
        <v>0.238110755789411</v>
      </c>
      <c r="D10848" s="188" t="n">
        <v>0.340158222556302</v>
      </c>
      <c r="E10848" s="188" t="n">
        <v>0.76535600075168</v>
      </c>
      <c r="F10848" s="108" t="inlineStr">
        <is>
          <t>2025 Modal Y Combined spectra</t>
        </is>
      </c>
    </row>
    <row r="10849" ht="15" customHeight="1" s="109">
      <c r="A10849" s="188" t="n">
        <v>5.42249999999977</v>
      </c>
      <c r="B10849" s="188" t="n">
        <v>0.170047747281855</v>
      </c>
      <c r="C10849" s="188" t="n">
        <v>0.238066846194596</v>
      </c>
      <c r="D10849" s="188" t="n">
        <v>0.340095494563709</v>
      </c>
      <c r="E10849" s="188" t="n">
        <v>0.765214862768346</v>
      </c>
      <c r="F10849" s="108" t="inlineStr">
        <is>
          <t>2025 Modal Y Combined spectra</t>
        </is>
      </c>
    </row>
    <row r="10850" ht="15" customHeight="1" s="109">
      <c r="A10850" s="188" t="n">
        <v>5.42299999999977</v>
      </c>
      <c r="B10850" s="188" t="n">
        <v>0.170016391960429</v>
      </c>
      <c r="C10850" s="188" t="n">
        <v>0.238022948744601</v>
      </c>
      <c r="D10850" s="188" t="n">
        <v>0.340032783920858</v>
      </c>
      <c r="E10850" s="188" t="n">
        <v>0.765073763821931</v>
      </c>
      <c r="F10850" s="108" t="inlineStr">
        <is>
          <t>2025 Modal Y Combined spectra</t>
        </is>
      </c>
    </row>
    <row r="10851" ht="15" customHeight="1" s="109">
      <c r="A10851" s="188" t="n">
        <v>5.42349999999977</v>
      </c>
      <c r="B10851" s="188" t="n">
        <v>0.169985045310676</v>
      </c>
      <c r="C10851" s="188" t="n">
        <v>0.237979063434946</v>
      </c>
      <c r="D10851" s="188" t="n">
        <v>0.339970090621352</v>
      </c>
      <c r="E10851" s="188" t="n">
        <v>0.764932703898042</v>
      </c>
      <c r="F10851" s="108" t="inlineStr">
        <is>
          <t>2025 Modal Y Combined spectra</t>
        </is>
      </c>
    </row>
    <row r="10852" ht="15" customHeight="1" s="109">
      <c r="A10852" s="188" t="n">
        <v>5.42399999999977</v>
      </c>
      <c r="B10852" s="188" t="n">
        <v>0.169953707329398</v>
      </c>
      <c r="C10852" s="188" t="n">
        <v>0.237935190261157</v>
      </c>
      <c r="D10852" s="188" t="n">
        <v>0.339907414658795</v>
      </c>
      <c r="E10852" s="188" t="n">
        <v>0.7647916829822889</v>
      </c>
      <c r="F10852" s="108" t="inlineStr">
        <is>
          <t>2025 Modal Y Combined spectra</t>
        </is>
      </c>
    </row>
    <row r="10853" ht="15" customHeight="1" s="109">
      <c r="A10853" s="188" t="n">
        <v>5.42449999999977</v>
      </c>
      <c r="B10853" s="188" t="n">
        <v>0.169922378013398</v>
      </c>
      <c r="C10853" s="188" t="n">
        <v>0.237891329218757</v>
      </c>
      <c r="D10853" s="188" t="n">
        <v>0.339844756026796</v>
      </c>
      <c r="E10853" s="188" t="n">
        <v>0.764650701060291</v>
      </c>
      <c r="F10853" s="108" t="inlineStr">
        <is>
          <t>2025 Modal Y Combined spectra</t>
        </is>
      </c>
    </row>
    <row r="10854" ht="15" customHeight="1" s="109">
      <c r="A10854" s="188" t="n">
        <v>5.42499999999976</v>
      </c>
      <c r="B10854" s="188" t="n">
        <v>0.169891057359483</v>
      </c>
      <c r="C10854" s="188" t="n">
        <v>0.237847480303276</v>
      </c>
      <c r="D10854" s="188" t="n">
        <v>0.339782114718966</v>
      </c>
      <c r="E10854" s="188" t="n">
        <v>0.764509758117673</v>
      </c>
      <c r="F10854" s="108" t="inlineStr">
        <is>
          <t>2025 Modal Y Combined spectra</t>
        </is>
      </c>
    </row>
    <row r="10855" ht="15" customHeight="1" s="109">
      <c r="A10855" s="188" t="n">
        <v>5.42549999999976</v>
      </c>
      <c r="B10855" s="188" t="n">
        <v>0.16985974536446</v>
      </c>
      <c r="C10855" s="188" t="n">
        <v>0.237803643510243</v>
      </c>
      <c r="D10855" s="188" t="n">
        <v>0.339719490728919</v>
      </c>
      <c r="E10855" s="188" t="n">
        <v>0.7643688541400681</v>
      </c>
      <c r="F10855" s="108" t="inlineStr">
        <is>
          <t>2025 Modal Y Combined spectra</t>
        </is>
      </c>
    </row>
    <row r="10856" ht="15" customHeight="1" s="109">
      <c r="A10856" s="188" t="n">
        <v>5.42599999999976</v>
      </c>
      <c r="B10856" s="188" t="n">
        <v>0.169828442025136</v>
      </c>
      <c r="C10856" s="188" t="n">
        <v>0.237759818835191</v>
      </c>
      <c r="D10856" s="188" t="n">
        <v>0.339656884050272</v>
      </c>
      <c r="E10856" s="188" t="n">
        <v>0.764227989113112</v>
      </c>
      <c r="F10856" s="108" t="inlineStr">
        <is>
          <t>2025 Modal Y Combined spectra</t>
        </is>
      </c>
    </row>
    <row r="10857" ht="15" customHeight="1" s="109">
      <c r="A10857" s="188" t="n">
        <v>5.42649999999976</v>
      </c>
      <c r="B10857" s="188" t="n">
        <v>0.169797147338323</v>
      </c>
      <c r="C10857" s="188" t="n">
        <v>0.237716006273652</v>
      </c>
      <c r="D10857" s="188" t="n">
        <v>0.339594294676645</v>
      </c>
      <c r="E10857" s="188" t="n">
        <v>0.7640871630224521</v>
      </c>
      <c r="F10857" s="108" t="inlineStr">
        <is>
          <t>2025 Modal Y Combined spectra</t>
        </is>
      </c>
    </row>
    <row r="10858" ht="15" customHeight="1" s="109">
      <c r="A10858" s="188" t="n">
        <v>5.42699999999976</v>
      </c>
      <c r="B10858" s="188" t="n">
        <v>0.169765861300831</v>
      </c>
      <c r="C10858" s="188" t="n">
        <v>0.237672205821163</v>
      </c>
      <c r="D10858" s="188" t="n">
        <v>0.339531722601662</v>
      </c>
      <c r="E10858" s="188" t="n">
        <v>0.763946375853739</v>
      </c>
      <c r="F10858" s="108" t="inlineStr">
        <is>
          <t>2025 Modal Y Combined spectra</t>
        </is>
      </c>
    </row>
    <row r="10859" ht="15" customHeight="1" s="109">
      <c r="A10859" s="188" t="n">
        <v>5.42749999999976</v>
      </c>
      <c r="B10859" s="188" t="n">
        <v>0.169734583909473</v>
      </c>
      <c r="C10859" s="188" t="n">
        <v>0.237628417473263</v>
      </c>
      <c r="D10859" s="188" t="n">
        <v>0.339469167818947</v>
      </c>
      <c r="E10859" s="188" t="n">
        <v>0.76380562759263</v>
      </c>
      <c r="F10859" s="108" t="inlineStr">
        <is>
          <t>2025 Modal Y Combined spectra</t>
        </is>
      </c>
    </row>
    <row r="10860" ht="15" customHeight="1" s="109">
      <c r="A10860" s="188" t="n">
        <v>5.42799999999976</v>
      </c>
      <c r="B10860" s="188" t="n">
        <v>0.169703315161065</v>
      </c>
      <c r="C10860" s="188" t="n">
        <v>0.237584641225491</v>
      </c>
      <c r="D10860" s="188" t="n">
        <v>0.339406630322129</v>
      </c>
      <c r="E10860" s="188" t="n">
        <v>0.763664918224791</v>
      </c>
      <c r="F10860" s="108" t="inlineStr">
        <is>
          <t>2025 Modal Y Combined spectra</t>
        </is>
      </c>
    </row>
    <row r="10861" ht="15" customHeight="1" s="109">
      <c r="A10861" s="188" t="n">
        <v>5.42849999999976</v>
      </c>
      <c r="B10861" s="188" t="n">
        <v>0.169672055052421</v>
      </c>
      <c r="C10861" s="188" t="n">
        <v>0.237540877073389</v>
      </c>
      <c r="D10861" s="188" t="n">
        <v>0.339344110104841</v>
      </c>
      <c r="E10861" s="188" t="n">
        <v>0.763524247735893</v>
      </c>
      <c r="F10861" s="108" t="inlineStr">
        <is>
          <t>2025 Modal Y Combined spectra</t>
        </is>
      </c>
    </row>
    <row r="10862" ht="15" customHeight="1" s="109">
      <c r="A10862" s="188" t="n">
        <v>5.42899999999976</v>
      </c>
      <c r="B10862" s="188" t="n">
        <v>0.169640803580359</v>
      </c>
      <c r="C10862" s="188" t="n">
        <v>0.237497125012502</v>
      </c>
      <c r="D10862" s="188" t="n">
        <v>0.339281607160717</v>
      </c>
      <c r="E10862" s="188" t="n">
        <v>0.763383616111614</v>
      </c>
      <c r="F10862" s="108" t="inlineStr">
        <is>
          <t>2025 Modal Y Combined spectra</t>
        </is>
      </c>
    </row>
    <row r="10863" ht="15" customHeight="1" s="109">
      <c r="A10863" s="188" t="n">
        <v>5.42949999999976</v>
      </c>
      <c r="B10863" s="188" t="n">
        <v>0.169609560741698</v>
      </c>
      <c r="C10863" s="188" t="n">
        <v>0.237453385038376</v>
      </c>
      <c r="D10863" s="188" t="n">
        <v>0.339219121483395</v>
      </c>
      <c r="E10863" s="188" t="n">
        <v>0.763243023337639</v>
      </c>
      <c r="F10863" s="108" t="inlineStr">
        <is>
          <t>2025 Modal Y Combined spectra</t>
        </is>
      </c>
    </row>
    <row r="10864" ht="15" customHeight="1" s="109">
      <c r="A10864" s="188" t="n">
        <v>5.42999999999976</v>
      </c>
      <c r="B10864" s="188" t="n">
        <v>0.169578326533257</v>
      </c>
      <c r="C10864" s="188" t="n">
        <v>0.23740965714656</v>
      </c>
      <c r="D10864" s="188" t="n">
        <v>0.339156653066515</v>
      </c>
      <c r="E10864" s="188" t="n">
        <v>0.763102469399658</v>
      </c>
      <c r="F10864" s="108" t="inlineStr">
        <is>
          <t>2025 Modal Y Combined spectra</t>
        </is>
      </c>
    </row>
    <row r="10865" ht="15" customHeight="1" s="109">
      <c r="A10865" s="188" t="n">
        <v>5.43049999999976</v>
      </c>
      <c r="B10865" s="188" t="n">
        <v>0.16954710095186</v>
      </c>
      <c r="C10865" s="188" t="n">
        <v>0.237365941332604</v>
      </c>
      <c r="D10865" s="188" t="n">
        <v>0.33909420190372</v>
      </c>
      <c r="E10865" s="188" t="n">
        <v>0.76296195428337</v>
      </c>
      <c r="F10865" s="108" t="inlineStr">
        <is>
          <t>2025 Modal Y Combined spectra</t>
        </is>
      </c>
    </row>
    <row r="10866" ht="15" customHeight="1" s="109">
      <c r="A10866" s="188" t="n">
        <v>5.43099999999976</v>
      </c>
      <c r="B10866" s="188" t="n">
        <v>0.169515883994329</v>
      </c>
      <c r="C10866" s="188" t="n">
        <v>0.23732223759206</v>
      </c>
      <c r="D10866" s="188" t="n">
        <v>0.339031767988657</v>
      </c>
      <c r="E10866" s="188" t="n">
        <v>0.762821477974478</v>
      </c>
      <c r="F10866" s="108" t="inlineStr">
        <is>
          <t>2025 Modal Y Combined spectra</t>
        </is>
      </c>
    </row>
    <row r="10867" ht="15" customHeight="1" s="109">
      <c r="A10867" s="188" t="n">
        <v>5.43149999999976</v>
      </c>
      <c r="B10867" s="188" t="n">
        <v>0.169484675657488</v>
      </c>
      <c r="C10867" s="188" t="n">
        <v>0.237278545920483</v>
      </c>
      <c r="D10867" s="188" t="n">
        <v>0.338969351314976</v>
      </c>
      <c r="E10867" s="188" t="n">
        <v>0.762681040458695</v>
      </c>
      <c r="F10867" s="108" t="inlineStr">
        <is>
          <t>2025 Modal Y Combined spectra</t>
        </is>
      </c>
    </row>
    <row r="10868" ht="15" customHeight="1" s="109">
      <c r="A10868" s="188" t="n">
        <v>5.43199999999976</v>
      </c>
      <c r="B10868" s="188" t="n">
        <v>0.169453475938164</v>
      </c>
      <c r="C10868" s="188" t="n">
        <v>0.237234866313429</v>
      </c>
      <c r="D10868" s="188" t="n">
        <v>0.338906951876327</v>
      </c>
      <c r="E10868" s="188" t="n">
        <v>0.762540641721736</v>
      </c>
      <c r="F10868" s="108" t="inlineStr">
        <is>
          <t>2025 Modal Y Combined spectra</t>
        </is>
      </c>
    </row>
    <row r="10869" ht="15" customHeight="1" s="109">
      <c r="A10869" s="188" t="n">
        <v>5.43249999999976</v>
      </c>
      <c r="B10869" s="188" t="n">
        <v>0.169422284833184</v>
      </c>
      <c r="C10869" s="188" t="n">
        <v>0.237191198766457</v>
      </c>
      <c r="D10869" s="188" t="n">
        <v>0.338844569666368</v>
      </c>
      <c r="E10869" s="188" t="n">
        <v>0.7624002817493269</v>
      </c>
      <c r="F10869" s="108" t="inlineStr">
        <is>
          <t>2025 Modal Y Combined spectra</t>
        </is>
      </c>
    </row>
    <row r="10870" ht="15" customHeight="1" s="109">
      <c r="A10870" s="188" t="n">
        <v>5.43299999999976</v>
      </c>
      <c r="B10870" s="188" t="n">
        <v>0.169391102339377</v>
      </c>
      <c r="C10870" s="188" t="n">
        <v>0.237147543275128</v>
      </c>
      <c r="D10870" s="188" t="n">
        <v>0.338782204678755</v>
      </c>
      <c r="E10870" s="188" t="n">
        <v>0.762259960527198</v>
      </c>
      <c r="F10870" s="108" t="inlineStr">
        <is>
          <t>2025 Modal Y Combined spectra</t>
        </is>
      </c>
    </row>
    <row r="10871" ht="15" customHeight="1" s="109">
      <c r="A10871" s="188" t="n">
        <v>5.43349999999976</v>
      </c>
      <c r="B10871" s="188" t="n">
        <v>0.169359928453575</v>
      </c>
      <c r="C10871" s="188" t="n">
        <v>0.237103899835004</v>
      </c>
      <c r="D10871" s="188" t="n">
        <v>0.338719856907149</v>
      </c>
      <c r="E10871" s="188" t="n">
        <v>0.762119678041085</v>
      </c>
      <c r="F10871" s="108" t="inlineStr">
        <is>
          <t>2025 Modal Y Combined spectra</t>
        </is>
      </c>
    </row>
    <row r="10872" ht="15" customHeight="1" s="109">
      <c r="A10872" s="188" t="n">
        <v>5.43399999999976</v>
      </c>
      <c r="B10872" s="188" t="n">
        <v>0.169328763172607</v>
      </c>
      <c r="C10872" s="188" t="n">
        <v>0.23706026844165</v>
      </c>
      <c r="D10872" s="188" t="n">
        <v>0.338657526345215</v>
      </c>
      <c r="E10872" s="188" t="n">
        <v>0.761979434276734</v>
      </c>
      <c r="F10872" s="108" t="inlineStr">
        <is>
          <t>2025 Modal Y Combined spectra</t>
        </is>
      </c>
    </row>
    <row r="10873" ht="15" customHeight="1" s="109">
      <c r="A10873" s="188" t="n">
        <v>5.43449999999976</v>
      </c>
      <c r="B10873" s="188" t="n">
        <v>0.16929760649331</v>
      </c>
      <c r="C10873" s="188" t="n">
        <v>0.237016649090633</v>
      </c>
      <c r="D10873" s="188" t="n">
        <v>0.338595212986619</v>
      </c>
      <c r="E10873" s="188" t="n">
        <v>0.761839229219893</v>
      </c>
      <c r="F10873" s="108" t="inlineStr">
        <is>
          <t>2025 Modal Y Combined spectra</t>
        </is>
      </c>
    </row>
    <row r="10874" ht="15" customHeight="1" s="109">
      <c r="A10874" s="188" t="n">
        <v>5.43499999999976</v>
      </c>
      <c r="B10874" s="188" t="n">
        <v>0.169266458412516</v>
      </c>
      <c r="C10874" s="188" t="n">
        <v>0.236973041777522</v>
      </c>
      <c r="D10874" s="188" t="n">
        <v>0.338532916825031</v>
      </c>
      <c r="E10874" s="188" t="n">
        <v>0.7616990628563211</v>
      </c>
      <c r="F10874" s="108" t="inlineStr">
        <is>
          <t>2025 Modal Y Combined spectra</t>
        </is>
      </c>
    </row>
    <row r="10875" ht="15" customHeight="1" s="109">
      <c r="A10875" s="188" t="n">
        <v>5.43549999999976</v>
      </c>
      <c r="B10875" s="188" t="n">
        <v>0.169235318927062</v>
      </c>
      <c r="C10875" s="188" t="n">
        <v>0.236929446497887</v>
      </c>
      <c r="D10875" s="188" t="n">
        <v>0.338470637854124</v>
      </c>
      <c r="E10875" s="188" t="n">
        <v>0.761558935171779</v>
      </c>
      <c r="F10875" s="108" t="inlineStr">
        <is>
          <t>2025 Modal Y Combined spectra</t>
        </is>
      </c>
    </row>
    <row r="10876" ht="15" customHeight="1" s="109">
      <c r="A10876" s="188" t="n">
        <v>5.43599999999976</v>
      </c>
      <c r="B10876" s="188" t="n">
        <v>0.169204188033787</v>
      </c>
      <c r="C10876" s="188" t="n">
        <v>0.236885863247301</v>
      </c>
      <c r="D10876" s="188" t="n">
        <v>0.338408376067573</v>
      </c>
      <c r="E10876" s="188" t="n">
        <v>0.76141884615204</v>
      </c>
      <c r="F10876" s="108" t="inlineStr">
        <is>
          <t>2025 Modal Y Combined spectra</t>
        </is>
      </c>
    </row>
    <row r="10877" ht="15" customHeight="1" s="109">
      <c r="A10877" s="188" t="n">
        <v>5.43649999999976</v>
      </c>
      <c r="B10877" s="188" t="n">
        <v>0.169173065729528</v>
      </c>
      <c r="C10877" s="188" t="n">
        <v>0.23684229202134</v>
      </c>
      <c r="D10877" s="188" t="n">
        <v>0.338346131459057</v>
      </c>
      <c r="E10877" s="188" t="n">
        <v>0.761278795782878</v>
      </c>
      <c r="F10877" s="108" t="inlineStr">
        <is>
          <t>2025 Modal Y Combined spectra</t>
        </is>
      </c>
    </row>
    <row r="10878" ht="15" customHeight="1" s="109">
      <c r="A10878" s="188" t="n">
        <v>5.43699999999976</v>
      </c>
      <c r="B10878" s="188" t="n">
        <v>0.169141952011128</v>
      </c>
      <c r="C10878" s="188" t="n">
        <v>0.236798732815579</v>
      </c>
      <c r="D10878" s="188" t="n">
        <v>0.338283904022256</v>
      </c>
      <c r="E10878" s="188" t="n">
        <v>0.761138784050076</v>
      </c>
      <c r="F10878" s="108" t="inlineStr">
        <is>
          <t>2025 Modal Y Combined spectra</t>
        </is>
      </c>
    </row>
    <row r="10879" ht="15" customHeight="1" s="109">
      <c r="A10879" s="188" t="n">
        <v>5.43749999999976</v>
      </c>
      <c r="B10879" s="188" t="n">
        <v>0.169110846875428</v>
      </c>
      <c r="C10879" s="188" t="n">
        <v>0.236755185625599</v>
      </c>
      <c r="D10879" s="188" t="n">
        <v>0.338221693750856</v>
      </c>
      <c r="E10879" s="188" t="n">
        <v>0.760998810939426</v>
      </c>
      <c r="F10879" s="108" t="inlineStr">
        <is>
          <t>2025 Modal Y Combined spectra</t>
        </is>
      </c>
    </row>
    <row r="10880" ht="15" customHeight="1" s="109">
      <c r="A10880" s="188" t="n">
        <v>5.43799999999976</v>
      </c>
      <c r="B10880" s="188" t="n">
        <v>0.169079750319272</v>
      </c>
      <c r="C10880" s="188" t="n">
        <v>0.23671165044698</v>
      </c>
      <c r="D10880" s="188" t="n">
        <v>0.338159500638543</v>
      </c>
      <c r="E10880" s="188" t="n">
        <v>0.760858876436722</v>
      </c>
      <c r="F10880" s="108" t="inlineStr">
        <is>
          <t>2025 Modal Y Combined spectra</t>
        </is>
      </c>
    </row>
    <row r="10881" ht="15" customHeight="1" s="109">
      <c r="A10881" s="188" t="n">
        <v>5.43849999999976</v>
      </c>
      <c r="B10881" s="188" t="n">
        <v>0.169048662339504</v>
      </c>
      <c r="C10881" s="188" t="n">
        <v>0.236668127275305</v>
      </c>
      <c r="D10881" s="188" t="n">
        <v>0.338097324679007</v>
      </c>
      <c r="E10881" s="188" t="n">
        <v>0.760718980527767</v>
      </c>
      <c r="F10881" s="108" t="inlineStr">
        <is>
          <t>2025 Modal Y Combined spectra</t>
        </is>
      </c>
    </row>
    <row r="10882" ht="15" customHeight="1" s="109">
      <c r="A10882" s="188" t="n">
        <v>5.43899999999976</v>
      </c>
      <c r="B10882" s="188" t="n">
        <v>0.169017582932971</v>
      </c>
      <c r="C10882" s="188" t="n">
        <v>0.23662461610616</v>
      </c>
      <c r="D10882" s="188" t="n">
        <v>0.338035165865942</v>
      </c>
      <c r="E10882" s="188" t="n">
        <v>0.76057912319837</v>
      </c>
      <c r="F10882" s="108" t="inlineStr">
        <is>
          <t>2025 Modal Y Combined spectra</t>
        </is>
      </c>
    </row>
    <row r="10883" ht="15" customHeight="1" s="109">
      <c r="A10883" s="188" t="n">
        <v>5.43949999999976</v>
      </c>
      <c r="B10883" s="188" t="n">
        <v>0.168986512096522</v>
      </c>
      <c r="C10883" s="188" t="n">
        <v>0.23658111693513</v>
      </c>
      <c r="D10883" s="188" t="n">
        <v>0.337973024193043</v>
      </c>
      <c r="E10883" s="188" t="n">
        <v>0.760439304434348</v>
      </c>
      <c r="F10883" s="108" t="inlineStr">
        <is>
          <t>2025 Modal Y Combined spectra</t>
        </is>
      </c>
    </row>
    <row r="10884" ht="15" customHeight="1" s="109">
      <c r="A10884" s="188" t="n">
        <v>5.43999999999976</v>
      </c>
      <c r="B10884" s="188" t="n">
        <v>0.168955449827005</v>
      </c>
      <c r="C10884" s="188" t="n">
        <v>0.236537629757807</v>
      </c>
      <c r="D10884" s="188" t="n">
        <v>0.33791089965401</v>
      </c>
      <c r="E10884" s="188" t="n">
        <v>0.760299524221521</v>
      </c>
      <c r="F10884" s="108" t="inlineStr">
        <is>
          <t>2025 Modal Y Combined spectra</t>
        </is>
      </c>
    </row>
    <row r="10885" ht="15" customHeight="1" s="109">
      <c r="A10885" s="188" t="n">
        <v>5.44049999999976</v>
      </c>
      <c r="B10885" s="188" t="n">
        <v>0.168924396121271</v>
      </c>
      <c r="C10885" s="188" t="n">
        <v>0.23649415456978</v>
      </c>
      <c r="D10885" s="188" t="n">
        <v>0.337848792242542</v>
      </c>
      <c r="E10885" s="188" t="n">
        <v>0.76015978254572</v>
      </c>
      <c r="F10885" s="108" t="inlineStr">
        <is>
          <t>2025 Modal Y Combined spectra</t>
        </is>
      </c>
    </row>
    <row r="10886" ht="15" customHeight="1" s="109">
      <c r="A10886" s="188" t="n">
        <v>5.44099999999976</v>
      </c>
      <c r="B10886" s="188" t="n">
        <v>0.168893350976173</v>
      </c>
      <c r="C10886" s="188" t="n">
        <v>0.236450691366642</v>
      </c>
      <c r="D10886" s="188" t="n">
        <v>0.337786701952346</v>
      </c>
      <c r="E10886" s="188" t="n">
        <v>0.760020079392779</v>
      </c>
      <c r="F10886" s="108" t="inlineStr">
        <is>
          <t>2025 Modal Y Combined spectra</t>
        </is>
      </c>
    </row>
    <row r="10887" ht="15" customHeight="1" s="109">
      <c r="A10887" s="188" t="n">
        <v>5.44149999999976</v>
      </c>
      <c r="B10887" s="188" t="n">
        <v>0.168862314388565</v>
      </c>
      <c r="C10887" s="188" t="n">
        <v>0.23640724014399</v>
      </c>
      <c r="D10887" s="188" t="n">
        <v>0.337724628777129</v>
      </c>
      <c r="E10887" s="188" t="n">
        <v>0.75988041474854</v>
      </c>
      <c r="F10887" s="108" t="inlineStr">
        <is>
          <t>2025 Modal Y Combined spectra</t>
        </is>
      </c>
    </row>
    <row r="10888" ht="15" customHeight="1" s="109">
      <c r="A10888" s="188" t="n">
        <v>5.44199999999976</v>
      </c>
      <c r="B10888" s="188" t="n">
        <v>0.1688312863553</v>
      </c>
      <c r="C10888" s="188" t="n">
        <v>0.23636380089742</v>
      </c>
      <c r="D10888" s="188" t="n">
        <v>0.337662572710601</v>
      </c>
      <c r="E10888" s="188" t="n">
        <v>0.759740788598851</v>
      </c>
      <c r="F10888" s="108" t="inlineStr">
        <is>
          <t>2025 Modal Y Combined spectra</t>
        </is>
      </c>
    </row>
    <row r="10889" ht="15" customHeight="1" s="109">
      <c r="A10889" s="188" t="n">
        <v>5.44249999999976</v>
      </c>
      <c r="B10889" s="188" t="n">
        <v>0.168800266873237</v>
      </c>
      <c r="C10889" s="188" t="n">
        <v>0.236320373622532</v>
      </c>
      <c r="D10889" s="188" t="n">
        <v>0.337600533746474</v>
      </c>
      <c r="E10889" s="188" t="n">
        <v>0.759601200929567</v>
      </c>
      <c r="F10889" s="108" t="inlineStr">
        <is>
          <t>2025 Modal Y Combined spectra</t>
        </is>
      </c>
    </row>
    <row r="10890" ht="15" customHeight="1" s="109">
      <c r="A10890" s="188" t="n">
        <v>5.44299999999975</v>
      </c>
      <c r="B10890" s="188" t="n">
        <v>0.168769255939233</v>
      </c>
      <c r="C10890" s="188" t="n">
        <v>0.236276958314927</v>
      </c>
      <c r="D10890" s="188" t="n">
        <v>0.337538511878466</v>
      </c>
      <c r="E10890" s="188" t="n">
        <v>0.759461651726549</v>
      </c>
      <c r="F10890" s="108" t="inlineStr">
        <is>
          <t>2025 Modal Y Combined spectra</t>
        </is>
      </c>
    </row>
    <row r="10891" ht="15" customHeight="1" s="109">
      <c r="A10891" s="188" t="n">
        <v>5.44349999999975</v>
      </c>
      <c r="B10891" s="188" t="n">
        <v>0.168738253550148</v>
      </c>
      <c r="C10891" s="188" t="n">
        <v>0.236233554970207</v>
      </c>
      <c r="D10891" s="188" t="n">
        <v>0.337476507100296</v>
      </c>
      <c r="E10891" s="188" t="n">
        <v>0.759322140975665</v>
      </c>
      <c r="F10891" s="108" t="inlineStr">
        <is>
          <t>2025 Modal Y Combined spectra</t>
        </is>
      </c>
    </row>
    <row r="10892" ht="15" customHeight="1" s="109">
      <c r="A10892" s="188" t="n">
        <v>5.44399999999975</v>
      </c>
      <c r="B10892" s="188" t="n">
        <v>0.168707259702842</v>
      </c>
      <c r="C10892" s="188" t="n">
        <v>0.236190163583979</v>
      </c>
      <c r="D10892" s="188" t="n">
        <v>0.337414519405684</v>
      </c>
      <c r="E10892" s="188" t="n">
        <v>0.7591826686627901</v>
      </c>
      <c r="F10892" s="108" t="inlineStr">
        <is>
          <t>2025 Modal Y Combined spectra</t>
        </is>
      </c>
    </row>
    <row r="10893" ht="15" customHeight="1" s="109">
      <c r="A10893" s="188" t="n">
        <v>5.44449999999975</v>
      </c>
      <c r="B10893" s="188" t="n">
        <v>0.168676274394178</v>
      </c>
      <c r="C10893" s="188" t="n">
        <v>0.23614678415185</v>
      </c>
      <c r="D10893" s="188" t="n">
        <v>0.337352548788357</v>
      </c>
      <c r="E10893" s="188" t="n">
        <v>0.759043234773803</v>
      </c>
      <c r="F10893" s="108" t="inlineStr">
        <is>
          <t>2025 Modal Y Combined spectra</t>
        </is>
      </c>
    </row>
    <row r="10894" ht="15" customHeight="1" s="109">
      <c r="A10894" s="188" t="n">
        <v>5.44499999999975</v>
      </c>
      <c r="B10894" s="188" t="n">
        <v>0.16864529762102</v>
      </c>
      <c r="C10894" s="188" t="n">
        <v>0.236103416669429</v>
      </c>
      <c r="D10894" s="188" t="n">
        <v>0.337290595242041</v>
      </c>
      <c r="E10894" s="188" t="n">
        <v>0.758903839294592</v>
      </c>
      <c r="F10894" s="108" t="inlineStr">
        <is>
          <t>2025 Modal Y Combined spectra</t>
        </is>
      </c>
    </row>
    <row r="10895" ht="15" customHeight="1" s="109">
      <c r="A10895" s="188" t="n">
        <v>5.44549999999975</v>
      </c>
      <c r="B10895" s="188" t="n">
        <v>0.168614329380233</v>
      </c>
      <c r="C10895" s="188" t="n">
        <v>0.236060061132327</v>
      </c>
      <c r="D10895" s="188" t="n">
        <v>0.337228658760467</v>
      </c>
      <c r="E10895" s="188" t="n">
        <v>0.75876448221105</v>
      </c>
      <c r="F10895" s="108" t="inlineStr">
        <is>
          <t>2025 Modal Y Combined spectra</t>
        </is>
      </c>
    </row>
    <row r="10896" ht="15" customHeight="1" s="109">
      <c r="A10896" s="188" t="n">
        <v>5.44599999999975</v>
      </c>
      <c r="B10896" s="188" t="n">
        <v>0.168583369668684</v>
      </c>
      <c r="C10896" s="188" t="n">
        <v>0.236016717536158</v>
      </c>
      <c r="D10896" s="188" t="n">
        <v>0.337166739337369</v>
      </c>
      <c r="E10896" s="188" t="n">
        <v>0.758625163509079</v>
      </c>
      <c r="F10896" s="108" t="inlineStr">
        <is>
          <t>2025 Modal Y Combined spectra</t>
        </is>
      </c>
    </row>
    <row r="10897" ht="15" customHeight="1" s="109">
      <c r="A10897" s="188" t="n">
        <v>5.44649999999975</v>
      </c>
      <c r="B10897" s="188" t="n">
        <v>0.168552418483241</v>
      </c>
      <c r="C10897" s="188" t="n">
        <v>0.235973385876537</v>
      </c>
      <c r="D10897" s="188" t="n">
        <v>0.337104836966482</v>
      </c>
      <c r="E10897" s="188" t="n">
        <v>0.758485883174584</v>
      </c>
      <c r="F10897" s="108" t="inlineStr">
        <is>
          <t>2025 Modal Y Combined spectra</t>
        </is>
      </c>
    </row>
    <row r="10898" ht="15" customHeight="1" s="109">
      <c r="A10898" s="188" t="n">
        <v>5.44699999999975</v>
      </c>
      <c r="B10898" s="188" t="n">
        <v>0.168521475820773</v>
      </c>
      <c r="C10898" s="188" t="n">
        <v>0.235930066149082</v>
      </c>
      <c r="D10898" s="188" t="n">
        <v>0.337042951641546</v>
      </c>
      <c r="E10898" s="188" t="n">
        <v>0.7583466411934791</v>
      </c>
      <c r="F10898" s="108" t="inlineStr">
        <is>
          <t>2025 Modal Y Combined spectra</t>
        </is>
      </c>
    </row>
    <row r="10899" ht="15" customHeight="1" s="109">
      <c r="A10899" s="188" t="n">
        <v>5.44749999999975</v>
      </c>
      <c r="B10899" s="188" t="n">
        <v>0.168490541678152</v>
      </c>
      <c r="C10899" s="188" t="n">
        <v>0.235886758349412</v>
      </c>
      <c r="D10899" s="188" t="n">
        <v>0.336981083356303</v>
      </c>
      <c r="E10899" s="188" t="n">
        <v>0.758207437551683</v>
      </c>
      <c r="F10899" s="108" t="inlineStr">
        <is>
          <t>2025 Modal Y Combined spectra</t>
        </is>
      </c>
    </row>
    <row r="10900" ht="15" customHeight="1" s="109">
      <c r="A10900" s="188" t="n">
        <v>5.44799999999975</v>
      </c>
      <c r="B10900" s="188" t="n">
        <v>0.168459616052249</v>
      </c>
      <c r="C10900" s="188" t="n">
        <v>0.235843462473149</v>
      </c>
      <c r="D10900" s="188" t="n">
        <v>0.336919232104498</v>
      </c>
      <c r="E10900" s="188" t="n">
        <v>0.758068272235121</v>
      </c>
      <c r="F10900" s="108" t="inlineStr">
        <is>
          <t>2025 Modal Y Combined spectra</t>
        </is>
      </c>
    </row>
    <row r="10901" ht="15" customHeight="1" s="109">
      <c r="A10901" s="188" t="n">
        <v>5.44849999999975</v>
      </c>
      <c r="B10901" s="188" t="n">
        <v>0.168428698939939</v>
      </c>
      <c r="C10901" s="188" t="n">
        <v>0.235800178515915</v>
      </c>
      <c r="D10901" s="188" t="n">
        <v>0.336857397879879</v>
      </c>
      <c r="E10901" s="188" t="n">
        <v>0.757929145229728</v>
      </c>
      <c r="F10901" s="108" t="inlineStr">
        <is>
          <t>2025 Modal Y Combined spectra</t>
        </is>
      </c>
    </row>
    <row r="10902" ht="15" customHeight="1" s="109">
      <c r="A10902" s="188" t="n">
        <v>5.44899999999975</v>
      </c>
      <c r="B10902" s="188" t="n">
        <v>0.168397790338098</v>
      </c>
      <c r="C10902" s="188" t="n">
        <v>0.235756906473337</v>
      </c>
      <c r="D10902" s="188" t="n">
        <v>0.336795580676196</v>
      </c>
      <c r="E10902" s="188" t="n">
        <v>0.75779005652144</v>
      </c>
      <c r="F10902" s="108" t="inlineStr">
        <is>
          <t>2025 Modal Y Combined spectra</t>
        </is>
      </c>
    </row>
    <row r="10903" ht="15" customHeight="1" s="109">
      <c r="A10903" s="188" t="n">
        <v>5.44949999999975</v>
      </c>
      <c r="B10903" s="188" t="n">
        <v>0.168366890243601</v>
      </c>
      <c r="C10903" s="188" t="n">
        <v>0.235713646341042</v>
      </c>
      <c r="D10903" s="188" t="n">
        <v>0.336733780487202</v>
      </c>
      <c r="E10903" s="188" t="n">
        <v>0.7576510060962049</v>
      </c>
      <c r="F10903" s="108" t="inlineStr">
        <is>
          <t>2025 Modal Y Combined spectra</t>
        </is>
      </c>
    </row>
    <row r="10904" ht="15" customHeight="1" s="109">
      <c r="A10904" s="188" t="n">
        <v>5.44999999999975</v>
      </c>
      <c r="B10904" s="188" t="n">
        <v>0.168335998653327</v>
      </c>
      <c r="C10904" s="188" t="n">
        <v>0.235670398114658</v>
      </c>
      <c r="D10904" s="188" t="n">
        <v>0.336671997306655</v>
      </c>
      <c r="E10904" s="188" t="n">
        <v>0.757511993939973</v>
      </c>
      <c r="F10904" s="108" t="inlineStr">
        <is>
          <t>2025 Modal Y Combined spectra</t>
        </is>
      </c>
    </row>
    <row r="10905" ht="15" customHeight="1" s="109">
      <c r="A10905" s="188" t="n">
        <v>5.45049999999975</v>
      </c>
      <c r="B10905" s="188" t="n">
        <v>0.168305115564156</v>
      </c>
      <c r="C10905" s="188" t="n">
        <v>0.235627161789819</v>
      </c>
      <c r="D10905" s="188" t="n">
        <v>0.336610231128313</v>
      </c>
      <c r="E10905" s="188" t="n">
        <v>0.757373020038704</v>
      </c>
      <c r="F10905" s="108" t="inlineStr">
        <is>
          <t>2025 Modal Y Combined spectra</t>
        </is>
      </c>
    </row>
    <row r="10906" ht="15" customHeight="1" s="109">
      <c r="A10906" s="188" t="n">
        <v>5.45099999999975</v>
      </c>
      <c r="B10906" s="188" t="n">
        <v>0.168274240972969</v>
      </c>
      <c r="C10906" s="188" t="n">
        <v>0.235583937362157</v>
      </c>
      <c r="D10906" s="188" t="n">
        <v>0.336548481945938</v>
      </c>
      <c r="E10906" s="188" t="n">
        <v>0.757234084378361</v>
      </c>
      <c r="F10906" s="108" t="inlineStr">
        <is>
          <t>2025 Modal Y Combined spectra</t>
        </is>
      </c>
    </row>
    <row r="10907" ht="15" customHeight="1" s="109">
      <c r="A10907" s="188" t="n">
        <v>5.45149999999975</v>
      </c>
      <c r="B10907" s="188" t="n">
        <v>0.168243374876648</v>
      </c>
      <c r="C10907" s="188" t="n">
        <v>0.235540724827307</v>
      </c>
      <c r="D10907" s="188" t="n">
        <v>0.336486749753296</v>
      </c>
      <c r="E10907" s="188" t="n">
        <v>0.757095186944915</v>
      </c>
      <c r="F10907" s="108" t="inlineStr">
        <is>
          <t>2025 Modal Y Combined spectra</t>
        </is>
      </c>
    </row>
    <row r="10908" ht="15" customHeight="1" s="109">
      <c r="A10908" s="188" t="n">
        <v>5.45199999999975</v>
      </c>
      <c r="B10908" s="188" t="n">
        <v>0.168212517272077</v>
      </c>
      <c r="C10908" s="188" t="n">
        <v>0.235497524180907</v>
      </c>
      <c r="D10908" s="188" t="n">
        <v>0.336425034544154</v>
      </c>
      <c r="E10908" s="188" t="n">
        <v>0.756956327724345</v>
      </c>
      <c r="F10908" s="108" t="inlineStr">
        <is>
          <t>2025 Modal Y Combined spectra</t>
        </is>
      </c>
    </row>
    <row r="10909" ht="15" customHeight="1" s="109">
      <c r="A10909" s="188" t="n">
        <v>5.45249999999975</v>
      </c>
      <c r="B10909" s="188" t="n">
        <v>0.168181668156141</v>
      </c>
      <c r="C10909" s="188" t="n">
        <v>0.235454335418597</v>
      </c>
      <c r="D10909" s="188" t="n">
        <v>0.336363336312282</v>
      </c>
      <c r="E10909" s="188" t="n">
        <v>0.756817506702635</v>
      </c>
      <c r="F10909" s="108" t="inlineStr">
        <is>
          <t>2025 Modal Y Combined spectra</t>
        </is>
      </c>
    </row>
    <row r="10910" ht="15" customHeight="1" s="109">
      <c r="A10910" s="188" t="n">
        <v>5.45299999999975</v>
      </c>
      <c r="B10910" s="188" t="n">
        <v>0.168150827525728</v>
      </c>
      <c r="C10910" s="188" t="n">
        <v>0.235411158536019</v>
      </c>
      <c r="D10910" s="188" t="n">
        <v>0.336301655051455</v>
      </c>
      <c r="E10910" s="188" t="n">
        <v>0.756678723865774</v>
      </c>
      <c r="F10910" s="108" t="inlineStr">
        <is>
          <t>2025 Modal Y Combined spectra</t>
        </is>
      </c>
    </row>
    <row r="10911" ht="15" customHeight="1" s="109">
      <c r="A10911" s="188" t="n">
        <v>5.45349999999975</v>
      </c>
      <c r="B10911" s="188" t="n">
        <v>0.168119995377724</v>
      </c>
      <c r="C10911" s="188" t="n">
        <v>0.235367993528814</v>
      </c>
      <c r="D10911" s="188" t="n">
        <v>0.336239990755449</v>
      </c>
      <c r="E10911" s="188" t="n">
        <v>0.75653997919976</v>
      </c>
      <c r="F10911" s="108" t="inlineStr">
        <is>
          <t>2025 Modal Y Combined spectra</t>
        </is>
      </c>
    </row>
    <row r="10912" ht="15" customHeight="1" s="109">
      <c r="A10912" s="188" t="n">
        <v>5.45399999999975</v>
      </c>
      <c r="B10912" s="188" t="n">
        <v>0.168089171709021</v>
      </c>
      <c r="C10912" s="188" t="n">
        <v>0.23532484039263</v>
      </c>
      <c r="D10912" s="188" t="n">
        <v>0.336178343418042</v>
      </c>
      <c r="E10912" s="188" t="n">
        <v>0.756401272690595</v>
      </c>
      <c r="F10912" s="108" t="inlineStr">
        <is>
          <t>2025 Modal Y Combined spectra</t>
        </is>
      </c>
    </row>
    <row r="10913" ht="15" customHeight="1" s="109">
      <c r="A10913" s="188" t="n">
        <v>5.45449999999975</v>
      </c>
      <c r="B10913" s="188" t="n">
        <v>0.168058356516509</v>
      </c>
      <c r="C10913" s="188" t="n">
        <v>0.235281699123113</v>
      </c>
      <c r="D10913" s="188" t="n">
        <v>0.336116713033018</v>
      </c>
      <c r="E10913" s="188" t="n">
        <v>0.75626260432429</v>
      </c>
      <c r="F10913" s="108" t="inlineStr">
        <is>
          <t>2025 Modal Y Combined spectra</t>
        </is>
      </c>
    </row>
    <row r="10914" ht="15" customHeight="1" s="109">
      <c r="A10914" s="188" t="n">
        <v>5.45499999999975</v>
      </c>
      <c r="B10914" s="188" t="n">
        <v>0.16802754979708</v>
      </c>
      <c r="C10914" s="188" t="n">
        <v>0.235238569715912</v>
      </c>
      <c r="D10914" s="188" t="n">
        <v>0.336055099594161</v>
      </c>
      <c r="E10914" s="188" t="n">
        <v>0.7561239740868611</v>
      </c>
      <c r="F10914" s="108" t="inlineStr">
        <is>
          <t>2025 Modal Y Combined spectra</t>
        </is>
      </c>
    </row>
    <row r="10915" ht="15" customHeight="1" s="109">
      <c r="A10915" s="188" t="n">
        <v>5.45549999999975</v>
      </c>
      <c r="B10915" s="188" t="n">
        <v>0.167996751547629</v>
      </c>
      <c r="C10915" s="188" t="n">
        <v>0.235195452166681</v>
      </c>
      <c r="D10915" s="188" t="n">
        <v>0.335993503095258</v>
      </c>
      <c r="E10915" s="188" t="n">
        <v>0.75598538196433</v>
      </c>
      <c r="F10915" s="108" t="inlineStr">
        <is>
          <t>2025 Modal Y Combined spectra</t>
        </is>
      </c>
    </row>
    <row r="10916" ht="15" customHeight="1" s="109">
      <c r="A10916" s="188" t="n">
        <v>5.45599999999975</v>
      </c>
      <c r="B10916" s="188" t="n">
        <v>0.16796596176505</v>
      </c>
      <c r="C10916" s="188" t="n">
        <v>0.23515234647107</v>
      </c>
      <c r="D10916" s="188" t="n">
        <v>0.335931923530101</v>
      </c>
      <c r="E10916" s="188" t="n">
        <v>0.755846827942726</v>
      </c>
      <c r="F10916" s="108" t="inlineStr">
        <is>
          <t>2025 Modal Y Combined spectra</t>
        </is>
      </c>
    </row>
    <row r="10917" ht="15" customHeight="1" s="109">
      <c r="A10917" s="188" t="n">
        <v>5.45649999999975</v>
      </c>
      <c r="B10917" s="188" t="n">
        <v>0.167935180446241</v>
      </c>
      <c r="C10917" s="188" t="n">
        <v>0.235109252624737</v>
      </c>
      <c r="D10917" s="188" t="n">
        <v>0.335870360892482</v>
      </c>
      <c r="E10917" s="188" t="n">
        <v>0.755708312008085</v>
      </c>
      <c r="F10917" s="108" t="inlineStr">
        <is>
          <t>2025 Modal Y Combined spectra</t>
        </is>
      </c>
    </row>
    <row r="10918" ht="15" customHeight="1" s="109">
      <c r="A10918" s="188" t="n">
        <v>5.45699999999975</v>
      </c>
      <c r="B10918" s="188" t="n">
        <v>0.167904407588099</v>
      </c>
      <c r="C10918" s="188" t="n">
        <v>0.235066170623339</v>
      </c>
      <c r="D10918" s="188" t="n">
        <v>0.335808815176199</v>
      </c>
      <c r="E10918" s="188" t="n">
        <v>0.755569834146447</v>
      </c>
      <c r="F10918" s="108" t="inlineStr">
        <is>
          <t>2025 Modal Y Combined spectra</t>
        </is>
      </c>
    </row>
    <row r="10919" ht="15" customHeight="1" s="109">
      <c r="A10919" s="188" t="n">
        <v>5.45749999999975</v>
      </c>
      <c r="B10919" s="188" t="n">
        <v>0.167873643187525</v>
      </c>
      <c r="C10919" s="188" t="n">
        <v>0.235023100462535</v>
      </c>
      <c r="D10919" s="188" t="n">
        <v>0.33574728637505</v>
      </c>
      <c r="E10919" s="188" t="n">
        <v>0.755431394343862</v>
      </c>
      <c r="F10919" s="108" t="inlineStr">
        <is>
          <t>2025 Modal Y Combined spectra</t>
        </is>
      </c>
    </row>
    <row r="10920" ht="15" customHeight="1" s="109">
      <c r="A10920" s="188" t="n">
        <v>5.45799999999975</v>
      </c>
      <c r="B10920" s="188" t="n">
        <v>0.167842887241418</v>
      </c>
      <c r="C10920" s="188" t="n">
        <v>0.234980042137986</v>
      </c>
      <c r="D10920" s="188" t="n">
        <v>0.335685774482837</v>
      </c>
      <c r="E10920" s="188" t="n">
        <v>0.755292992586383</v>
      </c>
      <c r="F10920" s="108" t="inlineStr">
        <is>
          <t>2025 Modal Y Combined spectra</t>
        </is>
      </c>
    </row>
    <row r="10921" ht="15" customHeight="1" s="109">
      <c r="A10921" s="188" t="n">
        <v>5.45849999999975</v>
      </c>
      <c r="B10921" s="188" t="n">
        <v>0.167812139746683</v>
      </c>
      <c r="C10921" s="188" t="n">
        <v>0.234936995645356</v>
      </c>
      <c r="D10921" s="188" t="n">
        <v>0.335624279493365</v>
      </c>
      <c r="E10921" s="188" t="n">
        <v>0.755154628860072</v>
      </c>
      <c r="F10921" s="108" t="inlineStr">
        <is>
          <t>2025 Modal Y Combined spectra</t>
        </is>
      </c>
    </row>
    <row r="10922" ht="15" customHeight="1" s="109">
      <c r="A10922" s="188" t="n">
        <v>5.45899999999975</v>
      </c>
      <c r="B10922" s="188" t="n">
        <v>0.167781400700221</v>
      </c>
      <c r="C10922" s="188" t="n">
        <v>0.23489396098031</v>
      </c>
      <c r="D10922" s="188" t="n">
        <v>0.335562801400442</v>
      </c>
      <c r="E10922" s="188" t="n">
        <v>0.755016303150995</v>
      </c>
      <c r="F10922" s="108" t="inlineStr">
        <is>
          <t>2025 Modal Y Combined spectra</t>
        </is>
      </c>
    </row>
    <row r="10923" ht="15" customHeight="1" s="109">
      <c r="A10923" s="188" t="n">
        <v>5.45949999999975</v>
      </c>
      <c r="B10923" s="188" t="n">
        <v>0.167750670098939</v>
      </c>
      <c r="C10923" s="188" t="n">
        <v>0.234850938138515</v>
      </c>
      <c r="D10923" s="188" t="n">
        <v>0.335501340197879</v>
      </c>
      <c r="E10923" s="188" t="n">
        <v>0.754878015445227</v>
      </c>
      <c r="F10923" s="108" t="inlineStr">
        <is>
          <t>2025 Modal Y Combined spectra</t>
        </is>
      </c>
    </row>
    <row r="10924" ht="15" customHeight="1" s="109">
      <c r="A10924" s="188" t="n">
        <v>5.45999999999975</v>
      </c>
      <c r="B10924" s="188" t="n">
        <v>0.167719947939744</v>
      </c>
      <c r="C10924" s="188" t="n">
        <v>0.234807927115641</v>
      </c>
      <c r="D10924" s="188" t="n">
        <v>0.335439895879488</v>
      </c>
      <c r="E10924" s="188" t="n">
        <v>0.754739765728847</v>
      </c>
      <c r="F10924" s="108" t="inlineStr">
        <is>
          <t>2025 Modal Y Combined spectra</t>
        </is>
      </c>
    </row>
    <row r="10925" ht="15" customHeight="1" s="109">
      <c r="A10925" s="188" t="n">
        <v>5.46049999999975</v>
      </c>
      <c r="B10925" s="188" t="n">
        <v>0.167689234219543</v>
      </c>
      <c r="C10925" s="188" t="n">
        <v>0.23476492790736</v>
      </c>
      <c r="D10925" s="188" t="n">
        <v>0.335378468439086</v>
      </c>
      <c r="E10925" s="188" t="n">
        <v>0.754601553987942</v>
      </c>
      <c r="F10925" s="108" t="inlineStr">
        <is>
          <t>2025 Modal Y Combined spectra</t>
        </is>
      </c>
    </row>
    <row r="10926" ht="15" customHeight="1" s="109">
      <c r="A10926" s="188" t="n">
        <v>5.46099999999975</v>
      </c>
      <c r="B10926" s="188" t="n">
        <v>0.167658528935246</v>
      </c>
      <c r="C10926" s="188" t="n">
        <v>0.234721940509344</v>
      </c>
      <c r="D10926" s="188" t="n">
        <v>0.335317057870491</v>
      </c>
      <c r="E10926" s="188" t="n">
        <v>0.754463380208605</v>
      </c>
      <c r="F10926" s="108" t="inlineStr">
        <is>
          <t>2025 Modal Y Combined spectra</t>
        </is>
      </c>
    </row>
    <row r="10927" ht="15" customHeight="1" s="109">
      <c r="A10927" s="188" t="n">
        <v>5.46149999999974</v>
      </c>
      <c r="B10927" s="188" t="n">
        <v>0.167627832083763</v>
      </c>
      <c r="C10927" s="188" t="n">
        <v>0.234678964917268</v>
      </c>
      <c r="D10927" s="188" t="n">
        <v>0.335255664167526</v>
      </c>
      <c r="E10927" s="188" t="n">
        <v>0.754325244376934</v>
      </c>
      <c r="F10927" s="108" t="inlineStr">
        <is>
          <t>2025 Modal Y Combined spectra</t>
        </is>
      </c>
    </row>
    <row r="10928" ht="15" customHeight="1" s="109">
      <c r="A10928" s="188" t="n">
        <v>5.46199999999974</v>
      </c>
      <c r="B10928" s="188" t="n">
        <v>0.167597143662008</v>
      </c>
      <c r="C10928" s="188" t="n">
        <v>0.234636001126811</v>
      </c>
      <c r="D10928" s="188" t="n">
        <v>0.335194287324016</v>
      </c>
      <c r="E10928" s="188" t="n">
        <v>0.754187146479036</v>
      </c>
      <c r="F10928" s="108" t="inlineStr">
        <is>
          <t>2025 Modal Y Combined spectra</t>
        </is>
      </c>
    </row>
    <row r="10929" ht="15" customHeight="1" s="109">
      <c r="A10929" s="188" t="n">
        <v>5.46249999999974</v>
      </c>
      <c r="B10929" s="188" t="n">
        <v>0.167566463666894</v>
      </c>
      <c r="C10929" s="188" t="n">
        <v>0.234593049133651</v>
      </c>
      <c r="D10929" s="188" t="n">
        <v>0.335132927333787</v>
      </c>
      <c r="E10929" s="188" t="n">
        <v>0.754049086501021</v>
      </c>
      <c r="F10929" s="108" t="inlineStr">
        <is>
          <t>2025 Modal Y Combined spectra</t>
        </is>
      </c>
    </row>
    <row r="10930" ht="15" customHeight="1" s="109">
      <c r="A10930" s="188" t="n">
        <v>5.46299999999974</v>
      </c>
      <c r="B10930" s="188" t="n">
        <v>0.167535792095335</v>
      </c>
      <c r="C10930" s="188" t="n">
        <v>0.234550108933469</v>
      </c>
      <c r="D10930" s="188" t="n">
        <v>0.335071584190671</v>
      </c>
      <c r="E10930" s="188" t="n">
        <v>0.753911064429009</v>
      </c>
      <c r="F10930" s="108" t="inlineStr">
        <is>
          <t>2025 Modal Y Combined spectra</t>
        </is>
      </c>
    </row>
    <row r="10931" ht="15" customHeight="1" s="109">
      <c r="A10931" s="188" t="n">
        <v>5.46349999999974</v>
      </c>
      <c r="B10931" s="188" t="n">
        <v>0.16750512894425</v>
      </c>
      <c r="C10931" s="188" t="n">
        <v>0.23450718052195</v>
      </c>
      <c r="D10931" s="188" t="n">
        <v>0.335010257888499</v>
      </c>
      <c r="E10931" s="188" t="n">
        <v>0.753773080249123</v>
      </c>
      <c r="F10931" s="108" t="inlineStr">
        <is>
          <t>2025 Modal Y Combined spectra</t>
        </is>
      </c>
    </row>
    <row r="10932" ht="15" customHeight="1" s="109">
      <c r="A10932" s="188" t="n">
        <v>5.46399999999974</v>
      </c>
      <c r="B10932" s="188" t="n">
        <v>0.167474474210555</v>
      </c>
      <c r="C10932" s="188" t="n">
        <v>0.234464263894776</v>
      </c>
      <c r="D10932" s="188" t="n">
        <v>0.334948948421109</v>
      </c>
      <c r="E10932" s="188" t="n">
        <v>0.753635133947495</v>
      </c>
      <c r="F10932" s="108" t="inlineStr">
        <is>
          <t>2025 Modal Y Combined spectra</t>
        </is>
      </c>
    </row>
    <row r="10933" ht="15" customHeight="1" s="109">
      <c r="A10933" s="188" t="n">
        <v>5.46449999999974</v>
      </c>
      <c r="B10933" s="188" t="n">
        <v>0.167443827891169</v>
      </c>
      <c r="C10933" s="188" t="n">
        <v>0.234421359047637</v>
      </c>
      <c r="D10933" s="188" t="n">
        <v>0.334887655782339</v>
      </c>
      <c r="E10933" s="188" t="n">
        <v>0.753497225510262</v>
      </c>
      <c r="F10933" s="108" t="inlineStr">
        <is>
          <t>2025 Modal Y Combined spectra</t>
        </is>
      </c>
    </row>
    <row r="10934" ht="15" customHeight="1" s="109">
      <c r="A10934" s="188" t="n">
        <v>5.46499999999974</v>
      </c>
      <c r="B10934" s="188" t="n">
        <v>0.167413189983015</v>
      </c>
      <c r="C10934" s="188" t="n">
        <v>0.234378465976221</v>
      </c>
      <c r="D10934" s="188" t="n">
        <v>0.33482637996603</v>
      </c>
      <c r="E10934" s="188" t="n">
        <v>0.753359354923567</v>
      </c>
      <c r="F10934" s="108" t="inlineStr">
        <is>
          <t>2025 Modal Y Combined spectra</t>
        </is>
      </c>
    </row>
    <row r="10935" ht="15" customHeight="1" s="109">
      <c r="A10935" s="188" t="n">
        <v>5.46549999999974</v>
      </c>
      <c r="B10935" s="188" t="n">
        <v>0.167382560483014</v>
      </c>
      <c r="C10935" s="188" t="n">
        <v>0.234335584676219</v>
      </c>
      <c r="D10935" s="188" t="n">
        <v>0.334765120966027</v>
      </c>
      <c r="E10935" s="188" t="n">
        <v>0.753221522173561</v>
      </c>
      <c r="F10935" s="108" t="inlineStr">
        <is>
          <t>2025 Modal Y Combined spectra</t>
        </is>
      </c>
    </row>
    <row r="10936" ht="15" customHeight="1" s="109">
      <c r="A10936" s="188" t="n">
        <v>5.46599999999974</v>
      </c>
      <c r="B10936" s="188" t="n">
        <v>0.167351939388089</v>
      </c>
      <c r="C10936" s="188" t="n">
        <v>0.234292715143324</v>
      </c>
      <c r="D10936" s="188" t="n">
        <v>0.334703878776178</v>
      </c>
      <c r="E10936" s="188" t="n">
        <v>0.753083727246399</v>
      </c>
      <c r="F10936" s="108" t="inlineStr">
        <is>
          <t>2025 Modal Y Combined spectra</t>
        </is>
      </c>
    </row>
    <row r="10937" ht="15" customHeight="1" s="109">
      <c r="A10937" s="188" t="n">
        <v>5.46649999999974</v>
      </c>
      <c r="B10937" s="188" t="n">
        <v>0.167321326695166</v>
      </c>
      <c r="C10937" s="188" t="n">
        <v>0.234249857373232</v>
      </c>
      <c r="D10937" s="188" t="n">
        <v>0.334642653390331</v>
      </c>
      <c r="E10937" s="188" t="n">
        <v>0.752945970128245</v>
      </c>
      <c r="F10937" s="108" t="inlineStr">
        <is>
          <t>2025 Modal Y Combined spectra</t>
        </is>
      </c>
    </row>
    <row r="10938" ht="15" customHeight="1" s="109">
      <c r="A10938" s="188" t="n">
        <v>5.46699999999974</v>
      </c>
      <c r="B10938" s="188" t="n">
        <v>0.16729072240117</v>
      </c>
      <c r="C10938" s="188" t="n">
        <v>0.234207011361639</v>
      </c>
      <c r="D10938" s="188" t="n">
        <v>0.334581444802341</v>
      </c>
      <c r="E10938" s="188" t="n">
        <v>0.752808250805267</v>
      </c>
      <c r="F10938" s="108" t="inlineStr">
        <is>
          <t>2025 Modal Y Combined spectra</t>
        </is>
      </c>
    </row>
    <row r="10939" ht="15" customHeight="1" s="109">
      <c r="A10939" s="188" t="n">
        <v>5.46749999999974</v>
      </c>
      <c r="B10939" s="188" t="n">
        <v>0.167260126503031</v>
      </c>
      <c r="C10939" s="188" t="n">
        <v>0.234164177104243</v>
      </c>
      <c r="D10939" s="188" t="n">
        <v>0.334520253006062</v>
      </c>
      <c r="E10939" s="188" t="n">
        <v>0.75267056926364</v>
      </c>
      <c r="F10939" s="108" t="inlineStr">
        <is>
          <t>2025 Modal Y Combined spectra</t>
        </is>
      </c>
    </row>
    <row r="10940" ht="15" customHeight="1" s="109">
      <c r="A10940" s="188" t="n">
        <v>5.46799999999974</v>
      </c>
      <c r="B10940" s="188" t="n">
        <v>0.167229538997677</v>
      </c>
      <c r="C10940" s="188" t="n">
        <v>0.234121354596748</v>
      </c>
      <c r="D10940" s="188" t="n">
        <v>0.334459077995354</v>
      </c>
      <c r="E10940" s="188" t="n">
        <v>0.752532925489546</v>
      </c>
      <c r="F10940" s="108" t="inlineStr">
        <is>
          <t>2025 Modal Y Combined spectra</t>
        </is>
      </c>
    </row>
    <row r="10941" ht="15" customHeight="1" s="109">
      <c r="A10941" s="188" t="n">
        <v>5.46849999999974</v>
      </c>
      <c r="B10941" s="188" t="n">
        <v>0.167198959882038</v>
      </c>
      <c r="C10941" s="188" t="n">
        <v>0.234078543834854</v>
      </c>
      <c r="D10941" s="188" t="n">
        <v>0.334397919764077</v>
      </c>
      <c r="E10941" s="188" t="n">
        <v>0.752395319469172</v>
      </c>
      <c r="F10941" s="108" t="inlineStr">
        <is>
          <t>2025 Modal Y Combined spectra</t>
        </is>
      </c>
    </row>
    <row r="10942" ht="15" customHeight="1" s="109">
      <c r="A10942" s="188" t="n">
        <v>5.46899999999974</v>
      </c>
      <c r="B10942" s="188" t="n">
        <v>0.167168389153048</v>
      </c>
      <c r="C10942" s="188" t="n">
        <v>0.234035744814267</v>
      </c>
      <c r="D10942" s="188" t="n">
        <v>0.334336778306095</v>
      </c>
      <c r="E10942" s="188" t="n">
        <v>0.752257751188714</v>
      </c>
      <c r="F10942" s="108" t="inlineStr">
        <is>
          <t>2025 Modal Y Combined spectra</t>
        </is>
      </c>
    </row>
    <row r="10943" ht="15" customHeight="1" s="109">
      <c r="A10943" s="188" t="n">
        <v>5.46949999999974</v>
      </c>
      <c r="B10943" s="188" t="n">
        <v>0.167137826807638</v>
      </c>
      <c r="C10943" s="188" t="n">
        <v>0.233992957530693</v>
      </c>
      <c r="D10943" s="188" t="n">
        <v>0.334275653615276</v>
      </c>
      <c r="E10943" s="188" t="n">
        <v>0.752120220634371</v>
      </c>
      <c r="F10943" s="108" t="inlineStr">
        <is>
          <t>2025 Modal Y Combined spectra</t>
        </is>
      </c>
    </row>
    <row r="10944" ht="15" customHeight="1" s="109">
      <c r="A10944" s="188" t="n">
        <v>5.46999999999974</v>
      </c>
      <c r="B10944" s="188" t="n">
        <v>0.167107272842745</v>
      </c>
      <c r="C10944" s="188" t="n">
        <v>0.233950181979842</v>
      </c>
      <c r="D10944" s="188" t="n">
        <v>0.334214545685489</v>
      </c>
      <c r="E10944" s="188" t="n">
        <v>0.751982727792351</v>
      </c>
      <c r="F10944" s="108" t="inlineStr">
        <is>
          <t>2025 Modal Y Combined spectra</t>
        </is>
      </c>
    </row>
    <row r="10945" ht="15" customHeight="1" s="109">
      <c r="A10945" s="188" t="n">
        <v>5.47049999999974</v>
      </c>
      <c r="B10945" s="188" t="n">
        <v>0.167076727255303</v>
      </c>
      <c r="C10945" s="188" t="n">
        <v>0.233907418157425</v>
      </c>
      <c r="D10945" s="188" t="n">
        <v>0.334153454510607</v>
      </c>
      <c r="E10945" s="188" t="n">
        <v>0.751845272648865</v>
      </c>
      <c r="F10945" s="108" t="inlineStr">
        <is>
          <t>2025 Modal Y Combined spectra</t>
        </is>
      </c>
    </row>
    <row r="10946" ht="15" customHeight="1" s="109">
      <c r="A10946" s="188" t="n">
        <v>5.47099999999974</v>
      </c>
      <c r="B10946" s="188" t="n">
        <v>0.167046190042252</v>
      </c>
      <c r="C10946" s="188" t="n">
        <v>0.233864666059153</v>
      </c>
      <c r="D10946" s="188" t="n">
        <v>0.334092380084505</v>
      </c>
      <c r="E10946" s="188" t="n">
        <v>0.7517078551901351</v>
      </c>
      <c r="F10946" s="108" t="inlineStr">
        <is>
          <t>2025 Modal Y Combined spectra</t>
        </is>
      </c>
    </row>
    <row r="10947" ht="15" customHeight="1" s="109">
      <c r="A10947" s="188" t="n">
        <v>5.47149999999974</v>
      </c>
      <c r="B10947" s="188" t="n">
        <v>0.16701566120053</v>
      </c>
      <c r="C10947" s="188" t="n">
        <v>0.233821925680742</v>
      </c>
      <c r="D10947" s="188" t="n">
        <v>0.33403132240106</v>
      </c>
      <c r="E10947" s="188" t="n">
        <v>0.751570475402385</v>
      </c>
      <c r="F10947" s="108" t="inlineStr">
        <is>
          <t>2025 Modal Y Combined spectra</t>
        </is>
      </c>
    </row>
    <row r="10948" ht="15" customHeight="1" s="109">
      <c r="A10948" s="188" t="n">
        <v>5.47199999999974</v>
      </c>
      <c r="B10948" s="188" t="n">
        <v>0.166985140727077</v>
      </c>
      <c r="C10948" s="188" t="n">
        <v>0.233779197017908</v>
      </c>
      <c r="D10948" s="188" t="n">
        <v>0.333970281454155</v>
      </c>
      <c r="E10948" s="188" t="n">
        <v>0.751433133271848</v>
      </c>
      <c r="F10948" s="108" t="inlineStr">
        <is>
          <t>2025 Modal Y Combined spectra</t>
        </is>
      </c>
    </row>
    <row r="10949" ht="15" customHeight="1" s="109">
      <c r="A10949" s="188" t="n">
        <v>5.47249999999974</v>
      </c>
      <c r="B10949" s="188" t="n">
        <v>0.166954628618836</v>
      </c>
      <c r="C10949" s="188" t="n">
        <v>0.23373648006637</v>
      </c>
      <c r="D10949" s="188" t="n">
        <v>0.333909257237672</v>
      </c>
      <c r="E10949" s="188" t="n">
        <v>0.751295828784761</v>
      </c>
      <c r="F10949" s="108" t="inlineStr">
        <is>
          <t>2025 Modal Y Combined spectra</t>
        </is>
      </c>
    </row>
    <row r="10950" ht="15" customHeight="1" s="109">
      <c r="A10950" s="188" t="n">
        <v>5.47299999999974</v>
      </c>
      <c r="B10950" s="188" t="n">
        <v>0.166924124872749</v>
      </c>
      <c r="C10950" s="188" t="n">
        <v>0.233693774821848</v>
      </c>
      <c r="D10950" s="188" t="n">
        <v>0.333848249745498</v>
      </c>
      <c r="E10950" s="188" t="n">
        <v>0.75115856192737</v>
      </c>
      <c r="F10950" s="108" t="inlineStr">
        <is>
          <t>2025 Modal Y Combined spectra</t>
        </is>
      </c>
    </row>
    <row r="10951" ht="15" customHeight="1" s="109">
      <c r="A10951" s="188" t="n">
        <v>5.47349999999974</v>
      </c>
      <c r="B10951" s="188" t="n">
        <v>0.166893629485761</v>
      </c>
      <c r="C10951" s="188" t="n">
        <v>0.233651081280066</v>
      </c>
      <c r="D10951" s="188" t="n">
        <v>0.333787258971522</v>
      </c>
      <c r="E10951" s="188" t="n">
        <v>0.751021332685925</v>
      </c>
      <c r="F10951" s="108" t="inlineStr">
        <is>
          <t>2025 Modal Y Combined spectra</t>
        </is>
      </c>
    </row>
    <row r="10952" ht="15" customHeight="1" s="109">
      <c r="A10952" s="188" t="n">
        <v>5.47399999999974</v>
      </c>
      <c r="B10952" s="188" t="n">
        <v>0.166863142454819</v>
      </c>
      <c r="C10952" s="188" t="n">
        <v>0.233608399436746</v>
      </c>
      <c r="D10952" s="188" t="n">
        <v>0.333726284909637</v>
      </c>
      <c r="E10952" s="188" t="n">
        <v>0.750884141046683</v>
      </c>
      <c r="F10952" s="108" t="inlineStr">
        <is>
          <t>2025 Modal Y Combined spectra</t>
        </is>
      </c>
    </row>
    <row r="10953" ht="15" customHeight="1" s="109">
      <c r="A10953" s="188" t="n">
        <v>5.47449999999974</v>
      </c>
      <c r="B10953" s="188" t="n">
        <v>0.166832663776869</v>
      </c>
      <c r="C10953" s="188" t="n">
        <v>0.233565729287616</v>
      </c>
      <c r="D10953" s="188" t="n">
        <v>0.333665327553737</v>
      </c>
      <c r="E10953" s="188" t="n">
        <v>0.750746986995908</v>
      </c>
      <c r="F10953" s="108" t="inlineStr">
        <is>
          <t>2025 Modal Y Combined spectra</t>
        </is>
      </c>
    </row>
    <row r="10954" ht="15" customHeight="1" s="109">
      <c r="A10954" s="188" t="n">
        <v>5.47499999999974</v>
      </c>
      <c r="B10954" s="188" t="n">
        <v>0.16680219344886</v>
      </c>
      <c r="C10954" s="188" t="n">
        <v>0.233523070828404</v>
      </c>
      <c r="D10954" s="188" t="n">
        <v>0.33360438689772</v>
      </c>
      <c r="E10954" s="188" t="n">
        <v>0.75060987051987</v>
      </c>
      <c r="F10954" s="108" t="inlineStr">
        <is>
          <t>2025 Modal Y Combined spectra</t>
        </is>
      </c>
    </row>
    <row r="10955" ht="15" customHeight="1" s="109">
      <c r="A10955" s="188" t="n">
        <v>5.47549999999974</v>
      </c>
      <c r="B10955" s="188" t="n">
        <v>0.166771731467743</v>
      </c>
      <c r="C10955" s="188" t="n">
        <v>0.23348042405484</v>
      </c>
      <c r="D10955" s="188" t="n">
        <v>0.333543462935486</v>
      </c>
      <c r="E10955" s="188" t="n">
        <v>0.750472791604843</v>
      </c>
      <c r="F10955" s="108" t="inlineStr">
        <is>
          <t>2025 Modal Y Combined spectra</t>
        </is>
      </c>
    </row>
    <row r="10956" ht="15" customHeight="1" s="109">
      <c r="A10956" s="188" t="n">
        <v>5.47599999999974</v>
      </c>
      <c r="B10956" s="188" t="n">
        <v>0.166741277830469</v>
      </c>
      <c r="C10956" s="188" t="n">
        <v>0.233437788962657</v>
      </c>
      <c r="D10956" s="188" t="n">
        <v>0.333482555660939</v>
      </c>
      <c r="E10956" s="188" t="n">
        <v>0.750335750237112</v>
      </c>
      <c r="F10956" s="108" t="inlineStr">
        <is>
          <t>2025 Modal Y Combined spectra</t>
        </is>
      </c>
    </row>
    <row r="10957" ht="15" customHeight="1" s="109">
      <c r="A10957" s="188" t="n">
        <v>5.47649999999974</v>
      </c>
      <c r="B10957" s="188" t="n">
        <v>0.166710832533992</v>
      </c>
      <c r="C10957" s="188" t="n">
        <v>0.233395165547589</v>
      </c>
      <c r="D10957" s="188" t="n">
        <v>0.333421665067984</v>
      </c>
      <c r="E10957" s="188" t="n">
        <v>0.750198746402963</v>
      </c>
      <c r="F10957" s="108" t="inlineStr">
        <is>
          <t>2025 Modal Y Combined spectra</t>
        </is>
      </c>
    </row>
    <row r="10958" ht="15" customHeight="1" s="109">
      <c r="A10958" s="188" t="n">
        <v>5.47699999999974</v>
      </c>
      <c r="B10958" s="188" t="n">
        <v>0.166680395575265</v>
      </c>
      <c r="C10958" s="188" t="n">
        <v>0.233352553805371</v>
      </c>
      <c r="D10958" s="188" t="n">
        <v>0.33336079115053</v>
      </c>
      <c r="E10958" s="188" t="n">
        <v>0.750061780088692</v>
      </c>
      <c r="F10958" s="108" t="inlineStr">
        <is>
          <t>2025 Modal Y Combined spectra</t>
        </is>
      </c>
    </row>
    <row r="10959" ht="15" customHeight="1" s="109">
      <c r="A10959" s="188" t="n">
        <v>5.47749999999974</v>
      </c>
      <c r="B10959" s="188" t="n">
        <v>0.166649966951245</v>
      </c>
      <c r="C10959" s="188" t="n">
        <v>0.233309953731742</v>
      </c>
      <c r="D10959" s="188" t="n">
        <v>0.333299933902489</v>
      </c>
      <c r="E10959" s="188" t="n">
        <v>0.7499248512806</v>
      </c>
      <c r="F10959" s="108" t="inlineStr">
        <is>
          <t>2025 Modal Y Combined spectra</t>
        </is>
      </c>
    </row>
    <row r="10960" ht="15" customHeight="1" s="109">
      <c r="A10960" s="188" t="n">
        <v>5.47799999999974</v>
      </c>
      <c r="B10960" s="188" t="n">
        <v>0.166619546658888</v>
      </c>
      <c r="C10960" s="188" t="n">
        <v>0.233267365322443</v>
      </c>
      <c r="D10960" s="188" t="n">
        <v>0.333239093317775</v>
      </c>
      <c r="E10960" s="188" t="n">
        <v>0.749787959964994</v>
      </c>
      <c r="F10960" s="108" t="inlineStr">
        <is>
          <t>2025 Modal Y Combined spectra</t>
        </is>
      </c>
    </row>
    <row r="10961" ht="15" customHeight="1" s="109">
      <c r="A10961" s="188" t="n">
        <v>5.47849999999974</v>
      </c>
      <c r="B10961" s="188" t="n">
        <v>0.166589134695153</v>
      </c>
      <c r="C10961" s="188" t="n">
        <v>0.233224788573214</v>
      </c>
      <c r="D10961" s="188" t="n">
        <v>0.333178269390306</v>
      </c>
      <c r="E10961" s="188" t="n">
        <v>0.749651106128188</v>
      </c>
      <c r="F10961" s="108" t="inlineStr">
        <is>
          <t>2025 Modal Y Combined spectra</t>
        </is>
      </c>
    </row>
    <row r="10962" ht="15" customHeight="1" s="109">
      <c r="A10962" s="188" t="n">
        <v>5.47899999999974</v>
      </c>
      <c r="B10962" s="188" t="n">
        <v>0.166558731057</v>
      </c>
      <c r="C10962" s="188" t="n">
        <v>0.2331822234798</v>
      </c>
      <c r="D10962" s="188" t="n">
        <v>0.333117462114</v>
      </c>
      <c r="E10962" s="188" t="n">
        <v>0.749514289756501</v>
      </c>
      <c r="F10962" s="108" t="inlineStr">
        <is>
          <t>2025 Modal Y Combined spectra</t>
        </is>
      </c>
    </row>
    <row r="10963" ht="15" customHeight="1" s="109">
      <c r="A10963" s="188" t="n">
        <v>5.47949999999973</v>
      </c>
      <c r="B10963" s="188" t="n">
        <v>0.166528335741391</v>
      </c>
      <c r="C10963" s="188" t="n">
        <v>0.233139670037947</v>
      </c>
      <c r="D10963" s="188" t="n">
        <v>0.333056671482782</v>
      </c>
      <c r="E10963" s="188" t="n">
        <v>0.749377510836259</v>
      </c>
      <c r="F10963" s="108" t="inlineStr">
        <is>
          <t>2025 Modal Y Combined spectra</t>
        </is>
      </c>
    </row>
    <row r="10964" ht="15" customHeight="1" s="109">
      <c r="A10964" s="188" t="n">
        <v>5.47999999999973</v>
      </c>
      <c r="B10964" s="188" t="n">
        <v>0.166497948745288</v>
      </c>
      <c r="C10964" s="188" t="n">
        <v>0.233097128243403</v>
      </c>
      <c r="D10964" s="188" t="n">
        <v>0.332995897490575</v>
      </c>
      <c r="E10964" s="188" t="n">
        <v>0.749240769353794</v>
      </c>
      <c r="F10964" s="108" t="inlineStr">
        <is>
          <t>2025 Modal Y Combined spectra</t>
        </is>
      </c>
    </row>
    <row r="10965" ht="15" customHeight="1" s="109">
      <c r="A10965" s="188" t="n">
        <v>5.48049999999973</v>
      </c>
      <c r="B10965" s="188" t="n">
        <v>0.166467570065655</v>
      </c>
      <c r="C10965" s="188" t="n">
        <v>0.233054598091916</v>
      </c>
      <c r="D10965" s="188" t="n">
        <v>0.332935140131309</v>
      </c>
      <c r="E10965" s="188" t="n">
        <v>0.749104065295446</v>
      </c>
      <c r="F10965" s="108" t="inlineStr">
        <is>
          <t>2025 Modal Y Combined spectra</t>
        </is>
      </c>
    </row>
    <row r="10966" ht="15" customHeight="1" s="109">
      <c r="A10966" s="188" t="n">
        <v>5.48099999999973</v>
      </c>
      <c r="B10966" s="188" t="n">
        <v>0.166437199699457</v>
      </c>
      <c r="C10966" s="188" t="n">
        <v>0.23301207957924</v>
      </c>
      <c r="D10966" s="188" t="n">
        <v>0.332874399398914</v>
      </c>
      <c r="E10966" s="188" t="n">
        <v>0.748967398647558</v>
      </c>
      <c r="F10966" s="108" t="inlineStr">
        <is>
          <t>2025 Modal Y Combined spectra</t>
        </is>
      </c>
    </row>
    <row r="10967" ht="15" customHeight="1" s="109">
      <c r="A10967" s="188" t="n">
        <v>5.48149999999973</v>
      </c>
      <c r="B10967" s="188" t="n">
        <v>0.166406837643662</v>
      </c>
      <c r="C10967" s="188" t="n">
        <v>0.232969572701127</v>
      </c>
      <c r="D10967" s="188" t="n">
        <v>0.332813675287325</v>
      </c>
      <c r="E10967" s="188" t="n">
        <v>0.748830769396481</v>
      </c>
      <c r="F10967" s="108" t="inlineStr">
        <is>
          <t>2025 Modal Y Combined spectra</t>
        </is>
      </c>
    </row>
    <row r="10968" ht="15" customHeight="1" s="109">
      <c r="A10968" s="188" t="n">
        <v>5.48199999999973</v>
      </c>
      <c r="B10968" s="188" t="n">
        <v>0.166376483895238</v>
      </c>
      <c r="C10968" s="188" t="n">
        <v>0.232927077453334</v>
      </c>
      <c r="D10968" s="188" t="n">
        <v>0.332752967790477</v>
      </c>
      <c r="E10968" s="188" t="n">
        <v>0.748694177528573</v>
      </c>
      <c r="F10968" s="108" t="inlineStr">
        <is>
          <t>2025 Modal Y Combined spectra</t>
        </is>
      </c>
    </row>
    <row r="10969" ht="15" customHeight="1" s="109">
      <c r="A10969" s="188" t="n">
        <v>5.48249999999973</v>
      </c>
      <c r="B10969" s="188" t="n">
        <v>0.166346138451155</v>
      </c>
      <c r="C10969" s="188" t="n">
        <v>0.232884593831617</v>
      </c>
      <c r="D10969" s="188" t="n">
        <v>0.33269227690231</v>
      </c>
      <c r="E10969" s="188" t="n">
        <v>0.748557623030197</v>
      </c>
      <c r="F10969" s="108" t="inlineStr">
        <is>
          <t>2025 Modal Y Combined spectra</t>
        </is>
      </c>
    </row>
    <row r="10970" ht="15" customHeight="1" s="109">
      <c r="A10970" s="188" t="n">
        <v>5.48299999999973</v>
      </c>
      <c r="B10970" s="188" t="n">
        <v>0.166315801308383</v>
      </c>
      <c r="C10970" s="188" t="n">
        <v>0.232842121831736</v>
      </c>
      <c r="D10970" s="188" t="n">
        <v>0.332631602616766</v>
      </c>
      <c r="E10970" s="188" t="n">
        <v>0.748421105887722</v>
      </c>
      <c r="F10970" s="108" t="inlineStr">
        <is>
          <t>2025 Modal Y Combined spectra</t>
        </is>
      </c>
    </row>
    <row r="10971" ht="15" customHeight="1" s="109">
      <c r="A10971" s="188" t="n">
        <v>5.48349999999973</v>
      </c>
      <c r="B10971" s="188" t="n">
        <v>0.166285472463895</v>
      </c>
      <c r="C10971" s="188" t="n">
        <v>0.232799661449452</v>
      </c>
      <c r="D10971" s="188" t="n">
        <v>0.332570944927789</v>
      </c>
      <c r="E10971" s="188" t="n">
        <v>0.748284626087525</v>
      </c>
      <c r="F10971" s="108" t="inlineStr">
        <is>
          <t>2025 Modal Y Combined spectra</t>
        </is>
      </c>
    </row>
    <row r="10972" ht="15" customHeight="1" s="109">
      <c r="A10972" s="188" t="n">
        <v>5.48399999999973</v>
      </c>
      <c r="B10972" s="188" t="n">
        <v>0.166255151914664</v>
      </c>
      <c r="C10972" s="188" t="n">
        <v>0.232757212680529</v>
      </c>
      <c r="D10972" s="188" t="n">
        <v>0.332510303829328</v>
      </c>
      <c r="E10972" s="188" t="n">
        <v>0.748148183615987</v>
      </c>
      <c r="F10972" s="108" t="inlineStr">
        <is>
          <t>2025 Modal Y Combined spectra</t>
        </is>
      </c>
    </row>
    <row r="10973" ht="15" customHeight="1" s="109">
      <c r="A10973" s="188" t="n">
        <v>5.48449999999973</v>
      </c>
      <c r="B10973" s="188" t="n">
        <v>0.166224839657666</v>
      </c>
      <c r="C10973" s="188" t="n">
        <v>0.232714775520732</v>
      </c>
      <c r="D10973" s="188" t="n">
        <v>0.332449679315332</v>
      </c>
      <c r="E10973" s="188" t="n">
        <v>0.748011778459497</v>
      </c>
      <c r="F10973" s="108" t="inlineStr">
        <is>
          <t>2025 Modal Y Combined spectra</t>
        </is>
      </c>
    </row>
    <row r="10974" ht="15" customHeight="1" s="109">
      <c r="A10974" s="188" t="n">
        <v>5.48499999999973</v>
      </c>
      <c r="B10974" s="188" t="n">
        <v>0.166194535689877</v>
      </c>
      <c r="C10974" s="188" t="n">
        <v>0.232672349965828</v>
      </c>
      <c r="D10974" s="188" t="n">
        <v>0.332389071379755</v>
      </c>
      <c r="E10974" s="188" t="n">
        <v>0.747875410604448</v>
      </c>
      <c r="F10974" s="108" t="inlineStr">
        <is>
          <t>2025 Modal Y Combined spectra</t>
        </is>
      </c>
    </row>
    <row r="10975" ht="15" customHeight="1" s="109">
      <c r="A10975" s="188" t="n">
        <v>5.48549999999973</v>
      </c>
      <c r="B10975" s="188" t="n">
        <v>0.166164240008276</v>
      </c>
      <c r="C10975" s="188" t="n">
        <v>0.232629936011586</v>
      </c>
      <c r="D10975" s="188" t="n">
        <v>0.332328480016552</v>
      </c>
      <c r="E10975" s="188" t="n">
        <v>0.747739080037242</v>
      </c>
      <c r="F10975" s="108" t="inlineStr">
        <is>
          <t>2025 Modal Y Combined spectra</t>
        </is>
      </c>
    </row>
    <row r="10976" ht="15" customHeight="1" s="109">
      <c r="A10976" s="188" t="n">
        <v>5.48599999999973</v>
      </c>
      <c r="B10976" s="188" t="n">
        <v>0.166133952609841</v>
      </c>
      <c r="C10976" s="188" t="n">
        <v>0.232587533653778</v>
      </c>
      <c r="D10976" s="188" t="n">
        <v>0.332267905219682</v>
      </c>
      <c r="E10976" s="188" t="n">
        <v>0.747602786744285</v>
      </c>
      <c r="F10976" s="108" t="inlineStr">
        <is>
          <t>2025 Modal Y Combined spectra</t>
        </is>
      </c>
    </row>
    <row r="10977" ht="15" customHeight="1" s="109">
      <c r="A10977" s="188" t="n">
        <v>5.48649999999973</v>
      </c>
      <c r="B10977" s="188" t="n">
        <v>0.166103673491554</v>
      </c>
      <c r="C10977" s="188" t="n">
        <v>0.232545142888175</v>
      </c>
      <c r="D10977" s="188" t="n">
        <v>0.332207346983107</v>
      </c>
      <c r="E10977" s="188" t="n">
        <v>0.747466530711991</v>
      </c>
      <c r="F10977" s="108" t="inlineStr">
        <is>
          <t>2025 Modal Y Combined spectra</t>
        </is>
      </c>
    </row>
    <row r="10978" ht="15" customHeight="1" s="109">
      <c r="A10978" s="188" t="n">
        <v>5.48699999999973</v>
      </c>
      <c r="B10978" s="188" t="n">
        <v>0.166073402650395</v>
      </c>
      <c r="C10978" s="188" t="n">
        <v>0.232502763710553</v>
      </c>
      <c r="D10978" s="188" t="n">
        <v>0.33214680530079</v>
      </c>
      <c r="E10978" s="188" t="n">
        <v>0.747330311926778</v>
      </c>
      <c r="F10978" s="108" t="inlineStr">
        <is>
          <t>2025 Modal Y Combined spectra</t>
        </is>
      </c>
    </row>
    <row r="10979" ht="15" customHeight="1" s="109">
      <c r="A10979" s="188" t="n">
        <v>5.48749999999973</v>
      </c>
      <c r="B10979" s="188" t="n">
        <v>0.166043140083349</v>
      </c>
      <c r="C10979" s="188" t="n">
        <v>0.232460396116689</v>
      </c>
      <c r="D10979" s="188" t="n">
        <v>0.332086280166699</v>
      </c>
      <c r="E10979" s="188" t="n">
        <v>0.747194130375072</v>
      </c>
      <c r="F10979" s="108" t="inlineStr">
        <is>
          <t>2025 Modal Y Combined spectra</t>
        </is>
      </c>
    </row>
    <row r="10980" ht="15" customHeight="1" s="109">
      <c r="A10980" s="188" t="n">
        <v>5.48799999999973</v>
      </c>
      <c r="B10980" s="188" t="n">
        <v>0.166012885787401</v>
      </c>
      <c r="C10980" s="188" t="n">
        <v>0.232418040102361</v>
      </c>
      <c r="D10980" s="188" t="n">
        <v>0.332025771574802</v>
      </c>
      <c r="E10980" s="188" t="n">
        <v>0.747057986043304</v>
      </c>
      <c r="F10980" s="108" t="inlineStr">
        <is>
          <t>2025 Modal Y Combined spectra</t>
        </is>
      </c>
    </row>
    <row r="10981" ht="15" customHeight="1" s="109">
      <c r="A10981" s="188" t="n">
        <v>5.48849999999973</v>
      </c>
      <c r="B10981" s="188" t="n">
        <v>0.165982639759536</v>
      </c>
      <c r="C10981" s="188" t="n">
        <v>0.232375695663351</v>
      </c>
      <c r="D10981" s="188" t="n">
        <v>0.331965279519072</v>
      </c>
      <c r="E10981" s="188" t="n">
        <v>0.746921878917912</v>
      </c>
      <c r="F10981" s="108" t="inlineStr">
        <is>
          <t>2025 Modal Y Combined spectra</t>
        </is>
      </c>
    </row>
    <row r="10982" ht="15" customHeight="1" s="109">
      <c r="A10982" s="188" t="n">
        <v>5.48899999999973</v>
      </c>
      <c r="B10982" s="188" t="n">
        <v>0.165952401996742</v>
      </c>
      <c r="C10982" s="188" t="n">
        <v>0.232333362795439</v>
      </c>
      <c r="D10982" s="188" t="n">
        <v>0.331904803993485</v>
      </c>
      <c r="E10982" s="188" t="n">
        <v>0.746785808985341</v>
      </c>
      <c r="F10982" s="108" t="inlineStr">
        <is>
          <t>2025 Modal Y Combined spectra</t>
        </is>
      </c>
    </row>
    <row r="10983" ht="15" customHeight="1" s="109">
      <c r="A10983" s="188" t="n">
        <v>5.48949999999973</v>
      </c>
      <c r="B10983" s="188" t="n">
        <v>0.165922172496009</v>
      </c>
      <c r="C10983" s="188" t="n">
        <v>0.232291041494412</v>
      </c>
      <c r="D10983" s="188" t="n">
        <v>0.331844344992018</v>
      </c>
      <c r="E10983" s="188" t="n">
        <v>0.746649776232039</v>
      </c>
      <c r="F10983" s="108" t="inlineStr">
        <is>
          <t>2025 Modal Y Combined spectra</t>
        </is>
      </c>
    </row>
    <row r="10984" ht="15" customHeight="1" s="109">
      <c r="A10984" s="188" t="n">
        <v>5.48999999999973</v>
      </c>
      <c r="B10984" s="188" t="n">
        <v>0.165891951254325</v>
      </c>
      <c r="C10984" s="188" t="n">
        <v>0.232248731756056</v>
      </c>
      <c r="D10984" s="188" t="n">
        <v>0.331783902508651</v>
      </c>
      <c r="E10984" s="188" t="n">
        <v>0.7465137806444651</v>
      </c>
      <c r="F10984" s="108" t="inlineStr">
        <is>
          <t>2025 Modal Y Combined spectra</t>
        </is>
      </c>
    </row>
    <row r="10985" ht="15" customHeight="1" s="109">
      <c r="A10985" s="188" t="n">
        <v>5.49049999999973</v>
      </c>
      <c r="B10985" s="188" t="n">
        <v>0.165861738268684</v>
      </c>
      <c r="C10985" s="188" t="n">
        <v>0.232206433576158</v>
      </c>
      <c r="D10985" s="188" t="n">
        <v>0.331723476537368</v>
      </c>
      <c r="E10985" s="188" t="n">
        <v>0.746377822209078</v>
      </c>
      <c r="F10985" s="108" t="inlineStr">
        <is>
          <t>2025 Modal Y Combined spectra</t>
        </is>
      </c>
    </row>
    <row r="10986" ht="15" customHeight="1" s="109">
      <c r="A10986" s="188" t="n">
        <v>5.49099999999973</v>
      </c>
      <c r="B10986" s="188" t="n">
        <v>0.165831533536078</v>
      </c>
      <c r="C10986" s="188" t="n">
        <v>0.232164146950509</v>
      </c>
      <c r="D10986" s="188" t="n">
        <v>0.331663067072155</v>
      </c>
      <c r="E10986" s="188" t="n">
        <v>0.74624190091235</v>
      </c>
      <c r="F10986" s="108" t="inlineStr">
        <is>
          <t>2025 Modal Y Combined spectra</t>
        </is>
      </c>
    </row>
    <row r="10987" ht="15" customHeight="1" s="109">
      <c r="A10987" s="188" t="n">
        <v>5.49149999999973</v>
      </c>
      <c r="B10987" s="188" t="n">
        <v>0.165801337053501</v>
      </c>
      <c r="C10987" s="188" t="n">
        <v>0.232121871874901</v>
      </c>
      <c r="D10987" s="188" t="n">
        <v>0.331602674107001</v>
      </c>
      <c r="E10987" s="188" t="n">
        <v>0.7461060167407531</v>
      </c>
      <c r="F10987" s="108" t="inlineStr">
        <is>
          <t>2025 Modal Y Combined spectra</t>
        </is>
      </c>
    </row>
    <row r="10988" ht="15" customHeight="1" s="109">
      <c r="A10988" s="188" t="n">
        <v>5.49199999999973</v>
      </c>
      <c r="B10988" s="188" t="n">
        <v>0.165771148817949</v>
      </c>
      <c r="C10988" s="188" t="n">
        <v>0.232079608345128</v>
      </c>
      <c r="D10988" s="188" t="n">
        <v>0.331542297635898</v>
      </c>
      <c r="E10988" s="188" t="n">
        <v>0.74597016968077</v>
      </c>
      <c r="F10988" s="108" t="inlineStr">
        <is>
          <t>2025 Modal Y Combined spectra</t>
        </is>
      </c>
    </row>
    <row r="10989" ht="15" customHeight="1" s="109">
      <c r="A10989" s="188" t="n">
        <v>5.49249999999973</v>
      </c>
      <c r="B10989" s="188" t="n">
        <v>0.165740968826419</v>
      </c>
      <c r="C10989" s="188" t="n">
        <v>0.232037356356987</v>
      </c>
      <c r="D10989" s="188" t="n">
        <v>0.331481937652838</v>
      </c>
      <c r="E10989" s="188" t="n">
        <v>0.745834359718886</v>
      </c>
      <c r="F10989" s="108" t="inlineStr">
        <is>
          <t>2025 Modal Y Combined spectra</t>
        </is>
      </c>
    </row>
    <row r="10990" ht="15" customHeight="1" s="109">
      <c r="A10990" s="188" t="n">
        <v>5.49299999999973</v>
      </c>
      <c r="B10990" s="188" t="n">
        <v>0.16571079707591</v>
      </c>
      <c r="C10990" s="188" t="n">
        <v>0.231995115906274</v>
      </c>
      <c r="D10990" s="188" t="n">
        <v>0.331421594151821</v>
      </c>
      <c r="E10990" s="188" t="n">
        <v>0.745698586841596</v>
      </c>
      <c r="F10990" s="108" t="inlineStr">
        <is>
          <t>2025 Modal Y Combined spectra</t>
        </is>
      </c>
    </row>
    <row r="10991" ht="15" customHeight="1" s="109">
      <c r="A10991" s="188" t="n">
        <v>5.49349999999973</v>
      </c>
      <c r="B10991" s="188" t="n">
        <v>0.165680633563422</v>
      </c>
      <c r="C10991" s="188" t="n">
        <v>0.231952886988791</v>
      </c>
      <c r="D10991" s="188" t="n">
        <v>0.331361267126844</v>
      </c>
      <c r="E10991" s="188" t="n">
        <v>0.745562851035399</v>
      </c>
      <c r="F10991" s="108" t="inlineStr">
        <is>
          <t>2025 Modal Y Combined spectra</t>
        </is>
      </c>
    </row>
    <row r="10992" ht="15" customHeight="1" s="109">
      <c r="A10992" s="188" t="n">
        <v>5.49399999999973</v>
      </c>
      <c r="B10992" s="188" t="n">
        <v>0.165650478285956</v>
      </c>
      <c r="C10992" s="188" t="n">
        <v>0.231910669600338</v>
      </c>
      <c r="D10992" s="188" t="n">
        <v>0.331300956571911</v>
      </c>
      <c r="E10992" s="188" t="n">
        <v>0.7454271522868</v>
      </c>
      <c r="F10992" s="108" t="inlineStr">
        <is>
          <t>2025 Modal Y Combined spectra</t>
        </is>
      </c>
    </row>
    <row r="10993" ht="15" customHeight="1" s="109">
      <c r="A10993" s="188" t="n">
        <v>5.49449999999973</v>
      </c>
      <c r="B10993" s="188" t="n">
        <v>0.165620331240513</v>
      </c>
      <c r="C10993" s="188" t="n">
        <v>0.231868463736719</v>
      </c>
      <c r="D10993" s="188" t="n">
        <v>0.331240662481027</v>
      </c>
      <c r="E10993" s="188" t="n">
        <v>0.74529149058231</v>
      </c>
      <c r="F10993" s="108" t="inlineStr">
        <is>
          <t>2025 Modal Y Combined spectra</t>
        </is>
      </c>
    </row>
    <row r="10994" ht="15" customHeight="1" s="109">
      <c r="A10994" s="188" t="n">
        <v>5.49499999999973</v>
      </c>
      <c r="B10994" s="188" t="n">
        <v>0.1655901924241</v>
      </c>
      <c r="C10994" s="188" t="n">
        <v>0.23182626939374</v>
      </c>
      <c r="D10994" s="188" t="n">
        <v>0.331180384848199</v>
      </c>
      <c r="E10994" s="188" t="n">
        <v>0.745155865908448</v>
      </c>
      <c r="F10994" s="108" t="inlineStr">
        <is>
          <t>2025 Modal Y Combined spectra</t>
        </is>
      </c>
    </row>
    <row r="10995" ht="15" customHeight="1" s="109">
      <c r="A10995" s="188" t="n">
        <v>5.49549999999973</v>
      </c>
      <c r="B10995" s="188" t="n">
        <v>0.16556006183372</v>
      </c>
      <c r="C10995" s="188" t="n">
        <v>0.231784086567207</v>
      </c>
      <c r="D10995" s="188" t="n">
        <v>0.331120123667439</v>
      </c>
      <c r="E10995" s="188" t="n">
        <v>0.745020278251738</v>
      </c>
      <c r="F10995" s="108" t="inlineStr">
        <is>
          <t>2025 Modal Y Combined spectra</t>
        </is>
      </c>
    </row>
    <row r="10996" ht="15" customHeight="1" s="109">
      <c r="A10996" s="188" t="n">
        <v>5.49599999999973</v>
      </c>
      <c r="B10996" s="188" t="n">
        <v>0.16552993946638</v>
      </c>
      <c r="C10996" s="188" t="n">
        <v>0.231741915252932</v>
      </c>
      <c r="D10996" s="188" t="n">
        <v>0.33105987893276</v>
      </c>
      <c r="E10996" s="188" t="n">
        <v>0.7448847275987091</v>
      </c>
      <c r="F10996" s="108" t="inlineStr">
        <is>
          <t>2025 Modal Y Combined spectra</t>
        </is>
      </c>
    </row>
    <row r="10997" ht="15" customHeight="1" s="109">
      <c r="A10997" s="188" t="n">
        <v>5.49649999999973</v>
      </c>
      <c r="B10997" s="188" t="n">
        <v>0.165499825319088</v>
      </c>
      <c r="C10997" s="188" t="n">
        <v>0.231699755446724</v>
      </c>
      <c r="D10997" s="188" t="n">
        <v>0.330999650638177</v>
      </c>
      <c r="E10997" s="188" t="n">
        <v>0.744749213935898</v>
      </c>
      <c r="F10997" s="108" t="inlineStr">
        <is>
          <t>2025 Modal Y Combined spectra</t>
        </is>
      </c>
    </row>
    <row r="10998" ht="15" customHeight="1" s="109">
      <c r="A10998" s="188" t="n">
        <v>5.49699999999973</v>
      </c>
      <c r="B10998" s="188" t="n">
        <v>0.165469719388855</v>
      </c>
      <c r="C10998" s="188" t="n">
        <v>0.231657607144397</v>
      </c>
      <c r="D10998" s="188" t="n">
        <v>0.33093943877771</v>
      </c>
      <c r="E10998" s="188" t="n">
        <v>0.744613737249847</v>
      </c>
      <c r="F10998" s="108" t="inlineStr">
        <is>
          <t>2025 Modal Y Combined spectra</t>
        </is>
      </c>
    </row>
    <row r="10999" ht="15" customHeight="1" s="109">
      <c r="A10999" s="188" t="n">
        <v>5.49749999999972</v>
      </c>
      <c r="B10999" s="188" t="n">
        <v>0.16543962167269</v>
      </c>
      <c r="C10999" s="188" t="n">
        <v>0.231615470341766</v>
      </c>
      <c r="D10999" s="188" t="n">
        <v>0.33087924334538</v>
      </c>
      <c r="E10999" s="188" t="n">
        <v>0.744478297527104</v>
      </c>
      <c r="F10999" s="108" t="inlineStr">
        <is>
          <t>2025 Modal Y Combined spectra</t>
        </is>
      </c>
    </row>
    <row r="11000" ht="15" customHeight="1" s="109">
      <c r="A11000" s="188" t="n">
        <v>5.49799999999972</v>
      </c>
      <c r="B11000" s="188" t="n">
        <v>0.165409532167605</v>
      </c>
      <c r="C11000" s="188" t="n">
        <v>0.231573345034647</v>
      </c>
      <c r="D11000" s="188" t="n">
        <v>0.330819064335211</v>
      </c>
      <c r="E11000" s="188" t="n">
        <v>0.744342894754224</v>
      </c>
      <c r="F11000" s="108" t="inlineStr">
        <is>
          <t>2025 Modal Y Combined spectra</t>
        </is>
      </c>
    </row>
    <row r="11001" ht="15" customHeight="1" s="109">
      <c r="A11001" s="188" t="n">
        <v>5.49849999999972</v>
      </c>
      <c r="B11001" s="188" t="n">
        <v>0.165379450870615</v>
      </c>
      <c r="C11001" s="188" t="n">
        <v>0.231531231218861</v>
      </c>
      <c r="D11001" s="188" t="n">
        <v>0.33075890174123</v>
      </c>
      <c r="E11001" s="188" t="n">
        <v>0.744207528917767</v>
      </c>
      <c r="F11001" s="108" t="inlineStr">
        <is>
          <t>2025 Modal Y Combined spectra</t>
        </is>
      </c>
    </row>
    <row r="11002" ht="15" customHeight="1" s="109">
      <c r="A11002" s="188" t="n">
        <v>5.49899999999972</v>
      </c>
      <c r="B11002" s="188" t="n">
        <v>0.165349377778734</v>
      </c>
      <c r="C11002" s="188" t="n">
        <v>0.231489128890227</v>
      </c>
      <c r="D11002" s="188" t="n">
        <v>0.330698755557467</v>
      </c>
      <c r="E11002" s="188" t="n">
        <v>0.744072200004301</v>
      </c>
      <c r="F11002" s="108" t="inlineStr">
        <is>
          <t>2025 Modal Y Combined spectra</t>
        </is>
      </c>
    </row>
    <row r="11003" ht="15" customHeight="1" s="109">
      <c r="A11003" s="188" t="n">
        <v>5.49949999999972</v>
      </c>
      <c r="B11003" s="188" t="n">
        <v>0.165319312888977</v>
      </c>
      <c r="C11003" s="188" t="n">
        <v>0.231447038044568</v>
      </c>
      <c r="D11003" s="188" t="n">
        <v>0.330638625777955</v>
      </c>
      <c r="E11003" s="188" t="n">
        <v>0.743936908000398</v>
      </c>
      <c r="F11003" s="108" t="inlineStr">
        <is>
          <t>2025 Modal Y Combined spectra</t>
        </is>
      </c>
    </row>
    <row r="11004" ht="15" customHeight="1" s="109">
      <c r="A11004" s="188" t="n">
        <v>5.49999999999972</v>
      </c>
      <c r="B11004" s="188" t="n">
        <v>0.165289256198364</v>
      </c>
      <c r="C11004" s="188" t="n">
        <v>0.231404958677709</v>
      </c>
      <c r="D11004" s="188" t="n">
        <v>0.330578512396728</v>
      </c>
      <c r="E11004" s="188" t="n">
        <v>0.743801652892637</v>
      </c>
      <c r="F11004" s="108" t="inlineStr">
        <is>
          <t>2025 Modal Y Combined spectra</t>
        </is>
      </c>
    </row>
    <row r="11005" ht="15" customHeight="1" s="109">
      <c r="A11005" s="188" t="n">
        <v>5.50049999999972</v>
      </c>
      <c r="B11005" s="188" t="n">
        <v>0.165259207703912</v>
      </c>
      <c r="C11005" s="188" t="n">
        <v>0.231362890785476</v>
      </c>
      <c r="D11005" s="188" t="n">
        <v>0.330518415407824</v>
      </c>
      <c r="E11005" s="188" t="n">
        <v>0.743666434667603</v>
      </c>
      <c r="F11005" s="108" t="inlineStr">
        <is>
          <t>2025 Modal Y Combined spectra</t>
        </is>
      </c>
    </row>
    <row r="11006" ht="15" customHeight="1" s="109">
      <c r="A11006" s="188" t="n">
        <v>5.50099999999972</v>
      </c>
      <c r="B11006" s="188" t="n">
        <v>0.165229167402642</v>
      </c>
      <c r="C11006" s="188" t="n">
        <v>0.231320834363698</v>
      </c>
      <c r="D11006" s="188" t="n">
        <v>0.330458334805283</v>
      </c>
      <c r="E11006" s="188" t="n">
        <v>0.743531253311887</v>
      </c>
      <c r="F11006" s="108" t="inlineStr">
        <is>
          <t>2025 Modal Y Combined spectra</t>
        </is>
      </c>
    </row>
    <row r="11007" ht="15" customHeight="1" s="109">
      <c r="A11007" s="188" t="n">
        <v>5.50149999999972</v>
      </c>
      <c r="B11007" s="188" t="n">
        <v>0.165199135291575</v>
      </c>
      <c r="C11007" s="188" t="n">
        <v>0.231278789408205</v>
      </c>
      <c r="D11007" s="188" t="n">
        <v>0.33039827058315</v>
      </c>
      <c r="E11007" s="188" t="n">
        <v>0.743396108812087</v>
      </c>
      <c r="F11007" s="108" t="inlineStr">
        <is>
          <t>2025 Modal Y Combined spectra</t>
        </is>
      </c>
    </row>
    <row r="11008" ht="15" customHeight="1" s="109">
      <c r="A11008" s="188" t="n">
        <v>5.50199999999972</v>
      </c>
      <c r="B11008" s="188" t="n">
        <v>0.165169111367735</v>
      </c>
      <c r="C11008" s="188" t="n">
        <v>0.231236755914828</v>
      </c>
      <c r="D11008" s="188" t="n">
        <v>0.330338222735469</v>
      </c>
      <c r="E11008" s="188" t="n">
        <v>0.743261001154805</v>
      </c>
      <c r="F11008" s="108" t="inlineStr">
        <is>
          <t>2025 Modal Y Combined spectra</t>
        </is>
      </c>
    </row>
    <row r="11009" ht="15" customHeight="1" s="109">
      <c r="A11009" s="188" t="n">
        <v>5.50249999999972</v>
      </c>
      <c r="B11009" s="188" t="n">
        <v>0.165139095628145</v>
      </c>
      <c r="C11009" s="188" t="n">
        <v>0.231194733879403</v>
      </c>
      <c r="D11009" s="188" t="n">
        <v>0.33027819125629</v>
      </c>
      <c r="E11009" s="188" t="n">
        <v>0.743125930326652</v>
      </c>
      <c r="F11009" s="108" t="inlineStr">
        <is>
          <t>2025 Modal Y Combined spectra</t>
        </is>
      </c>
    </row>
    <row r="11010" ht="15" customHeight="1" s="109">
      <c r="A11010" s="188" t="n">
        <v>5.50299999999972</v>
      </c>
      <c r="B11010" s="188" t="n">
        <v>0.165109088069832</v>
      </c>
      <c r="C11010" s="188" t="n">
        <v>0.231152723297764</v>
      </c>
      <c r="D11010" s="188" t="n">
        <v>0.330218176139663</v>
      </c>
      <c r="E11010" s="188" t="n">
        <v>0.742990896314243</v>
      </c>
      <c r="F11010" s="108" t="inlineStr">
        <is>
          <t>2025 Modal Y Combined spectra</t>
        </is>
      </c>
    </row>
    <row r="11011" ht="15" customHeight="1" s="109">
      <c r="A11011" s="188" t="n">
        <v>5.50349999999972</v>
      </c>
      <c r="B11011" s="188" t="n">
        <v>0.165079088689822</v>
      </c>
      <c r="C11011" s="188" t="n">
        <v>0.231110724165751</v>
      </c>
      <c r="D11011" s="188" t="n">
        <v>0.330158177379644</v>
      </c>
      <c r="E11011" s="188" t="n">
        <v>0.742855899104199</v>
      </c>
      <c r="F11011" s="108" t="inlineStr">
        <is>
          <t>2025 Modal Y Combined spectra</t>
        </is>
      </c>
    </row>
    <row r="11012" ht="15" customHeight="1" s="109">
      <c r="A11012" s="188" t="n">
        <v>5.50399999999972</v>
      </c>
      <c r="B11012" s="188" t="n">
        <v>0.165049097485144</v>
      </c>
      <c r="C11012" s="188" t="n">
        <v>0.231068736479201</v>
      </c>
      <c r="D11012" s="188" t="n">
        <v>0.330098194970288</v>
      </c>
      <c r="E11012" s="188" t="n">
        <v>0.742720938683147</v>
      </c>
      <c r="F11012" s="108" t="inlineStr">
        <is>
          <t>2025 Modal Y Combined spectra</t>
        </is>
      </c>
    </row>
    <row r="11013" ht="15" customHeight="1" s="109">
      <c r="A11013" s="188" t="n">
        <v>5.50449999999972</v>
      </c>
      <c r="B11013" s="188" t="n">
        <v>0.165019114452827</v>
      </c>
      <c r="C11013" s="188" t="n">
        <v>0.231026760233958</v>
      </c>
      <c r="D11013" s="188" t="n">
        <v>0.330038228905655</v>
      </c>
      <c r="E11013" s="188" t="n">
        <v>0.742586015037723</v>
      </c>
      <c r="F11013" s="108" t="inlineStr">
        <is>
          <t>2025 Modal Y Combined spectra</t>
        </is>
      </c>
    </row>
    <row r="11014" ht="15" customHeight="1" s="109">
      <c r="A11014" s="188" t="n">
        <v>5.50499999999972</v>
      </c>
      <c r="B11014" s="188" t="n">
        <v>0.164989139589903</v>
      </c>
      <c r="C11014" s="188" t="n">
        <v>0.230984795425865</v>
      </c>
      <c r="D11014" s="188" t="n">
        <v>0.329978279179807</v>
      </c>
      <c r="E11014" s="188" t="n">
        <v>0.742451128154565</v>
      </c>
      <c r="F11014" s="108" t="inlineStr">
        <is>
          <t>2025 Modal Y Combined spectra</t>
        </is>
      </c>
    </row>
    <row r="11015" ht="15" customHeight="1" s="109">
      <c r="A11015" s="188" t="n">
        <v>5.50549999999972</v>
      </c>
      <c r="B11015" s="188" t="n">
        <v>0.164959172893404</v>
      </c>
      <c r="C11015" s="188" t="n">
        <v>0.230942842050766</v>
      </c>
      <c r="D11015" s="188" t="n">
        <v>0.329918345786809</v>
      </c>
      <c r="E11015" s="188" t="n">
        <v>0.742316278020319</v>
      </c>
      <c r="F11015" s="108" t="inlineStr">
        <is>
          <t>2025 Modal Y Combined spectra</t>
        </is>
      </c>
    </row>
    <row r="11016" ht="15" customHeight="1" s="109">
      <c r="A11016" s="188" t="n">
        <v>5.50599999999972</v>
      </c>
      <c r="B11016" s="188" t="n">
        <v>0.164929214360364</v>
      </c>
      <c r="C11016" s="188" t="n">
        <v>0.23090090010451</v>
      </c>
      <c r="D11016" s="188" t="n">
        <v>0.329858428720728</v>
      </c>
      <c r="E11016" s="188" t="n">
        <v>0.742181464621638</v>
      </c>
      <c r="F11016" s="108" t="inlineStr">
        <is>
          <t>2025 Modal Y Combined spectra</t>
        </is>
      </c>
    </row>
    <row r="11017" ht="15" customHeight="1" s="109">
      <c r="A11017" s="188" t="n">
        <v>5.50649999999972</v>
      </c>
      <c r="B11017" s="188" t="n">
        <v>0.164899263987817</v>
      </c>
      <c r="C11017" s="188" t="n">
        <v>0.230858969582944</v>
      </c>
      <c r="D11017" s="188" t="n">
        <v>0.329798527975635</v>
      </c>
      <c r="E11017" s="188" t="n">
        <v>0.742046687945179</v>
      </c>
      <c r="F11017" s="108" t="inlineStr">
        <is>
          <t>2025 Modal Y Combined spectra</t>
        </is>
      </c>
    </row>
    <row r="11018" ht="15" customHeight="1" s="109">
      <c r="A11018" s="188" t="n">
        <v>5.50699999999972</v>
      </c>
      <c r="B11018" s="188" t="n">
        <v>0.164869321772801</v>
      </c>
      <c r="C11018" s="188" t="n">
        <v>0.230817050481922</v>
      </c>
      <c r="D11018" s="188" t="n">
        <v>0.329738643545603</v>
      </c>
      <c r="E11018" s="188" t="n">
        <v>0.741911947977606</v>
      </c>
      <c r="F11018" s="108" t="inlineStr">
        <is>
          <t>2025 Modal Y Combined spectra</t>
        </is>
      </c>
    </row>
    <row r="11019" ht="15" customHeight="1" s="109">
      <c r="A11019" s="188" t="n">
        <v>5.50749999999972</v>
      </c>
      <c r="B11019" s="188" t="n">
        <v>0.164839387712353</v>
      </c>
      <c r="C11019" s="188" t="n">
        <v>0.230775142797294</v>
      </c>
      <c r="D11019" s="188" t="n">
        <v>0.329678775424706</v>
      </c>
      <c r="E11019" s="188" t="n">
        <v>0.741777244705589</v>
      </c>
      <c r="F11019" s="108" t="inlineStr">
        <is>
          <t>2025 Modal Y Combined spectra</t>
        </is>
      </c>
    </row>
    <row r="11020" ht="15" customHeight="1" s="109">
      <c r="A11020" s="188" t="n">
        <v>5.50799999999972</v>
      </c>
      <c r="B11020" s="188" t="n">
        <v>0.164809461803512</v>
      </c>
      <c r="C11020" s="188" t="n">
        <v>0.230733246524917</v>
      </c>
      <c r="D11020" s="188" t="n">
        <v>0.329618923607025</v>
      </c>
      <c r="E11020" s="188" t="n">
        <v>0.741642578115805</v>
      </c>
      <c r="F11020" s="108" t="inlineStr">
        <is>
          <t>2025 Modal Y Combined spectra</t>
        </is>
      </c>
    </row>
    <row r="11021" ht="15" customHeight="1" s="109">
      <c r="A11021" s="188" t="n">
        <v>5.50849999999972</v>
      </c>
      <c r="B11021" s="188" t="n">
        <v>0.164779544043319</v>
      </c>
      <c r="C11021" s="188" t="n">
        <v>0.230691361660647</v>
      </c>
      <c r="D11021" s="188" t="n">
        <v>0.329559088086638</v>
      </c>
      <c r="E11021" s="188" t="n">
        <v>0.741507948194936</v>
      </c>
      <c r="F11021" s="108" t="inlineStr">
        <is>
          <t>2025 Modal Y Combined spectra</t>
        </is>
      </c>
    </row>
    <row r="11022" ht="15" customHeight="1" s="109">
      <c r="A11022" s="188" t="n">
        <v>5.50899999999972</v>
      </c>
      <c r="B11022" s="188" t="n">
        <v>0.164749634428816</v>
      </c>
      <c r="C11022" s="188" t="n">
        <v>0.230649488200342</v>
      </c>
      <c r="D11022" s="188" t="n">
        <v>0.329499268857631</v>
      </c>
      <c r="E11022" s="188" t="n">
        <v>0.74137335492967</v>
      </c>
      <c r="F11022" s="108" t="inlineStr">
        <is>
          <t>2025 Modal Y Combined spectra</t>
        </is>
      </c>
    </row>
    <row r="11023" ht="15" customHeight="1" s="109">
      <c r="A11023" s="188" t="n">
        <v>5.50949999999972</v>
      </c>
      <c r="B11023" s="188" t="n">
        <v>0.164719732957045</v>
      </c>
      <c r="C11023" s="188" t="n">
        <v>0.230607626139863</v>
      </c>
      <c r="D11023" s="188" t="n">
        <v>0.329439465914089</v>
      </c>
      <c r="E11023" s="188" t="n">
        <v>0.741238798306701</v>
      </c>
      <c r="F11023" s="108" t="inlineStr">
        <is>
          <t>2025 Modal Y Combined spectra</t>
        </is>
      </c>
    </row>
    <row r="11024" ht="15" customHeight="1" s="109">
      <c r="A11024" s="188" t="n">
        <v>5.50999999999972</v>
      </c>
      <c r="B11024" s="188" t="n">
        <v>0.164689839625051</v>
      </c>
      <c r="C11024" s="188" t="n">
        <v>0.230565775475072</v>
      </c>
      <c r="D11024" s="188" t="n">
        <v>0.329379679250102</v>
      </c>
      <c r="E11024" s="188" t="n">
        <v>0.74110427831273</v>
      </c>
      <c r="F11024" s="108" t="inlineStr">
        <is>
          <t>2025 Modal Y Combined spectra</t>
        </is>
      </c>
    </row>
    <row r="11025" ht="15" customHeight="1" s="109">
      <c r="A11025" s="188" t="n">
        <v>5.51049999999972</v>
      </c>
      <c r="B11025" s="188" t="n">
        <v>0.164659954429881</v>
      </c>
      <c r="C11025" s="188" t="n">
        <v>0.230523936201833</v>
      </c>
      <c r="D11025" s="188" t="n">
        <v>0.329319908859761</v>
      </c>
      <c r="E11025" s="188" t="n">
        <v>0.740969794934463</v>
      </c>
      <c r="F11025" s="108" t="inlineStr">
        <is>
          <t>2025 Modal Y Combined spectra</t>
        </is>
      </c>
    </row>
    <row r="11026" ht="15" customHeight="1" s="109">
      <c r="A11026" s="188" t="n">
        <v>5.51099999999972</v>
      </c>
      <c r="B11026" s="188" t="n">
        <v>0.16463007736858</v>
      </c>
      <c r="C11026" s="188" t="n">
        <v>0.230482108316012</v>
      </c>
      <c r="D11026" s="188" t="n">
        <v>0.329260154737161</v>
      </c>
      <c r="E11026" s="188" t="n">
        <v>0.740835348158611</v>
      </c>
      <c r="F11026" s="108" t="inlineStr">
        <is>
          <t>2025 Modal Y Combined spectra</t>
        </is>
      </c>
    </row>
    <row r="11027" ht="15" customHeight="1" s="109">
      <c r="A11027" s="188" t="n">
        <v>5.51149999999972</v>
      </c>
      <c r="B11027" s="188" t="n">
        <v>0.164600208438199</v>
      </c>
      <c r="C11027" s="188" t="n">
        <v>0.230440291813478</v>
      </c>
      <c r="D11027" s="188" t="n">
        <v>0.329200416876398</v>
      </c>
      <c r="E11027" s="188" t="n">
        <v>0.740700937971895</v>
      </c>
      <c r="F11027" s="108" t="inlineStr">
        <is>
          <t>2025 Modal Y Combined spectra</t>
        </is>
      </c>
    </row>
    <row r="11028" ht="15" customHeight="1" s="109">
      <c r="A11028" s="188" t="n">
        <v>5.51199999999972</v>
      </c>
      <c r="B11028" s="188" t="n">
        <v>0.164570347635786</v>
      </c>
      <c r="C11028" s="188" t="n">
        <v>0.230398486690101</v>
      </c>
      <c r="D11028" s="188" t="n">
        <v>0.329140695271572</v>
      </c>
      <c r="E11028" s="188" t="n">
        <v>0.740566564361038</v>
      </c>
      <c r="F11028" s="108" t="inlineStr">
        <is>
          <t>2025 Modal Y Combined spectra</t>
        </is>
      </c>
    </row>
    <row r="11029" ht="15" customHeight="1" s="109">
      <c r="A11029" s="188" t="n">
        <v>5.51249999999972</v>
      </c>
      <c r="B11029" s="188" t="n">
        <v>0.164540494958393</v>
      </c>
      <c r="C11029" s="188" t="n">
        <v>0.230356692941751</v>
      </c>
      <c r="D11029" s="188" t="n">
        <v>0.329080989916787</v>
      </c>
      <c r="E11029" s="188" t="n">
        <v>0.74043222731277</v>
      </c>
      <c r="F11029" s="108" t="inlineStr">
        <is>
          <t>2025 Modal Y Combined spectra</t>
        </is>
      </c>
    </row>
    <row r="11030" ht="15" customHeight="1" s="109">
      <c r="A11030" s="188" t="n">
        <v>5.51299999999972</v>
      </c>
      <c r="B11030" s="188" t="n">
        <v>0.164510650403073</v>
      </c>
      <c r="C11030" s="188" t="n">
        <v>0.230314910564302</v>
      </c>
      <c r="D11030" s="188" t="n">
        <v>0.329021300806146</v>
      </c>
      <c r="E11030" s="188" t="n">
        <v>0.740297926813829</v>
      </c>
      <c r="F11030" s="108" t="inlineStr">
        <is>
          <t>2025 Modal Y Combined spectra</t>
        </is>
      </c>
    </row>
    <row r="11031" ht="15" customHeight="1" s="109">
      <c r="A11031" s="188" t="n">
        <v>5.51349999999972</v>
      </c>
      <c r="B11031" s="188" t="n">
        <v>0.164480813966879</v>
      </c>
      <c r="C11031" s="188" t="n">
        <v>0.230273139553631</v>
      </c>
      <c r="D11031" s="188" t="n">
        <v>0.328961627933758</v>
      </c>
      <c r="E11031" s="188" t="n">
        <v>0.740163662850955</v>
      </c>
      <c r="F11031" s="108" t="inlineStr">
        <is>
          <t>2025 Modal Y Combined spectra</t>
        </is>
      </c>
    </row>
    <row r="11032" ht="15" customHeight="1" s="109">
      <c r="A11032" s="188" t="n">
        <v>5.51399999999972</v>
      </c>
      <c r="B11032" s="188" t="n">
        <v>0.164450985646867</v>
      </c>
      <c r="C11032" s="188" t="n">
        <v>0.230231379905613</v>
      </c>
      <c r="D11032" s="188" t="n">
        <v>0.328901971293733</v>
      </c>
      <c r="E11032" s="188" t="n">
        <v>0.7400294354108991</v>
      </c>
      <c r="F11032" s="108" t="inlineStr">
        <is>
          <t>2025 Modal Y Combined spectra</t>
        </is>
      </c>
    </row>
    <row r="11033" ht="15" customHeight="1" s="109">
      <c r="A11033" s="188" t="n">
        <v>5.51449999999972</v>
      </c>
      <c r="B11033" s="188" t="n">
        <v>0.164421165440092</v>
      </c>
      <c r="C11033" s="188" t="n">
        <v>0.230189631616129</v>
      </c>
      <c r="D11033" s="188" t="n">
        <v>0.328842330880184</v>
      </c>
      <c r="E11033" s="188" t="n">
        <v>0.739895244480415</v>
      </c>
      <c r="F11033" s="108" t="inlineStr">
        <is>
          <t>2025 Modal Y Combined spectra</t>
        </is>
      </c>
    </row>
    <row r="11034" ht="15" customHeight="1" s="109">
      <c r="A11034" s="188" t="n">
        <v>5.51499999999972</v>
      </c>
      <c r="B11034" s="188" t="n">
        <v>0.164391353343614</v>
      </c>
      <c r="C11034" s="188" t="n">
        <v>0.230147894681059</v>
      </c>
      <c r="D11034" s="188" t="n">
        <v>0.328782706687228</v>
      </c>
      <c r="E11034" s="188" t="n">
        <v>0.739761090046262</v>
      </c>
      <c r="F11034" s="108" t="inlineStr">
        <is>
          <t>2025 Modal Y Combined spectra</t>
        </is>
      </c>
    </row>
    <row r="11035" ht="15" customHeight="1" s="109">
      <c r="A11035" s="188" t="n">
        <v>5.51549999999971</v>
      </c>
      <c r="B11035" s="188" t="n">
        <v>0.164361549354491</v>
      </c>
      <c r="C11035" s="188" t="n">
        <v>0.230106169096287</v>
      </c>
      <c r="D11035" s="188" t="n">
        <v>0.328723098708982</v>
      </c>
      <c r="E11035" s="188" t="n">
        <v>0.739626972095208</v>
      </c>
      <c r="F11035" s="108" t="inlineStr">
        <is>
          <t>2025 Modal Y Combined spectra</t>
        </is>
      </c>
    </row>
    <row r="11036" ht="15" customHeight="1" s="109">
      <c r="A11036" s="188" t="n">
        <v>5.51599999999971</v>
      </c>
      <c r="B11036" s="188" t="n">
        <v>0.164331753469783</v>
      </c>
      <c r="C11036" s="188" t="n">
        <v>0.230064454857697</v>
      </c>
      <c r="D11036" s="188" t="n">
        <v>0.328663506939567</v>
      </c>
      <c r="E11036" s="188" t="n">
        <v>0.739492890614026</v>
      </c>
      <c r="F11036" s="108" t="inlineStr">
        <is>
          <t>2025 Modal Y Combined spectra</t>
        </is>
      </c>
    </row>
    <row r="11037" ht="15" customHeight="1" s="109">
      <c r="A11037" s="188" t="n">
        <v>5.51649999999971</v>
      </c>
      <c r="B11037" s="188" t="n">
        <v>0.164301965686554</v>
      </c>
      <c r="C11037" s="188" t="n">
        <v>0.230022751961175</v>
      </c>
      <c r="D11037" s="188" t="n">
        <v>0.328603931373108</v>
      </c>
      <c r="E11037" s="188" t="n">
        <v>0.7393588455894921</v>
      </c>
      <c r="F11037" s="108" t="inlineStr">
        <is>
          <t>2025 Modal Y Combined spectra</t>
        </is>
      </c>
    </row>
    <row r="11038" ht="15" customHeight="1" s="109">
      <c r="A11038" s="188" t="n">
        <v>5.51699999999971</v>
      </c>
      <c r="B11038" s="188" t="n">
        <v>0.164272186001865</v>
      </c>
      <c r="C11038" s="188" t="n">
        <v>0.229981060402611</v>
      </c>
      <c r="D11038" s="188" t="n">
        <v>0.32854437200373</v>
      </c>
      <c r="E11038" s="188" t="n">
        <v>0.739224837008393</v>
      </c>
      <c r="F11038" s="108" t="inlineStr">
        <is>
          <t>2025 Modal Y Combined spectra</t>
        </is>
      </c>
    </row>
    <row r="11039" ht="15" customHeight="1" s="109">
      <c r="A11039" s="188" t="n">
        <v>5.51749999999971</v>
      </c>
      <c r="B11039" s="188" t="n">
        <v>0.164242414412782</v>
      </c>
      <c r="C11039" s="188" t="n">
        <v>0.229939380177894</v>
      </c>
      <c r="D11039" s="188" t="n">
        <v>0.328484828825563</v>
      </c>
      <c r="E11039" s="188" t="n">
        <v>0.739090864857518</v>
      </c>
      <c r="F11039" s="108" t="inlineStr">
        <is>
          <t>2025 Modal Y Combined spectra</t>
        </is>
      </c>
    </row>
    <row r="11040" ht="15" customHeight="1" s="109">
      <c r="A11040" s="188" t="n">
        <v>5.51799999999971</v>
      </c>
      <c r="B11040" s="188" t="n">
        <v>0.16421265091637</v>
      </c>
      <c r="C11040" s="188" t="n">
        <v>0.229897711282918</v>
      </c>
      <c r="D11040" s="188" t="n">
        <v>0.328425301832739</v>
      </c>
      <c r="E11040" s="188" t="n">
        <v>0.738956929123664</v>
      </c>
      <c r="F11040" s="108" t="inlineStr">
        <is>
          <t>2025 Modal Y Combined spectra</t>
        </is>
      </c>
    </row>
    <row r="11041" ht="15" customHeight="1" s="109">
      <c r="A11041" s="188" t="n">
        <v>5.51849999999971</v>
      </c>
      <c r="B11041" s="188" t="n">
        <v>0.164182895509696</v>
      </c>
      <c r="C11041" s="188" t="n">
        <v>0.229856053713575</v>
      </c>
      <c r="D11041" s="188" t="n">
        <v>0.328365791019392</v>
      </c>
      <c r="E11041" s="188" t="n">
        <v>0.738823029793633</v>
      </c>
      <c r="F11041" s="108" t="inlineStr">
        <is>
          <t>2025 Modal Y Combined spectra</t>
        </is>
      </c>
    </row>
    <row r="11042" ht="15" customHeight="1" s="109">
      <c r="A11042" s="188" t="n">
        <v>5.51899999999971</v>
      </c>
      <c r="B11042" s="188" t="n">
        <v>0.16415314818983</v>
      </c>
      <c r="C11042" s="188" t="n">
        <v>0.229814407465762</v>
      </c>
      <c r="D11042" s="188" t="n">
        <v>0.32830629637966</v>
      </c>
      <c r="E11042" s="188" t="n">
        <v>0.738689166854234</v>
      </c>
      <c r="F11042" s="108" t="inlineStr">
        <is>
          <t>2025 Modal Y Combined spectra</t>
        </is>
      </c>
    </row>
    <row r="11043" ht="15" customHeight="1" s="109">
      <c r="A11043" s="188" t="n">
        <v>5.51949999999971</v>
      </c>
      <c r="B11043" s="188" t="n">
        <v>0.16412340895384</v>
      </c>
      <c r="C11043" s="188" t="n">
        <v>0.229772772535376</v>
      </c>
      <c r="D11043" s="188" t="n">
        <v>0.328246817907681</v>
      </c>
      <c r="E11043" s="188" t="n">
        <v>0.738555340292281</v>
      </c>
      <c r="F11043" s="108" t="inlineStr">
        <is>
          <t>2025 Modal Y Combined spectra</t>
        </is>
      </c>
    </row>
    <row r="11044" ht="15" customHeight="1" s="109">
      <c r="A11044" s="188" t="n">
        <v>5.51999999999971</v>
      </c>
      <c r="B11044" s="188" t="n">
        <v>0.164093677798799</v>
      </c>
      <c r="C11044" s="188" t="n">
        <v>0.229731148918318</v>
      </c>
      <c r="D11044" s="188" t="n">
        <v>0.328187355597598</v>
      </c>
      <c r="E11044" s="188" t="n">
        <v>0.738421550094595</v>
      </c>
      <c r="F11044" s="108" t="inlineStr">
        <is>
          <t>2025 Modal Y Combined spectra</t>
        </is>
      </c>
    </row>
    <row r="11045" ht="15" customHeight="1" s="109">
      <c r="A11045" s="188" t="n">
        <v>5.52049999999971</v>
      </c>
      <c r="B11045" s="188" t="n">
        <v>0.164063954721778</v>
      </c>
      <c r="C11045" s="188" t="n">
        <v>0.229689536610489</v>
      </c>
      <c r="D11045" s="188" t="n">
        <v>0.328127909443556</v>
      </c>
      <c r="E11045" s="188" t="n">
        <v>0.738287796248002</v>
      </c>
      <c r="F11045" s="108" t="inlineStr">
        <is>
          <t>2025 Modal Y Combined spectra</t>
        </is>
      </c>
    </row>
    <row r="11046" ht="15" customHeight="1" s="109">
      <c r="A11046" s="188" t="n">
        <v>5.52099999999971</v>
      </c>
      <c r="B11046" s="188" t="n">
        <v>0.164034239719852</v>
      </c>
      <c r="C11046" s="188" t="n">
        <v>0.229647935607793</v>
      </c>
      <c r="D11046" s="188" t="n">
        <v>0.328068479439704</v>
      </c>
      <c r="E11046" s="188" t="n">
        <v>0.738154078739334</v>
      </c>
      <c r="F11046" s="108" t="inlineStr">
        <is>
          <t>2025 Modal Y Combined spectra</t>
        </is>
      </c>
    </row>
    <row r="11047" ht="15" customHeight="1" s="109">
      <c r="A11047" s="188" t="n">
        <v>5.52149999999971</v>
      </c>
      <c r="B11047" s="188" t="n">
        <v>0.164004532790095</v>
      </c>
      <c r="C11047" s="188" t="n">
        <v>0.229606345906133</v>
      </c>
      <c r="D11047" s="188" t="n">
        <v>0.328009065580191</v>
      </c>
      <c r="E11047" s="188" t="n">
        <v>0.738020397555429</v>
      </c>
      <c r="F11047" s="108" t="inlineStr">
        <is>
          <t>2025 Modal Y Combined spectra</t>
        </is>
      </c>
    </row>
    <row r="11048" ht="15" customHeight="1" s="109">
      <c r="A11048" s="188" t="n">
        <v>5.52199999999971</v>
      </c>
      <c r="B11048" s="188" t="n">
        <v>0.163974833929585</v>
      </c>
      <c r="C11048" s="188" t="n">
        <v>0.229564767501419</v>
      </c>
      <c r="D11048" s="188" t="n">
        <v>0.32794966785917</v>
      </c>
      <c r="E11048" s="188" t="n">
        <v>0.737886752683132</v>
      </c>
      <c r="F11048" s="108" t="inlineStr">
        <is>
          <t>2025 Modal Y Combined spectra</t>
        </is>
      </c>
    </row>
    <row r="11049" ht="15" customHeight="1" s="109">
      <c r="A11049" s="188" t="n">
        <v>5.52249999999971</v>
      </c>
      <c r="B11049" s="188" t="n">
        <v>0.163945143135398</v>
      </c>
      <c r="C11049" s="188" t="n">
        <v>0.229523200389558</v>
      </c>
      <c r="D11049" s="188" t="n">
        <v>0.327890286270797</v>
      </c>
      <c r="E11049" s="188" t="n">
        <v>0.737753144109293</v>
      </c>
      <c r="F11049" s="108" t="inlineStr">
        <is>
          <t>2025 Modal Y Combined spectra</t>
        </is>
      </c>
    </row>
    <row r="11050" ht="15" customHeight="1" s="109">
      <c r="A11050" s="188" t="n">
        <v>5.52299999999971</v>
      </c>
      <c r="B11050" s="188" t="n">
        <v>0.163915460404615</v>
      </c>
      <c r="C11050" s="188" t="n">
        <v>0.229481644566461</v>
      </c>
      <c r="D11050" s="188" t="n">
        <v>0.32783092080923</v>
      </c>
      <c r="E11050" s="188" t="n">
        <v>0.737619571820767</v>
      </c>
      <c r="F11050" s="108" t="inlineStr">
        <is>
          <t>2025 Modal Y Combined spectra</t>
        </is>
      </c>
    </row>
    <row r="11051" ht="15" customHeight="1" s="109">
      <c r="A11051" s="188" t="n">
        <v>5.52349999999971</v>
      </c>
      <c r="B11051" s="188" t="n">
        <v>0.163885785734315</v>
      </c>
      <c r="C11051" s="188" t="n">
        <v>0.229440100028041</v>
      </c>
      <c r="D11051" s="188" t="n">
        <v>0.32777157146863</v>
      </c>
      <c r="E11051" s="188" t="n">
        <v>0.737486035804418</v>
      </c>
      <c r="F11051" s="108" t="inlineStr">
        <is>
          <t>2025 Modal Y Combined spectra</t>
        </is>
      </c>
    </row>
    <row r="11052" ht="15" customHeight="1" s="109">
      <c r="A11052" s="188" t="n">
        <v>5.52399999999971</v>
      </c>
      <c r="B11052" s="188" t="n">
        <v>0.163856119121581</v>
      </c>
      <c r="C11052" s="188" t="n">
        <v>0.229398566770213</v>
      </c>
      <c r="D11052" s="188" t="n">
        <v>0.327712238243161</v>
      </c>
      <c r="E11052" s="188" t="n">
        <v>0.737352536047113</v>
      </c>
      <c r="F11052" s="108" t="inlineStr">
        <is>
          <t>2025 Modal Y Combined spectra</t>
        </is>
      </c>
    </row>
    <row r="11053" ht="15" customHeight="1" s="109">
      <c r="A11053" s="188" t="n">
        <v>5.52449999999971</v>
      </c>
      <c r="B11053" s="188" t="n">
        <v>0.163826460563495</v>
      </c>
      <c r="C11053" s="188" t="n">
        <v>0.229357044788892</v>
      </c>
      <c r="D11053" s="188" t="n">
        <v>0.327652921126989</v>
      </c>
      <c r="E11053" s="188" t="n">
        <v>0.737219072535726</v>
      </c>
      <c r="F11053" s="108" t="inlineStr">
        <is>
          <t>2025 Modal Y Combined spectra</t>
        </is>
      </c>
    </row>
    <row r="11054" ht="15" customHeight="1" s="109">
      <c r="A11054" s="188" t="n">
        <v>5.52499999999971</v>
      </c>
      <c r="B11054" s="188" t="n">
        <v>0.163796810057141</v>
      </c>
      <c r="C11054" s="188" t="n">
        <v>0.229315534079998</v>
      </c>
      <c r="D11054" s="188" t="n">
        <v>0.327593620114283</v>
      </c>
      <c r="E11054" s="188" t="n">
        <v>0.737085645257136</v>
      </c>
      <c r="F11054" s="108" t="inlineStr">
        <is>
          <t>2025 Modal Y Combined spectra</t>
        </is>
      </c>
    </row>
    <row r="11055" ht="15" customHeight="1" s="109">
      <c r="A11055" s="188" t="n">
        <v>5.52549999999971</v>
      </c>
      <c r="B11055" s="188" t="n">
        <v>0.163767167599607</v>
      </c>
      <c r="C11055" s="188" t="n">
        <v>0.22927403463945</v>
      </c>
      <c r="D11055" s="188" t="n">
        <v>0.327534335199214</v>
      </c>
      <c r="E11055" s="188" t="n">
        <v>0.736952254198231</v>
      </c>
      <c r="F11055" s="108" t="inlineStr">
        <is>
          <t>2025 Modal Y Combined spectra</t>
        </is>
      </c>
    </row>
    <row r="11056" ht="15" customHeight="1" s="109">
      <c r="A11056" s="188" t="n">
        <v>5.52599999999971</v>
      </c>
      <c r="B11056" s="188" t="n">
        <v>0.163737533187978</v>
      </c>
      <c r="C11056" s="188" t="n">
        <v>0.229232546463169</v>
      </c>
      <c r="D11056" s="188" t="n">
        <v>0.327475066375956</v>
      </c>
      <c r="E11056" s="188" t="n">
        <v>0.7368188993458999</v>
      </c>
      <c r="F11056" s="108" t="inlineStr">
        <is>
          <t>2025 Modal Y Combined spectra</t>
        </is>
      </c>
    </row>
    <row r="11057" ht="15" customHeight="1" s="109">
      <c r="A11057" s="188" t="n">
        <v>5.52649999999971</v>
      </c>
      <c r="B11057" s="188" t="n">
        <v>0.163707906819343</v>
      </c>
      <c r="C11057" s="188" t="n">
        <v>0.22919106954708</v>
      </c>
      <c r="D11057" s="188" t="n">
        <v>0.327415813638686</v>
      </c>
      <c r="E11057" s="188" t="n">
        <v>0.736685580687044</v>
      </c>
      <c r="F11057" s="108" t="inlineStr">
        <is>
          <t>2025 Modal Y Combined spectra</t>
        </is>
      </c>
    </row>
    <row r="11058" ht="15" customHeight="1" s="109">
      <c r="A11058" s="188" t="n">
        <v>5.52699999999971</v>
      </c>
      <c r="B11058" s="188" t="n">
        <v>0.163678288490792</v>
      </c>
      <c r="C11058" s="188" t="n">
        <v>0.229149603887109</v>
      </c>
      <c r="D11058" s="188" t="n">
        <v>0.327356576981584</v>
      </c>
      <c r="E11058" s="188" t="n">
        <v>0.736552298208563</v>
      </c>
      <c r="F11058" s="108" t="inlineStr">
        <is>
          <t>2025 Modal Y Combined spectra</t>
        </is>
      </c>
    </row>
    <row r="11059" ht="15" customHeight="1" s="109">
      <c r="A11059" s="188" t="n">
        <v>5.52749999999971</v>
      </c>
      <c r="B11059" s="188" t="n">
        <v>0.163648678199416</v>
      </c>
      <c r="C11059" s="188" t="n">
        <v>0.229108149479182</v>
      </c>
      <c r="D11059" s="188" t="n">
        <v>0.327297356398831</v>
      </c>
      <c r="E11059" s="188" t="n">
        <v>0.73641905189737</v>
      </c>
      <c r="F11059" s="108" t="inlineStr">
        <is>
          <t>2025 Modal Y Combined spectra</t>
        </is>
      </c>
    </row>
    <row r="11060" ht="15" customHeight="1" s="109">
      <c r="A11060" s="188" t="n">
        <v>5.52799999999971</v>
      </c>
      <c r="B11060" s="188" t="n">
        <v>0.163619075942306</v>
      </c>
      <c r="C11060" s="188" t="n">
        <v>0.229066706319229</v>
      </c>
      <c r="D11060" s="188" t="n">
        <v>0.327238151884612</v>
      </c>
      <c r="E11060" s="188" t="n">
        <v>0.736285841740378</v>
      </c>
      <c r="F11060" s="108" t="inlineStr">
        <is>
          <t>2025 Modal Y Combined spectra</t>
        </is>
      </c>
    </row>
    <row r="11061" ht="15" customHeight="1" s="109">
      <c r="A11061" s="188" t="n">
        <v>5.52849999999971</v>
      </c>
      <c r="B11061" s="188" t="n">
        <v>0.163589481716558</v>
      </c>
      <c r="C11061" s="188" t="n">
        <v>0.229025274403181</v>
      </c>
      <c r="D11061" s="188" t="n">
        <v>0.327178963433115</v>
      </c>
      <c r="E11061" s="188" t="n">
        <v>0.736152667724509</v>
      </c>
      <c r="F11061" s="108" t="inlineStr">
        <is>
          <t>2025 Modal Y Combined spectra</t>
        </is>
      </c>
    </row>
    <row r="11062" ht="15" customHeight="1" s="109">
      <c r="A11062" s="188" t="n">
        <v>5.52899999999971</v>
      </c>
      <c r="B11062" s="188" t="n">
        <v>0.163559895519265</v>
      </c>
      <c r="C11062" s="188" t="n">
        <v>0.22898385372697</v>
      </c>
      <c r="D11062" s="188" t="n">
        <v>0.327119791038529</v>
      </c>
      <c r="E11062" s="188" t="n">
        <v>0.7360195298366911</v>
      </c>
      <c r="F11062" s="108" t="inlineStr">
        <is>
          <t>2025 Modal Y Combined spectra</t>
        </is>
      </c>
    </row>
    <row r="11063" ht="15" customHeight="1" s="109">
      <c r="A11063" s="188" t="n">
        <v>5.52949999999971</v>
      </c>
      <c r="B11063" s="188" t="n">
        <v>0.163530317347524</v>
      </c>
      <c r="C11063" s="188" t="n">
        <v>0.228942444286533</v>
      </c>
      <c r="D11063" s="188" t="n">
        <v>0.327060634695047</v>
      </c>
      <c r="E11063" s="188" t="n">
        <v>0.735886428063856</v>
      </c>
      <c r="F11063" s="108" t="inlineStr">
        <is>
          <t>2025 Modal Y Combined spectra</t>
        </is>
      </c>
    </row>
    <row r="11064" ht="15" customHeight="1" s="109">
      <c r="A11064" s="188" t="n">
        <v>5.52999999999971</v>
      </c>
      <c r="B11064" s="188" t="n">
        <v>0.163500747198432</v>
      </c>
      <c r="C11064" s="188" t="n">
        <v>0.228901046077805</v>
      </c>
      <c r="D11064" s="188" t="n">
        <v>0.327001494396864</v>
      </c>
      <c r="E11064" s="188" t="n">
        <v>0.735753362392944</v>
      </c>
      <c r="F11064" s="108" t="inlineStr">
        <is>
          <t>2025 Modal Y Combined spectra</t>
        </is>
      </c>
    </row>
    <row r="11065" ht="15" customHeight="1" s="109">
      <c r="A11065" s="188" t="n">
        <v>5.53049999999971</v>
      </c>
      <c r="B11065" s="188" t="n">
        <v>0.163471185069089</v>
      </c>
      <c r="C11065" s="188" t="n">
        <v>0.228859659096725</v>
      </c>
      <c r="D11065" s="188" t="n">
        <v>0.326942370138178</v>
      </c>
      <c r="E11065" s="188" t="n">
        <v>0.7356203328109</v>
      </c>
      <c r="F11065" s="108" t="inlineStr">
        <is>
          <t>2025 Modal Y Combined spectra</t>
        </is>
      </c>
    </row>
    <row r="11066" ht="15" customHeight="1" s="109">
      <c r="A11066" s="188" t="n">
        <v>5.53099999999971</v>
      </c>
      <c r="B11066" s="188" t="n">
        <v>0.163441630956595</v>
      </c>
      <c r="C11066" s="188" t="n">
        <v>0.228818283339232</v>
      </c>
      <c r="D11066" s="188" t="n">
        <v>0.326883261913189</v>
      </c>
      <c r="E11066" s="188" t="n">
        <v>0.735487339304675</v>
      </c>
      <c r="F11066" s="108" t="inlineStr">
        <is>
          <t>2025 Modal Y Combined spectra</t>
        </is>
      </c>
    </row>
    <row r="11067" ht="15" customHeight="1" s="109">
      <c r="A11067" s="188" t="n">
        <v>5.53149999999971</v>
      </c>
      <c r="B11067" s="188" t="n">
        <v>0.16341208485805</v>
      </c>
      <c r="C11067" s="188" t="n">
        <v>0.22877691880127</v>
      </c>
      <c r="D11067" s="188" t="n">
        <v>0.3268241697161</v>
      </c>
      <c r="E11067" s="188" t="n">
        <v>0.735354381861226</v>
      </c>
      <c r="F11067" s="108" t="inlineStr">
        <is>
          <t>2025 Modal Y Combined spectra</t>
        </is>
      </c>
    </row>
    <row r="11068" ht="15" customHeight="1" s="109">
      <c r="A11068" s="188" t="n">
        <v>5.53199999999971</v>
      </c>
      <c r="B11068" s="188" t="n">
        <v>0.163382546770559</v>
      </c>
      <c r="C11068" s="188" t="n">
        <v>0.228735565478782</v>
      </c>
      <c r="D11068" s="188" t="n">
        <v>0.326765093541118</v>
      </c>
      <c r="E11068" s="188" t="n">
        <v>0.735221460467515</v>
      </c>
      <c r="F11068" s="108" t="inlineStr">
        <is>
          <t>2025 Modal Y Combined spectra</t>
        </is>
      </c>
    </row>
    <row r="11069" ht="15" customHeight="1" s="109">
      <c r="A11069" s="188" t="n">
        <v>5.53249999999971</v>
      </c>
      <c r="B11069" s="188" t="n">
        <v>0.163353016691225</v>
      </c>
      <c r="C11069" s="188" t="n">
        <v>0.228694223367714</v>
      </c>
      <c r="D11069" s="188" t="n">
        <v>0.326706033382449</v>
      </c>
      <c r="E11069" s="188" t="n">
        <v>0.73508857511051</v>
      </c>
      <c r="F11069" s="108" t="inlineStr">
        <is>
          <t>2025 Modal Y Combined spectra</t>
        </is>
      </c>
    </row>
    <row r="11070" ht="15" customHeight="1" s="109">
      <c r="A11070" s="188" t="n">
        <v>5.53299999999971</v>
      </c>
      <c r="B11070" s="188" t="n">
        <v>0.163323494617153</v>
      </c>
      <c r="C11070" s="188" t="n">
        <v>0.228652892464014</v>
      </c>
      <c r="D11070" s="188" t="n">
        <v>0.326646989234305</v>
      </c>
      <c r="E11070" s="188" t="n">
        <v>0.734955725777187</v>
      </c>
      <c r="F11070" s="108" t="inlineStr">
        <is>
          <t>2025 Modal Y Combined spectra</t>
        </is>
      </c>
    </row>
    <row r="11071" ht="15" customHeight="1" s="109">
      <c r="A11071" s="188" t="n">
        <v>5.5334999999997</v>
      </c>
      <c r="B11071" s="188" t="n">
        <v>0.16329398054545</v>
      </c>
      <c r="C11071" s="188" t="n">
        <v>0.22861157276363</v>
      </c>
      <c r="D11071" s="188" t="n">
        <v>0.3265879610909</v>
      </c>
      <c r="E11071" s="188" t="n">
        <v>0.734822912454526</v>
      </c>
      <c r="F11071" s="108" t="inlineStr">
        <is>
          <t>2025 Modal Y Combined spectra</t>
        </is>
      </c>
    </row>
    <row r="11072" ht="15" customHeight="1" s="109">
      <c r="A11072" s="188" t="n">
        <v>5.5339999999997</v>
      </c>
      <c r="B11072" s="188" t="n">
        <v>0.163264474473225</v>
      </c>
      <c r="C11072" s="188" t="n">
        <v>0.228570264262515</v>
      </c>
      <c r="D11072" s="188" t="n">
        <v>0.32652894894645</v>
      </c>
      <c r="E11072" s="188" t="n">
        <v>0.734690135129513</v>
      </c>
      <c r="F11072" s="108" t="inlineStr">
        <is>
          <t>2025 Modal Y Combined spectra</t>
        </is>
      </c>
    </row>
    <row r="11073" ht="15" customHeight="1" s="109">
      <c r="A11073" s="188" t="n">
        <v>5.5344999999997</v>
      </c>
      <c r="B11073" s="188" t="n">
        <v>0.163234976397587</v>
      </c>
      <c r="C11073" s="188" t="n">
        <v>0.228528966956621</v>
      </c>
      <c r="D11073" s="188" t="n">
        <v>0.326469952795173</v>
      </c>
      <c r="E11073" s="188" t="n">
        <v>0.73455739378914</v>
      </c>
      <c r="F11073" s="108" t="inlineStr">
        <is>
          <t>2025 Modal Y Combined spectra</t>
        </is>
      </c>
    </row>
    <row r="11074" ht="15" customHeight="1" s="109">
      <c r="A11074" s="188" t="n">
        <v>5.5349999999997</v>
      </c>
      <c r="B11074" s="188" t="n">
        <v>0.163205486315646</v>
      </c>
      <c r="C11074" s="188" t="n">
        <v>0.228487680841904</v>
      </c>
      <c r="D11074" s="188" t="n">
        <v>0.326410972631291</v>
      </c>
      <c r="E11074" s="188" t="n">
        <v>0.734424688420405</v>
      </c>
      <c r="F11074" s="108" t="inlineStr">
        <is>
          <t>2025 Modal Y Combined spectra</t>
        </is>
      </c>
    </row>
    <row r="11075" ht="15" customHeight="1" s="109">
      <c r="A11075" s="188" t="n">
        <v>5.5354999999997</v>
      </c>
      <c r="B11075" s="188" t="n">
        <v>0.163176004224514</v>
      </c>
      <c r="C11075" s="188" t="n">
        <v>0.228446405914319</v>
      </c>
      <c r="D11075" s="188" t="n">
        <v>0.326352008449027</v>
      </c>
      <c r="E11075" s="188" t="n">
        <v>0.734292019010312</v>
      </c>
      <c r="F11075" s="108" t="inlineStr">
        <is>
          <t>2025 Modal Y Combined spectra</t>
        </is>
      </c>
    </row>
    <row r="11076" ht="15" customHeight="1" s="109">
      <c r="A11076" s="188" t="n">
        <v>5.5359999999997</v>
      </c>
      <c r="B11076" s="188" t="n">
        <v>0.163146530121305</v>
      </c>
      <c r="C11076" s="188" t="n">
        <v>0.228405142169826</v>
      </c>
      <c r="D11076" s="188" t="n">
        <v>0.326293060242609</v>
      </c>
      <c r="E11076" s="188" t="n">
        <v>0.734159385545871</v>
      </c>
      <c r="F11076" s="108" t="inlineStr">
        <is>
          <t>2025 Modal Y Combined spectra</t>
        </is>
      </c>
    </row>
    <row r="11077" ht="15" customHeight="1" s="109">
      <c r="A11077" s="188" t="n">
        <v>5.5364999999997</v>
      </c>
      <c r="B11077" s="188" t="n">
        <v>0.163117064003133</v>
      </c>
      <c r="C11077" s="188" t="n">
        <v>0.228363889604386</v>
      </c>
      <c r="D11077" s="188" t="n">
        <v>0.326234128006265</v>
      </c>
      <c r="E11077" s="188" t="n">
        <v>0.734026788014097</v>
      </c>
      <c r="F11077" s="108" t="inlineStr">
        <is>
          <t>2025 Modal Y Combined spectra</t>
        </is>
      </c>
    </row>
    <row r="11078" ht="15" customHeight="1" s="109">
      <c r="A11078" s="188" t="n">
        <v>5.5369999999997</v>
      </c>
      <c r="B11078" s="188" t="n">
        <v>0.163087605867114</v>
      </c>
      <c r="C11078" s="188" t="n">
        <v>0.228322648213959</v>
      </c>
      <c r="D11078" s="188" t="n">
        <v>0.326175211734228</v>
      </c>
      <c r="E11078" s="188" t="n">
        <v>0.733894226402012</v>
      </c>
      <c r="F11078" s="108" t="inlineStr">
        <is>
          <t>2025 Modal Y Combined spectra</t>
        </is>
      </c>
    </row>
    <row r="11079" ht="15" customHeight="1" s="109">
      <c r="A11079" s="188" t="n">
        <v>5.5374999999997</v>
      </c>
      <c r="B11079" s="188" t="n">
        <v>0.163058155710365</v>
      </c>
      <c r="C11079" s="188" t="n">
        <v>0.228281417994511</v>
      </c>
      <c r="D11079" s="188" t="n">
        <v>0.32611631142073</v>
      </c>
      <c r="E11079" s="188" t="n">
        <v>0.733761700696643</v>
      </c>
      <c r="F11079" s="108" t="inlineStr">
        <is>
          <t>2025 Modal Y Combined spectra</t>
        </is>
      </c>
    </row>
    <row r="11080" ht="15" customHeight="1" s="109">
      <c r="A11080" s="188" t="n">
        <v>5.5379999999997</v>
      </c>
      <c r="B11080" s="188" t="n">
        <v>0.163028713530005</v>
      </c>
      <c r="C11080" s="188" t="n">
        <v>0.228240198942007</v>
      </c>
      <c r="D11080" s="188" t="n">
        <v>0.326057427060011</v>
      </c>
      <c r="E11080" s="188" t="n">
        <v>0.733629210885024</v>
      </c>
      <c r="F11080" s="108" t="inlineStr">
        <is>
          <t>2025 Modal Y Combined spectra</t>
        </is>
      </c>
    </row>
    <row r="11081" ht="15" customHeight="1" s="109">
      <c r="A11081" s="188" t="n">
        <v>5.5384999999997</v>
      </c>
      <c r="B11081" s="188" t="n">
        <v>0.162999279323154</v>
      </c>
      <c r="C11081" s="188" t="n">
        <v>0.228198991052416</v>
      </c>
      <c r="D11081" s="188" t="n">
        <v>0.325998558646308</v>
      </c>
      <c r="E11081" s="188" t="n">
        <v>0.733496756954193</v>
      </c>
      <c r="F11081" s="108" t="inlineStr">
        <is>
          <t>2025 Modal Y Combined spectra</t>
        </is>
      </c>
    </row>
    <row r="11082" ht="15" customHeight="1" s="109">
      <c r="A11082" s="188" t="n">
        <v>5.5389999999997</v>
      </c>
      <c r="B11082" s="188" t="n">
        <v>0.162969853086932</v>
      </c>
      <c r="C11082" s="188" t="n">
        <v>0.228157794321705</v>
      </c>
      <c r="D11082" s="188" t="n">
        <v>0.325939706173865</v>
      </c>
      <c r="E11082" s="188" t="n">
        <v>0.733364338891195</v>
      </c>
      <c r="F11082" s="108" t="inlineStr">
        <is>
          <t>2025 Modal Y Combined spectra</t>
        </is>
      </c>
    </row>
    <row r="11083" ht="15" customHeight="1" s="109">
      <c r="A11083" s="188" t="n">
        <v>5.5394999999997</v>
      </c>
      <c r="B11083" s="188" t="n">
        <v>0.162940434818463</v>
      </c>
      <c r="C11083" s="188" t="n">
        <v>0.228116608745848</v>
      </c>
      <c r="D11083" s="188" t="n">
        <v>0.325880869636925</v>
      </c>
      <c r="E11083" s="188" t="n">
        <v>0.7332319566830821</v>
      </c>
      <c r="F11083" s="108" t="inlineStr">
        <is>
          <t>2025 Modal Y Combined spectra</t>
        </is>
      </c>
    </row>
    <row r="11084" ht="15" customHeight="1" s="109">
      <c r="A11084" s="188" t="n">
        <v>5.5399999999997</v>
      </c>
      <c r="B11084" s="188" t="n">
        <v>0.162911024514869</v>
      </c>
      <c r="C11084" s="188" t="n">
        <v>0.228075434320816</v>
      </c>
      <c r="D11084" s="188" t="n">
        <v>0.325822049029737</v>
      </c>
      <c r="E11084" s="188" t="n">
        <v>0.733099610316909</v>
      </c>
      <c r="F11084" s="108" t="inlineStr">
        <is>
          <t>2025 Modal Y Combined spectra</t>
        </is>
      </c>
    </row>
    <row r="11085" ht="15" customHeight="1" s="109">
      <c r="A11085" s="188" t="n">
        <v>5.5404999999997</v>
      </c>
      <c r="B11085" s="188" t="n">
        <v>0.162881622173275</v>
      </c>
      <c r="C11085" s="188" t="n">
        <v>0.228034271042585</v>
      </c>
      <c r="D11085" s="188" t="n">
        <v>0.325763244346551</v>
      </c>
      <c r="E11085" s="188" t="n">
        <v>0.732967299779739</v>
      </c>
      <c r="F11085" s="108" t="inlineStr">
        <is>
          <t>2025 Modal Y Combined spectra</t>
        </is>
      </c>
    </row>
    <row r="11086" ht="15" customHeight="1" s="109">
      <c r="A11086" s="188" t="n">
        <v>5.5409999999997</v>
      </c>
      <c r="B11086" s="188" t="n">
        <v>0.162852227790809</v>
      </c>
      <c r="C11086" s="188" t="n">
        <v>0.227993118907133</v>
      </c>
      <c r="D11086" s="188" t="n">
        <v>0.325704455581618</v>
      </c>
      <c r="E11086" s="188" t="n">
        <v>0.73283502505864</v>
      </c>
      <c r="F11086" s="108" t="inlineStr">
        <is>
          <t>2025 Modal Y Combined spectra</t>
        </is>
      </c>
    </row>
    <row r="11087" ht="15" customHeight="1" s="109">
      <c r="A11087" s="188" t="n">
        <v>5.5414999999997</v>
      </c>
      <c r="B11087" s="188" t="n">
        <v>0.162822841364597</v>
      </c>
      <c r="C11087" s="188" t="n">
        <v>0.227951977910436</v>
      </c>
      <c r="D11087" s="188" t="n">
        <v>0.325645682729194</v>
      </c>
      <c r="E11087" s="188" t="n">
        <v>0.732702786140687</v>
      </c>
      <c r="F11087" s="108" t="inlineStr">
        <is>
          <t>2025 Modal Y Combined spectra</t>
        </is>
      </c>
    </row>
    <row r="11088" ht="15" customHeight="1" s="109">
      <c r="A11088" s="188" t="n">
        <v>5.5419999999997</v>
      </c>
      <c r="B11088" s="188" t="n">
        <v>0.162793462891769</v>
      </c>
      <c r="C11088" s="188" t="n">
        <v>0.227910848048476</v>
      </c>
      <c r="D11088" s="188" t="n">
        <v>0.325586925783538</v>
      </c>
      <c r="E11088" s="188" t="n">
        <v>0.732570583012959</v>
      </c>
      <c r="F11088" s="108" t="inlineStr">
        <is>
          <t>2025 Modal Y Combined spectra</t>
        </is>
      </c>
    </row>
    <row r="11089" ht="15" customHeight="1" s="109">
      <c r="A11089" s="188" t="n">
        <v>5.5424999999997</v>
      </c>
      <c r="B11089" s="188" t="n">
        <v>0.162764092369454</v>
      </c>
      <c r="C11089" s="188" t="n">
        <v>0.227869729317236</v>
      </c>
      <c r="D11089" s="188" t="n">
        <v>0.325528184738908</v>
      </c>
      <c r="E11089" s="188" t="n">
        <v>0.732438415662543</v>
      </c>
      <c r="F11089" s="108" t="inlineStr">
        <is>
          <t>2025 Modal Y Combined spectra</t>
        </is>
      </c>
    </row>
    <row r="11090" ht="15" customHeight="1" s="109">
      <c r="A11090" s="188" t="n">
        <v>5.5429999999997</v>
      </c>
      <c r="B11090" s="188" t="n">
        <v>0.162734729794784</v>
      </c>
      <c r="C11090" s="188" t="n">
        <v>0.227828621712698</v>
      </c>
      <c r="D11090" s="188" t="n">
        <v>0.325469459589568</v>
      </c>
      <c r="E11090" s="188" t="n">
        <v>0.732306284076529</v>
      </c>
      <c r="F11090" s="108" t="inlineStr">
        <is>
          <t>2025 Modal Y Combined spectra</t>
        </is>
      </c>
    </row>
    <row r="11091" ht="15" customHeight="1" s="109">
      <c r="A11091" s="188" t="n">
        <v>5.5434999999997</v>
      </c>
      <c r="B11091" s="188" t="n">
        <v>0.162705375164892</v>
      </c>
      <c r="C11091" s="188" t="n">
        <v>0.227787525230849</v>
      </c>
      <c r="D11091" s="188" t="n">
        <v>0.325410750329784</v>
      </c>
      <c r="E11091" s="188" t="n">
        <v>0.732174188242015</v>
      </c>
      <c r="F11091" s="108" t="inlineStr">
        <is>
          <t>2025 Modal Y Combined spectra</t>
        </is>
      </c>
    </row>
    <row r="11092" ht="15" customHeight="1" s="109">
      <c r="A11092" s="188" t="n">
        <v>5.5439999999997</v>
      </c>
      <c r="B11092" s="188" t="n">
        <v>0.162676028476912</v>
      </c>
      <c r="C11092" s="188" t="n">
        <v>0.227746439867677</v>
      </c>
      <c r="D11092" s="188" t="n">
        <v>0.325352056953824</v>
      </c>
      <c r="E11092" s="188" t="n">
        <v>0.732042128146104</v>
      </c>
      <c r="F11092" s="108" t="inlineStr">
        <is>
          <t>2025 Modal Y Combined spectra</t>
        </is>
      </c>
    </row>
    <row r="11093" ht="15" customHeight="1" s="109">
      <c r="A11093" s="188" t="n">
        <v>5.5444999999997</v>
      </c>
      <c r="B11093" s="188" t="n">
        <v>0.162646689727979</v>
      </c>
      <c r="C11093" s="188" t="n">
        <v>0.227705365619171</v>
      </c>
      <c r="D11093" s="188" t="n">
        <v>0.325293379455958</v>
      </c>
      <c r="E11093" s="188" t="n">
        <v>0.731910103775906</v>
      </c>
      <c r="F11093" s="108" t="inlineStr">
        <is>
          <t>2025 Modal Y Combined spectra</t>
        </is>
      </c>
    </row>
    <row r="11094" ht="15" customHeight="1" s="109">
      <c r="A11094" s="188" t="n">
        <v>5.5449999999997</v>
      </c>
      <c r="B11094" s="188" t="n">
        <v>0.16261735891523</v>
      </c>
      <c r="C11094" s="188" t="n">
        <v>0.227664302481322</v>
      </c>
      <c r="D11094" s="188" t="n">
        <v>0.32523471783046</v>
      </c>
      <c r="E11094" s="188" t="n">
        <v>0.731778115118534</v>
      </c>
      <c r="F11094" s="108" t="inlineStr">
        <is>
          <t>2025 Modal Y Combined spectra</t>
        </is>
      </c>
    </row>
    <row r="11095" ht="15" customHeight="1" s="109">
      <c r="A11095" s="188" t="n">
        <v>5.5454999999997</v>
      </c>
      <c r="B11095" s="188" t="n">
        <v>0.162588036035802</v>
      </c>
      <c r="C11095" s="188" t="n">
        <v>0.227623250450123</v>
      </c>
      <c r="D11095" s="188" t="n">
        <v>0.325176072071605</v>
      </c>
      <c r="E11095" s="188" t="n">
        <v>0.731646162161111</v>
      </c>
      <c r="F11095" s="108" t="inlineStr">
        <is>
          <t>2025 Modal Y Combined spectra</t>
        </is>
      </c>
    </row>
    <row r="11096" ht="15" customHeight="1" s="109">
      <c r="A11096" s="188" t="n">
        <v>5.5459999999997</v>
      </c>
      <c r="B11096" s="188" t="n">
        <v>0.162558721086836</v>
      </c>
      <c r="C11096" s="188" t="n">
        <v>0.22758220952157</v>
      </c>
      <c r="D11096" s="188" t="n">
        <v>0.325117442173672</v>
      </c>
      <c r="E11096" s="188" t="n">
        <v>0.731514244890762</v>
      </c>
      <c r="F11096" s="108" t="inlineStr">
        <is>
          <t>2025 Modal Y Combined spectra</t>
        </is>
      </c>
    </row>
    <row r="11097" ht="15" customHeight="1" s="109">
      <c r="A11097" s="188" t="n">
        <v>5.5464999999997</v>
      </c>
      <c r="B11097" s="188" t="n">
        <v>0.162529414065471</v>
      </c>
      <c r="C11097" s="188" t="n">
        <v>0.227541179691659</v>
      </c>
      <c r="D11097" s="188" t="n">
        <v>0.325058828130942</v>
      </c>
      <c r="E11097" s="188" t="n">
        <v>0.731382363294619</v>
      </c>
      <c r="F11097" s="108" t="inlineStr">
        <is>
          <t>2025 Modal Y Combined spectra</t>
        </is>
      </c>
    </row>
    <row r="11098" ht="15" customHeight="1" s="109">
      <c r="A11098" s="188" t="n">
        <v>5.5469999999997</v>
      </c>
      <c r="B11098" s="188" t="n">
        <v>0.162500114968849</v>
      </c>
      <c r="C11098" s="188" t="n">
        <v>0.227500160956389</v>
      </c>
      <c r="D11098" s="188" t="n">
        <v>0.325000229937698</v>
      </c>
      <c r="E11098" s="188" t="n">
        <v>0.7312505173598211</v>
      </c>
      <c r="F11098" s="108" t="inlineStr">
        <is>
          <t>2025 Modal Y Combined spectra</t>
        </is>
      </c>
    </row>
    <row r="11099" ht="15" customHeight="1" s="109">
      <c r="A11099" s="188" t="n">
        <v>5.5474999999997</v>
      </c>
      <c r="B11099" s="188" t="n">
        <v>0.162470823794114</v>
      </c>
      <c r="C11099" s="188" t="n">
        <v>0.227459153311759</v>
      </c>
      <c r="D11099" s="188" t="n">
        <v>0.324941647588227</v>
      </c>
      <c r="E11099" s="188" t="n">
        <v>0.731118707073511</v>
      </c>
      <c r="F11099" s="108" t="inlineStr">
        <is>
          <t>2025 Modal Y Combined spectra</t>
        </is>
      </c>
    </row>
    <row r="11100" ht="15" customHeight="1" s="109">
      <c r="A11100" s="188" t="n">
        <v>5.5479999999997</v>
      </c>
      <c r="B11100" s="188" t="n">
        <v>0.162441540538409</v>
      </c>
      <c r="C11100" s="188" t="n">
        <v>0.227418156753772</v>
      </c>
      <c r="D11100" s="188" t="n">
        <v>0.324883081076818</v>
      </c>
      <c r="E11100" s="188" t="n">
        <v>0.73098693242284</v>
      </c>
      <c r="F11100" s="108" t="inlineStr">
        <is>
          <t>2025 Modal Y Combined spectra</t>
        </is>
      </c>
    </row>
    <row r="11101" ht="15" customHeight="1" s="109">
      <c r="A11101" s="188" t="n">
        <v>5.5484999999997</v>
      </c>
      <c r="B11101" s="188" t="n">
        <v>0.16241226519888</v>
      </c>
      <c r="C11101" s="188" t="n">
        <v>0.227377171278433</v>
      </c>
      <c r="D11101" s="188" t="n">
        <v>0.324824530397761</v>
      </c>
      <c r="E11101" s="188" t="n">
        <v>0.730855193394962</v>
      </c>
      <c r="F11101" s="108" t="inlineStr">
        <is>
          <t>2025 Modal Y Combined spectra</t>
        </is>
      </c>
    </row>
    <row r="11102" ht="15" customHeight="1" s="109">
      <c r="A11102" s="188" t="n">
        <v>5.5489999999997</v>
      </c>
      <c r="B11102" s="188" t="n">
        <v>0.162382997772675</v>
      </c>
      <c r="C11102" s="188" t="n">
        <v>0.227336196881745</v>
      </c>
      <c r="D11102" s="188" t="n">
        <v>0.32476599554535</v>
      </c>
      <c r="E11102" s="188" t="n">
        <v>0.730723489977038</v>
      </c>
      <c r="F11102" s="108" t="inlineStr">
        <is>
          <t>2025 Modal Y Combined spectra</t>
        </is>
      </c>
    </row>
    <row r="11103" ht="15" customHeight="1" s="109">
      <c r="A11103" s="188" t="n">
        <v>5.5494999999997</v>
      </c>
      <c r="B11103" s="188" t="n">
        <v>0.162353738256942</v>
      </c>
      <c r="C11103" s="188" t="n">
        <v>0.227295233559718</v>
      </c>
      <c r="D11103" s="188" t="n">
        <v>0.324707476513883</v>
      </c>
      <c r="E11103" s="188" t="n">
        <v>0.730591822156237</v>
      </c>
      <c r="F11103" s="108" t="inlineStr">
        <is>
          <t>2025 Modal Y Combined spectra</t>
        </is>
      </c>
    </row>
    <row r="11104" ht="15" customHeight="1" s="109">
      <c r="A11104" s="188" t="n">
        <v>5.5499999999997</v>
      </c>
      <c r="B11104" s="188" t="n">
        <v>0.162324486648829</v>
      </c>
      <c r="C11104" s="188" t="n">
        <v>0.22725428130836</v>
      </c>
      <c r="D11104" s="188" t="n">
        <v>0.324648973297658</v>
      </c>
      <c r="E11104" s="188" t="n">
        <v>0.7304601899197301</v>
      </c>
      <c r="F11104" s="108" t="inlineStr">
        <is>
          <t>2025 Modal Y Combined spectra</t>
        </is>
      </c>
    </row>
    <row r="11105" ht="15" customHeight="1" s="109">
      <c r="A11105" s="188" t="n">
        <v>5.5504999999997</v>
      </c>
      <c r="B11105" s="188" t="n">
        <v>0.162295242945488</v>
      </c>
      <c r="C11105" s="188" t="n">
        <v>0.227213340123683</v>
      </c>
      <c r="D11105" s="188" t="n">
        <v>0.324590485890976</v>
      </c>
      <c r="E11105" s="188" t="n">
        <v>0.730328593254696</v>
      </c>
      <c r="F11105" s="108" t="inlineStr">
        <is>
          <t>2025 Modal Y Combined spectra</t>
        </is>
      </c>
    </row>
    <row r="11106" ht="15" customHeight="1" s="109">
      <c r="A11106" s="188" t="n">
        <v>5.5509999999997</v>
      </c>
      <c r="B11106" s="188" t="n">
        <v>0.162266007144071</v>
      </c>
      <c r="C11106" s="188" t="n">
        <v>0.227172410001699</v>
      </c>
      <c r="D11106" s="188" t="n">
        <v>0.324532014288142</v>
      </c>
      <c r="E11106" s="188" t="n">
        <v>0.730197032148319</v>
      </c>
      <c r="F11106" s="108" t="inlineStr">
        <is>
          <t>2025 Modal Y Combined spectra</t>
        </is>
      </c>
    </row>
    <row r="11107" ht="15" customHeight="1" s="109">
      <c r="A11107" s="188" t="n">
        <v>5.55149999999969</v>
      </c>
      <c r="B11107" s="188" t="n">
        <v>0.162236779241731</v>
      </c>
      <c r="C11107" s="188" t="n">
        <v>0.227131490938424</v>
      </c>
      <c r="D11107" s="188" t="n">
        <v>0.324473558483462</v>
      </c>
      <c r="E11107" s="188" t="n">
        <v>0.73006550658779</v>
      </c>
      <c r="F11107" s="108" t="inlineStr">
        <is>
          <t>2025 Modal Y Combined spectra</t>
        </is>
      </c>
    </row>
    <row r="11108" ht="15" customHeight="1" s="109">
      <c r="A11108" s="188" t="n">
        <v>5.55199999999969</v>
      </c>
      <c r="B11108" s="188" t="n">
        <v>0.162207559235623</v>
      </c>
      <c r="C11108" s="188" t="n">
        <v>0.227090582929872</v>
      </c>
      <c r="D11108" s="188" t="n">
        <v>0.324415118471246</v>
      </c>
      <c r="E11108" s="188" t="n">
        <v>0.729934016560304</v>
      </c>
      <c r="F11108" s="108" t="inlineStr">
        <is>
          <t>2025 Modal Y Combined spectra</t>
        </is>
      </c>
    </row>
    <row r="11109" ht="15" customHeight="1" s="109">
      <c r="A11109" s="188" t="n">
        <v>5.55249999999969</v>
      </c>
      <c r="B11109" s="188" t="n">
        <v>0.162178347122903</v>
      </c>
      <c r="C11109" s="188" t="n">
        <v>0.227049685972064</v>
      </c>
      <c r="D11109" s="188" t="n">
        <v>0.324356694245806</v>
      </c>
      <c r="E11109" s="188" t="n">
        <v>0.729802562053064</v>
      </c>
      <c r="F11109" s="108" t="inlineStr">
        <is>
          <t>2025 Modal Y Combined spectra</t>
        </is>
      </c>
    </row>
    <row r="11110" ht="15" customHeight="1" s="109">
      <c r="A11110" s="188" t="n">
        <v>5.55299999999969</v>
      </c>
      <c r="B11110" s="188" t="n">
        <v>0.162149142900728</v>
      </c>
      <c r="C11110" s="188" t="n">
        <v>0.227008800061019</v>
      </c>
      <c r="D11110" s="188" t="n">
        <v>0.324298285801456</v>
      </c>
      <c r="E11110" s="188" t="n">
        <v>0.729671143053276</v>
      </c>
      <c r="F11110" s="108" t="inlineStr">
        <is>
          <t>2025 Modal Y Combined spectra</t>
        </is>
      </c>
    </row>
    <row r="11111" ht="15" customHeight="1" s="109">
      <c r="A11111" s="188" t="n">
        <v>5.55349999999969</v>
      </c>
      <c r="B11111" s="188" t="n">
        <v>0.162119946566256</v>
      </c>
      <c r="C11111" s="188" t="n">
        <v>0.226967925192759</v>
      </c>
      <c r="D11111" s="188" t="n">
        <v>0.324239893132513</v>
      </c>
      <c r="E11111" s="188" t="n">
        <v>0.729539759548153</v>
      </c>
      <c r="F11111" s="108" t="inlineStr">
        <is>
          <t>2025 Modal Y Combined spectra</t>
        </is>
      </c>
    </row>
    <row r="11112" ht="15" customHeight="1" s="109">
      <c r="A11112" s="188" t="n">
        <v>5.55399999999969</v>
      </c>
      <c r="B11112" s="188" t="n">
        <v>0.162090758116648</v>
      </c>
      <c r="C11112" s="188" t="n">
        <v>0.226927061363307</v>
      </c>
      <c r="D11112" s="188" t="n">
        <v>0.324181516233296</v>
      </c>
      <c r="E11112" s="188" t="n">
        <v>0.729408411524915</v>
      </c>
      <c r="F11112" s="108" t="inlineStr">
        <is>
          <t>2025 Modal Y Combined spectra</t>
        </is>
      </c>
    </row>
    <row r="11113" ht="15" customHeight="1" s="109">
      <c r="A11113" s="188" t="n">
        <v>5.55449999999969</v>
      </c>
      <c r="B11113" s="188" t="n">
        <v>0.162061577549064</v>
      </c>
      <c r="C11113" s="188" t="n">
        <v>0.226886208568689</v>
      </c>
      <c r="D11113" s="188" t="n">
        <v>0.324123155098127</v>
      </c>
      <c r="E11113" s="188" t="n">
        <v>0.729277098970786</v>
      </c>
      <c r="F11113" s="108" t="inlineStr">
        <is>
          <t>2025 Modal Y Combined spectra</t>
        </is>
      </c>
    </row>
    <row r="11114" ht="15" customHeight="1" s="109">
      <c r="A11114" s="188" t="n">
        <v>5.55499999999969</v>
      </c>
      <c r="B11114" s="188" t="n">
        <v>0.162032404860666</v>
      </c>
      <c r="C11114" s="188" t="n">
        <v>0.226845366804932</v>
      </c>
      <c r="D11114" s="188" t="n">
        <v>0.324064809721332</v>
      </c>
      <c r="E11114" s="188" t="n">
        <v>0.729145821872997</v>
      </c>
      <c r="F11114" s="108" t="inlineStr">
        <is>
          <t>2025 Modal Y Combined spectra</t>
        </is>
      </c>
    </row>
    <row r="11115" ht="15" customHeight="1" s="109">
      <c r="A11115" s="188" t="n">
        <v>5.55549999999969</v>
      </c>
      <c r="B11115" s="188" t="n">
        <v>0.162003240048619</v>
      </c>
      <c r="C11115" s="188" t="n">
        <v>0.226804536068066</v>
      </c>
      <c r="D11115" s="188" t="n">
        <v>0.324006480097237</v>
      </c>
      <c r="E11115" s="188" t="n">
        <v>0.729014580218784</v>
      </c>
      <c r="F11115" s="108" t="inlineStr">
        <is>
          <t>2025 Modal Y Combined spectra</t>
        </is>
      </c>
    </row>
    <row r="11116" ht="15" customHeight="1" s="109">
      <c r="A11116" s="188" t="n">
        <v>5.55599999999969</v>
      </c>
      <c r="B11116" s="188" t="n">
        <v>0.161974083110086</v>
      </c>
      <c r="C11116" s="188" t="n">
        <v>0.226763716354121</v>
      </c>
      <c r="D11116" s="188" t="n">
        <v>0.323948166220172</v>
      </c>
      <c r="E11116" s="188" t="n">
        <v>0.7288833739953881</v>
      </c>
      <c r="F11116" s="108" t="inlineStr">
        <is>
          <t>2025 Modal Y Combined spectra</t>
        </is>
      </c>
    </row>
    <row r="11117" ht="15" customHeight="1" s="109">
      <c r="A11117" s="188" t="n">
        <v>5.55649999999969</v>
      </c>
      <c r="B11117" s="188" t="n">
        <v>0.161944934042235</v>
      </c>
      <c r="C11117" s="188" t="n">
        <v>0.226722907659129</v>
      </c>
      <c r="D11117" s="188" t="n">
        <v>0.32388986808447</v>
      </c>
      <c r="E11117" s="188" t="n">
        <v>0.728752203190058</v>
      </c>
      <c r="F11117" s="108" t="inlineStr">
        <is>
          <t>2025 Modal Y Combined spectra</t>
        </is>
      </c>
    </row>
    <row r="11118" ht="15" customHeight="1" s="109">
      <c r="A11118" s="188" t="n">
        <v>5.55699999999969</v>
      </c>
      <c r="B11118" s="188" t="n">
        <v>0.161915792842232</v>
      </c>
      <c r="C11118" s="188" t="n">
        <v>0.226682109979125</v>
      </c>
      <c r="D11118" s="188" t="n">
        <v>0.323831585684465</v>
      </c>
      <c r="E11118" s="188" t="n">
        <v>0.728621067790046</v>
      </c>
      <c r="F11118" s="108" t="inlineStr">
        <is>
          <t>2025 Modal Y Combined spectra</t>
        </is>
      </c>
    </row>
    <row r="11119" ht="15" customHeight="1" s="109">
      <c r="A11119" s="188" t="n">
        <v>5.55749999999969</v>
      </c>
      <c r="B11119" s="188" t="n">
        <v>0.161886659507247</v>
      </c>
      <c r="C11119" s="188" t="n">
        <v>0.226641323310146</v>
      </c>
      <c r="D11119" s="188" t="n">
        <v>0.323773319014494</v>
      </c>
      <c r="E11119" s="188" t="n">
        <v>0.728489967782612</v>
      </c>
      <c r="F11119" s="108" t="inlineStr">
        <is>
          <t>2025 Modal Y Combined spectra</t>
        </is>
      </c>
    </row>
    <row r="11120" ht="15" customHeight="1" s="109">
      <c r="A11120" s="188" t="n">
        <v>5.55799999999969</v>
      </c>
      <c r="B11120" s="188" t="n">
        <v>0.161857534034449</v>
      </c>
      <c r="C11120" s="188" t="n">
        <v>0.226600547648229</v>
      </c>
      <c r="D11120" s="188" t="n">
        <v>0.323715068068898</v>
      </c>
      <c r="E11120" s="188" t="n">
        <v>0.7283589031550211</v>
      </c>
      <c r="F11120" s="108" t="inlineStr">
        <is>
          <t>2025 Modal Y Combined spectra</t>
        </is>
      </c>
    </row>
    <row r="11121" ht="15" customHeight="1" s="109">
      <c r="A11121" s="188" t="n">
        <v>5.55849999999969</v>
      </c>
      <c r="B11121" s="188" t="n">
        <v>0.16182841642101</v>
      </c>
      <c r="C11121" s="188" t="n">
        <v>0.226559782989413</v>
      </c>
      <c r="D11121" s="188" t="n">
        <v>0.323656832842019</v>
      </c>
      <c r="E11121" s="188" t="n">
        <v>0.728227873894543</v>
      </c>
      <c r="F11121" s="108" t="inlineStr">
        <is>
          <t>2025 Modal Y Combined spectra</t>
        </is>
      </c>
    </row>
    <row r="11122" ht="15" customHeight="1" s="109">
      <c r="A11122" s="188" t="n">
        <v>5.55899999999969</v>
      </c>
      <c r="B11122" s="188" t="n">
        <v>0.161799306664101</v>
      </c>
      <c r="C11122" s="188" t="n">
        <v>0.226519029329742</v>
      </c>
      <c r="D11122" s="188" t="n">
        <v>0.323598613328202</v>
      </c>
      <c r="E11122" s="188" t="n">
        <v>0.728096879988455</v>
      </c>
      <c r="F11122" s="108" t="inlineStr">
        <is>
          <t>2025 Modal Y Combined spectra</t>
        </is>
      </c>
    </row>
    <row r="11123" ht="15" customHeight="1" s="109">
      <c r="A11123" s="188" t="n">
        <v>5.55949999999969</v>
      </c>
      <c r="B11123" s="188" t="n">
        <v>0.161770204760897</v>
      </c>
      <c r="C11123" s="188" t="n">
        <v>0.226478286665256</v>
      </c>
      <c r="D11123" s="188" t="n">
        <v>0.323540409521795</v>
      </c>
      <c r="E11123" s="188" t="n">
        <v>0.727965921424038</v>
      </c>
      <c r="F11123" s="108" t="inlineStr">
        <is>
          <t>2025 Modal Y Combined spectra</t>
        </is>
      </c>
    </row>
    <row r="11124" ht="15" customHeight="1" s="109">
      <c r="A11124" s="188" t="n">
        <v>5.55999999999969</v>
      </c>
      <c r="B11124" s="188" t="n">
        <v>0.161741110708574</v>
      </c>
      <c r="C11124" s="188" t="n">
        <v>0.226437554992003</v>
      </c>
      <c r="D11124" s="188" t="n">
        <v>0.323482221417147</v>
      </c>
      <c r="E11124" s="188" t="n">
        <v>0.727834998188581</v>
      </c>
      <c r="F11124" s="108" t="inlineStr">
        <is>
          <t>2025 Modal Y Combined spectra</t>
        </is>
      </c>
    </row>
    <row r="11125" ht="15" customHeight="1" s="109">
      <c r="A11125" s="188" t="n">
        <v>5.56049999999969</v>
      </c>
      <c r="B11125" s="188" t="n">
        <v>0.161712024504306</v>
      </c>
      <c r="C11125" s="188" t="n">
        <v>0.226396834306028</v>
      </c>
      <c r="D11125" s="188" t="n">
        <v>0.323424049008612</v>
      </c>
      <c r="E11125" s="188" t="n">
        <v>0.727704110269376</v>
      </c>
      <c r="F11125" s="108" t="inlineStr">
        <is>
          <t>2025 Modal Y Combined spectra</t>
        </is>
      </c>
    </row>
    <row r="11126" ht="15" customHeight="1" s="109">
      <c r="A11126" s="188" t="n">
        <v>5.56099999999969</v>
      </c>
      <c r="B11126" s="188" t="n">
        <v>0.161682946145272</v>
      </c>
      <c r="C11126" s="188" t="n">
        <v>0.226356124603381</v>
      </c>
      <c r="D11126" s="188" t="n">
        <v>0.323365892290544</v>
      </c>
      <c r="E11126" s="188" t="n">
        <v>0.727573257653724</v>
      </c>
      <c r="F11126" s="108" t="inlineStr">
        <is>
          <t>2025 Modal Y Combined spectra</t>
        </is>
      </c>
    </row>
    <row r="11127" ht="15" customHeight="1" s="109">
      <c r="A11127" s="188" t="n">
        <v>5.56149999999969</v>
      </c>
      <c r="B11127" s="188" t="n">
        <v>0.161653875628651</v>
      </c>
      <c r="C11127" s="188" t="n">
        <v>0.226315425880111</v>
      </c>
      <c r="D11127" s="188" t="n">
        <v>0.323307751257301</v>
      </c>
      <c r="E11127" s="188" t="n">
        <v>0.727442440328928</v>
      </c>
      <c r="F11127" s="108" t="inlineStr">
        <is>
          <t>2025 Modal Y Combined spectra</t>
        </is>
      </c>
    </row>
    <row r="11128" ht="15" customHeight="1" s="109">
      <c r="A11128" s="188" t="n">
        <v>5.56199999999969</v>
      </c>
      <c r="B11128" s="188" t="n">
        <v>0.161624812951622</v>
      </c>
      <c r="C11128" s="188" t="n">
        <v>0.226274738132271</v>
      </c>
      <c r="D11128" s="188" t="n">
        <v>0.323249625903244</v>
      </c>
      <c r="E11128" s="188" t="n">
        <v>0.727311658282299</v>
      </c>
      <c r="F11128" s="108" t="inlineStr">
        <is>
          <t>2025 Modal Y Combined spectra</t>
        </is>
      </c>
    </row>
    <row r="11129" ht="15" customHeight="1" s="109">
      <c r="A11129" s="188" t="n">
        <v>5.56249999999969</v>
      </c>
      <c r="B11129" s="188" t="n">
        <v>0.161595758111368</v>
      </c>
      <c r="C11129" s="188" t="n">
        <v>0.226234061355915</v>
      </c>
      <c r="D11129" s="188" t="n">
        <v>0.323191516222735</v>
      </c>
      <c r="E11129" s="188" t="n">
        <v>0.727180911501155</v>
      </c>
      <c r="F11129" s="108" t="inlineStr">
        <is>
          <t>2025 Modal Y Combined spectra</t>
        </is>
      </c>
    </row>
    <row r="11130" ht="15" customHeight="1" s="109">
      <c r="A11130" s="188" t="n">
        <v>5.56299999999969</v>
      </c>
      <c r="B11130" s="188" t="n">
        <v>0.16156671110507</v>
      </c>
      <c r="C11130" s="188" t="n">
        <v>0.226193395547098</v>
      </c>
      <c r="D11130" s="188" t="n">
        <v>0.32313342221014</v>
      </c>
      <c r="E11130" s="188" t="n">
        <v>0.7270501999728159</v>
      </c>
      <c r="F11130" s="108" t="inlineStr">
        <is>
          <t>2025 Modal Y Combined spectra</t>
        </is>
      </c>
    </row>
    <row r="11131" ht="15" customHeight="1" s="109">
      <c r="A11131" s="188" t="n">
        <v>5.56349999999969</v>
      </c>
      <c r="B11131" s="188" t="n">
        <v>0.161537671929913</v>
      </c>
      <c r="C11131" s="188" t="n">
        <v>0.226152740701879</v>
      </c>
      <c r="D11131" s="188" t="n">
        <v>0.323075343859827</v>
      </c>
      <c r="E11131" s="188" t="n">
        <v>0.72691952368461</v>
      </c>
      <c r="F11131" s="108" t="inlineStr">
        <is>
          <t>2025 Modal Y Combined spectra</t>
        </is>
      </c>
    </row>
    <row r="11132" ht="15" customHeight="1" s="109">
      <c r="A11132" s="188" t="n">
        <v>5.56399999999969</v>
      </c>
      <c r="B11132" s="188" t="n">
        <v>0.161508640583082</v>
      </c>
      <c r="C11132" s="188" t="n">
        <v>0.226112096816315</v>
      </c>
      <c r="D11132" s="188" t="n">
        <v>0.323017281166165</v>
      </c>
      <c r="E11132" s="188" t="n">
        <v>0.726788882623871</v>
      </c>
      <c r="F11132" s="108" t="inlineStr">
        <is>
          <t>2025 Modal Y Combined spectra</t>
        </is>
      </c>
    </row>
    <row r="11133" ht="15" customHeight="1" s="109">
      <c r="A11133" s="188" t="n">
        <v>5.56449999999969</v>
      </c>
      <c r="B11133" s="188" t="n">
        <v>0.161479617061764</v>
      </c>
      <c r="C11133" s="188" t="n">
        <v>0.22607146388647</v>
      </c>
      <c r="D11133" s="188" t="n">
        <v>0.322959234123528</v>
      </c>
      <c r="E11133" s="188" t="n">
        <v>0.726658276777938</v>
      </c>
      <c r="F11133" s="108" t="inlineStr">
        <is>
          <t>2025 Modal Y Combined spectra</t>
        </is>
      </c>
    </row>
    <row r="11134" ht="15" customHeight="1" s="109">
      <c r="A11134" s="188" t="n">
        <v>5.56499999999969</v>
      </c>
      <c r="B11134" s="188" t="n">
        <v>0.161450601363146</v>
      </c>
      <c r="C11134" s="188" t="n">
        <v>0.226030841908404</v>
      </c>
      <c r="D11134" s="188" t="n">
        <v>0.322901202726291</v>
      </c>
      <c r="E11134" s="188" t="n">
        <v>0.726527706134155</v>
      </c>
      <c r="F11134" s="108" t="inlineStr">
        <is>
          <t>2025 Modal Y Combined spectra</t>
        </is>
      </c>
    </row>
    <row r="11135" ht="15" customHeight="1" s="109">
      <c r="A11135" s="188" t="n">
        <v>5.56549999999969</v>
      </c>
      <c r="B11135" s="188" t="n">
        <v>0.161421593484416</v>
      </c>
      <c r="C11135" s="188" t="n">
        <v>0.225990230878183</v>
      </c>
      <c r="D11135" s="188" t="n">
        <v>0.322843186968833</v>
      </c>
      <c r="E11135" s="188" t="n">
        <v>0.726397170679874</v>
      </c>
      <c r="F11135" s="108" t="inlineStr">
        <is>
          <t>2025 Modal Y Combined spectra</t>
        </is>
      </c>
    </row>
    <row r="11136" ht="15" customHeight="1" s="109">
      <c r="A11136" s="188" t="n">
        <v>5.56599999999969</v>
      </c>
      <c r="B11136" s="188" t="n">
        <v>0.161392593422767</v>
      </c>
      <c r="C11136" s="188" t="n">
        <v>0.225949630791873</v>
      </c>
      <c r="D11136" s="188" t="n">
        <v>0.322785186845533</v>
      </c>
      <c r="E11136" s="188" t="n">
        <v>0.726266670402449</v>
      </c>
      <c r="F11136" s="108" t="inlineStr">
        <is>
          <t>2025 Modal Y Combined spectra</t>
        </is>
      </c>
    </row>
    <row r="11137" ht="15" customHeight="1" s="109">
      <c r="A11137" s="188" t="n">
        <v>5.56649999999969</v>
      </c>
      <c r="B11137" s="188" t="n">
        <v>0.161363601175387</v>
      </c>
      <c r="C11137" s="188" t="n">
        <v>0.225909041645542</v>
      </c>
      <c r="D11137" s="188" t="n">
        <v>0.322727202350775</v>
      </c>
      <c r="E11137" s="188" t="n">
        <v>0.7261362052892441</v>
      </c>
      <c r="F11137" s="108" t="inlineStr">
        <is>
          <t>2025 Modal Y Combined spectra</t>
        </is>
      </c>
    </row>
    <row r="11138" ht="15" customHeight="1" s="109">
      <c r="A11138" s="188" t="n">
        <v>5.56699999999969</v>
      </c>
      <c r="B11138" s="188" t="n">
        <v>0.161334616739472</v>
      </c>
      <c r="C11138" s="188" t="n">
        <v>0.225868463435261</v>
      </c>
      <c r="D11138" s="188" t="n">
        <v>0.322669233478944</v>
      </c>
      <c r="E11138" s="188" t="n">
        <v>0.726005775327624</v>
      </c>
      <c r="F11138" s="108" t="inlineStr">
        <is>
          <t>2025 Modal Y Combined spectra</t>
        </is>
      </c>
    </row>
    <row r="11139" ht="15" customHeight="1" s="109">
      <c r="A11139" s="188" t="n">
        <v>5.56749999999969</v>
      </c>
      <c r="B11139" s="188" t="n">
        <v>0.161305640112214</v>
      </c>
      <c r="C11139" s="188" t="n">
        <v>0.2258278961571</v>
      </c>
      <c r="D11139" s="188" t="n">
        <v>0.322611280224429</v>
      </c>
      <c r="E11139" s="188" t="n">
        <v>0.725875380504965</v>
      </c>
      <c r="F11139" s="108" t="inlineStr">
        <is>
          <t>2025 Modal Y Combined spectra</t>
        </is>
      </c>
    </row>
    <row r="11140" ht="15" customHeight="1" s="109">
      <c r="A11140" s="188" t="n">
        <v>5.56799999999969</v>
      </c>
      <c r="B11140" s="188" t="n">
        <v>0.16127667129081</v>
      </c>
      <c r="C11140" s="188" t="n">
        <v>0.225787339807133</v>
      </c>
      <c r="D11140" s="188" t="n">
        <v>0.322553342581619</v>
      </c>
      <c r="E11140" s="188" t="n">
        <v>0.725745020808643</v>
      </c>
      <c r="F11140" s="108" t="inlineStr">
        <is>
          <t>2025 Modal Y Combined spectra</t>
        </is>
      </c>
    </row>
    <row r="11141" ht="15" customHeight="1" s="109">
      <c r="A11141" s="188" t="n">
        <v>5.56849999999969</v>
      </c>
      <c r="B11141" s="188" t="n">
        <v>0.161247710272454</v>
      </c>
      <c r="C11141" s="188" t="n">
        <v>0.225746794381436</v>
      </c>
      <c r="D11141" s="188" t="n">
        <v>0.322495420544909</v>
      </c>
      <c r="E11141" s="188" t="n">
        <v>0.725614696226045</v>
      </c>
      <c r="F11141" s="108" t="inlineStr">
        <is>
          <t>2025 Modal Y Combined spectra</t>
        </is>
      </c>
    </row>
    <row r="11142" ht="15" customHeight="1" s="109">
      <c r="A11142" s="188" t="n">
        <v>5.56899999999969</v>
      </c>
      <c r="B11142" s="188" t="n">
        <v>0.161218757054347</v>
      </c>
      <c r="C11142" s="188" t="n">
        <v>0.225706259876085</v>
      </c>
      <c r="D11142" s="188" t="n">
        <v>0.322437514108693</v>
      </c>
      <c r="E11142" s="188" t="n">
        <v>0.7254844067445591</v>
      </c>
      <c r="F11142" s="108" t="inlineStr">
        <is>
          <t>2025 Modal Y Combined spectra</t>
        </is>
      </c>
    </row>
    <row r="11143" ht="15" customHeight="1" s="109">
      <c r="A11143" s="188" t="n">
        <v>5.56949999999968</v>
      </c>
      <c r="B11143" s="188" t="n">
        <v>0.161189811633685</v>
      </c>
      <c r="C11143" s="188" t="n">
        <v>0.225665736287159</v>
      </c>
      <c r="D11143" s="188" t="n">
        <v>0.32237962326737</v>
      </c>
      <c r="E11143" s="188" t="n">
        <v>0.725354152351582</v>
      </c>
      <c r="F11143" s="108" t="inlineStr">
        <is>
          <t>2025 Modal Y Combined spectra</t>
        </is>
      </c>
    </row>
    <row r="11144" ht="15" customHeight="1" s="109">
      <c r="A11144" s="188" t="n">
        <v>5.56999999999968</v>
      </c>
      <c r="B11144" s="188" t="n">
        <v>0.16116087400767</v>
      </c>
      <c r="C11144" s="188" t="n">
        <v>0.225625223610738</v>
      </c>
      <c r="D11144" s="188" t="n">
        <v>0.32232174801534</v>
      </c>
      <c r="E11144" s="188" t="n">
        <v>0.725223933034516</v>
      </c>
      <c r="F11144" s="108" t="inlineStr">
        <is>
          <t>2025 Modal Y Combined spectra</t>
        </is>
      </c>
    </row>
    <row r="11145" ht="15" customHeight="1" s="109">
      <c r="A11145" s="188" t="n">
        <v>5.57049999999968</v>
      </c>
      <c r="B11145" s="188" t="n">
        <v>0.161131944173504</v>
      </c>
      <c r="C11145" s="188" t="n">
        <v>0.225584721842905</v>
      </c>
      <c r="D11145" s="188" t="n">
        <v>0.322263888347007</v>
      </c>
      <c r="E11145" s="188" t="n">
        <v>0.725093748780767</v>
      </c>
      <c r="F11145" s="108" t="inlineStr">
        <is>
          <t>2025 Modal Y Combined spectra</t>
        </is>
      </c>
    </row>
    <row r="11146" ht="15" customHeight="1" s="109">
      <c r="A11146" s="188" t="n">
        <v>5.57099999999968</v>
      </c>
      <c r="B11146" s="188" t="n">
        <v>0.161103022128388</v>
      </c>
      <c r="C11146" s="188" t="n">
        <v>0.225544230979744</v>
      </c>
      <c r="D11146" s="188" t="n">
        <v>0.322206044256777</v>
      </c>
      <c r="E11146" s="188" t="n">
        <v>0.724963599577748</v>
      </c>
      <c r="F11146" s="108" t="inlineStr">
        <is>
          <t>2025 Modal Y Combined spectra</t>
        </is>
      </c>
    </row>
    <row r="11147" ht="15" customHeight="1" s="109">
      <c r="A11147" s="188" t="n">
        <v>5.57149999999968</v>
      </c>
      <c r="B11147" s="188" t="n">
        <v>0.161074107869528</v>
      </c>
      <c r="C11147" s="188" t="n">
        <v>0.22550375101734</v>
      </c>
      <c r="D11147" s="188" t="n">
        <v>0.322148215739056</v>
      </c>
      <c r="E11147" s="188" t="n">
        <v>0.724833485412877</v>
      </c>
      <c r="F11147" s="108" t="inlineStr">
        <is>
          <t>2025 Modal Y Combined spectra</t>
        </is>
      </c>
    </row>
    <row r="11148" ht="15" customHeight="1" s="109">
      <c r="A11148" s="188" t="n">
        <v>5.57199999999968</v>
      </c>
      <c r="B11148" s="188" t="n">
        <v>0.161045201394129</v>
      </c>
      <c r="C11148" s="188" t="n">
        <v>0.22546328195178</v>
      </c>
      <c r="D11148" s="188" t="n">
        <v>0.322090402788257</v>
      </c>
      <c r="E11148" s="188" t="n">
        <v>0.724703406273579</v>
      </c>
      <c r="F11148" s="108" t="inlineStr">
        <is>
          <t>2025 Modal Y Combined spectra</t>
        </is>
      </c>
    </row>
    <row r="11149" ht="15" customHeight="1" s="109">
      <c r="A11149" s="188" t="n">
        <v>5.57249999999968</v>
      </c>
      <c r="B11149" s="188" t="n">
        <v>0.161016302699396</v>
      </c>
      <c r="C11149" s="188" t="n">
        <v>0.225422823779155</v>
      </c>
      <c r="D11149" s="188" t="n">
        <v>0.322032605398793</v>
      </c>
      <c r="E11149" s="188" t="n">
        <v>0.724573362147283</v>
      </c>
      <c r="F11149" s="108" t="inlineStr">
        <is>
          <t>2025 Modal Y Combined spectra</t>
        </is>
      </c>
    </row>
    <row r="11150" ht="15" customHeight="1" s="109">
      <c r="A11150" s="188" t="n">
        <v>5.57299999999968</v>
      </c>
      <c r="B11150" s="188" t="n">
        <v>0.160987411782539</v>
      </c>
      <c r="C11150" s="188" t="n">
        <v>0.225382376495554</v>
      </c>
      <c r="D11150" s="188" t="n">
        <v>0.321974823565078</v>
      </c>
      <c r="E11150" s="188" t="n">
        <v>0.724443353021425</v>
      </c>
      <c r="F11150" s="108" t="inlineStr">
        <is>
          <t>2025 Modal Y Combined spectra</t>
        </is>
      </c>
    </row>
    <row r="11151" ht="15" customHeight="1" s="109">
      <c r="A11151" s="188" t="n">
        <v>5.57349999999968</v>
      </c>
      <c r="B11151" s="188" t="n">
        <v>0.160958528640766</v>
      </c>
      <c r="C11151" s="188" t="n">
        <v>0.225341940097072</v>
      </c>
      <c r="D11151" s="188" t="n">
        <v>0.321917057281531</v>
      </c>
      <c r="E11151" s="188" t="n">
        <v>0.724313378883446</v>
      </c>
      <c r="F11151" s="108" t="inlineStr">
        <is>
          <t>2025 Modal Y Combined spectra</t>
        </is>
      </c>
    </row>
    <row r="11152" ht="15" customHeight="1" s="109">
      <c r="A11152" s="188" t="n">
        <v>5.57399999999968</v>
      </c>
      <c r="B11152" s="188" t="n">
        <v>0.160929653271287</v>
      </c>
      <c r="C11152" s="188" t="n">
        <v>0.225301514579802</v>
      </c>
      <c r="D11152" s="188" t="n">
        <v>0.321859306542574</v>
      </c>
      <c r="E11152" s="188" t="n">
        <v>0.724183439720791</v>
      </c>
      <c r="F11152" s="108" t="inlineStr">
        <is>
          <t>2025 Modal Y Combined spectra</t>
        </is>
      </c>
    </row>
    <row r="11153" ht="15" customHeight="1" s="109">
      <c r="A11153" s="188" t="n">
        <v>5.57449999999968</v>
      </c>
      <c r="B11153" s="188" t="n">
        <v>0.160900785671314</v>
      </c>
      <c r="C11153" s="188" t="n">
        <v>0.22526109993984</v>
      </c>
      <c r="D11153" s="188" t="n">
        <v>0.321801571342629</v>
      </c>
      <c r="E11153" s="188" t="n">
        <v>0.724053535520914</v>
      </c>
      <c r="F11153" s="108" t="inlineStr">
        <is>
          <t>2025 Modal Y Combined spectra</t>
        </is>
      </c>
    </row>
    <row r="11154" ht="15" customHeight="1" s="109">
      <c r="A11154" s="188" t="n">
        <v>5.57499999999968</v>
      </c>
      <c r="B11154" s="188" t="n">
        <v>0.160871925838061</v>
      </c>
      <c r="C11154" s="188" t="n">
        <v>0.225220696173285</v>
      </c>
      <c r="D11154" s="188" t="n">
        <v>0.321743851676121</v>
      </c>
      <c r="E11154" s="188" t="n">
        <v>0.723923666271273</v>
      </c>
      <c r="F11154" s="108" t="inlineStr">
        <is>
          <t>2025 Modal Y Combined spectra</t>
        </is>
      </c>
    </row>
    <row r="11155" ht="15" customHeight="1" s="109">
      <c r="A11155" s="188" t="n">
        <v>5.57549999999968</v>
      </c>
      <c r="B11155" s="188" t="n">
        <v>0.16084307376874</v>
      </c>
      <c r="C11155" s="188" t="n">
        <v>0.225180303276236</v>
      </c>
      <c r="D11155" s="188" t="n">
        <v>0.32168614753748</v>
      </c>
      <c r="E11155" s="188" t="n">
        <v>0.72379383195933</v>
      </c>
      <c r="F11155" s="108" t="inlineStr">
        <is>
          <t>2025 Modal Y Combined spectra</t>
        </is>
      </c>
    </row>
    <row r="11156" ht="15" customHeight="1" s="109">
      <c r="A11156" s="188" t="n">
        <v>5.57599999999968</v>
      </c>
      <c r="B11156" s="188" t="n">
        <v>0.160814229460568</v>
      </c>
      <c r="C11156" s="188" t="n">
        <v>0.225139921244795</v>
      </c>
      <c r="D11156" s="188" t="n">
        <v>0.321628458921136</v>
      </c>
      <c r="E11156" s="188" t="n">
        <v>0.723664032572555</v>
      </c>
      <c r="F11156" s="108" t="inlineStr">
        <is>
          <t>2025 Modal Y Combined spectra</t>
        </is>
      </c>
    </row>
    <row r="11157" ht="15" customHeight="1" s="109">
      <c r="A11157" s="188" t="n">
        <v>5.57649999999968</v>
      </c>
      <c r="B11157" s="188" t="n">
        <v>0.160785392910761</v>
      </c>
      <c r="C11157" s="188" t="n">
        <v>0.225099550075065</v>
      </c>
      <c r="D11157" s="188" t="n">
        <v>0.321570785821521</v>
      </c>
      <c r="E11157" s="188" t="n">
        <v>0.723534268098422</v>
      </c>
      <c r="F11157" s="108" t="inlineStr">
        <is>
          <t>2025 Modal Y Combined spectra</t>
        </is>
      </c>
    </row>
    <row r="11158" ht="15" customHeight="1" s="109">
      <c r="A11158" s="188" t="n">
        <v>5.57699999999968</v>
      </c>
      <c r="B11158" s="188" t="n">
        <v>0.160756564116536</v>
      </c>
      <c r="C11158" s="188" t="n">
        <v>0.225059189763151</v>
      </c>
      <c r="D11158" s="188" t="n">
        <v>0.321513128233072</v>
      </c>
      <c r="E11158" s="188" t="n">
        <v>0.723404538524413</v>
      </c>
      <c r="F11158" s="108" t="inlineStr">
        <is>
          <t>2025 Modal Y Combined spectra</t>
        </is>
      </c>
    </row>
    <row r="11159" ht="15" customHeight="1" s="109">
      <c r="A11159" s="188" t="n">
        <v>5.57749999999968</v>
      </c>
      <c r="B11159" s="188" t="n">
        <v>0.160727743075114</v>
      </c>
      <c r="C11159" s="188" t="n">
        <v>0.225018840305159</v>
      </c>
      <c r="D11159" s="188" t="n">
        <v>0.321455486150228</v>
      </c>
      <c r="E11159" s="188" t="n">
        <v>0.723274843838012</v>
      </c>
      <c r="F11159" s="108" t="inlineStr">
        <is>
          <t>2025 Modal Y Combined spectra</t>
        </is>
      </c>
    </row>
    <row r="11160" ht="15" customHeight="1" s="109">
      <c r="A11160" s="188" t="n">
        <v>5.57799999999968</v>
      </c>
      <c r="B11160" s="188" t="n">
        <v>0.160698929783714</v>
      </c>
      <c r="C11160" s="188" t="n">
        <v>0.224978501697199</v>
      </c>
      <c r="D11160" s="188" t="n">
        <v>0.321397859567428</v>
      </c>
      <c r="E11160" s="188" t="n">
        <v>0.723145184026712</v>
      </c>
      <c r="F11160" s="108" t="inlineStr">
        <is>
          <t>2025 Modal Y Combined spectra</t>
        </is>
      </c>
    </row>
    <row r="11161" ht="15" customHeight="1" s="109">
      <c r="A11161" s="188" t="n">
        <v>5.57849999999968</v>
      </c>
      <c r="B11161" s="188" t="n">
        <v>0.160670124239558</v>
      </c>
      <c r="C11161" s="188" t="n">
        <v>0.224938173935381</v>
      </c>
      <c r="D11161" s="188" t="n">
        <v>0.321340248479116</v>
      </c>
      <c r="E11161" s="188" t="n">
        <v>0.72301555907801</v>
      </c>
      <c r="F11161" s="108" t="inlineStr">
        <is>
          <t>2025 Modal Y Combined spectra</t>
        </is>
      </c>
    </row>
    <row r="11162" ht="15" customHeight="1" s="109">
      <c r="A11162" s="188" t="n">
        <v>5.57899999999968</v>
      </c>
      <c r="B11162" s="188" t="n">
        <v>0.160641326439868</v>
      </c>
      <c r="C11162" s="188" t="n">
        <v>0.224897857015816</v>
      </c>
      <c r="D11162" s="188" t="n">
        <v>0.321282652879737</v>
      </c>
      <c r="E11162" s="188" t="n">
        <v>0.722885968979408</v>
      </c>
      <c r="F11162" s="108" t="inlineStr">
        <is>
          <t>2025 Modal Y Combined spectra</t>
        </is>
      </c>
    </row>
    <row r="11163" ht="15" customHeight="1" s="109">
      <c r="A11163" s="188" t="n">
        <v>5.57949999999968</v>
      </c>
      <c r="B11163" s="188" t="n">
        <v>0.16061253638187</v>
      </c>
      <c r="C11163" s="188" t="n">
        <v>0.224857550934618</v>
      </c>
      <c r="D11163" s="188" t="n">
        <v>0.32122507276374</v>
      </c>
      <c r="E11163" s="188" t="n">
        <v>0.722756413718414</v>
      </c>
      <c r="F11163" s="108" t="inlineStr">
        <is>
          <t>2025 Modal Y Combined spectra</t>
        </is>
      </c>
    </row>
    <row r="11164" ht="15" customHeight="1" s="109">
      <c r="A11164" s="188" t="n">
        <v>5.57999999999968</v>
      </c>
      <c r="B11164" s="188" t="n">
        <v>0.160583754062788</v>
      </c>
      <c r="C11164" s="188" t="n">
        <v>0.224817255687903</v>
      </c>
      <c r="D11164" s="188" t="n">
        <v>0.321167508125575</v>
      </c>
      <c r="E11164" s="188" t="n">
        <v>0.722626893282544</v>
      </c>
      <c r="F11164" s="108" t="inlineStr">
        <is>
          <t>2025 Modal Y Combined spectra</t>
        </is>
      </c>
    </row>
    <row r="11165" ht="15" customHeight="1" s="109">
      <c r="A11165" s="188" t="n">
        <v>5.58049999999968</v>
      </c>
      <c r="B11165" s="188" t="n">
        <v>0.160554979479848</v>
      </c>
      <c r="C11165" s="188" t="n">
        <v>0.224776971271787</v>
      </c>
      <c r="D11165" s="188" t="n">
        <v>0.321109958959696</v>
      </c>
      <c r="E11165" s="188" t="n">
        <v>0.722497407659315</v>
      </c>
      <c r="F11165" s="108" t="inlineStr">
        <is>
          <t>2025 Modal Y Combined spectra</t>
        </is>
      </c>
    </row>
    <row r="11166" ht="15" customHeight="1" s="109">
      <c r="A11166" s="188" t="n">
        <v>5.58099999999968</v>
      </c>
      <c r="B11166" s="188" t="n">
        <v>0.160526212630279</v>
      </c>
      <c r="C11166" s="188" t="n">
        <v>0.22473669768239</v>
      </c>
      <c r="D11166" s="188" t="n">
        <v>0.321052425260557</v>
      </c>
      <c r="E11166" s="188" t="n">
        <v>0.722367956836254</v>
      </c>
      <c r="F11166" s="108" t="inlineStr">
        <is>
          <t>2025 Modal Y Combined spectra</t>
        </is>
      </c>
    </row>
    <row r="11167" ht="15" customHeight="1" s="109">
      <c r="A11167" s="188" t="n">
        <v>5.58149999999968</v>
      </c>
      <c r="B11167" s="188" t="n">
        <v>0.160497453511309</v>
      </c>
      <c r="C11167" s="188" t="n">
        <v>0.224696434915833</v>
      </c>
      <c r="D11167" s="188" t="n">
        <v>0.320994907022618</v>
      </c>
      <c r="E11167" s="188" t="n">
        <v>0.722238540800891</v>
      </c>
      <c r="F11167" s="108" t="inlineStr">
        <is>
          <t>2025 Modal Y Combined spectra</t>
        </is>
      </c>
    </row>
    <row r="11168" ht="15" customHeight="1" s="109">
      <c r="A11168" s="188" t="n">
        <v>5.58199999999968</v>
      </c>
      <c r="B11168" s="188" t="n">
        <v>0.16046870212017</v>
      </c>
      <c r="C11168" s="188" t="n">
        <v>0.224656182968237</v>
      </c>
      <c r="D11168" s="188" t="n">
        <v>0.320937404240339</v>
      </c>
      <c r="E11168" s="188" t="n">
        <v>0.722109159540763</v>
      </c>
      <c r="F11168" s="108" t="inlineStr">
        <is>
          <t>2025 Modal Y Combined spectra</t>
        </is>
      </c>
    </row>
    <row r="11169" ht="15" customHeight="1" s="109">
      <c r="A11169" s="188" t="n">
        <v>5.58249999999968</v>
      </c>
      <c r="B11169" s="188" t="n">
        <v>0.160439958454091</v>
      </c>
      <c r="C11169" s="188" t="n">
        <v>0.224615941835728</v>
      </c>
      <c r="D11169" s="188" t="n">
        <v>0.320879916908183</v>
      </c>
      <c r="E11169" s="188" t="n">
        <v>0.721979813043411</v>
      </c>
      <c r="F11169" s="108" t="inlineStr">
        <is>
          <t>2025 Modal Y Combined spectra</t>
        </is>
      </c>
    </row>
    <row r="11170" ht="15" customHeight="1" s="109">
      <c r="A11170" s="188" t="n">
        <v>5.58299999999968</v>
      </c>
      <c r="B11170" s="188" t="n">
        <v>0.160411222510307</v>
      </c>
      <c r="C11170" s="188" t="n">
        <v>0.22457571151443</v>
      </c>
      <c r="D11170" s="188" t="n">
        <v>0.320822445020615</v>
      </c>
      <c r="E11170" s="188" t="n">
        <v>0.721850501296383</v>
      </c>
      <c r="F11170" s="108" t="inlineStr">
        <is>
          <t>2025 Modal Y Combined spectra</t>
        </is>
      </c>
    </row>
    <row r="11171" ht="15" customHeight="1" s="109">
      <c r="A11171" s="188" t="n">
        <v>5.58349999999968</v>
      </c>
      <c r="B11171" s="188" t="n">
        <v>0.160382494286051</v>
      </c>
      <c r="C11171" s="188" t="n">
        <v>0.224535492000472</v>
      </c>
      <c r="D11171" s="188" t="n">
        <v>0.320764988572103</v>
      </c>
      <c r="E11171" s="188" t="n">
        <v>0.721721224287231</v>
      </c>
      <c r="F11171" s="108" t="inlineStr">
        <is>
          <t>2025 Modal Y Combined spectra</t>
        </is>
      </c>
    </row>
    <row r="11172" ht="15" customHeight="1" s="109">
      <c r="A11172" s="188" t="n">
        <v>5.58399999999968</v>
      </c>
      <c r="B11172" s="188" t="n">
        <v>0.160353773778559</v>
      </c>
      <c r="C11172" s="188" t="n">
        <v>0.224495283289983</v>
      </c>
      <c r="D11172" s="188" t="n">
        <v>0.320707547557118</v>
      </c>
      <c r="E11172" s="188" t="n">
        <v>0.721591982003516</v>
      </c>
      <c r="F11172" s="108" t="inlineStr">
        <is>
          <t>2025 Modal Y Combined spectra</t>
        </is>
      </c>
    </row>
    <row r="11173" ht="15" customHeight="1" s="109">
      <c r="A11173" s="188" t="n">
        <v>5.58449999999968</v>
      </c>
      <c r="B11173" s="188" t="n">
        <v>0.160325060985067</v>
      </c>
      <c r="C11173" s="188" t="n">
        <v>0.224455085379093</v>
      </c>
      <c r="D11173" s="188" t="n">
        <v>0.320650121970133</v>
      </c>
      <c r="E11173" s="188" t="n">
        <v>0.721462774432799</v>
      </c>
      <c r="F11173" s="108" t="inlineStr">
        <is>
          <t>2025 Modal Y Combined spectra</t>
        </is>
      </c>
    </row>
    <row r="11174" ht="15" customHeight="1" s="109">
      <c r="A11174" s="188" t="n">
        <v>5.58499999999968</v>
      </c>
      <c r="B11174" s="188" t="n">
        <v>0.160296355902812</v>
      </c>
      <c r="C11174" s="188" t="n">
        <v>0.224414898263936</v>
      </c>
      <c r="D11174" s="188" t="n">
        <v>0.320592711805623</v>
      </c>
      <c r="E11174" s="188" t="n">
        <v>0.721333601562653</v>
      </c>
      <c r="F11174" s="108" t="inlineStr">
        <is>
          <t>2025 Modal Y Combined spectra</t>
        </is>
      </c>
    </row>
    <row r="11175" ht="15" customHeight="1" s="109">
      <c r="A11175" s="188" t="n">
        <v>5.58549999999968</v>
      </c>
      <c r="B11175" s="188" t="n">
        <v>0.160267658529034</v>
      </c>
      <c r="C11175" s="188" t="n">
        <v>0.224374721940647</v>
      </c>
      <c r="D11175" s="188" t="n">
        <v>0.320535317058067</v>
      </c>
      <c r="E11175" s="188" t="n">
        <v>0.721204463380651</v>
      </c>
      <c r="F11175" s="108" t="inlineStr">
        <is>
          <t>2025 Modal Y Combined spectra</t>
        </is>
      </c>
    </row>
    <row r="11176" ht="15" customHeight="1" s="109">
      <c r="A11176" s="188" t="n">
        <v>5.58599999999968</v>
      </c>
      <c r="B11176" s="188" t="n">
        <v>0.160238968860972</v>
      </c>
      <c r="C11176" s="188" t="n">
        <v>0.224334556405361</v>
      </c>
      <c r="D11176" s="188" t="n">
        <v>0.320477937721944</v>
      </c>
      <c r="E11176" s="188" t="n">
        <v>0.721075359874374</v>
      </c>
      <c r="F11176" s="108" t="inlineStr">
        <is>
          <t>2025 Modal Y Combined spectra</t>
        </is>
      </c>
    </row>
    <row r="11177" ht="15" customHeight="1" s="109">
      <c r="A11177" s="188" t="n">
        <v>5.58649999999968</v>
      </c>
      <c r="B11177" s="188" t="n">
        <v>0.160210286895869</v>
      </c>
      <c r="C11177" s="188" t="n">
        <v>0.224294401654217</v>
      </c>
      <c r="D11177" s="188" t="n">
        <v>0.320420573791738</v>
      </c>
      <c r="E11177" s="188" t="n">
        <v>0.7209462910314099</v>
      </c>
      <c r="F11177" s="108" t="inlineStr">
        <is>
          <t>2025 Modal Y Combined spectra</t>
        </is>
      </c>
    </row>
    <row r="11178" ht="15" customHeight="1" s="109">
      <c r="A11178" s="188" t="n">
        <v>5.58699999999968</v>
      </c>
      <c r="B11178" s="188" t="n">
        <v>0.160181612630967</v>
      </c>
      <c r="C11178" s="188" t="n">
        <v>0.224254257683353</v>
      </c>
      <c r="D11178" s="188" t="n">
        <v>0.320363225261933</v>
      </c>
      <c r="E11178" s="188" t="n">
        <v>0.7208172568393501</v>
      </c>
      <c r="F11178" s="108" t="inlineStr">
        <is>
          <t>2025 Modal Y Combined spectra</t>
        </is>
      </c>
    </row>
    <row r="11179" ht="15" customHeight="1" s="109">
      <c r="A11179" s="188" t="n">
        <v>5.58749999999967</v>
      </c>
      <c r="B11179" s="188" t="n">
        <v>0.160152946063509</v>
      </c>
      <c r="C11179" s="188" t="n">
        <v>0.224214124488913</v>
      </c>
      <c r="D11179" s="188" t="n">
        <v>0.320305892127019</v>
      </c>
      <c r="E11179" s="188" t="n">
        <v>0.720688257285792</v>
      </c>
      <c r="F11179" s="108" t="inlineStr">
        <is>
          <t>2025 Modal Y Combined spectra</t>
        </is>
      </c>
    </row>
    <row r="11180" ht="15" customHeight="1" s="109">
      <c r="A11180" s="188" t="n">
        <v>5.58799999999967</v>
      </c>
      <c r="B11180" s="188" t="n">
        <v>0.160124287190742</v>
      </c>
      <c r="C11180" s="188" t="n">
        <v>0.224174002067039</v>
      </c>
      <c r="D11180" s="188" t="n">
        <v>0.320248574381484</v>
      </c>
      <c r="E11180" s="188" t="n">
        <v>0.720559292358338</v>
      </c>
      <c r="F11180" s="108" t="inlineStr">
        <is>
          <t>2025 Modal Y Combined spectra</t>
        </is>
      </c>
    </row>
    <row r="11181" ht="15" customHeight="1" s="109">
      <c r="A11181" s="188" t="n">
        <v>5.58849999999967</v>
      </c>
      <c r="B11181" s="188" t="n">
        <v>0.160095636009911</v>
      </c>
      <c r="C11181" s="188" t="n">
        <v>0.224133890413875</v>
      </c>
      <c r="D11181" s="188" t="n">
        <v>0.320191272019821</v>
      </c>
      <c r="E11181" s="188" t="n">
        <v>0.720430362044598</v>
      </c>
      <c r="F11181" s="108" t="inlineStr">
        <is>
          <t>2025 Modal Y Combined spectra</t>
        </is>
      </c>
    </row>
    <row r="11182" ht="15" customHeight="1" s="109">
      <c r="A11182" s="188" t="n">
        <v>5.58899999999967</v>
      </c>
      <c r="B11182" s="188" t="n">
        <v>0.160066992518263</v>
      </c>
      <c r="C11182" s="188" t="n">
        <v>0.224093789525569</v>
      </c>
      <c r="D11182" s="188" t="n">
        <v>0.320133985036527</v>
      </c>
      <c r="E11182" s="188" t="n">
        <v>0.7203014663321849</v>
      </c>
      <c r="F11182" s="108" t="inlineStr">
        <is>
          <t>2025 Modal Y Combined spectra</t>
        </is>
      </c>
    </row>
    <row r="11183" ht="15" customHeight="1" s="109">
      <c r="A11183" s="188" t="n">
        <v>5.58949999999967</v>
      </c>
      <c r="B11183" s="188" t="n">
        <v>0.160038356713049</v>
      </c>
      <c r="C11183" s="188" t="n">
        <v>0.224053699398268</v>
      </c>
      <c r="D11183" s="188" t="n">
        <v>0.320076713426098</v>
      </c>
      <c r="E11183" s="188" t="n">
        <v>0.72017260520872</v>
      </c>
      <c r="F11183" s="108" t="inlineStr">
        <is>
          <t>2025 Modal Y Combined spectra</t>
        </is>
      </c>
    </row>
    <row r="11184" ht="15" customHeight="1" s="109">
      <c r="A11184" s="188" t="n">
        <v>5.58999999999967</v>
      </c>
      <c r="B11184" s="188" t="n">
        <v>0.160009728591517</v>
      </c>
      <c r="C11184" s="188" t="n">
        <v>0.224013620028124</v>
      </c>
      <c r="D11184" s="188" t="n">
        <v>0.320019457183034</v>
      </c>
      <c r="E11184" s="188" t="n">
        <v>0.720043778661827</v>
      </c>
      <c r="F11184" s="108" t="inlineStr">
        <is>
          <t>2025 Modal Y Combined spectra</t>
        </is>
      </c>
    </row>
    <row r="11185" ht="15" customHeight="1" s="109">
      <c r="A11185" s="188" t="n">
        <v>5.59049999999967</v>
      </c>
      <c r="B11185" s="188" t="n">
        <v>0.159981108150919</v>
      </c>
      <c r="C11185" s="188" t="n">
        <v>0.223973551411287</v>
      </c>
      <c r="D11185" s="188" t="n">
        <v>0.319962216301839</v>
      </c>
      <c r="E11185" s="188" t="n">
        <v>0.719914986679137</v>
      </c>
      <c r="F11185" s="108" t="inlineStr">
        <is>
          <t>2025 Modal Y Combined spectra</t>
        </is>
      </c>
    </row>
    <row r="11186" ht="15" customHeight="1" s="109">
      <c r="A11186" s="188" t="n">
        <v>5.59099999999967</v>
      </c>
      <c r="B11186" s="188" t="n">
        <v>0.159952495388508</v>
      </c>
      <c r="C11186" s="188" t="n">
        <v>0.223933493543912</v>
      </c>
      <c r="D11186" s="188" t="n">
        <v>0.319904990777017</v>
      </c>
      <c r="E11186" s="188" t="n">
        <v>0.7197862292482869</v>
      </c>
      <c r="F11186" s="108" t="inlineStr">
        <is>
          <t>2025 Modal Y Combined spectra</t>
        </is>
      </c>
    </row>
    <row r="11187" ht="15" customHeight="1" s="109">
      <c r="A11187" s="188" t="n">
        <v>5.59149999999967</v>
      </c>
      <c r="B11187" s="188" t="n">
        <v>0.159923890301538</v>
      </c>
      <c r="C11187" s="188" t="n">
        <v>0.223893446422153</v>
      </c>
      <c r="D11187" s="188" t="n">
        <v>0.319847780603075</v>
      </c>
      <c r="E11187" s="188" t="n">
        <v>0.7196575063569191</v>
      </c>
      <c r="F11187" s="108" t="inlineStr">
        <is>
          <t>2025 Modal Y Combined spectra</t>
        </is>
      </c>
    </row>
    <row r="11188" ht="15" customHeight="1" s="109">
      <c r="A11188" s="188" t="n">
        <v>5.59199999999967</v>
      </c>
      <c r="B11188" s="188" t="n">
        <v>0.159895292887262</v>
      </c>
      <c r="C11188" s="188" t="n">
        <v>0.223853410042167</v>
      </c>
      <c r="D11188" s="188" t="n">
        <v>0.319790585774524</v>
      </c>
      <c r="E11188" s="188" t="n">
        <v>0.71952881799268</v>
      </c>
      <c r="F11188" s="108" t="inlineStr">
        <is>
          <t>2025 Modal Y Combined spectra</t>
        </is>
      </c>
    </row>
    <row r="11189" ht="15" customHeight="1" s="109">
      <c r="A11189" s="188" t="n">
        <v>5.59249999999967</v>
      </c>
      <c r="B11189" s="188" t="n">
        <v>0.159866703142938</v>
      </c>
      <c r="C11189" s="188" t="n">
        <v>0.223813384400114</v>
      </c>
      <c r="D11189" s="188" t="n">
        <v>0.319733406285876</v>
      </c>
      <c r="E11189" s="188" t="n">
        <v>0.7194001641432221</v>
      </c>
      <c r="F11189" s="108" t="inlineStr">
        <is>
          <t>2025 Modal Y Combined spectra</t>
        </is>
      </c>
    </row>
    <row r="11190" ht="15" customHeight="1" s="109">
      <c r="A11190" s="188" t="n">
        <v>5.59299999999967</v>
      </c>
      <c r="B11190" s="188" t="n">
        <v>0.159838121065823</v>
      </c>
      <c r="C11190" s="188" t="n">
        <v>0.223773369492153</v>
      </c>
      <c r="D11190" s="188" t="n">
        <v>0.319676242131646</v>
      </c>
      <c r="E11190" s="188" t="n">
        <v>0.719271544796205</v>
      </c>
      <c r="F11190" s="108" t="inlineStr">
        <is>
          <t>2025 Modal Y Combined spectra</t>
        </is>
      </c>
    </row>
    <row r="11191" ht="15" customHeight="1" s="109">
      <c r="A11191" s="188" t="n">
        <v>5.59349999999967</v>
      </c>
      <c r="B11191" s="188" t="n">
        <v>0.159809546653176</v>
      </c>
      <c r="C11191" s="188" t="n">
        <v>0.223733365314446</v>
      </c>
      <c r="D11191" s="188" t="n">
        <v>0.319619093306352</v>
      </c>
      <c r="E11191" s="188" t="n">
        <v>0.719142959939291</v>
      </c>
      <c r="F11191" s="108" t="inlineStr">
        <is>
          <t>2025 Modal Y Combined spectra</t>
        </is>
      </c>
    </row>
    <row r="11192" ht="15" customHeight="1" s="109">
      <c r="A11192" s="188" t="n">
        <v>5.59399999999967</v>
      </c>
      <c r="B11192" s="188" t="n">
        <v>0.159780979902256</v>
      </c>
      <c r="C11192" s="188" t="n">
        <v>0.223693371863158</v>
      </c>
      <c r="D11192" s="188" t="n">
        <v>0.319561959804512</v>
      </c>
      <c r="E11192" s="188" t="n">
        <v>0.7190144095601509</v>
      </c>
      <c r="F11192" s="108" t="inlineStr">
        <is>
          <t>2025 Modal Y Combined spectra</t>
        </is>
      </c>
    </row>
    <row r="11193" ht="15" customHeight="1" s="109">
      <c r="A11193" s="188" t="n">
        <v>5.59449999999967</v>
      </c>
      <c r="B11193" s="188" t="n">
        <v>0.159752420810325</v>
      </c>
      <c r="C11193" s="188" t="n">
        <v>0.223653389134454</v>
      </c>
      <c r="D11193" s="188" t="n">
        <v>0.319504841620649</v>
      </c>
      <c r="E11193" s="188" t="n">
        <v>0.7188858936464601</v>
      </c>
      <c r="F11193" s="108" t="inlineStr">
        <is>
          <t>2025 Modal Y Combined spectra</t>
        </is>
      </c>
    </row>
    <row r="11194" ht="15" customHeight="1" s="109">
      <c r="A11194" s="188" t="n">
        <v>5.59499999999967</v>
      </c>
      <c r="B11194" s="188" t="n">
        <v>0.159723869374644</v>
      </c>
      <c r="C11194" s="188" t="n">
        <v>0.223613417124502</v>
      </c>
      <c r="D11194" s="188" t="n">
        <v>0.319447738749288</v>
      </c>
      <c r="E11194" s="188" t="n">
        <v>0.7187574121858979</v>
      </c>
      <c r="F11194" s="108" t="inlineStr">
        <is>
          <t>2025 Modal Y Combined spectra</t>
        </is>
      </c>
    </row>
    <row r="11195" ht="15" customHeight="1" s="109">
      <c r="A11195" s="188" t="n">
        <v>5.59549999999967</v>
      </c>
      <c r="B11195" s="188" t="n">
        <v>0.159695325592478</v>
      </c>
      <c r="C11195" s="188" t="n">
        <v>0.223573455829469</v>
      </c>
      <c r="D11195" s="188" t="n">
        <v>0.319390651184956</v>
      </c>
      <c r="E11195" s="188" t="n">
        <v>0.718628965166151</v>
      </c>
      <c r="F11195" s="108" t="inlineStr">
        <is>
          <t>2025 Modal Y Combined spectra</t>
        </is>
      </c>
    </row>
    <row r="11196" ht="15" customHeight="1" s="109">
      <c r="A11196" s="188" t="n">
        <v>5.59599999999967</v>
      </c>
      <c r="B11196" s="188" t="n">
        <v>0.159666789461091</v>
      </c>
      <c r="C11196" s="188" t="n">
        <v>0.223533505245528</v>
      </c>
      <c r="D11196" s="188" t="n">
        <v>0.319333578922182</v>
      </c>
      <c r="E11196" s="188" t="n">
        <v>0.71850055257491</v>
      </c>
      <c r="F11196" s="108" t="inlineStr">
        <is>
          <t>2025 Modal Y Combined spectra</t>
        </is>
      </c>
    </row>
    <row r="11197" ht="15" customHeight="1" s="109">
      <c r="A11197" s="188" t="n">
        <v>5.59649999999967</v>
      </c>
      <c r="B11197" s="188" t="n">
        <v>0.159638260977749</v>
      </c>
      <c r="C11197" s="188" t="n">
        <v>0.223493565368849</v>
      </c>
      <c r="D11197" s="188" t="n">
        <v>0.319276521955499</v>
      </c>
      <c r="E11197" s="188" t="n">
        <v>0.718372174399872</v>
      </c>
      <c r="F11197" s="108" t="inlineStr">
        <is>
          <t>2025 Modal Y Combined spectra</t>
        </is>
      </c>
    </row>
    <row r="11198" ht="15" customHeight="1" s="109">
      <c r="A11198" s="188" t="n">
        <v>5.59699999999967</v>
      </c>
      <c r="B11198" s="188" t="n">
        <v>0.15960974013972</v>
      </c>
      <c r="C11198" s="188" t="n">
        <v>0.223453636195608</v>
      </c>
      <c r="D11198" s="188" t="n">
        <v>0.31921948027944</v>
      </c>
      <c r="E11198" s="188" t="n">
        <v>0.718243830628741</v>
      </c>
      <c r="F11198" s="108" t="inlineStr">
        <is>
          <t>2025 Modal Y Combined spectra</t>
        </is>
      </c>
    </row>
    <row r="11199" ht="15" customHeight="1" s="109">
      <c r="A11199" s="188" t="n">
        <v>5.59749999999967</v>
      </c>
      <c r="B11199" s="188" t="n">
        <v>0.159581226944272</v>
      </c>
      <c r="C11199" s="188" t="n">
        <v>0.223413717721981</v>
      </c>
      <c r="D11199" s="188" t="n">
        <v>0.319162453888544</v>
      </c>
      <c r="E11199" s="188" t="n">
        <v>0.718115521249223</v>
      </c>
      <c r="F11199" s="108" t="inlineStr">
        <is>
          <t>2025 Modal Y Combined spectra</t>
        </is>
      </c>
    </row>
    <row r="11200" ht="15" customHeight="1" s="109">
      <c r="A11200" s="188" t="n">
        <v>5.59799999999967</v>
      </c>
      <c r="B11200" s="188" t="n">
        <v>0.159552721388674</v>
      </c>
      <c r="C11200" s="188" t="n">
        <v>0.223373809944143</v>
      </c>
      <c r="D11200" s="188" t="n">
        <v>0.319105442777348</v>
      </c>
      <c r="E11200" s="188" t="n">
        <v>0.717987246249032</v>
      </c>
      <c r="F11200" s="108" t="inlineStr">
        <is>
          <t>2025 Modal Y Combined spectra</t>
        </is>
      </c>
    </row>
    <row r="11201" ht="15" customHeight="1" s="109">
      <c r="A11201" s="188" t="n">
        <v>5.59849999999967</v>
      </c>
      <c r="B11201" s="188" t="n">
        <v>0.159524223470197</v>
      </c>
      <c r="C11201" s="188" t="n">
        <v>0.223333912858276</v>
      </c>
      <c r="D11201" s="188" t="n">
        <v>0.319048446940395</v>
      </c>
      <c r="E11201" s="188" t="n">
        <v>0.717859005615888</v>
      </c>
      <c r="F11201" s="108" t="inlineStr">
        <is>
          <t>2025 Modal Y Combined spectra</t>
        </is>
      </c>
    </row>
    <row r="11202" ht="15" customHeight="1" s="109">
      <c r="A11202" s="188" t="n">
        <v>5.59899999999967</v>
      </c>
      <c r="B11202" s="188" t="n">
        <v>0.159495733186114</v>
      </c>
      <c r="C11202" s="188" t="n">
        <v>0.22329402646056</v>
      </c>
      <c r="D11202" s="188" t="n">
        <v>0.318991466372229</v>
      </c>
      <c r="E11202" s="188" t="n">
        <v>0.717730799337514</v>
      </c>
      <c r="F11202" s="108" t="inlineStr">
        <is>
          <t>2025 Modal Y Combined spectra</t>
        </is>
      </c>
    </row>
    <row r="11203" ht="15" customHeight="1" s="109">
      <c r="A11203" s="188" t="n">
        <v>5.59949999999967</v>
      </c>
      <c r="B11203" s="188" t="n">
        <v>0.159467250533698</v>
      </c>
      <c r="C11203" s="188" t="n">
        <v>0.223254150747177</v>
      </c>
      <c r="D11203" s="188" t="n">
        <v>0.318934501067396</v>
      </c>
      <c r="E11203" s="188" t="n">
        <v>0.717602627401641</v>
      </c>
      <c r="F11203" s="108" t="inlineStr">
        <is>
          <t>2025 Modal Y Combined spectra</t>
        </is>
      </c>
    </row>
    <row r="11204" ht="15" customHeight="1" s="109">
      <c r="A11204" s="188" t="n">
        <v>5.59999999999967</v>
      </c>
      <c r="B11204" s="188" t="n">
        <v>0.159438775510223</v>
      </c>
      <c r="C11204" s="188" t="n">
        <v>0.223214285714312</v>
      </c>
      <c r="D11204" s="188" t="n">
        <v>0.318877551020446</v>
      </c>
      <c r="E11204" s="188" t="n">
        <v>0.717474489796004</v>
      </c>
      <c r="F11204" s="108" t="inlineStr">
        <is>
          <t>2025 Modal Y Combined spectra</t>
        </is>
      </c>
    </row>
    <row r="11205" ht="15" customHeight="1" s="109">
      <c r="A11205" s="188" t="n">
        <v>5.60049999999967</v>
      </c>
      <c r="B11205" s="188" t="n">
        <v>0.159410308112965</v>
      </c>
      <c r="C11205" s="188" t="n">
        <v>0.223174431358151</v>
      </c>
      <c r="D11205" s="188" t="n">
        <v>0.31882061622593</v>
      </c>
      <c r="E11205" s="188" t="n">
        <v>0.717346386508343</v>
      </c>
      <c r="F11205" s="108" t="inlineStr">
        <is>
          <t>2025 Modal Y Combined spectra</t>
        </is>
      </c>
    </row>
    <row r="11206" ht="15" customHeight="1" s="109">
      <c r="A11206" s="188" t="n">
        <v>5.60099999999967</v>
      </c>
      <c r="B11206" s="188" t="n">
        <v>0.159381848339201</v>
      </c>
      <c r="C11206" s="188" t="n">
        <v>0.223134587674882</v>
      </c>
      <c r="D11206" s="188" t="n">
        <v>0.318763696678402</v>
      </c>
      <c r="E11206" s="188" t="n">
        <v>0.717218317526405</v>
      </c>
      <c r="F11206" s="108" t="inlineStr">
        <is>
          <t>2025 Modal Y Combined spectra</t>
        </is>
      </c>
    </row>
    <row r="11207" ht="15" customHeight="1" s="109">
      <c r="A11207" s="188" t="n">
        <v>5.60149999999967</v>
      </c>
      <c r="B11207" s="188" t="n">
        <v>0.159353396186209</v>
      </c>
      <c r="C11207" s="188" t="n">
        <v>0.223094754660693</v>
      </c>
      <c r="D11207" s="188" t="n">
        <v>0.318706792372419</v>
      </c>
      <c r="E11207" s="188" t="n">
        <v>0.717090282837942</v>
      </c>
      <c r="F11207" s="108" t="inlineStr">
        <is>
          <t>2025 Modal Y Combined spectra</t>
        </is>
      </c>
    </row>
    <row r="11208" ht="15" customHeight="1" s="109">
      <c r="A11208" s="188" t="n">
        <v>5.60199999999967</v>
      </c>
      <c r="B11208" s="188" t="n">
        <v>0.159324951651269</v>
      </c>
      <c r="C11208" s="188" t="n">
        <v>0.223054932311777</v>
      </c>
      <c r="D11208" s="188" t="n">
        <v>0.318649903302538</v>
      </c>
      <c r="E11208" s="188" t="n">
        <v>0.716962282430711</v>
      </c>
      <c r="F11208" s="108" t="inlineStr">
        <is>
          <t>2025 Modal Y Combined spectra</t>
        </is>
      </c>
    </row>
    <row r="11209" ht="15" customHeight="1" s="109">
      <c r="A11209" s="188" t="n">
        <v>5.60249999999967</v>
      </c>
      <c r="B11209" s="188" t="n">
        <v>0.159296514731661</v>
      </c>
      <c r="C11209" s="188" t="n">
        <v>0.223015120624326</v>
      </c>
      <c r="D11209" s="188" t="n">
        <v>0.318593029463322</v>
      </c>
      <c r="E11209" s="188" t="n">
        <v>0.716834316292475</v>
      </c>
      <c r="F11209" s="108" t="inlineStr">
        <is>
          <t>2025 Modal Y Combined spectra</t>
        </is>
      </c>
    </row>
    <row r="11210" ht="15" customHeight="1" s="109">
      <c r="A11210" s="188" t="n">
        <v>5.60299999999967</v>
      </c>
      <c r="B11210" s="188" t="n">
        <v>0.159268085424667</v>
      </c>
      <c r="C11210" s="188" t="n">
        <v>0.222975319594534</v>
      </c>
      <c r="D11210" s="188" t="n">
        <v>0.318536170849334</v>
      </c>
      <c r="E11210" s="188" t="n">
        <v>0.716706384411002</v>
      </c>
      <c r="F11210" s="108" t="inlineStr">
        <is>
          <t>2025 Modal Y Combined spectra</t>
        </is>
      </c>
    </row>
    <row r="11211" ht="15" customHeight="1" s="109">
      <c r="A11211" s="188" t="n">
        <v>5.60349999999967</v>
      </c>
      <c r="B11211" s="188" t="n">
        <v>0.15923966372757</v>
      </c>
      <c r="C11211" s="188" t="n">
        <v>0.222935529218598</v>
      </c>
      <c r="D11211" s="188" t="n">
        <v>0.31847932745514</v>
      </c>
      <c r="E11211" s="188" t="n">
        <v>0.716578486774065</v>
      </c>
      <c r="F11211" s="108" t="inlineStr">
        <is>
          <t>2025 Modal Y Combined spectra</t>
        </is>
      </c>
    </row>
    <row r="11212" ht="15" customHeight="1" s="109">
      <c r="A11212" s="188" t="n">
        <v>5.60399999999967</v>
      </c>
      <c r="B11212" s="188" t="n">
        <v>0.159211249637654</v>
      </c>
      <c r="C11212" s="188" t="n">
        <v>0.222895749492716</v>
      </c>
      <c r="D11212" s="188" t="n">
        <v>0.318422499275308</v>
      </c>
      <c r="E11212" s="188" t="n">
        <v>0.716450623369444</v>
      </c>
      <c r="F11212" s="108" t="inlineStr">
        <is>
          <t>2025 Modal Y Combined spectra</t>
        </is>
      </c>
    </row>
    <row r="11213" ht="15" customHeight="1" s="109">
      <c r="A11213" s="188" t="n">
        <v>5.60449999999967</v>
      </c>
      <c r="B11213" s="188" t="n">
        <v>0.159182843152205</v>
      </c>
      <c r="C11213" s="188" t="n">
        <v>0.222855980413087</v>
      </c>
      <c r="D11213" s="188" t="n">
        <v>0.31836568630441</v>
      </c>
      <c r="E11213" s="188" t="n">
        <v>0.716322794184923</v>
      </c>
      <c r="F11213" s="108" t="inlineStr">
        <is>
          <t>2025 Modal Y Combined spectra</t>
        </is>
      </c>
    </row>
    <row r="11214" ht="15" customHeight="1" s="109">
      <c r="A11214" s="188" t="n">
        <v>5.60499999999967</v>
      </c>
      <c r="B11214" s="188" t="n">
        <v>0.159154444268509</v>
      </c>
      <c r="C11214" s="188" t="n">
        <v>0.222816221975913</v>
      </c>
      <c r="D11214" s="188" t="n">
        <v>0.318308888537019</v>
      </c>
      <c r="E11214" s="188" t="n">
        <v>0.716194999208292</v>
      </c>
      <c r="F11214" s="108" t="inlineStr">
        <is>
          <t>2025 Modal Y Combined spectra</t>
        </is>
      </c>
    </row>
    <row r="11215" ht="15" customHeight="1" s="109">
      <c r="A11215" s="188" t="n">
        <v>5.60549999999966</v>
      </c>
      <c r="B11215" s="188" t="n">
        <v>0.159126052983855</v>
      </c>
      <c r="C11215" s="188" t="n">
        <v>0.222776474177397</v>
      </c>
      <c r="D11215" s="188" t="n">
        <v>0.31825210596771</v>
      </c>
      <c r="E11215" s="188" t="n">
        <v>0.716067238427347</v>
      </c>
      <c r="F11215" s="108" t="inlineStr">
        <is>
          <t>2025 Modal Y Combined spectra</t>
        </is>
      </c>
    </row>
    <row r="11216" ht="15" customHeight="1" s="109">
      <c r="A11216" s="188" t="n">
        <v>5.60599999999966</v>
      </c>
      <c r="B11216" s="188" t="n">
        <v>0.159097669295531</v>
      </c>
      <c r="C11216" s="188" t="n">
        <v>0.222736737013743</v>
      </c>
      <c r="D11216" s="188" t="n">
        <v>0.318195338591062</v>
      </c>
      <c r="E11216" s="188" t="n">
        <v>0.715939511829889</v>
      </c>
      <c r="F11216" s="108" t="inlineStr">
        <is>
          <t>2025 Modal Y Combined spectra</t>
        </is>
      </c>
    </row>
    <row r="11217" ht="15" customHeight="1" s="109">
      <c r="A11217" s="188" t="n">
        <v>5.60649999999966</v>
      </c>
      <c r="B11217" s="188" t="n">
        <v>0.159069293200827</v>
      </c>
      <c r="C11217" s="188" t="n">
        <v>0.222697010481158</v>
      </c>
      <c r="D11217" s="188" t="n">
        <v>0.318138586401654</v>
      </c>
      <c r="E11217" s="188" t="n">
        <v>0.715811819403723</v>
      </c>
      <c r="F11217" s="108" t="inlineStr">
        <is>
          <t>2025 Modal Y Combined spectra</t>
        </is>
      </c>
    </row>
    <row r="11218" ht="15" customHeight="1" s="109">
      <c r="A11218" s="188" t="n">
        <v>5.60699999999966</v>
      </c>
      <c r="B11218" s="188" t="n">
        <v>0.159040924697036</v>
      </c>
      <c r="C11218" s="188" t="n">
        <v>0.22265729457585</v>
      </c>
      <c r="D11218" s="188" t="n">
        <v>0.318081849394072</v>
      </c>
      <c r="E11218" s="188" t="n">
        <v>0.715684161136661</v>
      </c>
      <c r="F11218" s="108" t="inlineStr">
        <is>
          <t>2025 Modal Y Combined spectra</t>
        </is>
      </c>
    </row>
    <row r="11219" ht="15" customHeight="1" s="109">
      <c r="A11219" s="188" t="n">
        <v>5.60749999999966</v>
      </c>
      <c r="B11219" s="188" t="n">
        <v>0.159012563781449</v>
      </c>
      <c r="C11219" s="188" t="n">
        <v>0.222617589294029</v>
      </c>
      <c r="D11219" s="188" t="n">
        <v>0.318025127562898</v>
      </c>
      <c r="E11219" s="188" t="n">
        <v>0.715556537016521</v>
      </c>
      <c r="F11219" s="108" t="inlineStr">
        <is>
          <t>2025 Modal Y Combined spectra</t>
        </is>
      </c>
    </row>
    <row r="11220" ht="15" customHeight="1" s="109">
      <c r="A11220" s="188" t="n">
        <v>5.60799999999966</v>
      </c>
      <c r="B11220" s="188" t="n">
        <v>0.158984210451361</v>
      </c>
      <c r="C11220" s="188" t="n">
        <v>0.222577894631906</v>
      </c>
      <c r="D11220" s="188" t="n">
        <v>0.317968420902723</v>
      </c>
      <c r="E11220" s="188" t="n">
        <v>0.715428947031126</v>
      </c>
      <c r="F11220" s="108" t="inlineStr">
        <is>
          <t>2025 Modal Y Combined spectra</t>
        </is>
      </c>
    </row>
    <row r="11221" ht="15" customHeight="1" s="109">
      <c r="A11221" s="188" t="n">
        <v>5.60849999999966</v>
      </c>
      <c r="B11221" s="188" t="n">
        <v>0.158955864704067</v>
      </c>
      <c r="C11221" s="188" t="n">
        <v>0.222538210585694</v>
      </c>
      <c r="D11221" s="188" t="n">
        <v>0.317911729408135</v>
      </c>
      <c r="E11221" s="188" t="n">
        <v>0.715301391168303</v>
      </c>
      <c r="F11221" s="108" t="inlineStr">
        <is>
          <t>2025 Modal Y Combined spectra</t>
        </is>
      </c>
    </row>
    <row r="11222" ht="15" customHeight="1" s="109">
      <c r="A11222" s="188" t="n">
        <v>5.60899999999966</v>
      </c>
      <c r="B11222" s="188" t="n">
        <v>0.158927526536863</v>
      </c>
      <c r="C11222" s="188" t="n">
        <v>0.222498537151609</v>
      </c>
      <c r="D11222" s="188" t="n">
        <v>0.317855053073727</v>
      </c>
      <c r="E11222" s="188" t="n">
        <v>0.715173869415885</v>
      </c>
      <c r="F11222" s="108" t="inlineStr">
        <is>
          <t>2025 Modal Y Combined spectra</t>
        </is>
      </c>
    </row>
    <row r="11223" ht="15" customHeight="1" s="109">
      <c r="A11223" s="188" t="n">
        <v>5.60949999999966</v>
      </c>
      <c r="B11223" s="188" t="n">
        <v>0.158899195947047</v>
      </c>
      <c r="C11223" s="188" t="n">
        <v>0.222458874325866</v>
      </c>
      <c r="D11223" s="188" t="n">
        <v>0.317798391894095</v>
      </c>
      <c r="E11223" s="188" t="n">
        <v>0.715046381761713</v>
      </c>
      <c r="F11223" s="108" t="inlineStr">
        <is>
          <t>2025 Modal Y Combined spectra</t>
        </is>
      </c>
    </row>
    <row r="11224" ht="15" customHeight="1" s="109">
      <c r="A11224" s="188" t="n">
        <v>5.60999999999966</v>
      </c>
      <c r="B11224" s="188" t="n">
        <v>0.158870872931918</v>
      </c>
      <c r="C11224" s="188" t="n">
        <v>0.222419222104685</v>
      </c>
      <c r="D11224" s="188" t="n">
        <v>0.317741745863835</v>
      </c>
      <c r="E11224" s="188" t="n">
        <v>0.714918928193629</v>
      </c>
      <c r="F11224" s="108" t="inlineStr">
        <is>
          <t>2025 Modal Y Combined spectra</t>
        </is>
      </c>
    </row>
    <row r="11225" ht="15" customHeight="1" s="109">
      <c r="A11225" s="188" t="n">
        <v>5.61049999999966</v>
      </c>
      <c r="B11225" s="188" t="n">
        <v>0.158842557488774</v>
      </c>
      <c r="C11225" s="188" t="n">
        <v>0.222379580484284</v>
      </c>
      <c r="D11225" s="188" t="n">
        <v>0.317685114977549</v>
      </c>
      <c r="E11225" s="188" t="n">
        <v>0.714791508699484</v>
      </c>
      <c r="F11225" s="108" t="inlineStr">
        <is>
          <t>2025 Modal Y Combined spectra</t>
        </is>
      </c>
    </row>
    <row r="11226" ht="15" customHeight="1" s="109">
      <c r="A11226" s="188" t="n">
        <v>5.61099999999966</v>
      </c>
      <c r="B11226" s="188" t="n">
        <v>0.158814249614918</v>
      </c>
      <c r="C11226" s="188" t="n">
        <v>0.222339949460886</v>
      </c>
      <c r="D11226" s="188" t="n">
        <v>0.317628499229837</v>
      </c>
      <c r="E11226" s="188" t="n">
        <v>0.714664123267133</v>
      </c>
      <c r="F11226" s="108" t="inlineStr">
        <is>
          <t>2025 Modal Y Combined spectra</t>
        </is>
      </c>
    </row>
    <row r="11227" ht="15" customHeight="1" s="109">
      <c r="A11227" s="188" t="n">
        <v>5.61149999999966</v>
      </c>
      <c r="B11227" s="188" t="n">
        <v>0.158785949307653</v>
      </c>
      <c r="C11227" s="188" t="n">
        <v>0.222300329030714</v>
      </c>
      <c r="D11227" s="188" t="n">
        <v>0.317571898615305</v>
      </c>
      <c r="E11227" s="188" t="n">
        <v>0.714536771884436</v>
      </c>
      <c r="F11227" s="108" t="inlineStr">
        <is>
          <t>2025 Modal Y Combined spectra</t>
        </is>
      </c>
    </row>
    <row r="11228" ht="15" customHeight="1" s="109">
      <c r="A11228" s="188" t="n">
        <v>5.61199999999966</v>
      </c>
      <c r="B11228" s="188" t="n">
        <v>0.15875765656428</v>
      </c>
      <c r="C11228" s="188" t="n">
        <v>0.222260719189992</v>
      </c>
      <c r="D11228" s="188" t="n">
        <v>0.31751531312856</v>
      </c>
      <c r="E11228" s="188" t="n">
        <v>0.71440945453926</v>
      </c>
      <c r="F11228" s="108" t="inlineStr">
        <is>
          <t>2025 Modal Y Combined spectra</t>
        </is>
      </c>
    </row>
    <row r="11229" ht="15" customHeight="1" s="109">
      <c r="A11229" s="188" t="n">
        <v>5.61249999999966</v>
      </c>
      <c r="B11229" s="188" t="n">
        <v>0.158729371382106</v>
      </c>
      <c r="C11229" s="188" t="n">
        <v>0.222221119934948</v>
      </c>
      <c r="D11229" s="188" t="n">
        <v>0.317458742764211</v>
      </c>
      <c r="E11229" s="188" t="n">
        <v>0.714282171219475</v>
      </c>
      <c r="F11229" s="108" t="inlineStr">
        <is>
          <t>2025 Modal Y Combined spectra</t>
        </is>
      </c>
    </row>
    <row r="11230" ht="15" customHeight="1" s="109">
      <c r="A11230" s="188" t="n">
        <v>5.61299999999966</v>
      </c>
      <c r="B11230" s="188" t="n">
        <v>0.158701093758435</v>
      </c>
      <c r="C11230" s="188" t="n">
        <v>0.22218153126181</v>
      </c>
      <c r="D11230" s="188" t="n">
        <v>0.317402187516871</v>
      </c>
      <c r="E11230" s="188" t="n">
        <v>0.714154921912959</v>
      </c>
      <c r="F11230" s="108" t="inlineStr">
        <is>
          <t>2025 Modal Y Combined spectra</t>
        </is>
      </c>
    </row>
    <row r="11231" ht="15" customHeight="1" s="109">
      <c r="A11231" s="188" t="n">
        <v>5.61349999999966</v>
      </c>
      <c r="B11231" s="188" t="n">
        <v>0.158672823690576</v>
      </c>
      <c r="C11231" s="188" t="n">
        <v>0.222141953166807</v>
      </c>
      <c r="D11231" s="188" t="n">
        <v>0.317345647381153</v>
      </c>
      <c r="E11231" s="188" t="n">
        <v>0.714027706607593</v>
      </c>
      <c r="F11231" s="108" t="inlineStr">
        <is>
          <t>2025 Modal Y Combined spectra</t>
        </is>
      </c>
    </row>
    <row r="11232" ht="15" customHeight="1" s="109">
      <c r="A11232" s="188" t="n">
        <v>5.61399999999966</v>
      </c>
      <c r="B11232" s="188" t="n">
        <v>0.158644561175837</v>
      </c>
      <c r="C11232" s="188" t="n">
        <v>0.222102385646172</v>
      </c>
      <c r="D11232" s="188" t="n">
        <v>0.317289122351674</v>
      </c>
      <c r="E11232" s="188" t="n">
        <v>0.713900525291266</v>
      </c>
      <c r="F11232" s="108" t="inlineStr">
        <is>
          <t>2025 Modal Y Combined spectra</t>
        </is>
      </c>
    </row>
    <row r="11233" ht="15" customHeight="1" s="109">
      <c r="A11233" s="188" t="n">
        <v>5.61449999999966</v>
      </c>
      <c r="B11233" s="188" t="n">
        <v>0.158616306211527</v>
      </c>
      <c r="C11233" s="188" t="n">
        <v>0.222062828696137</v>
      </c>
      <c r="D11233" s="188" t="n">
        <v>0.317232612423053</v>
      </c>
      <c r="E11233" s="188" t="n">
        <v>0.71377337795187</v>
      </c>
      <c r="F11233" s="108" t="inlineStr">
        <is>
          <t>2025 Modal Y Combined spectra</t>
        </is>
      </c>
    </row>
    <row r="11234" ht="15" customHeight="1" s="109">
      <c r="A11234" s="188" t="n">
        <v>5.61499999999966</v>
      </c>
      <c r="B11234" s="188" t="n">
        <v>0.158588058794956</v>
      </c>
      <c r="C11234" s="188" t="n">
        <v>0.222023282312939</v>
      </c>
      <c r="D11234" s="188" t="n">
        <v>0.317176117589912</v>
      </c>
      <c r="E11234" s="188" t="n">
        <v>0.713646264577303</v>
      </c>
      <c r="F11234" s="108" t="inlineStr">
        <is>
          <t>2025 Modal Y Combined spectra</t>
        </is>
      </c>
    </row>
    <row r="11235" ht="15" customHeight="1" s="109">
      <c r="A11235" s="188" t="n">
        <v>5.61549999999966</v>
      </c>
      <c r="B11235" s="188" t="n">
        <v>0.158559818923438</v>
      </c>
      <c r="C11235" s="188" t="n">
        <v>0.221983746492813</v>
      </c>
      <c r="D11235" s="188" t="n">
        <v>0.317119637846875</v>
      </c>
      <c r="E11235" s="188" t="n">
        <v>0.713519185155469</v>
      </c>
      <c r="F11235" s="108" t="inlineStr">
        <is>
          <t>2025 Modal Y Combined spectra</t>
        </is>
      </c>
    </row>
    <row r="11236" ht="15" customHeight="1" s="109">
      <c r="A11236" s="188" t="n">
        <v>5.61599999999966</v>
      </c>
      <c r="B11236" s="188" t="n">
        <v>0.158531586594284</v>
      </c>
      <c r="C11236" s="188" t="n">
        <v>0.221944221231998</v>
      </c>
      <c r="D11236" s="188" t="n">
        <v>0.317063173188568</v>
      </c>
      <c r="E11236" s="188" t="n">
        <v>0.7133921396742779</v>
      </c>
      <c r="F11236" s="108" t="inlineStr">
        <is>
          <t>2025 Modal Y Combined spectra</t>
        </is>
      </c>
    </row>
    <row r="11237" ht="15" customHeight="1" s="109">
      <c r="A11237" s="188" t="n">
        <v>5.61649999999966</v>
      </c>
      <c r="B11237" s="188" t="n">
        <v>0.15850336180481</v>
      </c>
      <c r="C11237" s="188" t="n">
        <v>0.221904706526733</v>
      </c>
      <c r="D11237" s="188" t="n">
        <v>0.317006723609619</v>
      </c>
      <c r="E11237" s="188" t="n">
        <v>0.713265128121643</v>
      </c>
      <c r="F11237" s="108" t="inlineStr">
        <is>
          <t>2025 Modal Y Combined spectra</t>
        </is>
      </c>
    </row>
    <row r="11238" ht="15" customHeight="1" s="109">
      <c r="A11238" s="188" t="n">
        <v>5.61699999999966</v>
      </c>
      <c r="B11238" s="188" t="n">
        <v>0.15847514455233</v>
      </c>
      <c r="C11238" s="188" t="n">
        <v>0.221865202373262</v>
      </c>
      <c r="D11238" s="188" t="n">
        <v>0.31695028910466</v>
      </c>
      <c r="E11238" s="188" t="n">
        <v>0.713138150485485</v>
      </c>
      <c r="F11238" s="108" t="inlineStr">
        <is>
          <t>2025 Modal Y Combined spectra</t>
        </is>
      </c>
    </row>
    <row r="11239" ht="15" customHeight="1" s="109">
      <c r="A11239" s="188" t="n">
        <v>5.61749999999966</v>
      </c>
      <c r="B11239" s="188" t="n">
        <v>0.158446934834162</v>
      </c>
      <c r="C11239" s="188" t="n">
        <v>0.221825708767827</v>
      </c>
      <c r="D11239" s="188" t="n">
        <v>0.316893869668324</v>
      </c>
      <c r="E11239" s="188" t="n">
        <v>0.713011206753729</v>
      </c>
      <c r="F11239" s="108" t="inlineStr">
        <is>
          <t>2025 Modal Y Combined spectra</t>
        </is>
      </c>
    </row>
    <row r="11240" ht="15" customHeight="1" s="109">
      <c r="A11240" s="188" t="n">
        <v>5.61799999999966</v>
      </c>
      <c r="B11240" s="188" t="n">
        <v>0.158418732647623</v>
      </c>
      <c r="C11240" s="188" t="n">
        <v>0.221786225706673</v>
      </c>
      <c r="D11240" s="188" t="n">
        <v>0.316837465295247</v>
      </c>
      <c r="E11240" s="188" t="n">
        <v>0.712884296914305</v>
      </c>
      <c r="F11240" s="108" t="inlineStr">
        <is>
          <t>2025 Modal Y Combined spectra</t>
        </is>
      </c>
    </row>
    <row r="11241" ht="15" customHeight="1" s="109">
      <c r="A11241" s="188" t="n">
        <v>5.61849999999966</v>
      </c>
      <c r="B11241" s="188" t="n">
        <v>0.158390537990033</v>
      </c>
      <c r="C11241" s="188" t="n">
        <v>0.221746753186047</v>
      </c>
      <c r="D11241" s="188" t="n">
        <v>0.316781075980067</v>
      </c>
      <c r="E11241" s="188" t="n">
        <v>0.71275742095515</v>
      </c>
      <c r="F11241" s="108" t="inlineStr">
        <is>
          <t>2025 Modal Y Combined spectra</t>
        </is>
      </c>
    </row>
    <row r="11242" ht="15" customHeight="1" s="109">
      <c r="A11242" s="188" t="n">
        <v>5.61899999999966</v>
      </c>
      <c r="B11242" s="188" t="n">
        <v>0.158362350858712</v>
      </c>
      <c r="C11242" s="188" t="n">
        <v>0.221707291202197</v>
      </c>
      <c r="D11242" s="188" t="n">
        <v>0.316724701717425</v>
      </c>
      <c r="E11242" s="188" t="n">
        <v>0.712630578864205</v>
      </c>
      <c r="F11242" s="108" t="inlineStr">
        <is>
          <t>2025 Modal Y Combined spectra</t>
        </is>
      </c>
    </row>
    <row r="11243" ht="15" customHeight="1" s="109">
      <c r="A11243" s="188" t="n">
        <v>5.61949999999966</v>
      </c>
      <c r="B11243" s="188" t="n">
        <v>0.158334171250982</v>
      </c>
      <c r="C11243" s="188" t="n">
        <v>0.221667839751374</v>
      </c>
      <c r="D11243" s="188" t="n">
        <v>0.316668342501963</v>
      </c>
      <c r="E11243" s="188" t="n">
        <v>0.7125037706294171</v>
      </c>
      <c r="F11243" s="108" t="inlineStr">
        <is>
          <t>2025 Modal Y Combined spectra</t>
        </is>
      </c>
    </row>
    <row r="11244" ht="15" customHeight="1" s="109">
      <c r="A11244" s="188" t="n">
        <v>5.61999999999966</v>
      </c>
      <c r="B11244" s="188" t="n">
        <v>0.158305999164164</v>
      </c>
      <c r="C11244" s="188" t="n">
        <v>0.221628398829829</v>
      </c>
      <c r="D11244" s="188" t="n">
        <v>0.316611998328327</v>
      </c>
      <c r="E11244" s="188" t="n">
        <v>0.712376996238737</v>
      </c>
      <c r="F11244" s="108" t="inlineStr">
        <is>
          <t>2025 Modal Y Combined spectra</t>
        </is>
      </c>
    </row>
    <row r="11245" ht="15" customHeight="1" s="109">
      <c r="A11245" s="188" t="n">
        <v>5.62049999999966</v>
      </c>
      <c r="B11245" s="188" t="n">
        <v>0.158277834595583</v>
      </c>
      <c r="C11245" s="188" t="n">
        <v>0.221588968433816</v>
      </c>
      <c r="D11245" s="188" t="n">
        <v>0.316555669191166</v>
      </c>
      <c r="E11245" s="188" t="n">
        <v>0.712250255680123</v>
      </c>
      <c r="F11245" s="108" t="inlineStr">
        <is>
          <t>2025 Modal Y Combined spectra</t>
        </is>
      </c>
    </row>
    <row r="11246" ht="15" customHeight="1" s="109">
      <c r="A11246" s="188" t="n">
        <v>5.62099999999966</v>
      </c>
      <c r="B11246" s="188" t="n">
        <v>0.158249677542564</v>
      </c>
      <c r="C11246" s="188" t="n">
        <v>0.22154954855959</v>
      </c>
      <c r="D11246" s="188" t="n">
        <v>0.316499355085128</v>
      </c>
      <c r="E11246" s="188" t="n">
        <v>0.712123548941538</v>
      </c>
      <c r="F11246" s="108" t="inlineStr">
        <is>
          <t>2025 Modal Y Combined spectra</t>
        </is>
      </c>
    </row>
    <row r="11247" ht="15" customHeight="1" s="109">
      <c r="A11247" s="188" t="n">
        <v>5.62149999999966</v>
      </c>
      <c r="B11247" s="188" t="n">
        <v>0.158221528002433</v>
      </c>
      <c r="C11247" s="188" t="n">
        <v>0.221510139203407</v>
      </c>
      <c r="D11247" s="188" t="n">
        <v>0.316443056004867</v>
      </c>
      <c r="E11247" s="188" t="n">
        <v>0.71199687601095</v>
      </c>
      <c r="F11247" s="108" t="inlineStr">
        <is>
          <t>2025 Modal Y Combined spectra</t>
        </is>
      </c>
    </row>
    <row r="11248" ht="15" customHeight="1" s="109">
      <c r="A11248" s="188" t="n">
        <v>5.62199999999966</v>
      </c>
      <c r="B11248" s="188" t="n">
        <v>0.158193385972518</v>
      </c>
      <c r="C11248" s="188" t="n">
        <v>0.221470740361526</v>
      </c>
      <c r="D11248" s="188" t="n">
        <v>0.316386771945037</v>
      </c>
      <c r="E11248" s="188" t="n">
        <v>0.711870236876332</v>
      </c>
      <c r="F11248" s="108" t="inlineStr">
        <is>
          <t>2025 Modal Y Combined spectra</t>
        </is>
      </c>
    </row>
    <row r="11249" ht="15" customHeight="1" s="109">
      <c r="A11249" s="188" t="n">
        <v>5.62249999999966</v>
      </c>
      <c r="B11249" s="188" t="n">
        <v>0.158165251450148</v>
      </c>
      <c r="C11249" s="188" t="n">
        <v>0.221431352030207</v>
      </c>
      <c r="D11249" s="188" t="n">
        <v>0.316330502900295</v>
      </c>
      <c r="E11249" s="188" t="n">
        <v>0.711743631525664</v>
      </c>
      <c r="F11249" s="108" t="inlineStr">
        <is>
          <t>2025 Modal Y Combined spectra</t>
        </is>
      </c>
    </row>
    <row r="11250" ht="15" customHeight="1" s="109">
      <c r="A11250" s="188" t="n">
        <v>5.62299999999966</v>
      </c>
      <c r="B11250" s="188" t="n">
        <v>0.158137124432651</v>
      </c>
      <c r="C11250" s="188" t="n">
        <v>0.221391974205712</v>
      </c>
      <c r="D11250" s="188" t="n">
        <v>0.316274248865302</v>
      </c>
      <c r="E11250" s="188" t="n">
        <v>0.71161705994693</v>
      </c>
      <c r="F11250" s="108" t="inlineStr">
        <is>
          <t>2025 Modal Y Combined spectra</t>
        </is>
      </c>
    </row>
    <row r="11251" ht="15" customHeight="1" s="109">
      <c r="A11251" s="188" t="n">
        <v>5.62349999999965</v>
      </c>
      <c r="B11251" s="188" t="n">
        <v>0.15810900491736</v>
      </c>
      <c r="C11251" s="188" t="n">
        <v>0.221352606884304</v>
      </c>
      <c r="D11251" s="188" t="n">
        <v>0.316218009834719</v>
      </c>
      <c r="E11251" s="188" t="n">
        <v>0.711490522128119</v>
      </c>
      <c r="F11251" s="108" t="inlineStr">
        <is>
          <t>2025 Modal Y Combined spectra</t>
        </is>
      </c>
    </row>
    <row r="11252" ht="15" customHeight="1" s="109">
      <c r="A11252" s="188" t="n">
        <v>5.62399999999965</v>
      </c>
      <c r="B11252" s="188" t="n">
        <v>0.158080892901606</v>
      </c>
      <c r="C11252" s="188" t="n">
        <v>0.221313250062248</v>
      </c>
      <c r="D11252" s="188" t="n">
        <v>0.316161785803211</v>
      </c>
      <c r="E11252" s="188" t="n">
        <v>0.711364018057225</v>
      </c>
      <c r="F11252" s="108" t="inlineStr">
        <is>
          <t>2025 Modal Y Combined spectra</t>
        </is>
      </c>
    </row>
    <row r="11253" ht="15" customHeight="1" s="109">
      <c r="A11253" s="188" t="n">
        <v>5.62449999999965</v>
      </c>
      <c r="B11253" s="188" t="n">
        <v>0.158052788382722</v>
      </c>
      <c r="C11253" s="188" t="n">
        <v>0.221273903735811</v>
      </c>
      <c r="D11253" s="188" t="n">
        <v>0.316105576765445</v>
      </c>
      <c r="E11253" s="188" t="n">
        <v>0.71123754772225</v>
      </c>
      <c r="F11253" s="108" t="inlineStr">
        <is>
          <t>2025 Modal Y Combined spectra</t>
        </is>
      </c>
    </row>
    <row r="11254" ht="15" customHeight="1" s="109">
      <c r="A11254" s="188" t="n">
        <v>5.62499999999965</v>
      </c>
      <c r="B11254" s="188" t="n">
        <v>0.158024691358044</v>
      </c>
      <c r="C11254" s="188" t="n">
        <v>0.221234567901262</v>
      </c>
      <c r="D11254" s="188" t="n">
        <v>0.316049382716088</v>
      </c>
      <c r="E11254" s="188" t="n">
        <v>0.711111111111199</v>
      </c>
      <c r="F11254" s="108" t="inlineStr">
        <is>
          <t>2025 Modal Y Combined spectra</t>
        </is>
      </c>
    </row>
    <row r="11255" ht="15" customHeight="1" s="109">
      <c r="A11255" s="188" t="n">
        <v>5.62549999999965</v>
      </c>
      <c r="B11255" s="188" t="n">
        <v>0.157996601824907</v>
      </c>
      <c r="C11255" s="188" t="n">
        <v>0.22119524255487</v>
      </c>
      <c r="D11255" s="188" t="n">
        <v>0.315993203649814</v>
      </c>
      <c r="E11255" s="188" t="n">
        <v>0.710984708212082</v>
      </c>
      <c r="F11255" s="108" t="inlineStr">
        <is>
          <t>2025 Modal Y Combined spectra</t>
        </is>
      </c>
    </row>
    <row r="11256" ht="15" customHeight="1" s="109">
      <c r="A11256" s="188" t="n">
        <v>5.62599999999965</v>
      </c>
      <c r="B11256" s="188" t="n">
        <v>0.157968519780648</v>
      </c>
      <c r="C11256" s="188" t="n">
        <v>0.221155927692907</v>
      </c>
      <c r="D11256" s="188" t="n">
        <v>0.315937039561296</v>
      </c>
      <c r="E11256" s="188" t="n">
        <v>0.710858339012916</v>
      </c>
      <c r="F11256" s="108" t="inlineStr">
        <is>
          <t>2025 Modal Y Combined spectra</t>
        </is>
      </c>
    </row>
    <row r="11257" ht="15" customHeight="1" s="109">
      <c r="A11257" s="188" t="n">
        <v>5.62649999999965</v>
      </c>
      <c r="B11257" s="188" t="n">
        <v>0.157940445222605</v>
      </c>
      <c r="C11257" s="188" t="n">
        <v>0.221116623311647</v>
      </c>
      <c r="D11257" s="188" t="n">
        <v>0.31588089044521</v>
      </c>
      <c r="E11257" s="188" t="n">
        <v>0.7107320035017221</v>
      </c>
      <c r="F11257" s="108" t="inlineStr">
        <is>
          <t>2025 Modal Y Combined spectra</t>
        </is>
      </c>
    </row>
    <row r="11258" ht="15" customHeight="1" s="109">
      <c r="A11258" s="188" t="n">
        <v>5.62699999999965</v>
      </c>
      <c r="B11258" s="188" t="n">
        <v>0.157912378148117</v>
      </c>
      <c r="C11258" s="188" t="n">
        <v>0.221077329407364</v>
      </c>
      <c r="D11258" s="188" t="n">
        <v>0.315824756296235</v>
      </c>
      <c r="E11258" s="188" t="n">
        <v>0.710605701666528</v>
      </c>
      <c r="F11258" s="108" t="inlineStr">
        <is>
          <t>2025 Modal Y Combined spectra</t>
        </is>
      </c>
    </row>
    <row r="11259" ht="15" customHeight="1" s="109">
      <c r="A11259" s="188" t="n">
        <v>5.62749999999965</v>
      </c>
      <c r="B11259" s="188" t="n">
        <v>0.157884318554525</v>
      </c>
      <c r="C11259" s="188" t="n">
        <v>0.221038045976336</v>
      </c>
      <c r="D11259" s="188" t="n">
        <v>0.315768637109051</v>
      </c>
      <c r="E11259" s="188" t="n">
        <v>0.710479433495364</v>
      </c>
      <c r="F11259" s="108" t="inlineStr">
        <is>
          <t>2025 Modal Y Combined spectra</t>
        </is>
      </c>
    </row>
    <row r="11260" ht="15" customHeight="1" s="109">
      <c r="A11260" s="188" t="n">
        <v>5.62799999999965</v>
      </c>
      <c r="B11260" s="188" t="n">
        <v>0.157856266439171</v>
      </c>
      <c r="C11260" s="188" t="n">
        <v>0.22099877301484</v>
      </c>
      <c r="D11260" s="188" t="n">
        <v>0.315712532878342</v>
      </c>
      <c r="E11260" s="188" t="n">
        <v>0.71035319897627</v>
      </c>
      <c r="F11260" s="108" t="inlineStr">
        <is>
          <t>2025 Modal Y Combined spectra</t>
        </is>
      </c>
    </row>
    <row r="11261" ht="15" customHeight="1" s="109">
      <c r="A11261" s="188" t="n">
        <v>5.62849999999965</v>
      </c>
      <c r="B11261" s="188" t="n">
        <v>0.157828221799397</v>
      </c>
      <c r="C11261" s="188" t="n">
        <v>0.220959510519156</v>
      </c>
      <c r="D11261" s="188" t="n">
        <v>0.315656443598794</v>
      </c>
      <c r="E11261" s="188" t="n">
        <v>0.710226998097287</v>
      </c>
      <c r="F11261" s="108" t="inlineStr">
        <is>
          <t>2025 Modal Y Combined spectra</t>
        </is>
      </c>
    </row>
    <row r="11262" ht="15" customHeight="1" s="109">
      <c r="A11262" s="188" t="n">
        <v>5.62899999999965</v>
      </c>
      <c r="B11262" s="188" t="n">
        <v>0.157800184632548</v>
      </c>
      <c r="C11262" s="188" t="n">
        <v>0.220920258485567</v>
      </c>
      <c r="D11262" s="188" t="n">
        <v>0.315600369265095</v>
      </c>
      <c r="E11262" s="188" t="n">
        <v>0.710100830846464</v>
      </c>
      <c r="F11262" s="108" t="inlineStr">
        <is>
          <t>2025 Modal Y Combined spectra</t>
        </is>
      </c>
    </row>
    <row r="11263" ht="15" customHeight="1" s="109">
      <c r="A11263" s="188" t="n">
        <v>5.62949999999965</v>
      </c>
      <c r="B11263" s="188" t="n">
        <v>0.157772154935968</v>
      </c>
      <c r="C11263" s="188" t="n">
        <v>0.220881016910355</v>
      </c>
      <c r="D11263" s="188" t="n">
        <v>0.315544309871935</v>
      </c>
      <c r="E11263" s="188" t="n">
        <v>0.709974697211854</v>
      </c>
      <c r="F11263" s="108" t="inlineStr">
        <is>
          <t>2025 Modal Y Combined spectra</t>
        </is>
      </c>
    </row>
    <row r="11264" ht="15" customHeight="1" s="109">
      <c r="A11264" s="188" t="n">
        <v>5.62999999999965</v>
      </c>
      <c r="B11264" s="188" t="n">
        <v>0.157744132707004</v>
      </c>
      <c r="C11264" s="188" t="n">
        <v>0.220841785789805</v>
      </c>
      <c r="D11264" s="188" t="n">
        <v>0.315488265414007</v>
      </c>
      <c r="E11264" s="188" t="n">
        <v>0.7098485971815161</v>
      </c>
      <c r="F11264" s="108" t="inlineStr">
        <is>
          <t>2025 Modal Y Combined spectra</t>
        </is>
      </c>
    </row>
    <row r="11265" ht="15" customHeight="1" s="109">
      <c r="A11265" s="188" t="n">
        <v>5.63049999999965</v>
      </c>
      <c r="B11265" s="188" t="n">
        <v>0.157716117943003</v>
      </c>
      <c r="C11265" s="188" t="n">
        <v>0.220802565120204</v>
      </c>
      <c r="D11265" s="188" t="n">
        <v>0.315432235886006</v>
      </c>
      <c r="E11265" s="188" t="n">
        <v>0.709722530743514</v>
      </c>
      <c r="F11265" s="108" t="inlineStr">
        <is>
          <t>2025 Modal Y Combined spectra</t>
        </is>
      </c>
    </row>
    <row r="11266" ht="15" customHeight="1" s="109">
      <c r="A11266" s="188" t="n">
        <v>5.63099999999965</v>
      </c>
      <c r="B11266" s="188" t="n">
        <v>0.157688110641315</v>
      </c>
      <c r="C11266" s="188" t="n">
        <v>0.220763354897841</v>
      </c>
      <c r="D11266" s="188" t="n">
        <v>0.31537622128263</v>
      </c>
      <c r="E11266" s="188" t="n">
        <v>0.7095964978859161</v>
      </c>
      <c r="F11266" s="108" t="inlineStr">
        <is>
          <t>2025 Modal Y Combined spectra</t>
        </is>
      </c>
    </row>
    <row r="11267" ht="15" customHeight="1" s="109">
      <c r="A11267" s="188" t="n">
        <v>5.63149999999965</v>
      </c>
      <c r="B11267" s="188" t="n">
        <v>0.157660110799289</v>
      </c>
      <c r="C11267" s="188" t="n">
        <v>0.220724155119004</v>
      </c>
      <c r="D11267" s="188" t="n">
        <v>0.315320221598577</v>
      </c>
      <c r="E11267" s="188" t="n">
        <v>0.709470498596799</v>
      </c>
      <c r="F11267" s="108" t="inlineStr">
        <is>
          <t>2025 Modal Y Combined spectra</t>
        </is>
      </c>
    </row>
    <row r="11268" ht="15" customHeight="1" s="109">
      <c r="A11268" s="188" t="n">
        <v>5.63199999999965</v>
      </c>
      <c r="B11268" s="188" t="n">
        <v>0.157632118414276</v>
      </c>
      <c r="C11268" s="188" t="n">
        <v>0.220684965779986</v>
      </c>
      <c r="D11268" s="188" t="n">
        <v>0.315264236828552</v>
      </c>
      <c r="E11268" s="188" t="n">
        <v>0.709344532864241</v>
      </c>
      <c r="F11268" s="108" t="inlineStr">
        <is>
          <t>2025 Modal Y Combined spectra</t>
        </is>
      </c>
    </row>
    <row r="11269" ht="15" customHeight="1" s="109">
      <c r="A11269" s="188" t="n">
        <v>5.63249999999965</v>
      </c>
      <c r="B11269" s="188" t="n">
        <v>0.157604133483629</v>
      </c>
      <c r="C11269" s="188" t="n">
        <v>0.22064578687708</v>
      </c>
      <c r="D11269" s="188" t="n">
        <v>0.315208266967257</v>
      </c>
      <c r="E11269" s="188" t="n">
        <v>0.709218600676328</v>
      </c>
      <c r="F11269" s="108" t="inlineStr">
        <is>
          <t>2025 Modal Y Combined spectra</t>
        </is>
      </c>
    </row>
    <row r="11270" ht="15" customHeight="1" s="109">
      <c r="A11270" s="188" t="n">
        <v>5.63299999999965</v>
      </c>
      <c r="B11270" s="188" t="n">
        <v>0.1575761560047</v>
      </c>
      <c r="C11270" s="188" t="n">
        <v>0.22060661840658</v>
      </c>
      <c r="D11270" s="188" t="n">
        <v>0.3151523120094</v>
      </c>
      <c r="E11270" s="188" t="n">
        <v>0.709092702021151</v>
      </c>
      <c r="F11270" s="108" t="inlineStr">
        <is>
          <t>2025 Modal Y Combined spectra</t>
        </is>
      </c>
    </row>
    <row r="11271" ht="15" customHeight="1" s="109">
      <c r="A11271" s="188" t="n">
        <v>5.63349999999965</v>
      </c>
      <c r="B11271" s="188" t="n">
        <v>0.157548185974845</v>
      </c>
      <c r="C11271" s="188" t="n">
        <v>0.220567460364784</v>
      </c>
      <c r="D11271" s="188" t="n">
        <v>0.315096371949691</v>
      </c>
      <c r="E11271" s="188" t="n">
        <v>0.708966836886804</v>
      </c>
      <c r="F11271" s="108" t="inlineStr">
        <is>
          <t>2025 Modal Y Combined spectra</t>
        </is>
      </c>
    </row>
    <row r="11272" ht="15" customHeight="1" s="109">
      <c r="A11272" s="188" t="n">
        <v>5.63399999999965</v>
      </c>
      <c r="B11272" s="188" t="n">
        <v>0.15752022339142</v>
      </c>
      <c r="C11272" s="188" t="n">
        <v>0.220528312747988</v>
      </c>
      <c r="D11272" s="188" t="n">
        <v>0.31504044678284</v>
      </c>
      <c r="E11272" s="188" t="n">
        <v>0.70884100526139</v>
      </c>
      <c r="F11272" s="108" t="inlineStr">
        <is>
          <t>2025 Modal Y Combined spectra</t>
        </is>
      </c>
    </row>
    <row r="11273" ht="15" customHeight="1" s="109">
      <c r="A11273" s="188" t="n">
        <v>5.63449999999965</v>
      </c>
      <c r="B11273" s="188" t="n">
        <v>0.157492268251781</v>
      </c>
      <c r="C11273" s="188" t="n">
        <v>0.220489175552493</v>
      </c>
      <c r="D11273" s="188" t="n">
        <v>0.314984536503562</v>
      </c>
      <c r="E11273" s="188" t="n">
        <v>0.7087152071330139</v>
      </c>
      <c r="F11273" s="108" t="inlineStr">
        <is>
          <t>2025 Modal Y Combined spectra</t>
        </is>
      </c>
    </row>
    <row r="11274" ht="15" customHeight="1" s="109">
      <c r="A11274" s="188" t="n">
        <v>5.63499999999965</v>
      </c>
      <c r="B11274" s="188" t="n">
        <v>0.157464320553286</v>
      </c>
      <c r="C11274" s="188" t="n">
        <v>0.220450048774601</v>
      </c>
      <c r="D11274" s="188" t="n">
        <v>0.314928641106573</v>
      </c>
      <c r="E11274" s="188" t="n">
        <v>0.7085894424897889</v>
      </c>
      <c r="F11274" s="108" t="inlineStr">
        <is>
          <t>2025 Modal Y Combined spectra</t>
        </is>
      </c>
    </row>
    <row r="11275" ht="15" customHeight="1" s="109">
      <c r="A11275" s="188" t="n">
        <v>5.63549999999965</v>
      </c>
      <c r="B11275" s="188" t="n">
        <v>0.157436380293296</v>
      </c>
      <c r="C11275" s="188" t="n">
        <v>0.220410932410614</v>
      </c>
      <c r="D11275" s="188" t="n">
        <v>0.314872760586591</v>
      </c>
      <c r="E11275" s="188" t="n">
        <v>0.70846371131983</v>
      </c>
      <c r="F11275" s="108" t="inlineStr">
        <is>
          <t>2025 Modal Y Combined spectra</t>
        </is>
      </c>
    </row>
    <row r="11276" ht="15" customHeight="1" s="109">
      <c r="A11276" s="188" t="n">
        <v>5.63599999999965</v>
      </c>
      <c r="B11276" s="188" t="n">
        <v>0.157408447469169</v>
      </c>
      <c r="C11276" s="188" t="n">
        <v>0.220371826456837</v>
      </c>
      <c r="D11276" s="188" t="n">
        <v>0.314816894938338</v>
      </c>
      <c r="E11276" s="188" t="n">
        <v>0.70833801361126</v>
      </c>
      <c r="F11276" s="108" t="inlineStr">
        <is>
          <t>2025 Modal Y Combined spectra</t>
        </is>
      </c>
    </row>
    <row r="11277" ht="15" customHeight="1" s="109">
      <c r="A11277" s="188" t="n">
        <v>5.63649999999965</v>
      </c>
      <c r="B11277" s="188" t="n">
        <v>0.157380522078268</v>
      </c>
      <c r="C11277" s="188" t="n">
        <v>0.220332730909575</v>
      </c>
      <c r="D11277" s="188" t="n">
        <v>0.314761044156536</v>
      </c>
      <c r="E11277" s="188" t="n">
        <v>0.708212349352207</v>
      </c>
      <c r="F11277" s="108" t="inlineStr">
        <is>
          <t>2025 Modal Y Combined spectra</t>
        </is>
      </c>
    </row>
    <row r="11278" ht="15" customHeight="1" s="109">
      <c r="A11278" s="188" t="n">
        <v>5.63699999999965</v>
      </c>
      <c r="B11278" s="188" t="n">
        <v>0.157352604117956</v>
      </c>
      <c r="C11278" s="188" t="n">
        <v>0.220293645765139</v>
      </c>
      <c r="D11278" s="188" t="n">
        <v>0.314705208235913</v>
      </c>
      <c r="E11278" s="188" t="n">
        <v>0.708086718530803</v>
      </c>
      <c r="F11278" s="108" t="inlineStr">
        <is>
          <t>2025 Modal Y Combined spectra</t>
        </is>
      </c>
    </row>
    <row r="11279" ht="15" customHeight="1" s="109">
      <c r="A11279" s="188" t="n">
        <v>5.63749999999965</v>
      </c>
      <c r="B11279" s="188" t="n">
        <v>0.157324693585597</v>
      </c>
      <c r="C11279" s="188" t="n">
        <v>0.220254571019836</v>
      </c>
      <c r="D11279" s="188" t="n">
        <v>0.314649387171194</v>
      </c>
      <c r="E11279" s="188" t="n">
        <v>0.7079611211351859</v>
      </c>
      <c r="F11279" s="108" t="inlineStr">
        <is>
          <t>2025 Modal Y Combined spectra</t>
        </is>
      </c>
    </row>
    <row r="11280" ht="15" customHeight="1" s="109">
      <c r="A11280" s="188" t="n">
        <v>5.63799999999965</v>
      </c>
      <c r="B11280" s="188" t="n">
        <v>0.157296790478556</v>
      </c>
      <c r="C11280" s="188" t="n">
        <v>0.220215506669978</v>
      </c>
      <c r="D11280" s="188" t="n">
        <v>0.314593580957111</v>
      </c>
      <c r="E11280" s="188" t="n">
        <v>0.7078355571535</v>
      </c>
      <c r="F11280" s="108" t="inlineStr">
        <is>
          <t>2025 Modal Y Combined spectra</t>
        </is>
      </c>
    </row>
    <row r="11281" ht="15" customHeight="1" s="109">
      <c r="A11281" s="188" t="n">
        <v>5.63849999999965</v>
      </c>
      <c r="B11281" s="188" t="n">
        <v>0.157268894794198</v>
      </c>
      <c r="C11281" s="188" t="n">
        <v>0.220176452711878</v>
      </c>
      <c r="D11281" s="188" t="n">
        <v>0.314537789588397</v>
      </c>
      <c r="E11281" s="188" t="n">
        <v>0.707710026573893</v>
      </c>
      <c r="F11281" s="108" t="inlineStr">
        <is>
          <t>2025 Modal Y Combined spectra</t>
        </is>
      </c>
    </row>
    <row r="11282" ht="15" customHeight="1" s="109">
      <c r="A11282" s="188" t="n">
        <v>5.63899999999965</v>
      </c>
      <c r="B11282" s="188" t="n">
        <v>0.157241006529893</v>
      </c>
      <c r="C11282" s="188" t="n">
        <v>0.22013740914185</v>
      </c>
      <c r="D11282" s="188" t="n">
        <v>0.314482013059786</v>
      </c>
      <c r="E11282" s="188" t="n">
        <v>0.707584529384518</v>
      </c>
      <c r="F11282" s="108" t="inlineStr">
        <is>
          <t>2025 Modal Y Combined spectra</t>
        </is>
      </c>
    </row>
    <row r="11283" ht="15" customHeight="1" s="109">
      <c r="A11283" s="188" t="n">
        <v>5.63949999999965</v>
      </c>
      <c r="B11283" s="188" t="n">
        <v>0.157213125683008</v>
      </c>
      <c r="C11283" s="188" t="n">
        <v>0.220098375956211</v>
      </c>
      <c r="D11283" s="188" t="n">
        <v>0.314426251366015</v>
      </c>
      <c r="E11283" s="188" t="n">
        <v>0.707459065573534</v>
      </c>
      <c r="F11283" s="108" t="inlineStr">
        <is>
          <t>2025 Modal Y Combined spectra</t>
        </is>
      </c>
    </row>
    <row r="11284" ht="15" customHeight="1" s="109">
      <c r="A11284" s="188" t="n">
        <v>5.63999999999965</v>
      </c>
      <c r="B11284" s="188" t="n">
        <v>0.157185252250913</v>
      </c>
      <c r="C11284" s="188" t="n">
        <v>0.220059353151278</v>
      </c>
      <c r="D11284" s="188" t="n">
        <v>0.314370504501825</v>
      </c>
      <c r="E11284" s="188" t="n">
        <v>0.707333635129107</v>
      </c>
      <c r="F11284" s="108" t="inlineStr">
        <is>
          <t>2025 Modal Y Combined spectra</t>
        </is>
      </c>
    </row>
    <row r="11285" ht="15" customHeight="1" s="109">
      <c r="A11285" s="188" t="n">
        <v>5.64049999999965</v>
      </c>
      <c r="B11285" s="188" t="n">
        <v>0.157157386230979</v>
      </c>
      <c r="C11285" s="188" t="n">
        <v>0.22002034072337</v>
      </c>
      <c r="D11285" s="188" t="n">
        <v>0.314314772461957</v>
      </c>
      <c r="E11285" s="188" t="n">
        <v>0.707208238039404</v>
      </c>
      <c r="F11285" s="108" t="inlineStr">
        <is>
          <t>2025 Modal Y Combined spectra</t>
        </is>
      </c>
    </row>
    <row r="11286" ht="15" customHeight="1" s="109">
      <c r="A11286" s="188" t="n">
        <v>5.64099999999965</v>
      </c>
      <c r="B11286" s="188" t="n">
        <v>0.157129527620578</v>
      </c>
      <c r="C11286" s="188" t="n">
        <v>0.219981338668809</v>
      </c>
      <c r="D11286" s="188" t="n">
        <v>0.314259055241156</v>
      </c>
      <c r="E11286" s="188" t="n">
        <v>0.707082874292602</v>
      </c>
      <c r="F11286" s="108" t="inlineStr">
        <is>
          <t>2025 Modal Y Combined spectra</t>
        </is>
      </c>
    </row>
    <row r="11287" ht="15" customHeight="1" s="109">
      <c r="A11287" s="188" t="n">
        <v>5.64149999999964</v>
      </c>
      <c r="B11287" s="188" t="n">
        <v>0.157101676417084</v>
      </c>
      <c r="C11287" s="188" t="n">
        <v>0.219942346983918</v>
      </c>
      <c r="D11287" s="188" t="n">
        <v>0.314203352834168</v>
      </c>
      <c r="E11287" s="188" t="n">
        <v>0.706957543876879</v>
      </c>
      <c r="F11287" s="108" t="inlineStr">
        <is>
          <t>2025 Modal Y Combined spectra</t>
        </is>
      </c>
    </row>
    <row r="11288" ht="15" customHeight="1" s="109">
      <c r="A11288" s="188" t="n">
        <v>5.64199999999964</v>
      </c>
      <c r="B11288" s="188" t="n">
        <v>0.157073832617871</v>
      </c>
      <c r="C11288" s="188" t="n">
        <v>0.21990336566502</v>
      </c>
      <c r="D11288" s="188" t="n">
        <v>0.314147665235743</v>
      </c>
      <c r="E11288" s="188" t="n">
        <v>0.706832246780421</v>
      </c>
      <c r="F11288" s="108" t="inlineStr">
        <is>
          <t>2025 Modal Y Combined spectra</t>
        </is>
      </c>
    </row>
    <row r="11289" ht="15" customHeight="1" s="109">
      <c r="A11289" s="188" t="n">
        <v>5.64249999999964</v>
      </c>
      <c r="B11289" s="188" t="n">
        <v>0.157045996220315</v>
      </c>
      <c r="C11289" s="188" t="n">
        <v>0.219864394708441</v>
      </c>
      <c r="D11289" s="188" t="n">
        <v>0.314091992440631</v>
      </c>
      <c r="E11289" s="188" t="n">
        <v>0.706706982991419</v>
      </c>
      <c r="F11289" s="108" t="inlineStr">
        <is>
          <t>2025 Modal Y Combined spectra</t>
        </is>
      </c>
    </row>
    <row r="11290" ht="15" customHeight="1" s="109">
      <c r="A11290" s="188" t="n">
        <v>5.64299999999964</v>
      </c>
      <c r="B11290" s="188" t="n">
        <v>0.157018167221793</v>
      </c>
      <c r="C11290" s="188" t="n">
        <v>0.21982543411051</v>
      </c>
      <c r="D11290" s="188" t="n">
        <v>0.314036334443586</v>
      </c>
      <c r="E11290" s="188" t="n">
        <v>0.706581752498068</v>
      </c>
      <c r="F11290" s="108" t="inlineStr">
        <is>
          <t>2025 Modal Y Combined spectra</t>
        </is>
      </c>
    </row>
    <row r="11291" ht="15" customHeight="1" s="109">
      <c r="A11291" s="188" t="n">
        <v>5.64349999999964</v>
      </c>
      <c r="B11291" s="188" t="n">
        <v>0.156990345619682</v>
      </c>
      <c r="C11291" s="188" t="n">
        <v>0.219786483867555</v>
      </c>
      <c r="D11291" s="188" t="n">
        <v>0.313980691239364</v>
      </c>
      <c r="E11291" s="188" t="n">
        <v>0.706456555288569</v>
      </c>
      <c r="F11291" s="108" t="inlineStr">
        <is>
          <t>2025 Modal Y Combined spectra</t>
        </is>
      </c>
    </row>
    <row r="11292" ht="15" customHeight="1" s="109">
      <c r="A11292" s="188" t="n">
        <v>5.64399999999964</v>
      </c>
      <c r="B11292" s="188" t="n">
        <v>0.156962531411362</v>
      </c>
      <c r="C11292" s="188" t="n">
        <v>0.219747543975906</v>
      </c>
      <c r="D11292" s="188" t="n">
        <v>0.313925062822723</v>
      </c>
      <c r="E11292" s="188" t="n">
        <v>0.706331391351127</v>
      </c>
      <c r="F11292" s="108" t="inlineStr">
        <is>
          <t>2025 Modal Y Combined spectra</t>
        </is>
      </c>
    </row>
    <row r="11293" ht="15" customHeight="1" s="109">
      <c r="A11293" s="188" t="n">
        <v>5.64449999999964</v>
      </c>
      <c r="B11293" s="188" t="n">
        <v>0.156934724594212</v>
      </c>
      <c r="C11293" s="188" t="n">
        <v>0.219708614431897</v>
      </c>
      <c r="D11293" s="188" t="n">
        <v>0.313869449188425</v>
      </c>
      <c r="E11293" s="188" t="n">
        <v>0.706206260673956</v>
      </c>
      <c r="F11293" s="108" t="inlineStr">
        <is>
          <t>2025 Modal Y Combined spectra</t>
        </is>
      </c>
    </row>
    <row r="11294" ht="15" customHeight="1" s="109">
      <c r="A11294" s="188" t="n">
        <v>5.64499999999964</v>
      </c>
      <c r="B11294" s="188" t="n">
        <v>0.156906925165616</v>
      </c>
      <c r="C11294" s="188" t="n">
        <v>0.219669695231862</v>
      </c>
      <c r="D11294" s="188" t="n">
        <v>0.313813850331231</v>
      </c>
      <c r="E11294" s="188" t="n">
        <v>0.70608116324527</v>
      </c>
      <c r="F11294" s="108" t="inlineStr">
        <is>
          <t>2025 Modal Y Combined spectra</t>
        </is>
      </c>
    </row>
    <row r="11295" ht="15" customHeight="1" s="109">
      <c r="A11295" s="188" t="n">
        <v>5.64549999999964</v>
      </c>
      <c r="B11295" s="188" t="n">
        <v>0.156879133122954</v>
      </c>
      <c r="C11295" s="188" t="n">
        <v>0.219630786372135</v>
      </c>
      <c r="D11295" s="188" t="n">
        <v>0.313758266245907</v>
      </c>
      <c r="E11295" s="188" t="n">
        <v>0.705956099053292</v>
      </c>
      <c r="F11295" s="108" t="inlineStr">
        <is>
          <t>2025 Modal Y Combined spectra</t>
        </is>
      </c>
    </row>
    <row r="11296" ht="15" customHeight="1" s="109">
      <c r="A11296" s="188" t="n">
        <v>5.64599999999964</v>
      </c>
      <c r="B11296" s="188" t="n">
        <v>0.156851348463611</v>
      </c>
      <c r="C11296" s="188" t="n">
        <v>0.219591887849055</v>
      </c>
      <c r="D11296" s="188" t="n">
        <v>0.313702696927222</v>
      </c>
      <c r="E11296" s="188" t="n">
        <v>0.705831068086248</v>
      </c>
      <c r="F11296" s="108" t="inlineStr">
        <is>
          <t>2025 Modal Y Combined spectra</t>
        </is>
      </c>
    </row>
    <row r="11297" ht="15" customHeight="1" s="109">
      <c r="A11297" s="188" t="n">
        <v>5.64649999999964</v>
      </c>
      <c r="B11297" s="188" t="n">
        <v>0.156823571184972</v>
      </c>
      <c r="C11297" s="188" t="n">
        <v>0.21955299965896</v>
      </c>
      <c r="D11297" s="188" t="n">
        <v>0.313647142369943</v>
      </c>
      <c r="E11297" s="188" t="n">
        <v>0.705706070332372</v>
      </c>
      <c r="F11297" s="108" t="inlineStr">
        <is>
          <t>2025 Modal Y Combined spectra</t>
        </is>
      </c>
    </row>
    <row r="11298" ht="15" customHeight="1" s="109">
      <c r="A11298" s="188" t="n">
        <v>5.64699999999964</v>
      </c>
      <c r="B11298" s="188" t="n">
        <v>0.156795801284422</v>
      </c>
      <c r="C11298" s="188" t="n">
        <v>0.219514121798191</v>
      </c>
      <c r="D11298" s="188" t="n">
        <v>0.313591602568844</v>
      </c>
      <c r="E11298" s="188" t="n">
        <v>0.7055811057799</v>
      </c>
      <c r="F11298" s="108" t="inlineStr">
        <is>
          <t>2025 Modal Y Combined spectra</t>
        </is>
      </c>
    </row>
    <row r="11299" ht="15" customHeight="1" s="109">
      <c r="A11299" s="188" t="n">
        <v>5.64749999999964</v>
      </c>
      <c r="B11299" s="188" t="n">
        <v>0.15676803875935</v>
      </c>
      <c r="C11299" s="188" t="n">
        <v>0.21947525426309</v>
      </c>
      <c r="D11299" s="188" t="n">
        <v>0.3135360775187</v>
      </c>
      <c r="E11299" s="188" t="n">
        <v>0.705456174417074</v>
      </c>
      <c r="F11299" s="108" t="inlineStr">
        <is>
          <t>2025 Modal Y Combined spectra</t>
        </is>
      </c>
    </row>
    <row r="11300" ht="15" customHeight="1" s="109">
      <c r="A11300" s="188" t="n">
        <v>5.64799999999964</v>
      </c>
      <c r="B11300" s="188" t="n">
        <v>0.156740283607143</v>
      </c>
      <c r="C11300" s="188" t="n">
        <v>0.21943639705</v>
      </c>
      <c r="D11300" s="188" t="n">
        <v>0.313480567214286</v>
      </c>
      <c r="E11300" s="188" t="n">
        <v>0.705331276232144</v>
      </c>
      <c r="F11300" s="108" t="inlineStr">
        <is>
          <t>2025 Modal Y Combined spectra</t>
        </is>
      </c>
    </row>
    <row r="11301" ht="15" customHeight="1" s="109">
      <c r="A11301" s="188" t="n">
        <v>5.64849999999964</v>
      </c>
      <c r="B11301" s="188" t="n">
        <v>0.156712535825191</v>
      </c>
      <c r="C11301" s="188" t="n">
        <v>0.219397550155268</v>
      </c>
      <c r="D11301" s="188" t="n">
        <v>0.313425071650383</v>
      </c>
      <c r="E11301" s="188" t="n">
        <v>0.705206411213361</v>
      </c>
      <c r="F11301" s="108" t="inlineStr">
        <is>
          <t>2025 Modal Y Combined spectra</t>
        </is>
      </c>
    </row>
    <row r="11302" ht="15" customHeight="1" s="109">
      <c r="A11302" s="188" t="n">
        <v>5.64899999999964</v>
      </c>
      <c r="B11302" s="188" t="n">
        <v>0.156684795410885</v>
      </c>
      <c r="C11302" s="188" t="n">
        <v>0.219358713575239</v>
      </c>
      <c r="D11302" s="188" t="n">
        <v>0.313369590821771</v>
      </c>
      <c r="E11302" s="188" t="n">
        <v>0.705081579348984</v>
      </c>
      <c r="F11302" s="108" t="inlineStr">
        <is>
          <t>2025 Modal Y Combined spectra</t>
        </is>
      </c>
    </row>
    <row r="11303" ht="15" customHeight="1" s="109">
      <c r="A11303" s="188" t="n">
        <v>5.64949999999964</v>
      </c>
      <c r="B11303" s="188" t="n">
        <v>0.156657062361617</v>
      </c>
      <c r="C11303" s="188" t="n">
        <v>0.219319887306264</v>
      </c>
      <c r="D11303" s="188" t="n">
        <v>0.313314124723234</v>
      </c>
      <c r="E11303" s="188" t="n">
        <v>0.704956780627276</v>
      </c>
      <c r="F11303" s="108" t="inlineStr">
        <is>
          <t>2025 Modal Y Combined spectra</t>
        </is>
      </c>
    </row>
    <row r="11304" ht="15" customHeight="1" s="109">
      <c r="A11304" s="188" t="n">
        <v>5.64999999999964</v>
      </c>
      <c r="B11304" s="188" t="n">
        <v>0.156629336674779</v>
      </c>
      <c r="C11304" s="188" t="n">
        <v>0.219281071344691</v>
      </c>
      <c r="D11304" s="188" t="n">
        <v>0.313258673349558</v>
      </c>
      <c r="E11304" s="188" t="n">
        <v>0.7048320150365061</v>
      </c>
      <c r="F11304" s="108" t="inlineStr">
        <is>
          <t>2025 Modal Y Combined spectra</t>
        </is>
      </c>
    </row>
    <row r="11305" ht="15" customHeight="1" s="109">
      <c r="A11305" s="188" t="n">
        <v>5.65049999999964</v>
      </c>
      <c r="B11305" s="188" t="n">
        <v>0.156601618347766</v>
      </c>
      <c r="C11305" s="188" t="n">
        <v>0.219242265686873</v>
      </c>
      <c r="D11305" s="188" t="n">
        <v>0.313203236695533</v>
      </c>
      <c r="E11305" s="188" t="n">
        <v>0.704707282564948</v>
      </c>
      <c r="F11305" s="108" t="inlineStr">
        <is>
          <t>2025 Modal Y Combined spectra</t>
        </is>
      </c>
    </row>
    <row r="11306" ht="15" customHeight="1" s="109">
      <c r="A11306" s="188" t="n">
        <v>5.65099999999964</v>
      </c>
      <c r="B11306" s="188" t="n">
        <v>0.156573907377974</v>
      </c>
      <c r="C11306" s="188" t="n">
        <v>0.219203470329163</v>
      </c>
      <c r="D11306" s="188" t="n">
        <v>0.313147814755947</v>
      </c>
      <c r="E11306" s="188" t="n">
        <v>0.704582583200881</v>
      </c>
      <c r="F11306" s="108" t="inlineStr">
        <is>
          <t>2025 Modal Y Combined spectra</t>
        </is>
      </c>
    </row>
    <row r="11307" ht="15" customHeight="1" s="109">
      <c r="A11307" s="188" t="n">
        <v>5.65149999999964</v>
      </c>
      <c r="B11307" s="188" t="n">
        <v>0.156546203762797</v>
      </c>
      <c r="C11307" s="188" t="n">
        <v>0.219164685267916</v>
      </c>
      <c r="D11307" s="188" t="n">
        <v>0.313092407525595</v>
      </c>
      <c r="E11307" s="188" t="n">
        <v>0.704457916932588</v>
      </c>
      <c r="F11307" s="108" t="inlineStr">
        <is>
          <t>2025 Modal Y Combined spectra</t>
        </is>
      </c>
    </row>
    <row r="11308" ht="15" customHeight="1" s="109">
      <c r="A11308" s="188" t="n">
        <v>5.65199999999964</v>
      </c>
      <c r="B11308" s="188" t="n">
        <v>0.156518507499636</v>
      </c>
      <c r="C11308" s="188" t="n">
        <v>0.21912591049949</v>
      </c>
      <c r="D11308" s="188" t="n">
        <v>0.313037014999271</v>
      </c>
      <c r="E11308" s="188" t="n">
        <v>0.70433328374836</v>
      </c>
      <c r="F11308" s="108" t="inlineStr">
        <is>
          <t>2025 Modal Y Combined spectra</t>
        </is>
      </c>
    </row>
    <row r="11309" ht="15" customHeight="1" s="109">
      <c r="A11309" s="188" t="n">
        <v>5.65249999999964</v>
      </c>
      <c r="B11309" s="188" t="n">
        <v>0.156490818585887</v>
      </c>
      <c r="C11309" s="188" t="n">
        <v>0.219087146020242</v>
      </c>
      <c r="D11309" s="188" t="n">
        <v>0.312981637171774</v>
      </c>
      <c r="E11309" s="188" t="n">
        <v>0.704208683636491</v>
      </c>
      <c r="F11309" s="108" t="inlineStr">
        <is>
          <t>2025 Modal Y Combined spectra</t>
        </is>
      </c>
    </row>
    <row r="11310" ht="15" customHeight="1" s="109">
      <c r="A11310" s="188" t="n">
        <v>5.65299999999964</v>
      </c>
      <c r="B11310" s="188" t="n">
        <v>0.156463137018951</v>
      </c>
      <c r="C11310" s="188" t="n">
        <v>0.219048391826532</v>
      </c>
      <c r="D11310" s="188" t="n">
        <v>0.312926274037902</v>
      </c>
      <c r="E11310" s="188" t="n">
        <v>0.70408411658528</v>
      </c>
      <c r="F11310" s="108" t="inlineStr">
        <is>
          <t>2025 Modal Y Combined spectra</t>
        </is>
      </c>
    </row>
    <row r="11311" ht="15" customHeight="1" s="109">
      <c r="A11311" s="188" t="n">
        <v>5.65349999999964</v>
      </c>
      <c r="B11311" s="188" t="n">
        <v>0.156435462796229</v>
      </c>
      <c r="C11311" s="188" t="n">
        <v>0.219009647914721</v>
      </c>
      <c r="D11311" s="188" t="n">
        <v>0.312870925592459</v>
      </c>
      <c r="E11311" s="188" t="n">
        <v>0.703959582583032</v>
      </c>
      <c r="F11311" s="108" t="inlineStr">
        <is>
          <t>2025 Modal Y Combined spectra</t>
        </is>
      </c>
    </row>
    <row r="11312" ht="15" customHeight="1" s="109">
      <c r="A11312" s="188" t="n">
        <v>5.65399999999964</v>
      </c>
      <c r="B11312" s="188" t="n">
        <v>0.156407795915124</v>
      </c>
      <c r="C11312" s="188" t="n">
        <v>0.218970914281174</v>
      </c>
      <c r="D11312" s="188" t="n">
        <v>0.312815591830248</v>
      </c>
      <c r="E11312" s="188" t="n">
        <v>0.703835081618058</v>
      </c>
      <c r="F11312" s="108" t="inlineStr">
        <is>
          <t>2025 Modal Y Combined spectra</t>
        </is>
      </c>
    </row>
    <row r="11313" ht="15" customHeight="1" s="109">
      <c r="A11313" s="188" t="n">
        <v>5.65449999999964</v>
      </c>
      <c r="B11313" s="188" t="n">
        <v>0.156380136373038</v>
      </c>
      <c r="C11313" s="188" t="n">
        <v>0.218932190922253</v>
      </c>
      <c r="D11313" s="188" t="n">
        <v>0.312760272746076</v>
      </c>
      <c r="E11313" s="188" t="n">
        <v>0.703710613678672</v>
      </c>
      <c r="F11313" s="108" t="inlineStr">
        <is>
          <t>2025 Modal Y Combined spectra</t>
        </is>
      </c>
    </row>
    <row r="11314" ht="15" customHeight="1" s="109">
      <c r="A11314" s="188" t="n">
        <v>5.65499999999964</v>
      </c>
      <c r="B11314" s="188" t="n">
        <v>0.156352484167377</v>
      </c>
      <c r="C11314" s="188" t="n">
        <v>0.218893477834327</v>
      </c>
      <c r="D11314" s="188" t="n">
        <v>0.312704968334753</v>
      </c>
      <c r="E11314" s="188" t="n">
        <v>0.703586178753195</v>
      </c>
      <c r="F11314" s="108" t="inlineStr">
        <is>
          <t>2025 Modal Y Combined spectra</t>
        </is>
      </c>
    </row>
    <row r="11315" ht="15" customHeight="1" s="109">
      <c r="A11315" s="188" t="n">
        <v>5.65549999999964</v>
      </c>
      <c r="B11315" s="188" t="n">
        <v>0.156324839295545</v>
      </c>
      <c r="C11315" s="188" t="n">
        <v>0.218854775013763</v>
      </c>
      <c r="D11315" s="188" t="n">
        <v>0.31264967859109</v>
      </c>
      <c r="E11315" s="188" t="n">
        <v>0.703461776829953</v>
      </c>
      <c r="F11315" s="108" t="inlineStr">
        <is>
          <t>2025 Modal Y Combined spectra</t>
        </is>
      </c>
    </row>
    <row r="11316" ht="15" customHeight="1" s="109">
      <c r="A11316" s="188" t="n">
        <v>5.65599999999964</v>
      </c>
      <c r="B11316" s="188" t="n">
        <v>0.15629720175495</v>
      </c>
      <c r="C11316" s="188" t="n">
        <v>0.21881608245693</v>
      </c>
      <c r="D11316" s="188" t="n">
        <v>0.3125944035099</v>
      </c>
      <c r="E11316" s="188" t="n">
        <v>0.7033374078972749</v>
      </c>
      <c r="F11316" s="108" t="inlineStr">
        <is>
          <t>2025 Modal Y Combined spectra</t>
        </is>
      </c>
    </row>
    <row r="11317" ht="15" customHeight="1" s="109">
      <c r="A11317" s="188" t="n">
        <v>5.65649999999964</v>
      </c>
      <c r="B11317" s="188" t="n">
        <v>0.156269571543</v>
      </c>
      <c r="C11317" s="188" t="n">
        <v>0.2187774001602</v>
      </c>
      <c r="D11317" s="188" t="n">
        <v>0.312539143086</v>
      </c>
      <c r="E11317" s="188" t="n">
        <v>0.703213071943499</v>
      </c>
      <c r="F11317" s="108" t="inlineStr">
        <is>
          <t>2025 Modal Y Combined spectra</t>
        </is>
      </c>
    </row>
    <row r="11318" ht="15" customHeight="1" s="109">
      <c r="A11318" s="188" t="n">
        <v>5.65699999999964</v>
      </c>
      <c r="B11318" s="188" t="n">
        <v>0.156241948657103</v>
      </c>
      <c r="C11318" s="188" t="n">
        <v>0.218738728119945</v>
      </c>
      <c r="D11318" s="188" t="n">
        <v>0.312483897314207</v>
      </c>
      <c r="E11318" s="188" t="n">
        <v>0.703088768956965</v>
      </c>
      <c r="F11318" s="108" t="inlineStr">
        <is>
          <t>2025 Modal Y Combined spectra</t>
        </is>
      </c>
    </row>
    <row r="11319" ht="15" customHeight="1" s="109">
      <c r="A11319" s="188" t="n">
        <v>5.65749999999964</v>
      </c>
      <c r="B11319" s="188" t="n">
        <v>0.156214333094671</v>
      </c>
      <c r="C11319" s="188" t="n">
        <v>0.218700066332539</v>
      </c>
      <c r="D11319" s="188" t="n">
        <v>0.312428666189342</v>
      </c>
      <c r="E11319" s="188" t="n">
        <v>0.702964498926019</v>
      </c>
      <c r="F11319" s="108" t="inlineStr">
        <is>
          <t>2025 Modal Y Combined spectra</t>
        </is>
      </c>
    </row>
    <row r="11320" ht="15" customHeight="1" s="109">
      <c r="A11320" s="188" t="n">
        <v>5.65799999999964</v>
      </c>
      <c r="B11320" s="188" t="n">
        <v>0.156186724853114</v>
      </c>
      <c r="C11320" s="188" t="n">
        <v>0.21866141479436</v>
      </c>
      <c r="D11320" s="188" t="n">
        <v>0.312373449706228</v>
      </c>
      <c r="E11320" s="188" t="n">
        <v>0.702840261839013</v>
      </c>
      <c r="F11320" s="108" t="inlineStr">
        <is>
          <t>2025 Modal Y Combined spectra</t>
        </is>
      </c>
    </row>
    <row r="11321" ht="15" customHeight="1" s="109">
      <c r="A11321" s="188" t="n">
        <v>5.65849999999964</v>
      </c>
      <c r="B11321" s="188" t="n">
        <v>0.156159123929845</v>
      </c>
      <c r="C11321" s="188" t="n">
        <v>0.218622773501783</v>
      </c>
      <c r="D11321" s="188" t="n">
        <v>0.31231824785969</v>
      </c>
      <c r="E11321" s="188" t="n">
        <v>0.702716057684303</v>
      </c>
      <c r="F11321" s="108" t="inlineStr">
        <is>
          <t>2025 Modal Y Combined spectra</t>
        </is>
      </c>
    </row>
    <row r="11322" ht="15" customHeight="1" s="109">
      <c r="A11322" s="188" t="n">
        <v>5.65899999999964</v>
      </c>
      <c r="B11322" s="188" t="n">
        <v>0.156131530322278</v>
      </c>
      <c r="C11322" s="188" t="n">
        <v>0.218584142451189</v>
      </c>
      <c r="D11322" s="188" t="n">
        <v>0.312263060644556</v>
      </c>
      <c r="E11322" s="188" t="n">
        <v>0.7025918864502499</v>
      </c>
      <c r="F11322" s="108" t="inlineStr">
        <is>
          <t>2025 Modal Y Combined spectra</t>
        </is>
      </c>
    </row>
    <row r="11323" ht="15" customHeight="1" s="109">
      <c r="A11323" s="188" t="n">
        <v>5.65949999999963</v>
      </c>
      <c r="B11323" s="188" t="n">
        <v>0.156103944027827</v>
      </c>
      <c r="C11323" s="188" t="n">
        <v>0.218545521638958</v>
      </c>
      <c r="D11323" s="188" t="n">
        <v>0.312207888055654</v>
      </c>
      <c r="E11323" s="188" t="n">
        <v>0.7024677481252219</v>
      </c>
      <c r="F11323" s="108" t="inlineStr">
        <is>
          <t>2025 Modal Y Combined spectra</t>
        </is>
      </c>
    </row>
    <row r="11324" ht="15" customHeight="1" s="109">
      <c r="A11324" s="188" t="n">
        <v>5.65999999999963</v>
      </c>
      <c r="B11324" s="188" t="n">
        <v>0.156076365043909</v>
      </c>
      <c r="C11324" s="188" t="n">
        <v>0.218506911061472</v>
      </c>
      <c r="D11324" s="188" t="n">
        <v>0.312152730087818</v>
      </c>
      <c r="E11324" s="188" t="n">
        <v>0.70234364269759</v>
      </c>
      <c r="F11324" s="108" t="inlineStr">
        <is>
          <t>2025 Modal Y Combined spectra</t>
        </is>
      </c>
    </row>
    <row r="11325" ht="15" customHeight="1" s="109">
      <c r="A11325" s="188" t="n">
        <v>5.66049999999963</v>
      </c>
      <c r="B11325" s="188" t="n">
        <v>0.15604879336794</v>
      </c>
      <c r="C11325" s="188" t="n">
        <v>0.218468310715116</v>
      </c>
      <c r="D11325" s="188" t="n">
        <v>0.312097586735881</v>
      </c>
      <c r="E11325" s="188" t="n">
        <v>0.702219570155731</v>
      </c>
      <c r="F11325" s="108" t="inlineStr">
        <is>
          <t>2025 Modal Y Combined spectra</t>
        </is>
      </c>
    </row>
    <row r="11326" ht="15" customHeight="1" s="109">
      <c r="A11326" s="188" t="n">
        <v>5.66099999999963</v>
      </c>
      <c r="B11326" s="188" t="n">
        <v>0.156021228997339</v>
      </c>
      <c r="C11326" s="188" t="n">
        <v>0.218429720596275</v>
      </c>
      <c r="D11326" s="188" t="n">
        <v>0.312042457994679</v>
      </c>
      <c r="E11326" s="188" t="n">
        <v>0.702095530488028</v>
      </c>
      <c r="F11326" s="108" t="inlineStr">
        <is>
          <t>2025 Modal Y Combined spectra</t>
        </is>
      </c>
    </row>
    <row r="11327" ht="15" customHeight="1" s="109">
      <c r="A11327" s="188" t="n">
        <v>5.66149999999963</v>
      </c>
      <c r="B11327" s="188" t="n">
        <v>0.155993671929526</v>
      </c>
      <c r="C11327" s="188" t="n">
        <v>0.218391140701336</v>
      </c>
      <c r="D11327" s="188" t="n">
        <v>0.311987343859052</v>
      </c>
      <c r="E11327" s="188" t="n">
        <v>0.701971523682867</v>
      </c>
      <c r="F11327" s="108" t="inlineStr">
        <is>
          <t>2025 Modal Y Combined spectra</t>
        </is>
      </c>
    </row>
    <row r="11328" ht="15" customHeight="1" s="109">
      <c r="A11328" s="188" t="n">
        <v>5.66199999999963</v>
      </c>
      <c r="B11328" s="188" t="n">
        <v>0.15596612216192</v>
      </c>
      <c r="C11328" s="188" t="n">
        <v>0.218352571026688</v>
      </c>
      <c r="D11328" s="188" t="n">
        <v>0.311932244323841</v>
      </c>
      <c r="E11328" s="188" t="n">
        <v>0.7018475497286411</v>
      </c>
      <c r="F11328" s="108" t="inlineStr">
        <is>
          <t>2025 Modal Y Combined spectra</t>
        </is>
      </c>
    </row>
    <row r="11329" ht="15" customHeight="1" s="109">
      <c r="A11329" s="188" t="n">
        <v>5.66249999999963</v>
      </c>
      <c r="B11329" s="188" t="n">
        <v>0.155938579691944</v>
      </c>
      <c r="C11329" s="188" t="n">
        <v>0.218314011568722</v>
      </c>
      <c r="D11329" s="188" t="n">
        <v>0.311877159383888</v>
      </c>
      <c r="E11329" s="188" t="n">
        <v>0.7017236086137481</v>
      </c>
      <c r="F11329" s="108" t="inlineStr">
        <is>
          <t>2025 Modal Y Combined spectra</t>
        </is>
      </c>
    </row>
    <row r="11330" ht="15" customHeight="1" s="109">
      <c r="A11330" s="188" t="n">
        <v>5.66299999999963</v>
      </c>
      <c r="B11330" s="188" t="n">
        <v>0.15591104451702</v>
      </c>
      <c r="C11330" s="188" t="n">
        <v>0.218275462323828</v>
      </c>
      <c r="D11330" s="188" t="n">
        <v>0.31182208903404</v>
      </c>
      <c r="E11330" s="188" t="n">
        <v>0.701599700326591</v>
      </c>
      <c r="F11330" s="108" t="inlineStr">
        <is>
          <t>2025 Modal Y Combined spectra</t>
        </is>
      </c>
    </row>
    <row r="11331" ht="15" customHeight="1" s="109">
      <c r="A11331" s="188" t="n">
        <v>5.66349999999963</v>
      </c>
      <c r="B11331" s="188" t="n">
        <v>0.155883516634572</v>
      </c>
      <c r="C11331" s="188" t="n">
        <v>0.218236923288401</v>
      </c>
      <c r="D11331" s="188" t="n">
        <v>0.311767033269145</v>
      </c>
      <c r="E11331" s="188" t="n">
        <v>0.701475824855576</v>
      </c>
      <c r="F11331" s="108" t="inlineStr">
        <is>
          <t>2025 Modal Y Combined spectra</t>
        </is>
      </c>
    </row>
    <row r="11332" ht="15" customHeight="1" s="109">
      <c r="A11332" s="188" t="n">
        <v>5.66399999999963</v>
      </c>
      <c r="B11332" s="188" t="n">
        <v>0.155855996042026</v>
      </c>
      <c r="C11332" s="188" t="n">
        <v>0.218198394458837</v>
      </c>
      <c r="D11332" s="188" t="n">
        <v>0.311711992084052</v>
      </c>
      <c r="E11332" s="188" t="n">
        <v>0.701351982189117</v>
      </c>
      <c r="F11332" s="108" t="inlineStr">
        <is>
          <t>2025 Modal Y Combined spectra</t>
        </is>
      </c>
    </row>
    <row r="11333" ht="15" customHeight="1" s="109">
      <c r="A11333" s="188" t="n">
        <v>5.66449999999963</v>
      </c>
      <c r="B11333" s="188" t="n">
        <v>0.155828482736807</v>
      </c>
      <c r="C11333" s="188" t="n">
        <v>0.21815987583153</v>
      </c>
      <c r="D11333" s="188" t="n">
        <v>0.311656965473615</v>
      </c>
      <c r="E11333" s="188" t="n">
        <v>0.7012281723156329</v>
      </c>
      <c r="F11333" s="108" t="inlineStr">
        <is>
          <t>2025 Modal Y Combined spectra</t>
        </is>
      </c>
    </row>
    <row r="11334" ht="15" customHeight="1" s="109">
      <c r="A11334" s="188" t="n">
        <v>5.66499999999963</v>
      </c>
      <c r="B11334" s="188" t="n">
        <v>0.155800976716343</v>
      </c>
      <c r="C11334" s="188" t="n">
        <v>0.218121367402881</v>
      </c>
      <c r="D11334" s="188" t="n">
        <v>0.311601953432687</v>
      </c>
      <c r="E11334" s="188" t="n">
        <v>0.701104395223545</v>
      </c>
      <c r="F11334" s="108" t="inlineStr">
        <is>
          <t>2025 Modal Y Combined spectra</t>
        </is>
      </c>
    </row>
    <row r="11335" ht="15" customHeight="1" s="109">
      <c r="A11335" s="188" t="n">
        <v>5.66549999999963</v>
      </c>
      <c r="B11335" s="188" t="n">
        <v>0.155773477978063</v>
      </c>
      <c r="C11335" s="188" t="n">
        <v>0.218082869169288</v>
      </c>
      <c r="D11335" s="188" t="n">
        <v>0.311546955956126</v>
      </c>
      <c r="E11335" s="188" t="n">
        <v>0.700980650901283</v>
      </c>
      <c r="F11335" s="108" t="inlineStr">
        <is>
          <t>2025 Modal Y Combined spectra</t>
        </is>
      </c>
    </row>
    <row r="11336" ht="15" customHeight="1" s="109">
      <c r="A11336" s="188" t="n">
        <v>5.66599999999963</v>
      </c>
      <c r="B11336" s="188" t="n">
        <v>0.155745986519395</v>
      </c>
      <c r="C11336" s="188" t="n">
        <v>0.218044381127153</v>
      </c>
      <c r="D11336" s="188" t="n">
        <v>0.311491973038791</v>
      </c>
      <c r="E11336" s="188" t="n">
        <v>0.700856939337279</v>
      </c>
      <c r="F11336" s="108" t="inlineStr">
        <is>
          <t>2025 Modal Y Combined spectra</t>
        </is>
      </c>
    </row>
    <row r="11337" ht="15" customHeight="1" s="109">
      <c r="A11337" s="188" t="n">
        <v>5.66649999999963</v>
      </c>
      <c r="B11337" s="188" t="n">
        <v>0.155718502337772</v>
      </c>
      <c r="C11337" s="188" t="n">
        <v>0.21800590327288</v>
      </c>
      <c r="D11337" s="188" t="n">
        <v>0.311437004675543</v>
      </c>
      <c r="E11337" s="188" t="n">
        <v>0.700733260519972</v>
      </c>
      <c r="F11337" s="108" t="inlineStr">
        <is>
          <t>2025 Modal Y Combined spectra</t>
        </is>
      </c>
    </row>
    <row r="11338" ht="15" customHeight="1" s="109">
      <c r="A11338" s="188" t="n">
        <v>5.66699999999963</v>
      </c>
      <c r="B11338" s="188" t="n">
        <v>0.155691025430624</v>
      </c>
      <c r="C11338" s="188" t="n">
        <v>0.217967435602873</v>
      </c>
      <c r="D11338" s="188" t="n">
        <v>0.311382050861247</v>
      </c>
      <c r="E11338" s="188" t="n">
        <v>0.700609614437806</v>
      </c>
      <c r="F11338" s="108" t="inlineStr">
        <is>
          <t>2025 Modal Y Combined spectra</t>
        </is>
      </c>
    </row>
    <row r="11339" ht="15" customHeight="1" s="109">
      <c r="A11339" s="188" t="n">
        <v>5.66749999999963</v>
      </c>
      <c r="B11339" s="188" t="n">
        <v>0.155663555795384</v>
      </c>
      <c r="C11339" s="188" t="n">
        <v>0.217928978113538</v>
      </c>
      <c r="D11339" s="188" t="n">
        <v>0.311327111590769</v>
      </c>
      <c r="E11339" s="188" t="n">
        <v>0.700486001079229</v>
      </c>
      <c r="F11339" s="108" t="inlineStr">
        <is>
          <t>2025 Modal Y Combined spectra</t>
        </is>
      </c>
    </row>
    <row r="11340" ht="15" customHeight="1" s="109">
      <c r="A11340" s="188" t="n">
        <v>5.66799999999963</v>
      </c>
      <c r="B11340" s="188" t="n">
        <v>0.155636093429488</v>
      </c>
      <c r="C11340" s="188" t="n">
        <v>0.217890530801283</v>
      </c>
      <c r="D11340" s="188" t="n">
        <v>0.311272186858976</v>
      </c>
      <c r="E11340" s="188" t="n">
        <v>0.700362420432695</v>
      </c>
      <c r="F11340" s="108" t="inlineStr">
        <is>
          <t>2025 Modal Y Combined spectra</t>
        </is>
      </c>
    </row>
    <row r="11341" ht="15" customHeight="1" s="109">
      <c r="A11341" s="188" t="n">
        <v>5.66849999999963</v>
      </c>
      <c r="B11341" s="188" t="n">
        <v>0.15560863833037</v>
      </c>
      <c r="C11341" s="188" t="n">
        <v>0.217852093662517</v>
      </c>
      <c r="D11341" s="188" t="n">
        <v>0.311217276660739</v>
      </c>
      <c r="E11341" s="188" t="n">
        <v>0.7002388724866631</v>
      </c>
      <c r="F11341" s="108" t="inlineStr">
        <is>
          <t>2025 Modal Y Combined spectra</t>
        </is>
      </c>
    </row>
    <row r="11342" ht="15" customHeight="1" s="109">
      <c r="A11342" s="188" t="n">
        <v>5.66899999999963</v>
      </c>
      <c r="B11342" s="188" t="n">
        <v>0.155581190495466</v>
      </c>
      <c r="C11342" s="188" t="n">
        <v>0.217813666693652</v>
      </c>
      <c r="D11342" s="188" t="n">
        <v>0.311162380990932</v>
      </c>
      <c r="E11342" s="188" t="n">
        <v>0.7001153572295959</v>
      </c>
      <c r="F11342" s="108" t="inlineStr">
        <is>
          <t>2025 Modal Y Combined spectra</t>
        </is>
      </c>
    </row>
    <row r="11343" ht="15" customHeight="1" s="109">
      <c r="A11343" s="188" t="n">
        <v>5.66949999999963</v>
      </c>
      <c r="B11343" s="188" t="n">
        <v>0.155553749922214</v>
      </c>
      <c r="C11343" s="188" t="n">
        <v>0.2177752498911</v>
      </c>
      <c r="D11343" s="188" t="n">
        <v>0.311107499844429</v>
      </c>
      <c r="E11343" s="188" t="n">
        <v>0.699991874649964</v>
      </c>
      <c r="F11343" s="108" t="inlineStr">
        <is>
          <t>2025 Modal Y Combined spectra</t>
        </is>
      </c>
    </row>
    <row r="11344" ht="15" customHeight="1" s="109">
      <c r="A11344" s="188" t="n">
        <v>5.66999999999963</v>
      </c>
      <c r="B11344" s="188" t="n">
        <v>0.155526316608054</v>
      </c>
      <c r="C11344" s="188" t="n">
        <v>0.217736843251275</v>
      </c>
      <c r="D11344" s="188" t="n">
        <v>0.311052633216107</v>
      </c>
      <c r="E11344" s="188" t="n">
        <v>0.699868424736241</v>
      </c>
      <c r="F11344" s="108" t="inlineStr">
        <is>
          <t>2025 Modal Y Combined spectra</t>
        </is>
      </c>
    </row>
    <row r="11345" ht="15" customHeight="1" s="109">
      <c r="A11345" s="188" t="n">
        <v>5.67049999999963</v>
      </c>
      <c r="B11345" s="188" t="n">
        <v>0.155498890550424</v>
      </c>
      <c r="C11345" s="188" t="n">
        <v>0.217698446770593</v>
      </c>
      <c r="D11345" s="188" t="n">
        <v>0.310997781100847</v>
      </c>
      <c r="E11345" s="188" t="n">
        <v>0.699745007476906</v>
      </c>
      <c r="F11345" s="108" t="inlineStr">
        <is>
          <t>2025 Modal Y Combined spectra</t>
        </is>
      </c>
    </row>
    <row r="11346" ht="15" customHeight="1" s="109">
      <c r="A11346" s="188" t="n">
        <v>5.67099999999963</v>
      </c>
      <c r="B11346" s="188" t="n">
        <v>0.155471471746765</v>
      </c>
      <c r="C11346" s="188" t="n">
        <v>0.217660060445471</v>
      </c>
      <c r="D11346" s="188" t="n">
        <v>0.31094294349353</v>
      </c>
      <c r="E11346" s="188" t="n">
        <v>0.699621622860443</v>
      </c>
      <c r="F11346" s="108" t="inlineStr">
        <is>
          <t>2025 Modal Y Combined spectra</t>
        </is>
      </c>
    </row>
    <row r="11347" ht="15" customHeight="1" s="109">
      <c r="A11347" s="188" t="n">
        <v>5.67149999999963</v>
      </c>
      <c r="B11347" s="188" t="n">
        <v>0.15544406019452</v>
      </c>
      <c r="C11347" s="188" t="n">
        <v>0.217621684272328</v>
      </c>
      <c r="D11347" s="188" t="n">
        <v>0.310888120389041</v>
      </c>
      <c r="E11347" s="188" t="n">
        <v>0.699498270875341</v>
      </c>
      <c r="F11347" s="108" t="inlineStr">
        <is>
          <t>2025 Modal Y Combined spectra</t>
        </is>
      </c>
    </row>
    <row r="11348" ht="15" customHeight="1" s="109">
      <c r="A11348" s="188" t="n">
        <v>5.67199999999963</v>
      </c>
      <c r="B11348" s="188" t="n">
        <v>0.155416655891132</v>
      </c>
      <c r="C11348" s="188" t="n">
        <v>0.217583318247585</v>
      </c>
      <c r="D11348" s="188" t="n">
        <v>0.310833311782265</v>
      </c>
      <c r="E11348" s="188" t="n">
        <v>0.699374951510095</v>
      </c>
      <c r="F11348" s="108" t="inlineStr">
        <is>
          <t>2025 Modal Y Combined spectra</t>
        </is>
      </c>
    </row>
    <row r="11349" ht="15" customHeight="1" s="109">
      <c r="A11349" s="188" t="n">
        <v>5.67249999999963</v>
      </c>
      <c r="B11349" s="188" t="n">
        <v>0.155389258834046</v>
      </c>
      <c r="C11349" s="188" t="n">
        <v>0.217544962367664</v>
      </c>
      <c r="D11349" s="188" t="n">
        <v>0.310778517668091</v>
      </c>
      <c r="E11349" s="188" t="n">
        <v>0.699251664753205</v>
      </c>
      <c r="F11349" s="108" t="inlineStr">
        <is>
          <t>2025 Modal Y Combined spectra</t>
        </is>
      </c>
    </row>
    <row r="11350" ht="15" customHeight="1" s="109">
      <c r="A11350" s="188" t="n">
        <v>5.67299999999963</v>
      </c>
      <c r="B11350" s="188" t="n">
        <v>0.155361869020705</v>
      </c>
      <c r="C11350" s="188" t="n">
        <v>0.217506616628987</v>
      </c>
      <c r="D11350" s="188" t="n">
        <v>0.310723738041411</v>
      </c>
      <c r="E11350" s="188" t="n">
        <v>0.699128410593174</v>
      </c>
      <c r="F11350" s="108" t="inlineStr">
        <is>
          <t>2025 Modal Y Combined spectra</t>
        </is>
      </c>
    </row>
    <row r="11351" ht="15" customHeight="1" s="109">
      <c r="A11351" s="188" t="n">
        <v>5.67349999999963</v>
      </c>
      <c r="B11351" s="188" t="n">
        <v>0.155334486448558</v>
      </c>
      <c r="C11351" s="188" t="n">
        <v>0.217468281027982</v>
      </c>
      <c r="D11351" s="188" t="n">
        <v>0.310668972897117</v>
      </c>
      <c r="E11351" s="188" t="n">
        <v>0.6990051890185121</v>
      </c>
      <c r="F11351" s="108" t="inlineStr">
        <is>
          <t>2025 Modal Y Combined spectra</t>
        </is>
      </c>
    </row>
    <row r="11352" ht="15" customHeight="1" s="109">
      <c r="A11352" s="188" t="n">
        <v>5.67399999999963</v>
      </c>
      <c r="B11352" s="188" t="n">
        <v>0.155307111115052</v>
      </c>
      <c r="C11352" s="188" t="n">
        <v>0.217429955561073</v>
      </c>
      <c r="D11352" s="188" t="n">
        <v>0.310614222230104</v>
      </c>
      <c r="E11352" s="188" t="n">
        <v>0.698882000017735</v>
      </c>
      <c r="F11352" s="108" t="inlineStr">
        <is>
          <t>2025 Modal Y Combined spectra</t>
        </is>
      </c>
    </row>
    <row r="11353" ht="15" customHeight="1" s="109">
      <c r="A11353" s="188" t="n">
        <v>5.67449999999963</v>
      </c>
      <c r="B11353" s="188" t="n">
        <v>0.155279743017636</v>
      </c>
      <c r="C11353" s="188" t="n">
        <v>0.21739164022469</v>
      </c>
      <c r="D11353" s="188" t="n">
        <v>0.310559486035272</v>
      </c>
      <c r="E11353" s="188" t="n">
        <v>0.698758843579361</v>
      </c>
      <c r="F11353" s="108" t="inlineStr">
        <is>
          <t>2025 Modal Y Combined spectra</t>
        </is>
      </c>
    </row>
    <row r="11354" ht="15" customHeight="1" s="109">
      <c r="A11354" s="188" t="n">
        <v>5.67499999999963</v>
      </c>
      <c r="B11354" s="188" t="n">
        <v>0.155252382153759</v>
      </c>
      <c r="C11354" s="188" t="n">
        <v>0.217353335015263</v>
      </c>
      <c r="D11354" s="188" t="n">
        <v>0.310504764307518</v>
      </c>
      <c r="E11354" s="188" t="n">
        <v>0.698635719691916</v>
      </c>
      <c r="F11354" s="108" t="inlineStr">
        <is>
          <t>2025 Modal Y Combined spectra</t>
        </is>
      </c>
    </row>
    <row r="11355" ht="15" customHeight="1" s="109">
      <c r="A11355" s="188" t="n">
        <v>5.67549999999963</v>
      </c>
      <c r="B11355" s="188" t="n">
        <v>0.155225028520873</v>
      </c>
      <c r="C11355" s="188" t="n">
        <v>0.217315039929222</v>
      </c>
      <c r="D11355" s="188" t="n">
        <v>0.310450057041746</v>
      </c>
      <c r="E11355" s="188" t="n">
        <v>0.698512628343929</v>
      </c>
      <c r="F11355" s="108" t="inlineStr">
        <is>
          <t>2025 Modal Y Combined spectra</t>
        </is>
      </c>
    </row>
    <row r="11356" ht="15" customHeight="1" s="109">
      <c r="A11356" s="188" t="n">
        <v>5.67599999999963</v>
      </c>
      <c r="B11356" s="188" t="n">
        <v>0.15519768211643</v>
      </c>
      <c r="C11356" s="188" t="n">
        <v>0.217276754963002</v>
      </c>
      <c r="D11356" s="188" t="n">
        <v>0.31039536423286</v>
      </c>
      <c r="E11356" s="188" t="n">
        <v>0.698389569523936</v>
      </c>
      <c r="F11356" s="108" t="inlineStr">
        <is>
          <t>2025 Modal Y Combined spectra</t>
        </is>
      </c>
    </row>
    <row r="11357" ht="15" customHeight="1" s="109">
      <c r="A11357" s="188" t="n">
        <v>5.67649999999963</v>
      </c>
      <c r="B11357" s="188" t="n">
        <v>0.155170342937883</v>
      </c>
      <c r="C11357" s="188" t="n">
        <v>0.217238480113037</v>
      </c>
      <c r="D11357" s="188" t="n">
        <v>0.310340685875767</v>
      </c>
      <c r="E11357" s="188" t="n">
        <v>0.698266543220475</v>
      </c>
      <c r="F11357" s="108" t="inlineStr">
        <is>
          <t>2025 Modal Y Combined spectra</t>
        </is>
      </c>
    </row>
    <row r="11358" ht="15" customHeight="1" s="109">
      <c r="A11358" s="188" t="n">
        <v>5.67699999999963</v>
      </c>
      <c r="B11358" s="188" t="n">
        <v>0.155143010982687</v>
      </c>
      <c r="C11358" s="188" t="n">
        <v>0.217200215375762</v>
      </c>
      <c r="D11358" s="188" t="n">
        <v>0.310286021965375</v>
      </c>
      <c r="E11358" s="188" t="n">
        <v>0.698143549422093</v>
      </c>
      <c r="F11358" s="108" t="inlineStr">
        <is>
          <t>2025 Modal Y Combined spectra</t>
        </is>
      </c>
    </row>
    <row r="11359" ht="15" customHeight="1" s="109">
      <c r="A11359" s="188" t="n">
        <v>5.67749999999963</v>
      </c>
      <c r="B11359" s="188" t="n">
        <v>0.155115686248298</v>
      </c>
      <c r="C11359" s="188" t="n">
        <v>0.217161960747617</v>
      </c>
      <c r="D11359" s="188" t="n">
        <v>0.310231372496595</v>
      </c>
      <c r="E11359" s="188" t="n">
        <v>0.698020588117339</v>
      </c>
      <c r="F11359" s="108" t="inlineStr">
        <is>
          <t>2025 Modal Y Combined spectra</t>
        </is>
      </c>
    </row>
    <row r="11360" ht="15" customHeight="1" s="109">
      <c r="A11360" s="188" t="n">
        <v>5.67799999999962</v>
      </c>
      <c r="B11360" s="188" t="n">
        <v>0.155088368732171</v>
      </c>
      <c r="C11360" s="188" t="n">
        <v>0.217123716225039</v>
      </c>
      <c r="D11360" s="188" t="n">
        <v>0.310176737464341</v>
      </c>
      <c r="E11360" s="188" t="n">
        <v>0.697897659294768</v>
      </c>
      <c r="F11360" s="108" t="inlineStr">
        <is>
          <t>2025 Modal Y Combined spectra</t>
        </is>
      </c>
    </row>
    <row r="11361" ht="15" customHeight="1" s="109">
      <c r="A11361" s="188" t="n">
        <v>5.67849999999962</v>
      </c>
      <c r="B11361" s="188" t="n">
        <v>0.155061058431765</v>
      </c>
      <c r="C11361" s="188" t="n">
        <v>0.21708548180447</v>
      </c>
      <c r="D11361" s="188" t="n">
        <v>0.310122116863529</v>
      </c>
      <c r="E11361" s="188" t="n">
        <v>0.6977747629429401</v>
      </c>
      <c r="F11361" s="108" t="inlineStr">
        <is>
          <t>2025 Modal Y Combined spectra</t>
        </is>
      </c>
    </row>
    <row r="11362" ht="15" customHeight="1" s="109">
      <c r="A11362" s="188" t="n">
        <v>5.67899999999962</v>
      </c>
      <c r="B11362" s="188" t="n">
        <v>0.155033755344538</v>
      </c>
      <c r="C11362" s="188" t="n">
        <v>0.217047257482353</v>
      </c>
      <c r="D11362" s="188" t="n">
        <v>0.310067510689076</v>
      </c>
      <c r="E11362" s="188" t="n">
        <v>0.697651899050421</v>
      </c>
      <c r="F11362" s="108" t="inlineStr">
        <is>
          <t>2025 Modal Y Combined spectra</t>
        </is>
      </c>
    </row>
    <row r="11363" ht="15" customHeight="1" s="109">
      <c r="A11363" s="188" t="n">
        <v>5.67949999999962</v>
      </c>
      <c r="B11363" s="188" t="n">
        <v>0.155006459467951</v>
      </c>
      <c r="C11363" s="188" t="n">
        <v>0.217009043255132</v>
      </c>
      <c r="D11363" s="188" t="n">
        <v>0.310012918935902</v>
      </c>
      <c r="E11363" s="188" t="n">
        <v>0.69752906760578</v>
      </c>
      <c r="F11363" s="108" t="inlineStr">
        <is>
          <t>2025 Modal Y Combined spectra</t>
        </is>
      </c>
    </row>
    <row r="11364" ht="15" customHeight="1" s="109">
      <c r="A11364" s="188" t="n">
        <v>5.67999999999962</v>
      </c>
      <c r="B11364" s="188" t="n">
        <v>0.154979170799465</v>
      </c>
      <c r="C11364" s="188" t="n">
        <v>0.216970839119251</v>
      </c>
      <c r="D11364" s="188" t="n">
        <v>0.30995834159893</v>
      </c>
      <c r="E11364" s="188" t="n">
        <v>0.697406268597593</v>
      </c>
      <c r="F11364" s="108" t="inlineStr">
        <is>
          <t>2025 Modal Y Combined spectra</t>
        </is>
      </c>
    </row>
    <row r="11365" ht="15" customHeight="1" s="109">
      <c r="A11365" s="188" t="n">
        <v>5.68049999999962</v>
      </c>
      <c r="B11365" s="188" t="n">
        <v>0.154951889336542</v>
      </c>
      <c r="C11365" s="188" t="n">
        <v>0.216932645071159</v>
      </c>
      <c r="D11365" s="188" t="n">
        <v>0.309903778673085</v>
      </c>
      <c r="E11365" s="188" t="n">
        <v>0.69728350201444</v>
      </c>
      <c r="F11365" s="108" t="inlineStr">
        <is>
          <t>2025 Modal Y Combined spectra</t>
        </is>
      </c>
    </row>
    <row r="11366" ht="15" customHeight="1" s="109">
      <c r="A11366" s="188" t="n">
        <v>5.68099999999962</v>
      </c>
      <c r="B11366" s="188" t="n">
        <v>0.154924615076646</v>
      </c>
      <c r="C11366" s="188" t="n">
        <v>0.216894461107304</v>
      </c>
      <c r="D11366" s="188" t="n">
        <v>0.309849230153292</v>
      </c>
      <c r="E11366" s="188" t="n">
        <v>0.697160767844906</v>
      </c>
      <c r="F11366" s="108" t="inlineStr">
        <is>
          <t>2025 Modal Y Combined spectra</t>
        </is>
      </c>
    </row>
    <row r="11367" ht="15" customHeight="1" s="109">
      <c r="A11367" s="188" t="n">
        <v>5.68149999999962</v>
      </c>
      <c r="B11367" s="188" t="n">
        <v>0.15489734801724</v>
      </c>
      <c r="C11367" s="188" t="n">
        <v>0.216856287224137</v>
      </c>
      <c r="D11367" s="188" t="n">
        <v>0.309794696034481</v>
      </c>
      <c r="E11367" s="188" t="n">
        <v>0.697038066077582</v>
      </c>
      <c r="F11367" s="108" t="inlineStr">
        <is>
          <t>2025 Modal Y Combined spectra</t>
        </is>
      </c>
    </row>
    <row r="11368" ht="15" customHeight="1" s="109">
      <c r="A11368" s="188" t="n">
        <v>5.68199999999962</v>
      </c>
      <c r="B11368" s="188" t="n">
        <v>0.154870088155792</v>
      </c>
      <c r="C11368" s="188" t="n">
        <v>0.216818123418108</v>
      </c>
      <c r="D11368" s="188" t="n">
        <v>0.309740176311583</v>
      </c>
      <c r="E11368" s="188" t="n">
        <v>0.696915396701063</v>
      </c>
      <c r="F11368" s="108" t="inlineStr">
        <is>
          <t>2025 Modal Y Combined spectra</t>
        </is>
      </c>
    </row>
    <row r="11369" ht="15" customHeight="1" s="109">
      <c r="A11369" s="188" t="n">
        <v>5.68249999999962</v>
      </c>
      <c r="B11369" s="188" t="n">
        <v>0.154842835489766</v>
      </c>
      <c r="C11369" s="188" t="n">
        <v>0.216779969685673</v>
      </c>
      <c r="D11369" s="188" t="n">
        <v>0.309685670979533</v>
      </c>
      <c r="E11369" s="188" t="n">
        <v>0.6967927597039481</v>
      </c>
      <c r="F11369" s="108" t="inlineStr">
        <is>
          <t>2025 Modal Y Combined spectra</t>
        </is>
      </c>
    </row>
    <row r="11370" ht="15" customHeight="1" s="109">
      <c r="A11370" s="188" t="n">
        <v>5.68299999999962</v>
      </c>
      <c r="B11370" s="188" t="n">
        <v>0.154815590016632</v>
      </c>
      <c r="C11370" s="188" t="n">
        <v>0.216741826023285</v>
      </c>
      <c r="D11370" s="188" t="n">
        <v>0.309631180033264</v>
      </c>
      <c r="E11370" s="188" t="n">
        <v>0.696670155074844</v>
      </c>
      <c r="F11370" s="108" t="inlineStr">
        <is>
          <t>2025 Modal Y Combined spectra</t>
        </is>
      </c>
    </row>
    <row r="11371" ht="15" customHeight="1" s="109">
      <c r="A11371" s="188" t="n">
        <v>5.68349999999962</v>
      </c>
      <c r="B11371" s="188" t="n">
        <v>0.154788351733858</v>
      </c>
      <c r="C11371" s="188" t="n">
        <v>0.216703692427401</v>
      </c>
      <c r="D11371" s="188" t="n">
        <v>0.309576703467716</v>
      </c>
      <c r="E11371" s="188" t="n">
        <v>0.696547582802361</v>
      </c>
      <c r="F11371" s="108" t="inlineStr">
        <is>
          <t>2025 Modal Y Combined spectra</t>
        </is>
      </c>
    </row>
    <row r="11372" ht="15" customHeight="1" s="109">
      <c r="A11372" s="188" t="n">
        <v>5.68399999999962</v>
      </c>
      <c r="B11372" s="188" t="n">
        <v>0.154761120638914</v>
      </c>
      <c r="C11372" s="188" t="n">
        <v>0.21666556889448</v>
      </c>
      <c r="D11372" s="188" t="n">
        <v>0.309522241277828</v>
      </c>
      <c r="E11372" s="188" t="n">
        <v>0.696425042875114</v>
      </c>
      <c r="F11372" s="108" t="inlineStr">
        <is>
          <t>2025 Modal Y Combined spectra</t>
        </is>
      </c>
    </row>
    <row r="11373" ht="15" customHeight="1" s="109">
      <c r="A11373" s="188" t="n">
        <v>5.68449999999962</v>
      </c>
      <c r="B11373" s="188" t="n">
        <v>0.154733896729272</v>
      </c>
      <c r="C11373" s="188" t="n">
        <v>0.216627455420981</v>
      </c>
      <c r="D11373" s="188" t="n">
        <v>0.309467793458544</v>
      </c>
      <c r="E11373" s="188" t="n">
        <v>0.696302535281723</v>
      </c>
      <c r="F11373" s="108" t="inlineStr">
        <is>
          <t>2025 Modal Y Combined spectra</t>
        </is>
      </c>
    </row>
    <row r="11374" ht="15" customHeight="1" s="109">
      <c r="A11374" s="188" t="n">
        <v>5.68499999999962</v>
      </c>
      <c r="B11374" s="188" t="n">
        <v>0.154706680002403</v>
      </c>
      <c r="C11374" s="188" t="n">
        <v>0.216589352003364</v>
      </c>
      <c r="D11374" s="188" t="n">
        <v>0.309413360004806</v>
      </c>
      <c r="E11374" s="188" t="n">
        <v>0.696180060010814</v>
      </c>
      <c r="F11374" s="108" t="inlineStr">
        <is>
          <t>2025 Modal Y Combined spectra</t>
        </is>
      </c>
    </row>
    <row r="11375" ht="15" customHeight="1" s="109">
      <c r="A11375" s="188" t="n">
        <v>5.68549999999962</v>
      </c>
      <c r="B11375" s="188" t="n">
        <v>0.154679470455782</v>
      </c>
      <c r="C11375" s="188" t="n">
        <v>0.216551258638094</v>
      </c>
      <c r="D11375" s="188" t="n">
        <v>0.309358940911563</v>
      </c>
      <c r="E11375" s="188" t="n">
        <v>0.696057617051017</v>
      </c>
      <c r="F11375" s="108" t="inlineStr">
        <is>
          <t>2025 Modal Y Combined spectra</t>
        </is>
      </c>
    </row>
    <row r="11376" ht="15" customHeight="1" s="109">
      <c r="A11376" s="188" t="n">
        <v>5.68599999999962</v>
      </c>
      <c r="B11376" s="188" t="n">
        <v>0.154652268086882</v>
      </c>
      <c r="C11376" s="188" t="n">
        <v>0.216513175321635</v>
      </c>
      <c r="D11376" s="188" t="n">
        <v>0.309304536173764</v>
      </c>
      <c r="E11376" s="188" t="n">
        <v>0.695935206390968</v>
      </c>
      <c r="F11376" s="108" t="inlineStr">
        <is>
          <t>2025 Modal Y Combined spectra</t>
        </is>
      </c>
    </row>
    <row r="11377" ht="15" customHeight="1" s="109">
      <c r="A11377" s="188" t="n">
        <v>5.68649999999962</v>
      </c>
      <c r="B11377" s="188" t="n">
        <v>0.154625072893179</v>
      </c>
      <c r="C11377" s="188" t="n">
        <v>0.216475102050451</v>
      </c>
      <c r="D11377" s="188" t="n">
        <v>0.309250145786359</v>
      </c>
      <c r="E11377" s="188" t="n">
        <v>0.695812828019307</v>
      </c>
      <c r="F11377" s="108" t="inlineStr">
        <is>
          <t>2025 Modal Y Combined spectra</t>
        </is>
      </c>
    </row>
    <row r="11378" ht="15" customHeight="1" s="109">
      <c r="A11378" s="188" t="n">
        <v>5.68699999999962</v>
      </c>
      <c r="B11378" s="188" t="n">
        <v>0.154597884872151</v>
      </c>
      <c r="C11378" s="188" t="n">
        <v>0.216437038821011</v>
      </c>
      <c r="D11378" s="188" t="n">
        <v>0.309195769744302</v>
      </c>
      <c r="E11378" s="188" t="n">
        <v>0.695690481924678</v>
      </c>
      <c r="F11378" s="108" t="inlineStr">
        <is>
          <t>2025 Modal Y Combined spectra</t>
        </is>
      </c>
    </row>
    <row r="11379" ht="15" customHeight="1" s="109">
      <c r="A11379" s="188" t="n">
        <v>5.68749999999962</v>
      </c>
      <c r="B11379" s="188" t="n">
        <v>0.154570704021274</v>
      </c>
      <c r="C11379" s="188" t="n">
        <v>0.216398985629784</v>
      </c>
      <c r="D11379" s="188" t="n">
        <v>0.309141408042548</v>
      </c>
      <c r="E11379" s="188" t="n">
        <v>0.695568168095734</v>
      </c>
      <c r="F11379" s="108" t="inlineStr">
        <is>
          <t>2025 Modal Y Combined spectra</t>
        </is>
      </c>
    </row>
    <row r="11380" ht="15" customHeight="1" s="109">
      <c r="A11380" s="188" t="n">
        <v>5.68799999999962</v>
      </c>
      <c r="B11380" s="188" t="n">
        <v>0.154543530338028</v>
      </c>
      <c r="C11380" s="188" t="n">
        <v>0.21636094247324</v>
      </c>
      <c r="D11380" s="188" t="n">
        <v>0.309087060676057</v>
      </c>
      <c r="E11380" s="188" t="n">
        <v>0.695445886521128</v>
      </c>
      <c r="F11380" s="108" t="inlineStr">
        <is>
          <t>2025 Modal Y Combined spectra</t>
        </is>
      </c>
    </row>
    <row r="11381" ht="15" customHeight="1" s="109">
      <c r="A11381" s="188" t="n">
        <v>5.68849999999962</v>
      </c>
      <c r="B11381" s="188" t="n">
        <v>0.154516363819894</v>
      </c>
      <c r="C11381" s="188" t="n">
        <v>0.216322909347851</v>
      </c>
      <c r="D11381" s="188" t="n">
        <v>0.309032727639787</v>
      </c>
      <c r="E11381" s="188" t="n">
        <v>0.6953236371895209</v>
      </c>
      <c r="F11381" s="108" t="inlineStr">
        <is>
          <t>2025 Modal Y Combined spectra</t>
        </is>
      </c>
    </row>
    <row r="11382" ht="15" customHeight="1" s="109">
      <c r="A11382" s="188" t="n">
        <v>5.68899999999962</v>
      </c>
      <c r="B11382" s="188" t="n">
        <v>0.154489204464351</v>
      </c>
      <c r="C11382" s="188" t="n">
        <v>0.216284886250091</v>
      </c>
      <c r="D11382" s="188" t="n">
        <v>0.308978408928702</v>
      </c>
      <c r="E11382" s="188" t="n">
        <v>0.695201420089579</v>
      </c>
      <c r="F11382" s="108" t="inlineStr">
        <is>
          <t>2025 Modal Y Combined spectra</t>
        </is>
      </c>
    </row>
    <row r="11383" ht="15" customHeight="1" s="109">
      <c r="A11383" s="188" t="n">
        <v>5.68949999999962</v>
      </c>
      <c r="B11383" s="188" t="n">
        <v>0.154462052268883</v>
      </c>
      <c r="C11383" s="188" t="n">
        <v>0.216246873176436</v>
      </c>
      <c r="D11383" s="188" t="n">
        <v>0.308924104537765</v>
      </c>
      <c r="E11383" s="188" t="n">
        <v>0.6950792352099719</v>
      </c>
      <c r="F11383" s="108" t="inlineStr">
        <is>
          <t>2025 Modal Y Combined spectra</t>
        </is>
      </c>
    </row>
    <row r="11384" ht="15" customHeight="1" s="109">
      <c r="A11384" s="188" t="n">
        <v>5.68999999999962</v>
      </c>
      <c r="B11384" s="188" t="n">
        <v>0.154434907230972</v>
      </c>
      <c r="C11384" s="188" t="n">
        <v>0.216208870123361</v>
      </c>
      <c r="D11384" s="188" t="n">
        <v>0.308869814461944</v>
      </c>
      <c r="E11384" s="188" t="n">
        <v>0.694957082539374</v>
      </c>
      <c r="F11384" s="108" t="inlineStr">
        <is>
          <t>2025 Modal Y Combined spectra</t>
        </is>
      </c>
    </row>
    <row r="11385" ht="15" customHeight="1" s="109">
      <c r="A11385" s="188" t="n">
        <v>5.69049999999962</v>
      </c>
      <c r="B11385" s="188" t="n">
        <v>0.154407769348104</v>
      </c>
      <c r="C11385" s="188" t="n">
        <v>0.216170877087345</v>
      </c>
      <c r="D11385" s="188" t="n">
        <v>0.308815538696207</v>
      </c>
      <c r="E11385" s="188" t="n">
        <v>0.694834962066466</v>
      </c>
      <c r="F11385" s="108" t="inlineStr">
        <is>
          <t>2025 Modal Y Combined spectra</t>
        </is>
      </c>
    </row>
    <row r="11386" ht="15" customHeight="1" s="109">
      <c r="A11386" s="188" t="n">
        <v>5.69099999999962</v>
      </c>
      <c r="B11386" s="188" t="n">
        <v>0.154380638617763</v>
      </c>
      <c r="C11386" s="188" t="n">
        <v>0.216132894064869</v>
      </c>
      <c r="D11386" s="188" t="n">
        <v>0.308761277235527</v>
      </c>
      <c r="E11386" s="188" t="n">
        <v>0.694712873779935</v>
      </c>
      <c r="F11386" s="108" t="inlineStr">
        <is>
          <t>2025 Modal Y Combined spectra</t>
        </is>
      </c>
    </row>
    <row r="11387" ht="15" customHeight="1" s="109">
      <c r="A11387" s="188" t="n">
        <v>5.69149999999962</v>
      </c>
      <c r="B11387" s="188" t="n">
        <v>0.154353515037437</v>
      </c>
      <c r="C11387" s="188" t="n">
        <v>0.216094921052412</v>
      </c>
      <c r="D11387" s="188" t="n">
        <v>0.308707030074875</v>
      </c>
      <c r="E11387" s="188" t="n">
        <v>0.694590817668468</v>
      </c>
      <c r="F11387" s="108" t="inlineStr">
        <is>
          <t>2025 Modal Y Combined spectra</t>
        </is>
      </c>
    </row>
    <row r="11388" ht="15" customHeight="1" s="109">
      <c r="A11388" s="188" t="n">
        <v>5.69199999999962</v>
      </c>
      <c r="B11388" s="188" t="n">
        <v>0.154326398604614</v>
      </c>
      <c r="C11388" s="188" t="n">
        <v>0.216056958046459</v>
      </c>
      <c r="D11388" s="188" t="n">
        <v>0.308652797209228</v>
      </c>
      <c r="E11388" s="188" t="n">
        <v>0.694468793720762</v>
      </c>
      <c r="F11388" s="108" t="inlineStr">
        <is>
          <t>2025 Modal Y Combined spectra</t>
        </is>
      </c>
    </row>
    <row r="11389" ht="15" customHeight="1" s="109">
      <c r="A11389" s="188" t="n">
        <v>5.69249999999962</v>
      </c>
      <c r="B11389" s="188" t="n">
        <v>0.154299289316782</v>
      </c>
      <c r="C11389" s="188" t="n">
        <v>0.216019005043494</v>
      </c>
      <c r="D11389" s="188" t="n">
        <v>0.308598578633563</v>
      </c>
      <c r="E11389" s="188" t="n">
        <v>0.694346801925517</v>
      </c>
      <c r="F11389" s="108" t="inlineStr">
        <is>
          <t>2025 Modal Y Combined spectra</t>
        </is>
      </c>
    </row>
    <row r="11390" ht="15" customHeight="1" s="109">
      <c r="A11390" s="188" t="n">
        <v>5.69299999999962</v>
      </c>
      <c r="B11390" s="188" t="n">
        <v>0.154272187171431</v>
      </c>
      <c r="C11390" s="188" t="n">
        <v>0.215981062040003</v>
      </c>
      <c r="D11390" s="188" t="n">
        <v>0.308544374342861</v>
      </c>
      <c r="E11390" s="188" t="n">
        <v>0.694224842271438</v>
      </c>
      <c r="F11390" s="108" t="inlineStr">
        <is>
          <t>2025 Modal Y Combined spectra</t>
        </is>
      </c>
    </row>
    <row r="11391" ht="15" customHeight="1" s="109">
      <c r="A11391" s="188" t="n">
        <v>5.69349999999962</v>
      </c>
      <c r="B11391" s="188" t="n">
        <v>0.154245092166052</v>
      </c>
      <c r="C11391" s="188" t="n">
        <v>0.215943129032473</v>
      </c>
      <c r="D11391" s="188" t="n">
        <v>0.308490184332104</v>
      </c>
      <c r="E11391" s="188" t="n">
        <v>0.694102914747235</v>
      </c>
      <c r="F11391" s="108" t="inlineStr">
        <is>
          <t>2025 Modal Y Combined spectra</t>
        </is>
      </c>
    </row>
    <row r="11392" ht="15" customHeight="1" s="109">
      <c r="A11392" s="188" t="n">
        <v>5.69399999999962</v>
      </c>
      <c r="B11392" s="188" t="n">
        <v>0.154218004298138</v>
      </c>
      <c r="C11392" s="188" t="n">
        <v>0.215905206017394</v>
      </c>
      <c r="D11392" s="188" t="n">
        <v>0.308436008596277</v>
      </c>
      <c r="E11392" s="188" t="n">
        <v>0.693981019341622</v>
      </c>
      <c r="F11392" s="108" t="inlineStr">
        <is>
          <t>2025 Modal Y Combined spectra</t>
        </is>
      </c>
    </row>
    <row r="11393" ht="15" customHeight="1" s="109">
      <c r="A11393" s="188" t="n">
        <v>5.69449999999962</v>
      </c>
      <c r="B11393" s="188" t="n">
        <v>0.154190923565182</v>
      </c>
      <c r="C11393" s="188" t="n">
        <v>0.215867292991255</v>
      </c>
      <c r="D11393" s="188" t="n">
        <v>0.308381847130365</v>
      </c>
      <c r="E11393" s="188" t="n">
        <v>0.693859156043321</v>
      </c>
      <c r="F11393" s="108" t="inlineStr">
        <is>
          <t>2025 Modal Y Combined spectra</t>
        </is>
      </c>
    </row>
    <row r="11394" ht="15" customHeight="1" s="109">
      <c r="A11394" s="188" t="n">
        <v>5.69499999999962</v>
      </c>
      <c r="B11394" s="188" t="n">
        <v>0.154163849964679</v>
      </c>
      <c r="C11394" s="188" t="n">
        <v>0.21582938995055</v>
      </c>
      <c r="D11394" s="188" t="n">
        <v>0.308327699929358</v>
      </c>
      <c r="E11394" s="188" t="n">
        <v>0.693737324841055</v>
      </c>
      <c r="F11394" s="108" t="inlineStr">
        <is>
          <t>2025 Modal Y Combined spectra</t>
        </is>
      </c>
    </row>
    <row r="11395" ht="15" customHeight="1" s="109">
      <c r="A11395" s="188" t="n">
        <v>5.69549999999962</v>
      </c>
      <c r="B11395" s="188" t="n">
        <v>0.154136783494123</v>
      </c>
      <c r="C11395" s="188" t="n">
        <v>0.215791496891772</v>
      </c>
      <c r="D11395" s="188" t="n">
        <v>0.308273566988246</v>
      </c>
      <c r="E11395" s="188" t="n">
        <v>0.693615525723554</v>
      </c>
      <c r="F11395" s="108" t="inlineStr">
        <is>
          <t>2025 Modal Y Combined spectra</t>
        </is>
      </c>
    </row>
    <row r="11396" ht="15" customHeight="1" s="109">
      <c r="A11396" s="188" t="n">
        <v>5.69599999999961</v>
      </c>
      <c r="B11396" s="188" t="n">
        <v>0.154109724151012</v>
      </c>
      <c r="C11396" s="188" t="n">
        <v>0.215753613811417</v>
      </c>
      <c r="D11396" s="188" t="n">
        <v>0.308219448302024</v>
      </c>
      <c r="E11396" s="188" t="n">
        <v>0.693493758679554</v>
      </c>
      <c r="F11396" s="108" t="inlineStr">
        <is>
          <t>2025 Modal Y Combined spectra</t>
        </is>
      </c>
    </row>
    <row r="11397" ht="15" customHeight="1" s="109">
      <c r="A11397" s="188" t="n">
        <v>5.69649999999961</v>
      </c>
      <c r="B11397" s="188" t="n">
        <v>0.154082671932843</v>
      </c>
      <c r="C11397" s="188" t="n">
        <v>0.21571574070598</v>
      </c>
      <c r="D11397" s="188" t="n">
        <v>0.308165343865686</v>
      </c>
      <c r="E11397" s="188" t="n">
        <v>0.693372023697793</v>
      </c>
      <c r="F11397" s="108" t="inlineStr">
        <is>
          <t>2025 Modal Y Combined spectra</t>
        </is>
      </c>
    </row>
    <row r="11398" ht="15" customHeight="1" s="109">
      <c r="A11398" s="188" t="n">
        <v>5.69699999999961</v>
      </c>
      <c r="B11398" s="188" t="n">
        <v>0.154055626837115</v>
      </c>
      <c r="C11398" s="188" t="n">
        <v>0.215677877571961</v>
      </c>
      <c r="D11398" s="188" t="n">
        <v>0.30811125367423</v>
      </c>
      <c r="E11398" s="188" t="n">
        <v>0.693250320767017</v>
      </c>
      <c r="F11398" s="108" t="inlineStr">
        <is>
          <t>2025 Modal Y Combined spectra</t>
        </is>
      </c>
    </row>
    <row r="11399" ht="15" customHeight="1" s="109">
      <c r="A11399" s="188" t="n">
        <v>5.69749999999961</v>
      </c>
      <c r="B11399" s="188" t="n">
        <v>0.154028588861328</v>
      </c>
      <c r="C11399" s="188" t="n">
        <v>0.215640024405859</v>
      </c>
      <c r="D11399" s="188" t="n">
        <v>0.308057177722656</v>
      </c>
      <c r="E11399" s="188" t="n">
        <v>0.693128649875976</v>
      </c>
      <c r="F11399" s="108" t="inlineStr">
        <is>
          <t>2025 Modal Y Combined spectra</t>
        </is>
      </c>
    </row>
    <row r="11400" ht="15" customHeight="1" s="109">
      <c r="A11400" s="188" t="n">
        <v>5.69799999999961</v>
      </c>
      <c r="B11400" s="188" t="n">
        <v>0.154001558002983</v>
      </c>
      <c r="C11400" s="188" t="n">
        <v>0.215602181204176</v>
      </c>
      <c r="D11400" s="188" t="n">
        <v>0.308003116005966</v>
      </c>
      <c r="E11400" s="188" t="n">
        <v>0.693007011013423</v>
      </c>
      <c r="F11400" s="108" t="inlineStr">
        <is>
          <t>2025 Modal Y Combined spectra</t>
        </is>
      </c>
    </row>
    <row r="11401" ht="15" customHeight="1" s="109">
      <c r="A11401" s="188" t="n">
        <v>5.69849999999961</v>
      </c>
      <c r="B11401" s="188" t="n">
        <v>0.153974534259582</v>
      </c>
      <c r="C11401" s="188" t="n">
        <v>0.215564347963415</v>
      </c>
      <c r="D11401" s="188" t="n">
        <v>0.307949068519164</v>
      </c>
      <c r="E11401" s="188" t="n">
        <v>0.6928854041681189</v>
      </c>
      <c r="F11401" s="108" t="inlineStr">
        <is>
          <t>2025 Modal Y Combined spectra</t>
        </is>
      </c>
    </row>
    <row r="11402" ht="15" customHeight="1" s="109">
      <c r="A11402" s="188" t="n">
        <v>5.69899999999961</v>
      </c>
      <c r="B11402" s="188" t="n">
        <v>0.153947517628628</v>
      </c>
      <c r="C11402" s="188" t="n">
        <v>0.215526524680079</v>
      </c>
      <c r="D11402" s="188" t="n">
        <v>0.307895035257256</v>
      </c>
      <c r="E11402" s="188" t="n">
        <v>0.692763829328827</v>
      </c>
      <c r="F11402" s="108" t="inlineStr">
        <is>
          <t>2025 Modal Y Combined spectra</t>
        </is>
      </c>
    </row>
    <row r="11403" ht="15" customHeight="1" s="109">
      <c r="A11403" s="188" t="n">
        <v>5.69949999999961</v>
      </c>
      <c r="B11403" s="188" t="n">
        <v>0.153920508107626</v>
      </c>
      <c r="C11403" s="188" t="n">
        <v>0.215488711350676</v>
      </c>
      <c r="D11403" s="188" t="n">
        <v>0.307841016215252</v>
      </c>
      <c r="E11403" s="188" t="n">
        <v>0.692642286484317</v>
      </c>
      <c r="F11403" s="108" t="inlineStr">
        <is>
          <t>2025 Modal Y Combined spectra</t>
        </is>
      </c>
    </row>
    <row r="11404" ht="15" customHeight="1" s="109">
      <c r="A11404" s="188" t="n">
        <v>5.69999999999961</v>
      </c>
      <c r="B11404" s="188" t="n">
        <v>0.153893505694081</v>
      </c>
      <c r="C11404" s="188" t="n">
        <v>0.215450907971713</v>
      </c>
      <c r="D11404" s="188" t="n">
        <v>0.307787011388161</v>
      </c>
      <c r="E11404" s="188" t="n">
        <v>0.692520775623363</v>
      </c>
      <c r="F11404" s="108" t="inlineStr">
        <is>
          <t>2025 Modal Y Combined spectra</t>
        </is>
      </c>
    </row>
    <row r="11405" ht="15" customHeight="1" s="109">
      <c r="A11405" s="188" t="n">
        <v>5.70049999999961</v>
      </c>
      <c r="B11405" s="188" t="n">
        <v>0.153866510385499</v>
      </c>
      <c r="C11405" s="188" t="n">
        <v>0.215413114539698</v>
      </c>
      <c r="D11405" s="188" t="n">
        <v>0.307733020770998</v>
      </c>
      <c r="E11405" s="188" t="n">
        <v>0.692399296734745</v>
      </c>
      <c r="F11405" s="108" t="inlineStr">
        <is>
          <t>2025 Modal Y Combined spectra</t>
        </is>
      </c>
    </row>
    <row r="11406" ht="15" customHeight="1" s="109">
      <c r="A11406" s="188" t="n">
        <v>5.70099999999961</v>
      </c>
      <c r="B11406" s="188" t="n">
        <v>0.153839522179388</v>
      </c>
      <c r="C11406" s="188" t="n">
        <v>0.215375331051143</v>
      </c>
      <c r="D11406" s="188" t="n">
        <v>0.307679044358776</v>
      </c>
      <c r="E11406" s="188" t="n">
        <v>0.692277849807246</v>
      </c>
      <c r="F11406" s="108" t="inlineStr">
        <is>
          <t>2025 Modal Y Combined spectra</t>
        </is>
      </c>
    </row>
    <row r="11407" ht="15" customHeight="1" s="109">
      <c r="A11407" s="188" t="n">
        <v>5.70149999999961</v>
      </c>
      <c r="B11407" s="188" t="n">
        <v>0.153812541073257</v>
      </c>
      <c r="C11407" s="188" t="n">
        <v>0.215337557502559</v>
      </c>
      <c r="D11407" s="188" t="n">
        <v>0.307625082146514</v>
      </c>
      <c r="E11407" s="188" t="n">
        <v>0.6921564348296551</v>
      </c>
      <c r="F11407" s="108" t="inlineStr">
        <is>
          <t>2025 Modal Y Combined spectra</t>
        </is>
      </c>
    </row>
    <row r="11408" ht="15" customHeight="1" s="109">
      <c r="A11408" s="188" t="n">
        <v>5.70199999999961</v>
      </c>
      <c r="B11408" s="188" t="n">
        <v>0.153785567064615</v>
      </c>
      <c r="C11408" s="188" t="n">
        <v>0.215299793890461</v>
      </c>
      <c r="D11408" s="188" t="n">
        <v>0.30757113412923</v>
      </c>
      <c r="E11408" s="188" t="n">
        <v>0.692035051790767</v>
      </c>
      <c r="F11408" s="108" t="inlineStr">
        <is>
          <t>2025 Modal Y Combined spectra</t>
        </is>
      </c>
    </row>
    <row r="11409" ht="15" customHeight="1" s="109">
      <c r="A11409" s="188" t="n">
        <v>5.70249999999961</v>
      </c>
      <c r="B11409" s="188" t="n">
        <v>0.153758600150974</v>
      </c>
      <c r="C11409" s="188" t="n">
        <v>0.215262040211363</v>
      </c>
      <c r="D11409" s="188" t="n">
        <v>0.307517200301947</v>
      </c>
      <c r="E11409" s="188" t="n">
        <v>0.691913700679381</v>
      </c>
      <c r="F11409" s="108" t="inlineStr">
        <is>
          <t>2025 Modal Y Combined spectra</t>
        </is>
      </c>
    </row>
    <row r="11410" ht="15" customHeight="1" s="109">
      <c r="A11410" s="188" t="n">
        <v>5.70299999999961</v>
      </c>
      <c r="B11410" s="188" t="n">
        <v>0.153731640329844</v>
      </c>
      <c r="C11410" s="188" t="n">
        <v>0.215224296461782</v>
      </c>
      <c r="D11410" s="188" t="n">
        <v>0.307463280659689</v>
      </c>
      <c r="E11410" s="188" t="n">
        <v>0.691792381484299</v>
      </c>
      <c r="F11410" s="108" t="inlineStr">
        <is>
          <t>2025 Modal Y Combined spectra</t>
        </is>
      </c>
    </row>
    <row r="11411" ht="15" customHeight="1" s="109">
      <c r="A11411" s="188" t="n">
        <v>5.70349999999961</v>
      </c>
      <c r="B11411" s="188" t="n">
        <v>0.15370468759874</v>
      </c>
      <c r="C11411" s="188" t="n">
        <v>0.215186562638236</v>
      </c>
      <c r="D11411" s="188" t="n">
        <v>0.307409375197481</v>
      </c>
      <c r="E11411" s="188" t="n">
        <v>0.691671094194331</v>
      </c>
      <c r="F11411" s="108" t="inlineStr">
        <is>
          <t>2025 Modal Y Combined spectra</t>
        </is>
      </c>
    </row>
    <row r="11412" ht="15" customHeight="1" s="109">
      <c r="A11412" s="188" t="n">
        <v>5.70399999999961</v>
      </c>
      <c r="B11412" s="188" t="n">
        <v>0.153677741955176</v>
      </c>
      <c r="C11412" s="188" t="n">
        <v>0.215148838737246</v>
      </c>
      <c r="D11412" s="188" t="n">
        <v>0.307355483910351</v>
      </c>
      <c r="E11412" s="188" t="n">
        <v>0.69154983879829</v>
      </c>
      <c r="F11412" s="108" t="inlineStr">
        <is>
          <t>2025 Modal Y Combined spectra</t>
        </is>
      </c>
    </row>
    <row r="11413" ht="15" customHeight="1" s="109">
      <c r="A11413" s="188" t="n">
        <v>5.70449999999961</v>
      </c>
      <c r="B11413" s="188" t="n">
        <v>0.153650803396666</v>
      </c>
      <c r="C11413" s="188" t="n">
        <v>0.215111124755332</v>
      </c>
      <c r="D11413" s="188" t="n">
        <v>0.307301606793331</v>
      </c>
      <c r="E11413" s="188" t="n">
        <v>0.691428615284995</v>
      </c>
      <c r="F11413" s="108" t="inlineStr">
        <is>
          <t>2025 Modal Y Combined spectra</t>
        </is>
      </c>
    </row>
    <row r="11414" ht="15" customHeight="1" s="109">
      <c r="A11414" s="188" t="n">
        <v>5.70499999999961</v>
      </c>
      <c r="B11414" s="188" t="n">
        <v>0.153623871920727</v>
      </c>
      <c r="C11414" s="188" t="n">
        <v>0.215073420689017</v>
      </c>
      <c r="D11414" s="188" t="n">
        <v>0.307247743841453</v>
      </c>
      <c r="E11414" s="188" t="n">
        <v>0.69130742364327</v>
      </c>
      <c r="F11414" s="108" t="inlineStr">
        <is>
          <t>2025 Modal Y Combined spectra</t>
        </is>
      </c>
    </row>
    <row r="11415" ht="15" customHeight="1" s="109">
      <c r="A11415" s="188" t="n">
        <v>5.70549999999961</v>
      </c>
      <c r="B11415" s="188" t="n">
        <v>0.153596947524876</v>
      </c>
      <c r="C11415" s="188" t="n">
        <v>0.215035726534826</v>
      </c>
      <c r="D11415" s="188" t="n">
        <v>0.307193895049752</v>
      </c>
      <c r="E11415" s="188" t="n">
        <v>0.691186263861941</v>
      </c>
      <c r="F11415" s="108" t="inlineStr">
        <is>
          <t>2025 Modal Y Combined spectra</t>
        </is>
      </c>
    </row>
    <row r="11416" ht="15" customHeight="1" s="109">
      <c r="A11416" s="188" t="n">
        <v>5.70599999999961</v>
      </c>
      <c r="B11416" s="188" t="n">
        <v>0.153570030206632</v>
      </c>
      <c r="C11416" s="188" t="n">
        <v>0.214998042289284</v>
      </c>
      <c r="D11416" s="188" t="n">
        <v>0.307140060413263</v>
      </c>
      <c r="E11416" s="188" t="n">
        <v>0.691065135929843</v>
      </c>
      <c r="F11416" s="108" t="inlineStr">
        <is>
          <t>2025 Modal Y Combined spectra</t>
        </is>
      </c>
    </row>
    <row r="11417" ht="15" customHeight="1" s="109">
      <c r="A11417" s="188" t="n">
        <v>5.70649999999961</v>
      </c>
      <c r="B11417" s="188" t="n">
        <v>0.153543119963514</v>
      </c>
      <c r="C11417" s="188" t="n">
        <v>0.21496036794892</v>
      </c>
      <c r="D11417" s="188" t="n">
        <v>0.307086239927028</v>
      </c>
      <c r="E11417" s="188" t="n">
        <v>0.690944039835813</v>
      </c>
      <c r="F11417" s="108" t="inlineStr">
        <is>
          <t>2025 Modal Y Combined spectra</t>
        </is>
      </c>
    </row>
    <row r="11418" ht="15" customHeight="1" s="109">
      <c r="A11418" s="188" t="n">
        <v>5.70699999999961</v>
      </c>
      <c r="B11418" s="188" t="n">
        <v>0.153516216793043</v>
      </c>
      <c r="C11418" s="188" t="n">
        <v>0.214922703510261</v>
      </c>
      <c r="D11418" s="188" t="n">
        <v>0.307032433586087</v>
      </c>
      <c r="E11418" s="188" t="n">
        <v>0.690822975568695</v>
      </c>
      <c r="F11418" s="108" t="inlineStr">
        <is>
          <t>2025 Modal Y Combined spectra</t>
        </is>
      </c>
    </row>
    <row r="11419" ht="15" customHeight="1" s="109">
      <c r="A11419" s="188" t="n">
        <v>5.70749999999961</v>
      </c>
      <c r="B11419" s="188" t="n">
        <v>0.153489320692741</v>
      </c>
      <c r="C11419" s="188" t="n">
        <v>0.214885048969838</v>
      </c>
      <c r="D11419" s="188" t="n">
        <v>0.306978641385483</v>
      </c>
      <c r="E11419" s="188" t="n">
        <v>0.690701943117337</v>
      </c>
      <c r="F11419" s="108" t="inlineStr">
        <is>
          <t>2025 Modal Y Combined spectra</t>
        </is>
      </c>
    </row>
    <row r="11420" ht="15" customHeight="1" s="109">
      <c r="A11420" s="188" t="n">
        <v>5.70799999999961</v>
      </c>
      <c r="B11420" s="188" t="n">
        <v>0.153462431660131</v>
      </c>
      <c r="C11420" s="188" t="n">
        <v>0.214847404324183</v>
      </c>
      <c r="D11420" s="188" t="n">
        <v>0.306924863320262</v>
      </c>
      <c r="E11420" s="188" t="n">
        <v>0.69058094247059</v>
      </c>
      <c r="F11420" s="108" t="inlineStr">
        <is>
          <t>2025 Modal Y Combined spectra</t>
        </is>
      </c>
    </row>
    <row r="11421" ht="15" customHeight="1" s="109">
      <c r="A11421" s="188" t="n">
        <v>5.70849999999961</v>
      </c>
      <c r="B11421" s="188" t="n">
        <v>0.153435549692736</v>
      </c>
      <c r="C11421" s="188" t="n">
        <v>0.214809769569831</v>
      </c>
      <c r="D11421" s="188" t="n">
        <v>0.306871099385472</v>
      </c>
      <c r="E11421" s="188" t="n">
        <v>0.690459973617313</v>
      </c>
      <c r="F11421" s="108" t="inlineStr">
        <is>
          <t>2025 Modal Y Combined spectra</t>
        </is>
      </c>
    </row>
    <row r="11422" ht="15" customHeight="1" s="109">
      <c r="A11422" s="188" t="n">
        <v>5.70899999999961</v>
      </c>
      <c r="B11422" s="188" t="n">
        <v>0.153408674788082</v>
      </c>
      <c r="C11422" s="188" t="n">
        <v>0.214772144703314</v>
      </c>
      <c r="D11422" s="188" t="n">
        <v>0.306817349576163</v>
      </c>
      <c r="E11422" s="188" t="n">
        <v>0.690339036546367</v>
      </c>
      <c r="F11422" s="108" t="inlineStr">
        <is>
          <t>2025 Modal Y Combined spectra</t>
        </is>
      </c>
    </row>
    <row r="11423" ht="15" customHeight="1" s="109">
      <c r="A11423" s="188" t="n">
        <v>5.70949999999961</v>
      </c>
      <c r="B11423" s="188" t="n">
        <v>0.153381806943694</v>
      </c>
      <c r="C11423" s="188" t="n">
        <v>0.214734529721171</v>
      </c>
      <c r="D11423" s="188" t="n">
        <v>0.306763613887388</v>
      </c>
      <c r="E11423" s="188" t="n">
        <v>0.690218131246622</v>
      </c>
      <c r="F11423" s="108" t="inlineStr">
        <is>
          <t>2025 Modal Y Combined spectra</t>
        </is>
      </c>
    </row>
    <row r="11424" ht="15" customHeight="1" s="109">
      <c r="A11424" s="188" t="n">
        <v>5.70999999999961</v>
      </c>
      <c r="B11424" s="188" t="n">
        <v>0.1533549461571</v>
      </c>
      <c r="C11424" s="188" t="n">
        <v>0.214696924619939</v>
      </c>
      <c r="D11424" s="188" t="n">
        <v>0.306709892314199</v>
      </c>
      <c r="E11424" s="188" t="n">
        <v>0.690097257706948</v>
      </c>
      <c r="F11424" s="108" t="inlineStr">
        <is>
          <t>2025 Modal Y Combined spectra</t>
        </is>
      </c>
    </row>
    <row r="11425" ht="15" customHeight="1" s="109">
      <c r="A11425" s="188" t="n">
        <v>5.71049999999961</v>
      </c>
      <c r="B11425" s="188" t="n">
        <v>0.153328092425827</v>
      </c>
      <c r="C11425" s="188" t="n">
        <v>0.214659329396158</v>
      </c>
      <c r="D11425" s="188" t="n">
        <v>0.306656184851655</v>
      </c>
      <c r="E11425" s="188" t="n">
        <v>0.6899764159162231</v>
      </c>
      <c r="F11425" s="108" t="inlineStr">
        <is>
          <t>2025 Modal Y Combined spectra</t>
        </is>
      </c>
    </row>
    <row r="11426" ht="15" customHeight="1" s="109">
      <c r="A11426" s="188" t="n">
        <v>5.71099999999961</v>
      </c>
      <c r="B11426" s="188" t="n">
        <v>0.153301245747406</v>
      </c>
      <c r="C11426" s="188" t="n">
        <v>0.214621744046369</v>
      </c>
      <c r="D11426" s="188" t="n">
        <v>0.306602491494813</v>
      </c>
      <c r="E11426" s="188" t="n">
        <v>0.6898556058633279</v>
      </c>
      <c r="F11426" s="108" t="inlineStr">
        <is>
          <t>2025 Modal Y Combined spectra</t>
        </is>
      </c>
    </row>
    <row r="11427" ht="15" customHeight="1" s="109">
      <c r="A11427" s="188" t="n">
        <v>5.71149999999961</v>
      </c>
      <c r="B11427" s="188" t="n">
        <v>0.153274406119367</v>
      </c>
      <c r="C11427" s="188" t="n">
        <v>0.214584168567114</v>
      </c>
      <c r="D11427" s="188" t="n">
        <v>0.306548812238734</v>
      </c>
      <c r="E11427" s="188" t="n">
        <v>0.689734827537151</v>
      </c>
      <c r="F11427" s="108" t="inlineStr">
        <is>
          <t>2025 Modal Y Combined spectra</t>
        </is>
      </c>
    </row>
    <row r="11428" ht="15" customHeight="1" s="109">
      <c r="A11428" s="188" t="n">
        <v>5.71199999999961</v>
      </c>
      <c r="B11428" s="188" t="n">
        <v>0.153247573539241</v>
      </c>
      <c r="C11428" s="188" t="n">
        <v>0.214546602954937</v>
      </c>
      <c r="D11428" s="188" t="n">
        <v>0.306495147078482</v>
      </c>
      <c r="E11428" s="188" t="n">
        <v>0.689614080926584</v>
      </c>
      <c r="F11428" s="108" t="inlineStr">
        <is>
          <t>2025 Modal Y Combined spectra</t>
        </is>
      </c>
    </row>
    <row r="11429" ht="15" customHeight="1" s="109">
      <c r="A11429" s="188" t="n">
        <v>5.71249999999961</v>
      </c>
      <c r="B11429" s="188" t="n">
        <v>0.15322074800456</v>
      </c>
      <c r="C11429" s="188" t="n">
        <v>0.214509047206384</v>
      </c>
      <c r="D11429" s="188" t="n">
        <v>0.306441496009121</v>
      </c>
      <c r="E11429" s="188" t="n">
        <v>0.689493366020522</v>
      </c>
      <c r="F11429" s="108" t="inlineStr">
        <is>
          <t>2025 Modal Y Combined spectra</t>
        </is>
      </c>
    </row>
    <row r="11430" ht="15" customHeight="1" s="109">
      <c r="A11430" s="188" t="n">
        <v>5.71299999999961</v>
      </c>
      <c r="B11430" s="188" t="n">
        <v>0.153193929512859</v>
      </c>
      <c r="C11430" s="188" t="n">
        <v>0.214471501318003</v>
      </c>
      <c r="D11430" s="188" t="n">
        <v>0.306387859025719</v>
      </c>
      <c r="E11430" s="188" t="n">
        <v>0.689372682807867</v>
      </c>
      <c r="F11430" s="108" t="inlineStr">
        <is>
          <t>2025 Modal Y Combined spectra</t>
        </is>
      </c>
    </row>
    <row r="11431" ht="15" customHeight="1" s="109">
      <c r="A11431" s="188" t="n">
        <v>5.71349999999961</v>
      </c>
      <c r="B11431" s="188" t="n">
        <v>0.153167118061672</v>
      </c>
      <c r="C11431" s="188" t="n">
        <v>0.214433965286341</v>
      </c>
      <c r="D11431" s="188" t="n">
        <v>0.306334236123345</v>
      </c>
      <c r="E11431" s="188" t="n">
        <v>0.689252031277525</v>
      </c>
      <c r="F11431" s="108" t="inlineStr">
        <is>
          <t>2025 Modal Y Combined spectra</t>
        </is>
      </c>
    </row>
    <row r="11432" ht="15" customHeight="1" s="109">
      <c r="A11432" s="188" t="n">
        <v>5.7139999999996</v>
      </c>
      <c r="B11432" s="188" t="n">
        <v>0.153140313648535</v>
      </c>
      <c r="C11432" s="188" t="n">
        <v>0.214396439107949</v>
      </c>
      <c r="D11432" s="188" t="n">
        <v>0.306280627297071</v>
      </c>
      <c r="E11432" s="188" t="n">
        <v>0.6891314114184089</v>
      </c>
      <c r="F11432" s="108" t="inlineStr">
        <is>
          <t>2025 Modal Y Combined spectra</t>
        </is>
      </c>
    </row>
    <row r="11433" ht="15" customHeight="1" s="109">
      <c r="A11433" s="188" t="n">
        <v>5.7144999999996</v>
      </c>
      <c r="B11433" s="188" t="n">
        <v>0.153113516270985</v>
      </c>
      <c r="C11433" s="188" t="n">
        <v>0.214358922779379</v>
      </c>
      <c r="D11433" s="188" t="n">
        <v>0.30622703254197</v>
      </c>
      <c r="E11433" s="188" t="n">
        <v>0.689010823219433</v>
      </c>
      <c r="F11433" s="108" t="inlineStr">
        <is>
          <t>2025 Modal Y Combined spectra</t>
        </is>
      </c>
    </row>
    <row r="11434" ht="15" customHeight="1" s="109">
      <c r="A11434" s="188" t="n">
        <v>5.7149999999996</v>
      </c>
      <c r="B11434" s="188" t="n">
        <v>0.15308672592656</v>
      </c>
      <c r="C11434" s="188" t="n">
        <v>0.214321416297183</v>
      </c>
      <c r="D11434" s="188" t="n">
        <v>0.306173451853119</v>
      </c>
      <c r="E11434" s="188" t="n">
        <v>0.688890266669518</v>
      </c>
      <c r="F11434" s="108" t="inlineStr">
        <is>
          <t>2025 Modal Y Combined spectra</t>
        </is>
      </c>
    </row>
    <row r="11435" ht="15" customHeight="1" s="109">
      <c r="A11435" s="188" t="n">
        <v>5.7154999999996</v>
      </c>
      <c r="B11435" s="188" t="n">
        <v>0.153059942612798</v>
      </c>
      <c r="C11435" s="188" t="n">
        <v>0.214283919657917</v>
      </c>
      <c r="D11435" s="188" t="n">
        <v>0.306119885225596</v>
      </c>
      <c r="E11435" s="188" t="n">
        <v>0.68876974175759</v>
      </c>
      <c r="F11435" s="108" t="inlineStr">
        <is>
          <t>2025 Modal Y Combined spectra</t>
        </is>
      </c>
    </row>
    <row r="11436" ht="15" customHeight="1" s="109">
      <c r="A11436" s="188" t="n">
        <v>5.7159999999996</v>
      </c>
      <c r="B11436" s="188" t="n">
        <v>0.15303316632724</v>
      </c>
      <c r="C11436" s="188" t="n">
        <v>0.214246432858136</v>
      </c>
      <c r="D11436" s="188" t="n">
        <v>0.30606633265448</v>
      </c>
      <c r="E11436" s="188" t="n">
        <v>0.68864924847258</v>
      </c>
      <c r="F11436" s="108" t="inlineStr">
        <is>
          <t>2025 Modal Y Combined spectra</t>
        </is>
      </c>
    </row>
    <row r="11437" ht="15" customHeight="1" s="109">
      <c r="A11437" s="188" t="n">
        <v>5.7164999999996</v>
      </c>
      <c r="B11437" s="188" t="n">
        <v>0.153006397067427</v>
      </c>
      <c r="C11437" s="188" t="n">
        <v>0.214208955894398</v>
      </c>
      <c r="D11437" s="188" t="n">
        <v>0.306012794134854</v>
      </c>
      <c r="E11437" s="188" t="n">
        <v>0.688528786803422</v>
      </c>
      <c r="F11437" s="108" t="inlineStr">
        <is>
          <t>2025 Modal Y Combined spectra</t>
        </is>
      </c>
    </row>
    <row r="11438" ht="15" customHeight="1" s="109">
      <c r="A11438" s="188" t="n">
        <v>5.7169999999996</v>
      </c>
      <c r="B11438" s="188" t="n">
        <v>0.152979634830902</v>
      </c>
      <c r="C11438" s="188" t="n">
        <v>0.214171488763263</v>
      </c>
      <c r="D11438" s="188" t="n">
        <v>0.305959269661804</v>
      </c>
      <c r="E11438" s="188" t="n">
        <v>0.688408356739058</v>
      </c>
      <c r="F11438" s="108" t="inlineStr">
        <is>
          <t>2025 Modal Y Combined spectra</t>
        </is>
      </c>
    </row>
    <row r="11439" ht="15" customHeight="1" s="109">
      <c r="A11439" s="188" t="n">
        <v>5.7174999999996</v>
      </c>
      <c r="B11439" s="188" t="n">
        <v>0.152952879615207</v>
      </c>
      <c r="C11439" s="188" t="n">
        <v>0.21413403146129</v>
      </c>
      <c r="D11439" s="188" t="n">
        <v>0.305905759230414</v>
      </c>
      <c r="E11439" s="188" t="n">
        <v>0.688287958268432</v>
      </c>
      <c r="F11439" s="108" t="inlineStr">
        <is>
          <t>2025 Modal Y Combined spectra</t>
        </is>
      </c>
    </row>
    <row r="11440" ht="15" customHeight="1" s="109">
      <c r="A11440" s="188" t="n">
        <v>5.7179999999996</v>
      </c>
      <c r="B11440" s="188" t="n">
        <v>0.152926131417888</v>
      </c>
      <c r="C11440" s="188" t="n">
        <v>0.214096583985043</v>
      </c>
      <c r="D11440" s="188" t="n">
        <v>0.305852262835775</v>
      </c>
      <c r="E11440" s="188" t="n">
        <v>0.688167591380494</v>
      </c>
      <c r="F11440" s="108" t="inlineStr">
        <is>
          <t>2025 Modal Y Combined spectra</t>
        </is>
      </c>
    </row>
    <row r="11441" ht="15" customHeight="1" s="109">
      <c r="A11441" s="188" t="n">
        <v>5.7184999999996</v>
      </c>
      <c r="B11441" s="188" t="n">
        <v>0.152899390236489</v>
      </c>
      <c r="C11441" s="188" t="n">
        <v>0.214059146331084</v>
      </c>
      <c r="D11441" s="188" t="n">
        <v>0.305798780472977</v>
      </c>
      <c r="E11441" s="188" t="n">
        <v>0.688047256064199</v>
      </c>
      <c r="F11441" s="108" t="inlineStr">
        <is>
          <t>2025 Modal Y Combined spectra</t>
        </is>
      </c>
    </row>
    <row r="11442" ht="15" customHeight="1" s="109">
      <c r="A11442" s="188" t="n">
        <v>5.7189999999996</v>
      </c>
      <c r="B11442" s="188" t="n">
        <v>0.152872656068557</v>
      </c>
      <c r="C11442" s="188" t="n">
        <v>0.214021718495979</v>
      </c>
      <c r="D11442" s="188" t="n">
        <v>0.305745312137113</v>
      </c>
      <c r="E11442" s="188" t="n">
        <v>0.687926952308505</v>
      </c>
      <c r="F11442" s="108" t="inlineStr">
        <is>
          <t>2025 Modal Y Combined spectra</t>
        </is>
      </c>
    </row>
    <row r="11443" ht="15" customHeight="1" s="109">
      <c r="A11443" s="188" t="n">
        <v>5.7194999999996</v>
      </c>
      <c r="B11443" s="188" t="n">
        <v>0.15284592891164</v>
      </c>
      <c r="C11443" s="188" t="n">
        <v>0.213984300476296</v>
      </c>
      <c r="D11443" s="188" t="n">
        <v>0.305691857823279</v>
      </c>
      <c r="E11443" s="188" t="n">
        <v>0.687806680102378</v>
      </c>
      <c r="F11443" s="108" t="inlineStr">
        <is>
          <t>2025 Modal Y Combined spectra</t>
        </is>
      </c>
    </row>
    <row r="11444" ht="15" customHeight="1" s="109">
      <c r="A11444" s="188" t="n">
        <v>5.7199999999996</v>
      </c>
      <c r="B11444" s="188" t="n">
        <v>0.152819208763286</v>
      </c>
      <c r="C11444" s="188" t="n">
        <v>0.2139468922686</v>
      </c>
      <c r="D11444" s="188" t="n">
        <v>0.305638417526572</v>
      </c>
      <c r="E11444" s="188" t="n">
        <v>0.687686439434787</v>
      </c>
      <c r="F11444" s="108" t="inlineStr">
        <is>
          <t>2025 Modal Y Combined spectra</t>
        </is>
      </c>
    </row>
    <row r="11445" ht="15" customHeight="1" s="109">
      <c r="A11445" s="188" t="n">
        <v>5.7204999999996</v>
      </c>
      <c r="B11445" s="188" t="n">
        <v>0.152792495621046</v>
      </c>
      <c r="C11445" s="188" t="n">
        <v>0.213909493869464</v>
      </c>
      <c r="D11445" s="188" t="n">
        <v>0.305584991242091</v>
      </c>
      <c r="E11445" s="188" t="n">
        <v>0.687566230294706</v>
      </c>
      <c r="F11445" s="108" t="inlineStr">
        <is>
          <t>2025 Modal Y Combined spectra</t>
        </is>
      </c>
    </row>
    <row r="11446" ht="15" customHeight="1" s="109">
      <c r="A11446" s="188" t="n">
        <v>5.7209999999996</v>
      </c>
      <c r="B11446" s="188" t="n">
        <v>0.15276578948247</v>
      </c>
      <c r="C11446" s="188" t="n">
        <v>0.213872105275457</v>
      </c>
      <c r="D11446" s="188" t="n">
        <v>0.305531578964939</v>
      </c>
      <c r="E11446" s="188" t="n">
        <v>0.687446052671113</v>
      </c>
      <c r="F11446" s="108" t="inlineStr">
        <is>
          <t>2025 Modal Y Combined spectra</t>
        </is>
      </c>
    </row>
    <row r="11447" ht="15" customHeight="1" s="109">
      <c r="A11447" s="188" t="n">
        <v>5.7214999999996</v>
      </c>
      <c r="B11447" s="188" t="n">
        <v>0.152739090345109</v>
      </c>
      <c r="C11447" s="188" t="n">
        <v>0.213834726483153</v>
      </c>
      <c r="D11447" s="188" t="n">
        <v>0.305478180690219</v>
      </c>
      <c r="E11447" s="188" t="n">
        <v>0.687325906552992</v>
      </c>
      <c r="F11447" s="108" t="inlineStr">
        <is>
          <t>2025 Modal Y Combined spectra</t>
        </is>
      </c>
    </row>
    <row r="11448" ht="15" customHeight="1" s="109">
      <c r="A11448" s="188" t="n">
        <v>5.7219999999996</v>
      </c>
      <c r="B11448" s="188" t="n">
        <v>0.152712398206518</v>
      </c>
      <c r="C11448" s="188" t="n">
        <v>0.213797357489125</v>
      </c>
      <c r="D11448" s="188" t="n">
        <v>0.305424796413036</v>
      </c>
      <c r="E11448" s="188" t="n">
        <v>0.687205791929332</v>
      </c>
      <c r="F11448" s="108" t="inlineStr">
        <is>
          <t>2025 Modal Y Combined spectra</t>
        </is>
      </c>
    </row>
    <row r="11449" ht="15" customHeight="1" s="109">
      <c r="A11449" s="188" t="n">
        <v>5.7224999999996</v>
      </c>
      <c r="B11449" s="188" t="n">
        <v>0.15268571306425</v>
      </c>
      <c r="C11449" s="188" t="n">
        <v>0.21375999828995</v>
      </c>
      <c r="D11449" s="188" t="n">
        <v>0.3053714261285</v>
      </c>
      <c r="E11449" s="188" t="n">
        <v>0.687085708789125</v>
      </c>
      <c r="F11449" s="108" t="inlineStr">
        <is>
          <t>2025 Modal Y Combined spectra</t>
        </is>
      </c>
    </row>
    <row r="11450" ht="15" customHeight="1" s="109">
      <c r="A11450" s="188" t="n">
        <v>5.7229999999996</v>
      </c>
      <c r="B11450" s="188" t="n">
        <v>0.15265903491586</v>
      </c>
      <c r="C11450" s="188" t="n">
        <v>0.213722648882204</v>
      </c>
      <c r="D11450" s="188" t="n">
        <v>0.30531806983172</v>
      </c>
      <c r="E11450" s="188" t="n">
        <v>0.68696565712137</v>
      </c>
      <c r="F11450" s="108" t="inlineStr">
        <is>
          <t>2025 Modal Y Combined spectra</t>
        </is>
      </c>
    </row>
    <row r="11451" ht="15" customHeight="1" s="109">
      <c r="A11451" s="188" t="n">
        <v>5.7234999999996</v>
      </c>
      <c r="B11451" s="188" t="n">
        <v>0.152632363758904</v>
      </c>
      <c r="C11451" s="188" t="n">
        <v>0.213685309262466</v>
      </c>
      <c r="D11451" s="188" t="n">
        <v>0.305264727517809</v>
      </c>
      <c r="E11451" s="188" t="n">
        <v>0.6868456369150699</v>
      </c>
      <c r="F11451" s="108" t="inlineStr">
        <is>
          <t>2025 Modal Y Combined spectra</t>
        </is>
      </c>
    </row>
    <row r="11452" ht="15" customHeight="1" s="109">
      <c r="A11452" s="188" t="n">
        <v>5.7239999999996</v>
      </c>
      <c r="B11452" s="188" t="n">
        <v>0.15260569959094</v>
      </c>
      <c r="C11452" s="188" t="n">
        <v>0.213647979427317</v>
      </c>
      <c r="D11452" s="188" t="n">
        <v>0.305211399181881</v>
      </c>
      <c r="E11452" s="188" t="n">
        <v>0.686725648159232</v>
      </c>
      <c r="F11452" s="108" t="inlineStr">
        <is>
          <t>2025 Modal Y Combined spectra</t>
        </is>
      </c>
    </row>
    <row r="11453" ht="15" customHeight="1" s="109">
      <c r="A11453" s="188" t="n">
        <v>5.7244999999996</v>
      </c>
      <c r="B11453" s="188" t="n">
        <v>0.152579042409527</v>
      </c>
      <c r="C11453" s="188" t="n">
        <v>0.213610659373337</v>
      </c>
      <c r="D11453" s="188" t="n">
        <v>0.305158084819053</v>
      </c>
      <c r="E11453" s="188" t="n">
        <v>0.686605690842869</v>
      </c>
      <c r="F11453" s="108" t="inlineStr">
        <is>
          <t>2025 Modal Y Combined spectra</t>
        </is>
      </c>
    </row>
    <row r="11454" ht="15" customHeight="1" s="109">
      <c r="A11454" s="188" t="n">
        <v>5.7249999999996</v>
      </c>
      <c r="B11454" s="188" t="n">
        <v>0.152552392212222</v>
      </c>
      <c r="C11454" s="188" t="n">
        <v>0.213573349097111</v>
      </c>
      <c r="D11454" s="188" t="n">
        <v>0.305104784424444</v>
      </c>
      <c r="E11454" s="188" t="n">
        <v>0.686485764954998</v>
      </c>
      <c r="F11454" s="108" t="inlineStr">
        <is>
          <t>2025 Modal Y Combined spectra</t>
        </is>
      </c>
    </row>
    <row r="11455" ht="15" customHeight="1" s="109">
      <c r="A11455" s="188" t="n">
        <v>5.7254999999996</v>
      </c>
      <c r="B11455" s="188" t="n">
        <v>0.152525748996587</v>
      </c>
      <c r="C11455" s="188" t="n">
        <v>0.213536048595222</v>
      </c>
      <c r="D11455" s="188" t="n">
        <v>0.305051497993174</v>
      </c>
      <c r="E11455" s="188" t="n">
        <v>0.686365870484641</v>
      </c>
      <c r="F11455" s="108" t="inlineStr">
        <is>
          <t>2025 Modal Y Combined spectra</t>
        </is>
      </c>
    </row>
    <row r="11456" ht="15" customHeight="1" s="109">
      <c r="A11456" s="188" t="n">
        <v>5.7259999999996</v>
      </c>
      <c r="B11456" s="188" t="n">
        <v>0.152499112760183</v>
      </c>
      <c r="C11456" s="188" t="n">
        <v>0.213498757864257</v>
      </c>
      <c r="D11456" s="188" t="n">
        <v>0.304998225520367</v>
      </c>
      <c r="E11456" s="188" t="n">
        <v>0.686246007420825</v>
      </c>
      <c r="F11456" s="108" t="inlineStr">
        <is>
          <t>2025 Modal Y Combined spectra</t>
        </is>
      </c>
    </row>
    <row r="11457" ht="15" customHeight="1" s="109">
      <c r="A11457" s="188" t="n">
        <v>5.7264999999996</v>
      </c>
      <c r="B11457" s="188" t="n">
        <v>0.152472483500574</v>
      </c>
      <c r="C11457" s="188" t="n">
        <v>0.213461476900803</v>
      </c>
      <c r="D11457" s="188" t="n">
        <v>0.304944967001148</v>
      </c>
      <c r="E11457" s="188" t="n">
        <v>0.6861261757525819</v>
      </c>
      <c r="F11457" s="108" t="inlineStr">
        <is>
          <t>2025 Modal Y Combined spectra</t>
        </is>
      </c>
    </row>
    <row r="11458" ht="15" customHeight="1" s="109">
      <c r="A11458" s="188" t="n">
        <v>5.7269999999996</v>
      </c>
      <c r="B11458" s="188" t="n">
        <v>0.152445861215322</v>
      </c>
      <c r="C11458" s="188" t="n">
        <v>0.21342420570145</v>
      </c>
      <c r="D11458" s="188" t="n">
        <v>0.304891722430643</v>
      </c>
      <c r="E11458" s="188" t="n">
        <v>0.686006375468948</v>
      </c>
      <c r="F11458" s="108" t="inlineStr">
        <is>
          <t>2025 Modal Y Combined spectra</t>
        </is>
      </c>
    </row>
    <row r="11459" ht="15" customHeight="1" s="109">
      <c r="A11459" s="188" t="n">
        <v>5.7274999999996</v>
      </c>
      <c r="B11459" s="188" t="n">
        <v>0.152419245901992</v>
      </c>
      <c r="C11459" s="188" t="n">
        <v>0.213386944262789</v>
      </c>
      <c r="D11459" s="188" t="n">
        <v>0.304838491803984</v>
      </c>
      <c r="E11459" s="188" t="n">
        <v>0.6858866065589641</v>
      </c>
      <c r="F11459" s="108" t="inlineStr">
        <is>
          <t>2025 Modal Y Combined spectra</t>
        </is>
      </c>
    </row>
    <row r="11460" ht="15" customHeight="1" s="109">
      <c r="A11460" s="188" t="n">
        <v>5.7279999999996</v>
      </c>
      <c r="B11460" s="188" t="n">
        <v>0.15239263755815</v>
      </c>
      <c r="C11460" s="188" t="n">
        <v>0.21334969258141</v>
      </c>
      <c r="D11460" s="188" t="n">
        <v>0.3047852751163</v>
      </c>
      <c r="E11460" s="188" t="n">
        <v>0.6857668690116761</v>
      </c>
      <c r="F11460" s="108" t="inlineStr">
        <is>
          <t>2025 Modal Y Combined spectra</t>
        </is>
      </c>
    </row>
    <row r="11461" ht="15" customHeight="1" s="109">
      <c r="A11461" s="188" t="n">
        <v>5.7284999999996</v>
      </c>
      <c r="B11461" s="188" t="n">
        <v>0.152366036181363</v>
      </c>
      <c r="C11461" s="188" t="n">
        <v>0.213312450653909</v>
      </c>
      <c r="D11461" s="188" t="n">
        <v>0.304732072362727</v>
      </c>
      <c r="E11461" s="188" t="n">
        <v>0.685647162816135</v>
      </c>
      <c r="F11461" s="108" t="inlineStr">
        <is>
          <t>2025 Modal Y Combined spectra</t>
        </is>
      </c>
    </row>
    <row r="11462" ht="15" customHeight="1" s="109">
      <c r="A11462" s="188" t="n">
        <v>5.7289999999996</v>
      </c>
      <c r="B11462" s="188" t="n">
        <v>0.152339441769199</v>
      </c>
      <c r="C11462" s="188" t="n">
        <v>0.213275218476879</v>
      </c>
      <c r="D11462" s="188" t="n">
        <v>0.304678883538398</v>
      </c>
      <c r="E11462" s="188" t="n">
        <v>0.685527487961396</v>
      </c>
      <c r="F11462" s="108" t="inlineStr">
        <is>
          <t>2025 Modal Y Combined spectra</t>
        </is>
      </c>
    </row>
    <row r="11463" ht="15" customHeight="1" s="109">
      <c r="A11463" s="188" t="n">
        <v>5.7294999999996</v>
      </c>
      <c r="B11463" s="188" t="n">
        <v>0.152312854319227</v>
      </c>
      <c r="C11463" s="188" t="n">
        <v>0.213237996046918</v>
      </c>
      <c r="D11463" s="188" t="n">
        <v>0.304625708638454</v>
      </c>
      <c r="E11463" s="188" t="n">
        <v>0.685407844436521</v>
      </c>
      <c r="F11463" s="108" t="inlineStr">
        <is>
          <t>2025 Modal Y Combined spectra</t>
        </is>
      </c>
    </row>
    <row r="11464" ht="15" customHeight="1" s="109">
      <c r="A11464" s="188" t="n">
        <v>5.7299999999996</v>
      </c>
      <c r="B11464" s="188" t="n">
        <v>0.152286273829016</v>
      </c>
      <c r="C11464" s="188" t="n">
        <v>0.213200783360623</v>
      </c>
      <c r="D11464" s="188" t="n">
        <v>0.304572547658032</v>
      </c>
      <c r="E11464" s="188" t="n">
        <v>0.685288232230573</v>
      </c>
      <c r="F11464" s="108" t="inlineStr">
        <is>
          <t>2025 Modal Y Combined spectra</t>
        </is>
      </c>
    </row>
    <row r="11465" ht="15" customHeight="1" s="109">
      <c r="A11465" s="188" t="n">
        <v>5.7304999999996</v>
      </c>
      <c r="B11465" s="188" t="n">
        <v>0.152259700296139</v>
      </c>
      <c r="C11465" s="188" t="n">
        <v>0.213163580414594</v>
      </c>
      <c r="D11465" s="188" t="n">
        <v>0.304519400592277</v>
      </c>
      <c r="E11465" s="188" t="n">
        <v>0.6851686513326229</v>
      </c>
      <c r="F11465" s="108" t="inlineStr">
        <is>
          <t>2025 Modal Y Combined spectra</t>
        </is>
      </c>
    </row>
    <row r="11466" ht="15" customHeight="1" s="109">
      <c r="A11466" s="188" t="n">
        <v>5.7309999999996</v>
      </c>
      <c r="B11466" s="188" t="n">
        <v>0.152233133718166</v>
      </c>
      <c r="C11466" s="188" t="n">
        <v>0.213126387205432</v>
      </c>
      <c r="D11466" s="188" t="n">
        <v>0.304466267436331</v>
      </c>
      <c r="E11466" s="188" t="n">
        <v>0.685049101731746</v>
      </c>
      <c r="F11466" s="108" t="inlineStr">
        <is>
          <t>2025 Modal Y Combined spectra</t>
        </is>
      </c>
    </row>
    <row r="11467" ht="15" customHeight="1" s="109">
      <c r="A11467" s="188" t="n">
        <v>5.7314999999996</v>
      </c>
      <c r="B11467" s="188" t="n">
        <v>0.152206574092671</v>
      </c>
      <c r="C11467" s="188" t="n">
        <v>0.21308920372974</v>
      </c>
      <c r="D11467" s="188" t="n">
        <v>0.304413148185342</v>
      </c>
      <c r="E11467" s="188" t="n">
        <v>0.68492958341702</v>
      </c>
      <c r="F11467" s="108" t="inlineStr">
        <is>
          <t>2025 Modal Y Combined spectra</t>
        </is>
      </c>
    </row>
    <row r="11468" ht="15" customHeight="1" s="109">
      <c r="A11468" s="188" t="n">
        <v>5.73199999999959</v>
      </c>
      <c r="B11468" s="188" t="n">
        <v>0.152180021417229</v>
      </c>
      <c r="C11468" s="188" t="n">
        <v>0.213052029984121</v>
      </c>
      <c r="D11468" s="188" t="n">
        <v>0.304360042834458</v>
      </c>
      <c r="E11468" s="188" t="n">
        <v>0.684810096377531</v>
      </c>
      <c r="F11468" s="108" t="inlineStr">
        <is>
          <t>2025 Modal Y Combined spectra</t>
        </is>
      </c>
    </row>
    <row r="11469" ht="15" customHeight="1" s="109">
      <c r="A11469" s="188" t="n">
        <v>5.73249999999959</v>
      </c>
      <c r="B11469" s="188" t="n">
        <v>0.152153475689415</v>
      </c>
      <c r="C11469" s="188" t="n">
        <v>0.213014865965181</v>
      </c>
      <c r="D11469" s="188" t="n">
        <v>0.304306951378829</v>
      </c>
      <c r="E11469" s="188" t="n">
        <v>0.684690640602366</v>
      </c>
      <c r="F11469" s="108" t="inlineStr">
        <is>
          <t>2025 Modal Y Combined spectra</t>
        </is>
      </c>
    </row>
    <row r="11470" ht="15" customHeight="1" s="109">
      <c r="A11470" s="188" t="n">
        <v>5.73299999999959</v>
      </c>
      <c r="B11470" s="188" t="n">
        <v>0.152126936906805</v>
      </c>
      <c r="C11470" s="188" t="n">
        <v>0.212977711669526</v>
      </c>
      <c r="D11470" s="188" t="n">
        <v>0.304253873813609</v>
      </c>
      <c r="E11470" s="188" t="n">
        <v>0.68457121608062</v>
      </c>
      <c r="F11470" s="108" t="inlineStr">
        <is>
          <t>2025 Modal Y Combined spectra</t>
        </is>
      </c>
    </row>
    <row r="11471" ht="15" customHeight="1" s="109">
      <c r="A11471" s="188" t="n">
        <v>5.73349999999959</v>
      </c>
      <c r="B11471" s="188" t="n">
        <v>0.152100405066976</v>
      </c>
      <c r="C11471" s="188" t="n">
        <v>0.212940567093766</v>
      </c>
      <c r="D11471" s="188" t="n">
        <v>0.304200810133952</v>
      </c>
      <c r="E11471" s="188" t="n">
        <v>0.6844518228013911</v>
      </c>
      <c r="F11471" s="108" t="inlineStr">
        <is>
          <t>2025 Modal Y Combined spectra</t>
        </is>
      </c>
    </row>
    <row r="11472" ht="15" customHeight="1" s="109">
      <c r="A11472" s="188" t="n">
        <v>5.73399999999959</v>
      </c>
      <c r="B11472" s="188" t="n">
        <v>0.152073880167507</v>
      </c>
      <c r="C11472" s="188" t="n">
        <v>0.21290343223451</v>
      </c>
      <c r="D11472" s="188" t="n">
        <v>0.304147760335014</v>
      </c>
      <c r="E11472" s="188" t="n">
        <v>0.684332460753783</v>
      </c>
      <c r="F11472" s="108" t="inlineStr">
        <is>
          <t>2025 Modal Y Combined spectra</t>
        </is>
      </c>
    </row>
    <row r="11473" ht="15" customHeight="1" s="109">
      <c r="A11473" s="188" t="n">
        <v>5.73449999999959</v>
      </c>
      <c r="B11473" s="188" t="n">
        <v>0.152047362205978</v>
      </c>
      <c r="C11473" s="188" t="n">
        <v>0.21286630708837</v>
      </c>
      <c r="D11473" s="188" t="n">
        <v>0.304094724411957</v>
      </c>
      <c r="E11473" s="188" t="n">
        <v>0.684213129926902</v>
      </c>
      <c r="F11473" s="108" t="inlineStr">
        <is>
          <t>2025 Modal Y Combined spectra</t>
        </is>
      </c>
    </row>
    <row r="11474" ht="15" customHeight="1" s="109">
      <c r="A11474" s="188" t="n">
        <v>5.73499999999959</v>
      </c>
      <c r="B11474" s="188" t="n">
        <v>0.152020851179969</v>
      </c>
      <c r="C11474" s="188" t="n">
        <v>0.212829191651957</v>
      </c>
      <c r="D11474" s="188" t="n">
        <v>0.304041702359939</v>
      </c>
      <c r="E11474" s="188" t="n">
        <v>0.684093830309863</v>
      </c>
      <c r="F11474" s="108" t="inlineStr">
        <is>
          <t>2025 Modal Y Combined spectra</t>
        </is>
      </c>
    </row>
    <row r="11475" ht="15" customHeight="1" s="109">
      <c r="A11475" s="188" t="n">
        <v>5.73549999999959</v>
      </c>
      <c r="B11475" s="188" t="n">
        <v>0.151994347087063</v>
      </c>
      <c r="C11475" s="188" t="n">
        <v>0.212792085921887</v>
      </c>
      <c r="D11475" s="188" t="n">
        <v>0.303988694174125</v>
      </c>
      <c r="E11475" s="188" t="n">
        <v>0.683974561891781</v>
      </c>
      <c r="F11475" s="108" t="inlineStr">
        <is>
          <t>2025 Modal Y Combined spectra</t>
        </is>
      </c>
    </row>
    <row r="11476" ht="15" customHeight="1" s="109">
      <c r="A11476" s="188" t="n">
        <v>5.73599999999959</v>
      </c>
      <c r="B11476" s="188" t="n">
        <v>0.15196784992484</v>
      </c>
      <c r="C11476" s="188" t="n">
        <v>0.212754989894776</v>
      </c>
      <c r="D11476" s="188" t="n">
        <v>0.30393569984968</v>
      </c>
      <c r="E11476" s="188" t="n">
        <v>0.68385532466178</v>
      </c>
      <c r="F11476" s="108" t="inlineStr">
        <is>
          <t>2025 Modal Y Combined spectra</t>
        </is>
      </c>
    </row>
    <row r="11477" ht="15" customHeight="1" s="109">
      <c r="A11477" s="188" t="n">
        <v>5.73649999999959</v>
      </c>
      <c r="B11477" s="188" t="n">
        <v>0.151941359690886</v>
      </c>
      <c r="C11477" s="188" t="n">
        <v>0.21271790356724</v>
      </c>
      <c r="D11477" s="188" t="n">
        <v>0.303882719381772</v>
      </c>
      <c r="E11477" s="188" t="n">
        <v>0.683736118608987</v>
      </c>
      <c r="F11477" s="108" t="inlineStr">
        <is>
          <t>2025 Modal Y Combined spectra</t>
        </is>
      </c>
    </row>
    <row r="11478" ht="15" customHeight="1" s="109">
      <c r="A11478" s="188" t="n">
        <v>5.73699999999959</v>
      </c>
      <c r="B11478" s="188" t="n">
        <v>0.151914876382785</v>
      </c>
      <c r="C11478" s="188" t="n">
        <v>0.212680826935899</v>
      </c>
      <c r="D11478" s="188" t="n">
        <v>0.30382975276557</v>
      </c>
      <c r="E11478" s="188" t="n">
        <v>0.683616943722533</v>
      </c>
      <c r="F11478" s="108" t="inlineStr">
        <is>
          <t>2025 Modal Y Combined spectra</t>
        </is>
      </c>
    </row>
    <row r="11479" ht="15" customHeight="1" s="109">
      <c r="A11479" s="188" t="n">
        <v>5.73749999999959</v>
      </c>
      <c r="B11479" s="188" t="n">
        <v>0.151888399998123</v>
      </c>
      <c r="C11479" s="188" t="n">
        <v>0.212643759997372</v>
      </c>
      <c r="D11479" s="188" t="n">
        <v>0.303776799996246</v>
      </c>
      <c r="E11479" s="188" t="n">
        <v>0.683497799991554</v>
      </c>
      <c r="F11479" s="108" t="inlineStr">
        <is>
          <t>2025 Modal Y Combined spectra</t>
        </is>
      </c>
    </row>
    <row r="11480" ht="15" customHeight="1" s="109">
      <c r="A11480" s="188" t="n">
        <v>5.73799999999959</v>
      </c>
      <c r="B11480" s="188" t="n">
        <v>0.151861930534487</v>
      </c>
      <c r="C11480" s="188" t="n">
        <v>0.212606702748282</v>
      </c>
      <c r="D11480" s="188" t="n">
        <v>0.303723861068974</v>
      </c>
      <c r="E11480" s="188" t="n">
        <v>0.683378687405191</v>
      </c>
      <c r="F11480" s="108" t="inlineStr">
        <is>
          <t>2025 Modal Y Combined spectra</t>
        </is>
      </c>
    </row>
    <row r="11481" ht="15" customHeight="1" s="109">
      <c r="A11481" s="188" t="n">
        <v>5.73849999999959</v>
      </c>
      <c r="B11481" s="188" t="n">
        <v>0.151835467989465</v>
      </c>
      <c r="C11481" s="188" t="n">
        <v>0.212569655185251</v>
      </c>
      <c r="D11481" s="188" t="n">
        <v>0.30367093597893</v>
      </c>
      <c r="E11481" s="188" t="n">
        <v>0.6832596059525911</v>
      </c>
      <c r="F11481" s="108" t="inlineStr">
        <is>
          <t>2025 Modal Y Combined spectra</t>
        </is>
      </c>
    </row>
    <row r="11482" ht="15" customHeight="1" s="109">
      <c r="A11482" s="188" t="n">
        <v>5.73899999999959</v>
      </c>
      <c r="B11482" s="188" t="n">
        <v>0.151809012360646</v>
      </c>
      <c r="C11482" s="188" t="n">
        <v>0.212532617304904</v>
      </c>
      <c r="D11482" s="188" t="n">
        <v>0.303618024721291</v>
      </c>
      <c r="E11482" s="188" t="n">
        <v>0.683140555622905</v>
      </c>
      <c r="F11482" s="108" t="inlineStr">
        <is>
          <t>2025 Modal Y Combined spectra</t>
        </is>
      </c>
    </row>
    <row r="11483" ht="15" customHeight="1" s="109">
      <c r="A11483" s="188" t="n">
        <v>5.73949999999959</v>
      </c>
      <c r="B11483" s="188" t="n">
        <v>0.151782563645619</v>
      </c>
      <c r="C11483" s="188" t="n">
        <v>0.212495589103867</v>
      </c>
      <c r="D11483" s="188" t="n">
        <v>0.303565127291238</v>
      </c>
      <c r="E11483" s="188" t="n">
        <v>0.683021536405286</v>
      </c>
      <c r="F11483" s="108" t="inlineStr">
        <is>
          <t>2025 Modal Y Combined spectra</t>
        </is>
      </c>
    </row>
    <row r="11484" ht="15" customHeight="1" s="109">
      <c r="A11484" s="188" t="n">
        <v>5.73999999999959</v>
      </c>
      <c r="B11484" s="188" t="n">
        <v>0.151756121841977</v>
      </c>
      <c r="C11484" s="188" t="n">
        <v>0.212458570578768</v>
      </c>
      <c r="D11484" s="188" t="n">
        <v>0.303512243683954</v>
      </c>
      <c r="E11484" s="188" t="n">
        <v>0.682902548288896</v>
      </c>
      <c r="F11484" s="108" t="inlineStr">
        <is>
          <t>2025 Modal Y Combined spectra</t>
        </is>
      </c>
    </row>
    <row r="11485" ht="15" customHeight="1" s="109">
      <c r="A11485" s="188" t="n">
        <v>5.74049999999959</v>
      </c>
      <c r="B11485" s="188" t="n">
        <v>0.151729686947311</v>
      </c>
      <c r="C11485" s="188" t="n">
        <v>0.212421561726235</v>
      </c>
      <c r="D11485" s="188" t="n">
        <v>0.303459373894622</v>
      </c>
      <c r="E11485" s="188" t="n">
        <v>0.682783591262898</v>
      </c>
      <c r="F11485" s="108" t="inlineStr">
        <is>
          <t>2025 Modal Y Combined spectra</t>
        </is>
      </c>
    </row>
    <row r="11486" ht="15" customHeight="1" s="109">
      <c r="A11486" s="188" t="n">
        <v>5.74099999999959</v>
      </c>
      <c r="B11486" s="188" t="n">
        <v>0.151703258959214</v>
      </c>
      <c r="C11486" s="188" t="n">
        <v>0.2123845625429</v>
      </c>
      <c r="D11486" s="188" t="n">
        <v>0.303406517918428</v>
      </c>
      <c r="E11486" s="188" t="n">
        <v>0.682664665316464</v>
      </c>
      <c r="F11486" s="108" t="inlineStr">
        <is>
          <t>2025 Modal Y Combined spectra</t>
        </is>
      </c>
    </row>
    <row r="11487" ht="15" customHeight="1" s="109">
      <c r="A11487" s="188" t="n">
        <v>5.74149999999959</v>
      </c>
      <c r="B11487" s="188" t="n">
        <v>0.151676837875281</v>
      </c>
      <c r="C11487" s="188" t="n">
        <v>0.212347573025394</v>
      </c>
      <c r="D11487" s="188" t="n">
        <v>0.303353675750563</v>
      </c>
      <c r="E11487" s="188" t="n">
        <v>0.682545770438766</v>
      </c>
      <c r="F11487" s="108" t="inlineStr">
        <is>
          <t>2025 Modal Y Combined spectra</t>
        </is>
      </c>
    </row>
    <row r="11488" ht="15" customHeight="1" s="109">
      <c r="A11488" s="188" t="n">
        <v>5.74199999999959</v>
      </c>
      <c r="B11488" s="188" t="n">
        <v>0.151650423693108</v>
      </c>
      <c r="C11488" s="188" t="n">
        <v>0.21231059317035</v>
      </c>
      <c r="D11488" s="188" t="n">
        <v>0.303300847386215</v>
      </c>
      <c r="E11488" s="188" t="n">
        <v>0.682426906618984</v>
      </c>
      <c r="F11488" s="108" t="inlineStr">
        <is>
          <t>2025 Modal Y Combined spectra</t>
        </is>
      </c>
    </row>
    <row r="11489" ht="15" customHeight="1" s="109">
      <c r="A11489" s="188" t="n">
        <v>5.74249999999959</v>
      </c>
      <c r="B11489" s="188" t="n">
        <v>0.151624016410289</v>
      </c>
      <c r="C11489" s="188" t="n">
        <v>0.212273622974405</v>
      </c>
      <c r="D11489" s="188" t="n">
        <v>0.303248032820578</v>
      </c>
      <c r="E11489" s="188" t="n">
        <v>0.682308073846301</v>
      </c>
      <c r="F11489" s="108" t="inlineStr">
        <is>
          <t>2025 Modal Y Combined spectra</t>
        </is>
      </c>
    </row>
    <row r="11490" ht="15" customHeight="1" s="109">
      <c r="A11490" s="188" t="n">
        <v>5.74299999999959</v>
      </c>
      <c r="B11490" s="188" t="n">
        <v>0.151597616024423</v>
      </c>
      <c r="C11490" s="188" t="n">
        <v>0.212236662434193</v>
      </c>
      <c r="D11490" s="188" t="n">
        <v>0.303195232048847</v>
      </c>
      <c r="E11490" s="188" t="n">
        <v>0.682189272109905</v>
      </c>
      <c r="F11490" s="108" t="inlineStr">
        <is>
          <t>2025 Modal Y Combined spectra</t>
        </is>
      </c>
    </row>
    <row r="11491" ht="15" customHeight="1" s="109">
      <c r="A11491" s="188" t="n">
        <v>5.74349999999959</v>
      </c>
      <c r="B11491" s="188" t="n">
        <v>0.151571222533109</v>
      </c>
      <c r="C11491" s="188" t="n">
        <v>0.212199711546353</v>
      </c>
      <c r="D11491" s="188" t="n">
        <v>0.303142445066218</v>
      </c>
      <c r="E11491" s="188" t="n">
        <v>0.6820705013989899</v>
      </c>
      <c r="F11491" s="108" t="inlineStr">
        <is>
          <t>2025 Modal Y Combined spectra</t>
        </is>
      </c>
    </row>
    <row r="11492" ht="15" customHeight="1" s="109">
      <c r="A11492" s="188" t="n">
        <v>5.74399999999959</v>
      </c>
      <c r="B11492" s="188" t="n">
        <v>0.151544835933945</v>
      </c>
      <c r="C11492" s="188" t="n">
        <v>0.212162770307524</v>
      </c>
      <c r="D11492" s="188" t="n">
        <v>0.303089671867891</v>
      </c>
      <c r="E11492" s="188" t="n">
        <v>0.681951761702754</v>
      </c>
      <c r="F11492" s="108" t="inlineStr">
        <is>
          <t>2025 Modal Y Combined spectra</t>
        </is>
      </c>
    </row>
    <row r="11493" ht="15" customHeight="1" s="109">
      <c r="A11493" s="188" t="n">
        <v>5.74449999999959</v>
      </c>
      <c r="B11493" s="188" t="n">
        <v>0.151518456224533</v>
      </c>
      <c r="C11493" s="188" t="n">
        <v>0.212125838714346</v>
      </c>
      <c r="D11493" s="188" t="n">
        <v>0.303036912449066</v>
      </c>
      <c r="E11493" s="188" t="n">
        <v>0.681833053010398</v>
      </c>
      <c r="F11493" s="108" t="inlineStr">
        <is>
          <t>2025 Modal Y Combined spectra</t>
        </is>
      </c>
    </row>
    <row r="11494" ht="15" customHeight="1" s="109">
      <c r="A11494" s="188" t="n">
        <v>5.74499999999959</v>
      </c>
      <c r="B11494" s="188" t="n">
        <v>0.151492083402473</v>
      </c>
      <c r="C11494" s="188" t="n">
        <v>0.212088916763463</v>
      </c>
      <c r="D11494" s="188" t="n">
        <v>0.302984166804947</v>
      </c>
      <c r="E11494" s="188" t="n">
        <v>0.68171437531113</v>
      </c>
      <c r="F11494" s="108" t="inlineStr">
        <is>
          <t>2025 Modal Y Combined spectra</t>
        </is>
      </c>
    </row>
    <row r="11495" ht="15" customHeight="1" s="109">
      <c r="A11495" s="188" t="n">
        <v>5.74549999999959</v>
      </c>
      <c r="B11495" s="188" t="n">
        <v>0.151465717465369</v>
      </c>
      <c r="C11495" s="188" t="n">
        <v>0.212052004451517</v>
      </c>
      <c r="D11495" s="188" t="n">
        <v>0.302931434930739</v>
      </c>
      <c r="E11495" s="188" t="n">
        <v>0.681595728594162</v>
      </c>
      <c r="F11495" s="108" t="inlineStr">
        <is>
          <t>2025 Modal Y Combined spectra</t>
        </is>
      </c>
    </row>
    <row r="11496" ht="15" customHeight="1" s="109">
      <c r="A11496" s="188" t="n">
        <v>5.74599999999959</v>
      </c>
      <c r="B11496" s="188" t="n">
        <v>0.151439358410825</v>
      </c>
      <c r="C11496" s="188" t="n">
        <v>0.212015101775154</v>
      </c>
      <c r="D11496" s="188" t="n">
        <v>0.302878716821649</v>
      </c>
      <c r="E11496" s="188" t="n">
        <v>0.68147711284871</v>
      </c>
      <c r="F11496" s="108" t="inlineStr">
        <is>
          <t>2025 Modal Y Combined spectra</t>
        </is>
      </c>
    </row>
    <row r="11497" ht="15" customHeight="1" s="109">
      <c r="A11497" s="188" t="n">
        <v>5.74649999999959</v>
      </c>
      <c r="B11497" s="188" t="n">
        <v>0.151413006236443</v>
      </c>
      <c r="C11497" s="188" t="n">
        <v>0.211978208731021</v>
      </c>
      <c r="D11497" s="188" t="n">
        <v>0.302826012472887</v>
      </c>
      <c r="E11497" s="188" t="n">
        <v>0.681358528063995</v>
      </c>
      <c r="F11497" s="108" t="inlineStr">
        <is>
          <t>2025 Modal Y Combined spectra</t>
        </is>
      </c>
    </row>
    <row r="11498" ht="15" customHeight="1" s="109">
      <c r="A11498" s="188" t="n">
        <v>5.74699999999959</v>
      </c>
      <c r="B11498" s="188" t="n">
        <v>0.151386660939832</v>
      </c>
      <c r="C11498" s="188" t="n">
        <v>0.211941325315765</v>
      </c>
      <c r="D11498" s="188" t="n">
        <v>0.302773321879664</v>
      </c>
      <c r="E11498" s="188" t="n">
        <v>0.681239974229244</v>
      </c>
      <c r="F11498" s="108" t="inlineStr">
        <is>
          <t>2025 Modal Y Combined spectra</t>
        </is>
      </c>
    </row>
    <row r="11499" ht="15" customHeight="1" s="109">
      <c r="A11499" s="188" t="n">
        <v>5.74749999999959</v>
      </c>
      <c r="B11499" s="188" t="n">
        <v>0.151360322518597</v>
      </c>
      <c r="C11499" s="188" t="n">
        <v>0.211904451526036</v>
      </c>
      <c r="D11499" s="188" t="n">
        <v>0.302720645037194</v>
      </c>
      <c r="E11499" s="188" t="n">
        <v>0.681121451333687</v>
      </c>
      <c r="F11499" s="108" t="inlineStr">
        <is>
          <t>2025 Modal Y Combined spectra</t>
        </is>
      </c>
    </row>
    <row r="11500" ht="15" customHeight="1" s="109">
      <c r="A11500" s="188" t="n">
        <v>5.74799999999959</v>
      </c>
      <c r="B11500" s="188" t="n">
        <v>0.151333990970346</v>
      </c>
      <c r="C11500" s="188" t="n">
        <v>0.211867587358485</v>
      </c>
      <c r="D11500" s="188" t="n">
        <v>0.302667981940693</v>
      </c>
      <c r="E11500" s="188" t="n">
        <v>0.681002959366559</v>
      </c>
      <c r="F11500" s="108" t="inlineStr">
        <is>
          <t>2025 Modal Y Combined spectra</t>
        </is>
      </c>
    </row>
    <row r="11501" ht="15" customHeight="1" s="109">
      <c r="A11501" s="188" t="n">
        <v>5.74849999999959</v>
      </c>
      <c r="B11501" s="188" t="n">
        <v>0.151307666292689</v>
      </c>
      <c r="C11501" s="188" t="n">
        <v>0.211830732809764</v>
      </c>
      <c r="D11501" s="188" t="n">
        <v>0.302615332585378</v>
      </c>
      <c r="E11501" s="188" t="n">
        <v>0.680884498317099</v>
      </c>
      <c r="F11501" s="108" t="inlineStr">
        <is>
          <t>2025 Modal Y Combined spectra</t>
        </is>
      </c>
    </row>
    <row r="11502" ht="15" customHeight="1" s="109">
      <c r="A11502" s="188" t="n">
        <v>5.74899999999959</v>
      </c>
      <c r="B11502" s="188" t="n">
        <v>0.151281348483234</v>
      </c>
      <c r="C11502" s="188" t="n">
        <v>0.211793887876528</v>
      </c>
      <c r="D11502" s="188" t="n">
        <v>0.302562696966468</v>
      </c>
      <c r="E11502" s="188" t="n">
        <v>0.680766068174554</v>
      </c>
      <c r="F11502" s="108" t="inlineStr">
        <is>
          <t>2025 Modal Y Combined spectra</t>
        </is>
      </c>
    </row>
    <row r="11503" ht="15" customHeight="1" s="109">
      <c r="A11503" s="188" t="n">
        <v>5.74949999999959</v>
      </c>
      <c r="B11503" s="188" t="n">
        <v>0.151255037539594</v>
      </c>
      <c r="C11503" s="188" t="n">
        <v>0.211757052555431</v>
      </c>
      <c r="D11503" s="188" t="n">
        <v>0.302510075079187</v>
      </c>
      <c r="E11503" s="188" t="n">
        <v>0.680647668928171</v>
      </c>
      <c r="F11503" s="108" t="inlineStr">
        <is>
          <t>2025 Modal Y Combined spectra</t>
        </is>
      </c>
    </row>
    <row r="11504" ht="15" customHeight="1" s="109">
      <c r="A11504" s="188" t="n">
        <v>5.74999999999958</v>
      </c>
      <c r="B11504" s="188" t="n">
        <v>0.151228733459379</v>
      </c>
      <c r="C11504" s="188" t="n">
        <v>0.211720226843131</v>
      </c>
      <c r="D11504" s="188" t="n">
        <v>0.302457466918758</v>
      </c>
      <c r="E11504" s="188" t="n">
        <v>0.680529300567206</v>
      </c>
      <c r="F11504" s="108" t="inlineStr">
        <is>
          <t>2025 Modal Y Combined spectra</t>
        </is>
      </c>
    </row>
    <row r="11505" ht="15" customHeight="1" s="109">
      <c r="A11505" s="188" t="n">
        <v>5.75049999999958</v>
      </c>
      <c r="B11505" s="188" t="n">
        <v>0.151202436240204</v>
      </c>
      <c r="C11505" s="188" t="n">
        <v>0.211683410736285</v>
      </c>
      <c r="D11505" s="188" t="n">
        <v>0.302404872480407</v>
      </c>
      <c r="E11505" s="188" t="n">
        <v>0.680410963080916</v>
      </c>
      <c r="F11505" s="108" t="inlineStr">
        <is>
          <t>2025 Modal Y Combined spectra</t>
        </is>
      </c>
    </row>
    <row r="11506" ht="15" customHeight="1" s="109">
      <c r="A11506" s="188" t="n">
        <v>5.75099999999958</v>
      </c>
      <c r="B11506" s="188" t="n">
        <v>0.151176145879681</v>
      </c>
      <c r="C11506" s="188" t="n">
        <v>0.211646604231554</v>
      </c>
      <c r="D11506" s="188" t="n">
        <v>0.302352291759363</v>
      </c>
      <c r="E11506" s="188" t="n">
        <v>0.680292656458566</v>
      </c>
      <c r="F11506" s="108" t="inlineStr">
        <is>
          <t>2025 Modal Y Combined spectra</t>
        </is>
      </c>
    </row>
    <row r="11507" ht="15" customHeight="1" s="109">
      <c r="A11507" s="188" t="n">
        <v>5.75149999999958</v>
      </c>
      <c r="B11507" s="188" t="n">
        <v>0.151149862375427</v>
      </c>
      <c r="C11507" s="188" t="n">
        <v>0.211609807325598</v>
      </c>
      <c r="D11507" s="188" t="n">
        <v>0.302299724750854</v>
      </c>
      <c r="E11507" s="188" t="n">
        <v>0.680174380689422</v>
      </c>
      <c r="F11507" s="108" t="inlineStr">
        <is>
          <t>2025 Modal Y Combined spectra</t>
        </is>
      </c>
    </row>
    <row r="11508" ht="15" customHeight="1" s="109">
      <c r="A11508" s="188" t="n">
        <v>5.75199999999958</v>
      </c>
      <c r="B11508" s="188" t="n">
        <v>0.151123585725057</v>
      </c>
      <c r="C11508" s="188" t="n">
        <v>0.21157302001508</v>
      </c>
      <c r="D11508" s="188" t="n">
        <v>0.302247171450115</v>
      </c>
      <c r="E11508" s="188" t="n">
        <v>0.680056135762758</v>
      </c>
      <c r="F11508" s="108" t="inlineStr">
        <is>
          <t>2025 Modal Y Combined spectra</t>
        </is>
      </c>
    </row>
    <row r="11509" ht="15" customHeight="1" s="109">
      <c r="A11509" s="188" t="n">
        <v>5.75249999999958</v>
      </c>
      <c r="B11509" s="188" t="n">
        <v>0.151097315926189</v>
      </c>
      <c r="C11509" s="188" t="n">
        <v>0.211536242296665</v>
      </c>
      <c r="D11509" s="188" t="n">
        <v>0.302194631852378</v>
      </c>
      <c r="E11509" s="188" t="n">
        <v>0.6799379216678501</v>
      </c>
      <c r="F11509" s="108" t="inlineStr">
        <is>
          <t>2025 Modal Y Combined spectra</t>
        </is>
      </c>
    </row>
    <row r="11510" ht="15" customHeight="1" s="109">
      <c r="A11510" s="188" t="n">
        <v>5.75299999999958</v>
      </c>
      <c r="B11510" s="188" t="n">
        <v>0.15107105297644</v>
      </c>
      <c r="C11510" s="188" t="n">
        <v>0.211499474167017</v>
      </c>
      <c r="D11510" s="188" t="n">
        <v>0.302142105952881</v>
      </c>
      <c r="E11510" s="188" t="n">
        <v>0.679819738393982</v>
      </c>
      <c r="F11510" s="108" t="inlineStr">
        <is>
          <t>2025 Modal Y Combined spectra</t>
        </is>
      </c>
    </row>
    <row r="11511" ht="15" customHeight="1" s="109">
      <c r="A11511" s="188" t="n">
        <v>5.75349999999958</v>
      </c>
      <c r="B11511" s="188" t="n">
        <v>0.151044796873431</v>
      </c>
      <c r="C11511" s="188" t="n">
        <v>0.211462715622803</v>
      </c>
      <c r="D11511" s="188" t="n">
        <v>0.302089593746862</v>
      </c>
      <c r="E11511" s="188" t="n">
        <v>0.6797015859304389</v>
      </c>
      <c r="F11511" s="108" t="inlineStr">
        <is>
          <t>2025 Modal Y Combined spectra</t>
        </is>
      </c>
    </row>
    <row r="11512" ht="15" customHeight="1" s="109">
      <c r="A11512" s="188" t="n">
        <v>5.75399999999958</v>
      </c>
      <c r="B11512" s="188" t="n">
        <v>0.151018547614781</v>
      </c>
      <c r="C11512" s="188" t="n">
        <v>0.211425966660693</v>
      </c>
      <c r="D11512" s="188" t="n">
        <v>0.302037095229561</v>
      </c>
      <c r="E11512" s="188" t="n">
        <v>0.6795834642665129</v>
      </c>
      <c r="F11512" s="108" t="inlineStr">
        <is>
          <t>2025 Modal Y Combined spectra</t>
        </is>
      </c>
    </row>
    <row r="11513" ht="15" customHeight="1" s="109">
      <c r="A11513" s="188" t="n">
        <v>5.75449999999958</v>
      </c>
      <c r="B11513" s="188" t="n">
        <v>0.150992305198111</v>
      </c>
      <c r="C11513" s="188" t="n">
        <v>0.211389227277355</v>
      </c>
      <c r="D11513" s="188" t="n">
        <v>0.301984610396222</v>
      </c>
      <c r="E11513" s="188" t="n">
        <v>0.6794653733915</v>
      </c>
      <c r="F11513" s="108" t="inlineStr">
        <is>
          <t>2025 Modal Y Combined spectra</t>
        </is>
      </c>
    </row>
    <row r="11514" ht="15" customHeight="1" s="109">
      <c r="A11514" s="188" t="n">
        <v>5.75499999999958</v>
      </c>
      <c r="B11514" s="188" t="n">
        <v>0.150966069621044</v>
      </c>
      <c r="C11514" s="188" t="n">
        <v>0.211352497469462</v>
      </c>
      <c r="D11514" s="188" t="n">
        <v>0.301932139242089</v>
      </c>
      <c r="E11514" s="188" t="n">
        <v>0.679347313294699</v>
      </c>
      <c r="F11514" s="108" t="inlineStr">
        <is>
          <t>2025 Modal Y Combined spectra</t>
        </is>
      </c>
    </row>
    <row r="11515" ht="15" customHeight="1" s="109">
      <c r="A11515" s="188" t="n">
        <v>5.75549999999958</v>
      </c>
      <c r="B11515" s="188" t="n">
        <v>0.150939840881204</v>
      </c>
      <c r="C11515" s="188" t="n">
        <v>0.211315777233686</v>
      </c>
      <c r="D11515" s="188" t="n">
        <v>0.301879681762408</v>
      </c>
      <c r="E11515" s="188" t="n">
        <v>0.679229283965418</v>
      </c>
      <c r="F11515" s="108" t="inlineStr">
        <is>
          <t>2025 Modal Y Combined spectra</t>
        </is>
      </c>
    </row>
    <row r="11516" ht="15" customHeight="1" s="109">
      <c r="A11516" s="188" t="n">
        <v>5.75599999999958</v>
      </c>
      <c r="B11516" s="188" t="n">
        <v>0.150913618976214</v>
      </c>
      <c r="C11516" s="188" t="n">
        <v>0.2112790665667</v>
      </c>
      <c r="D11516" s="188" t="n">
        <v>0.301827237952429</v>
      </c>
      <c r="E11516" s="188" t="n">
        <v>0.6791112853929639</v>
      </c>
      <c r="F11516" s="108" t="inlineStr">
        <is>
          <t>2025 Modal Y Combined spectra</t>
        </is>
      </c>
    </row>
    <row r="11517" ht="15" customHeight="1" s="109">
      <c r="A11517" s="188" t="n">
        <v>5.75649999999958</v>
      </c>
      <c r="B11517" s="188" t="n">
        <v>0.150887403903701</v>
      </c>
      <c r="C11517" s="188" t="n">
        <v>0.211242365465181</v>
      </c>
      <c r="D11517" s="188" t="n">
        <v>0.301774807807402</v>
      </c>
      <c r="E11517" s="188" t="n">
        <v>0.678993317566654</v>
      </c>
      <c r="F11517" s="108" t="inlineStr">
        <is>
          <t>2025 Modal Y Combined spectra</t>
        </is>
      </c>
    </row>
    <row r="11518" ht="15" customHeight="1" s="109">
      <c r="A11518" s="188" t="n">
        <v>5.75699999999958</v>
      </c>
      <c r="B11518" s="188" t="n">
        <v>0.15086119566129</v>
      </c>
      <c r="C11518" s="188" t="n">
        <v>0.211205673925806</v>
      </c>
      <c r="D11518" s="188" t="n">
        <v>0.30172239132258</v>
      </c>
      <c r="E11518" s="188" t="n">
        <v>0.678875380475806</v>
      </c>
      <c r="F11518" s="108" t="inlineStr">
        <is>
          <t>2025 Modal Y Combined spectra</t>
        </is>
      </c>
    </row>
    <row r="11519" ht="15" customHeight="1" s="109">
      <c r="A11519" s="188" t="n">
        <v>5.75749999999958</v>
      </c>
      <c r="B11519" s="188" t="n">
        <v>0.15083499424661</v>
      </c>
      <c r="C11519" s="188" t="n">
        <v>0.211168991945254</v>
      </c>
      <c r="D11519" s="188" t="n">
        <v>0.301669988493219</v>
      </c>
      <c r="E11519" s="188" t="n">
        <v>0.678757474109744</v>
      </c>
      <c r="F11519" s="108" t="inlineStr">
        <is>
          <t>2025 Modal Y Combined spectra</t>
        </is>
      </c>
    </row>
    <row r="11520" ht="15" customHeight="1" s="109">
      <c r="A11520" s="188" t="n">
        <v>5.75799999999958</v>
      </c>
      <c r="B11520" s="188" t="n">
        <v>0.150808799657288</v>
      </c>
      <c r="C11520" s="188" t="n">
        <v>0.211132319520203</v>
      </c>
      <c r="D11520" s="188" t="n">
        <v>0.301617599314576</v>
      </c>
      <c r="E11520" s="188" t="n">
        <v>0.678639598457796</v>
      </c>
      <c r="F11520" s="108" t="inlineStr">
        <is>
          <t>2025 Modal Y Combined spectra</t>
        </is>
      </c>
    </row>
    <row r="11521" ht="15" customHeight="1" s="109">
      <c r="A11521" s="188" t="n">
        <v>5.75849999999958</v>
      </c>
      <c r="B11521" s="188" t="n">
        <v>0.150782611890954</v>
      </c>
      <c r="C11521" s="188" t="n">
        <v>0.211095656647336</v>
      </c>
      <c r="D11521" s="188" t="n">
        <v>0.301565223781909</v>
      </c>
      <c r="E11521" s="188" t="n">
        <v>0.678521753509295</v>
      </c>
      <c r="F11521" s="108" t="inlineStr">
        <is>
          <t>2025 Modal Y Combined spectra</t>
        </is>
      </c>
    </row>
    <row r="11522" ht="15" customHeight="1" s="109">
      <c r="A11522" s="188" t="n">
        <v>5.75899999999958</v>
      </c>
      <c r="B11522" s="188" t="n">
        <v>0.15075643094524</v>
      </c>
      <c r="C11522" s="188" t="n">
        <v>0.211059003323336</v>
      </c>
      <c r="D11522" s="188" t="n">
        <v>0.30151286189048</v>
      </c>
      <c r="E11522" s="188" t="n">
        <v>0.678403939253579</v>
      </c>
      <c r="F11522" s="108" t="inlineStr">
        <is>
          <t>2025 Modal Y Combined spectra</t>
        </is>
      </c>
    </row>
    <row r="11523" ht="15" customHeight="1" s="109">
      <c r="A11523" s="188" t="n">
        <v>5.75949999999958</v>
      </c>
      <c r="B11523" s="188" t="n">
        <v>0.150730256817776</v>
      </c>
      <c r="C11523" s="188" t="n">
        <v>0.211022359544886</v>
      </c>
      <c r="D11523" s="188" t="n">
        <v>0.301460513635552</v>
      </c>
      <c r="E11523" s="188" t="n">
        <v>0.678286155679991</v>
      </c>
      <c r="F11523" s="108" t="inlineStr">
        <is>
          <t>2025 Modal Y Combined spectra</t>
        </is>
      </c>
    </row>
    <row r="11524" ht="15" customHeight="1" s="109">
      <c r="A11524" s="188" t="n">
        <v>5.75999999999958</v>
      </c>
      <c r="B11524" s="188" t="n">
        <v>0.150704089506195</v>
      </c>
      <c r="C11524" s="188" t="n">
        <v>0.210985725308673</v>
      </c>
      <c r="D11524" s="188" t="n">
        <v>0.30140817901239</v>
      </c>
      <c r="E11524" s="188" t="n">
        <v>0.678168402777877</v>
      </c>
      <c r="F11524" s="108" t="inlineStr">
        <is>
          <t>2025 Modal Y Combined spectra</t>
        </is>
      </c>
    </row>
    <row r="11525" ht="15" customHeight="1" s="109">
      <c r="A11525" s="188" t="n">
        <v>5.76049999999958</v>
      </c>
      <c r="B11525" s="188" t="n">
        <v>0.150677929008131</v>
      </c>
      <c r="C11525" s="188" t="n">
        <v>0.210949100611383</v>
      </c>
      <c r="D11525" s="188" t="n">
        <v>0.301355858016262</v>
      </c>
      <c r="E11525" s="188" t="n">
        <v>0.678050680536589</v>
      </c>
      <c r="F11525" s="108" t="inlineStr">
        <is>
          <t>2025 Modal Y Combined spectra</t>
        </is>
      </c>
    </row>
    <row r="11526" ht="15" customHeight="1" s="109">
      <c r="A11526" s="188" t="n">
        <v>5.76099999999958</v>
      </c>
      <c r="B11526" s="188" t="n">
        <v>0.150651775321218</v>
      </c>
      <c r="C11526" s="188" t="n">
        <v>0.210912485449706</v>
      </c>
      <c r="D11526" s="188" t="n">
        <v>0.301303550642437</v>
      </c>
      <c r="E11526" s="188" t="n">
        <v>0.677932988945483</v>
      </c>
      <c r="F11526" s="108" t="inlineStr">
        <is>
          <t>2025 Modal Y Combined spectra</t>
        </is>
      </c>
    </row>
    <row r="11527" ht="15" customHeight="1" s="109">
      <c r="A11527" s="188" t="n">
        <v>5.76149999999958</v>
      </c>
      <c r="B11527" s="188" t="n">
        <v>0.150625628443093</v>
      </c>
      <c r="C11527" s="188" t="n">
        <v>0.210875879820331</v>
      </c>
      <c r="D11527" s="188" t="n">
        <v>0.301251256886187</v>
      </c>
      <c r="E11527" s="188" t="n">
        <v>0.67781532799392</v>
      </c>
      <c r="F11527" s="108" t="inlineStr">
        <is>
          <t>2025 Modal Y Combined spectra</t>
        </is>
      </c>
    </row>
    <row r="11528" ht="15" customHeight="1" s="109">
      <c r="A11528" s="188" t="n">
        <v>5.76199999999958</v>
      </c>
      <c r="B11528" s="188" t="n">
        <v>0.150599488371392</v>
      </c>
      <c r="C11528" s="188" t="n">
        <v>0.210839283719949</v>
      </c>
      <c r="D11528" s="188" t="n">
        <v>0.301198976742785</v>
      </c>
      <c r="E11528" s="188" t="n">
        <v>0.677697697671265</v>
      </c>
      <c r="F11528" s="108" t="inlineStr">
        <is>
          <t>2025 Modal Y Combined spectra</t>
        </is>
      </c>
    </row>
    <row r="11529" ht="15" customHeight="1" s="109">
      <c r="A11529" s="188" t="n">
        <v>5.76249999999958</v>
      </c>
      <c r="B11529" s="188" t="n">
        <v>0.150573355103753</v>
      </c>
      <c r="C11529" s="188" t="n">
        <v>0.210802697145254</v>
      </c>
      <c r="D11529" s="188" t="n">
        <v>0.301146710207506</v>
      </c>
      <c r="E11529" s="188" t="n">
        <v>0.677580097966889</v>
      </c>
      <c r="F11529" s="108" t="inlineStr">
        <is>
          <t>2025 Modal Y Combined spectra</t>
        </is>
      </c>
    </row>
    <row r="11530" ht="15" customHeight="1" s="109">
      <c r="A11530" s="188" t="n">
        <v>5.76299999999958</v>
      </c>
      <c r="B11530" s="188" t="n">
        <v>0.150547228637814</v>
      </c>
      <c r="C11530" s="188" t="n">
        <v>0.21076612009294</v>
      </c>
      <c r="D11530" s="188" t="n">
        <v>0.301094457275629</v>
      </c>
      <c r="E11530" s="188" t="n">
        <v>0.677462528870165</v>
      </c>
      <c r="F11530" s="108" t="inlineStr">
        <is>
          <t>2025 Modal Y Combined spectra</t>
        </is>
      </c>
    </row>
    <row r="11531" ht="15" customHeight="1" s="109">
      <c r="A11531" s="188" t="n">
        <v>5.76349999999958</v>
      </c>
      <c r="B11531" s="188" t="n">
        <v>0.150521108971216</v>
      </c>
      <c r="C11531" s="188" t="n">
        <v>0.210729552559703</v>
      </c>
      <c r="D11531" s="188" t="n">
        <v>0.301042217942433</v>
      </c>
      <c r="E11531" s="188" t="n">
        <v>0.677344990370474</v>
      </c>
      <c r="F11531" s="108" t="inlineStr">
        <is>
          <t>2025 Modal Y Combined spectra</t>
        </is>
      </c>
    </row>
    <row r="11532" ht="15" customHeight="1" s="109">
      <c r="A11532" s="188" t="n">
        <v>5.76399999999958</v>
      </c>
      <c r="B11532" s="188" t="n">
        <v>0.1504949961016</v>
      </c>
      <c r="C11532" s="188" t="n">
        <v>0.21069299454224</v>
      </c>
      <c r="D11532" s="188" t="n">
        <v>0.3009899922032</v>
      </c>
      <c r="E11532" s="188" t="n">
        <v>0.677227482457199</v>
      </c>
      <c r="F11532" s="108" t="inlineStr">
        <is>
          <t>2025 Modal Y Combined spectra</t>
        </is>
      </c>
    </row>
    <row r="11533" ht="15" customHeight="1" s="109">
      <c r="A11533" s="188" t="n">
        <v>5.76449999999958</v>
      </c>
      <c r="B11533" s="188" t="n">
        <v>0.150468890026606</v>
      </c>
      <c r="C11533" s="188" t="n">
        <v>0.210656446037249</v>
      </c>
      <c r="D11533" s="188" t="n">
        <v>0.300937780053213</v>
      </c>
      <c r="E11533" s="188" t="n">
        <v>0.677110005119728</v>
      </c>
      <c r="F11533" s="108" t="inlineStr">
        <is>
          <t>2025 Modal Y Combined spectra</t>
        </is>
      </c>
    </row>
    <row r="11534" ht="15" customHeight="1" s="109">
      <c r="A11534" s="188" t="n">
        <v>5.76499999999958</v>
      </c>
      <c r="B11534" s="188" t="n">
        <v>0.150442790743879</v>
      </c>
      <c r="C11534" s="188" t="n">
        <v>0.210619907041431</v>
      </c>
      <c r="D11534" s="188" t="n">
        <v>0.300885581487758</v>
      </c>
      <c r="E11534" s="188" t="n">
        <v>0.676992558347455</v>
      </c>
      <c r="F11534" s="108" t="inlineStr">
        <is>
          <t>2025 Modal Y Combined spectra</t>
        </is>
      </c>
    </row>
    <row r="11535" ht="15" customHeight="1" s="109">
      <c r="A11535" s="188" t="n">
        <v>5.76549999999958</v>
      </c>
      <c r="B11535" s="188" t="n">
        <v>0.150416698251062</v>
      </c>
      <c r="C11535" s="188" t="n">
        <v>0.210583377551487</v>
      </c>
      <c r="D11535" s="188" t="n">
        <v>0.300833396502124</v>
      </c>
      <c r="E11535" s="188" t="n">
        <v>0.676875142129778</v>
      </c>
      <c r="F11535" s="108" t="inlineStr">
        <is>
          <t>2025 Modal Y Combined spectra</t>
        </is>
      </c>
    </row>
    <row r="11536" ht="15" customHeight="1" s="109">
      <c r="A11536" s="188" t="n">
        <v>5.76599999999958</v>
      </c>
      <c r="B11536" s="188" t="n">
        <v>0.1503906125458</v>
      </c>
      <c r="C11536" s="188" t="n">
        <v>0.210546857564119</v>
      </c>
      <c r="D11536" s="188" t="n">
        <v>0.300781225091599</v>
      </c>
      <c r="E11536" s="188" t="n">
        <v>0.676757756456098</v>
      </c>
      <c r="F11536" s="108" t="inlineStr">
        <is>
          <t>2025 Modal Y Combined spectra</t>
        </is>
      </c>
    </row>
    <row r="11537" ht="15" customHeight="1" s="109">
      <c r="A11537" s="188" t="n">
        <v>5.76649999999958</v>
      </c>
      <c r="B11537" s="188" t="n">
        <v>0.150364533625738</v>
      </c>
      <c r="C11537" s="188" t="n">
        <v>0.210510347076034</v>
      </c>
      <c r="D11537" s="188" t="n">
        <v>0.300729067251477</v>
      </c>
      <c r="E11537" s="188" t="n">
        <v>0.676640401315823</v>
      </c>
      <c r="F11537" s="108" t="inlineStr">
        <is>
          <t>2025 Modal Y Combined spectra</t>
        </is>
      </c>
    </row>
    <row r="11538" ht="15" customHeight="1" s="109">
      <c r="A11538" s="188" t="n">
        <v>5.76699999999958</v>
      </c>
      <c r="B11538" s="188" t="n">
        <v>0.150338461488525</v>
      </c>
      <c r="C11538" s="188" t="n">
        <v>0.210473846083935</v>
      </c>
      <c r="D11538" s="188" t="n">
        <v>0.30067692297705</v>
      </c>
      <c r="E11538" s="188" t="n">
        <v>0.676523076698363</v>
      </c>
      <c r="F11538" s="108" t="inlineStr">
        <is>
          <t>2025 Modal Y Combined spectra</t>
        </is>
      </c>
    </row>
    <row r="11539" ht="15" customHeight="1" s="109">
      <c r="A11539" s="188" t="n">
        <v>5.76749999999958</v>
      </c>
      <c r="B11539" s="188" t="n">
        <v>0.150312396131808</v>
      </c>
      <c r="C11539" s="188" t="n">
        <v>0.210437354584531</v>
      </c>
      <c r="D11539" s="188" t="n">
        <v>0.300624792263616</v>
      </c>
      <c r="E11539" s="188" t="n">
        <v>0.676405782593135</v>
      </c>
      <c r="F11539" s="108" t="inlineStr">
        <is>
          <t>2025 Modal Y Combined spectra</t>
        </is>
      </c>
    </row>
    <row r="11540" ht="15" customHeight="1" s="109">
      <c r="A11540" s="188" t="n">
        <v>5.76799999999957</v>
      </c>
      <c r="B11540" s="188" t="n">
        <v>0.150286337553236</v>
      </c>
      <c r="C11540" s="188" t="n">
        <v>0.21040087257453</v>
      </c>
      <c r="D11540" s="188" t="n">
        <v>0.300572675106471</v>
      </c>
      <c r="E11540" s="188" t="n">
        <v>0.67628851898956</v>
      </c>
      <c r="F11540" s="108" t="inlineStr">
        <is>
          <t>2025 Modal Y Combined spectra</t>
        </is>
      </c>
    </row>
    <row r="11541" ht="15" customHeight="1" s="109">
      <c r="A11541" s="188" t="n">
        <v>5.76849999999957</v>
      </c>
      <c r="B11541" s="188" t="n">
        <v>0.150260285750458</v>
      </c>
      <c r="C11541" s="188" t="n">
        <v>0.210364400050642</v>
      </c>
      <c r="D11541" s="188" t="n">
        <v>0.300520571500917</v>
      </c>
      <c r="E11541" s="188" t="n">
        <v>0.676171285877063</v>
      </c>
      <c r="F11541" s="108" t="inlineStr">
        <is>
          <t>2025 Modal Y Combined spectra</t>
        </is>
      </c>
    </row>
    <row r="11542" ht="15" customHeight="1" s="109">
      <c r="A11542" s="188" t="n">
        <v>5.76899999999957</v>
      </c>
      <c r="B11542" s="188" t="n">
        <v>0.150234240721127</v>
      </c>
      <c r="C11542" s="188" t="n">
        <v>0.210327937009578</v>
      </c>
      <c r="D11542" s="188" t="n">
        <v>0.300468481442255</v>
      </c>
      <c r="E11542" s="188" t="n">
        <v>0.676054083245073</v>
      </c>
      <c r="F11542" s="108" t="inlineStr">
        <is>
          <t>2025 Modal Y Combined spectra</t>
        </is>
      </c>
    </row>
    <row r="11543" ht="15" customHeight="1" s="109">
      <c r="A11543" s="188" t="n">
        <v>5.76949999999957</v>
      </c>
      <c r="B11543" s="188" t="n">
        <v>0.150208202462895</v>
      </c>
      <c r="C11543" s="188" t="n">
        <v>0.210291483448052</v>
      </c>
      <c r="D11543" s="188" t="n">
        <v>0.300416404925789</v>
      </c>
      <c r="E11543" s="188" t="n">
        <v>0.675936911083025</v>
      </c>
      <c r="F11543" s="108" t="inlineStr">
        <is>
          <t>2025 Modal Y Combined spectra</t>
        </is>
      </c>
    </row>
    <row r="11544" ht="15" customHeight="1" s="109">
      <c r="A11544" s="188" t="n">
        <v>5.76999999999957</v>
      </c>
      <c r="B11544" s="188" t="n">
        <v>0.150182170973413</v>
      </c>
      <c r="C11544" s="188" t="n">
        <v>0.210255039362778</v>
      </c>
      <c r="D11544" s="188" t="n">
        <v>0.300364341946826</v>
      </c>
      <c r="E11544" s="188" t="n">
        <v>0.675819769380358</v>
      </c>
      <c r="F11544" s="108" t="inlineStr">
        <is>
          <t>2025 Modal Y Combined spectra</t>
        </is>
      </c>
    </row>
    <row r="11545" ht="15" customHeight="1" s="109">
      <c r="A11545" s="188" t="n">
        <v>5.77049999999957</v>
      </c>
      <c r="B11545" s="188" t="n">
        <v>0.150156146250337</v>
      </c>
      <c r="C11545" s="188" t="n">
        <v>0.210218604750472</v>
      </c>
      <c r="D11545" s="188" t="n">
        <v>0.300312292500674</v>
      </c>
      <c r="E11545" s="188" t="n">
        <v>0.675702658126516</v>
      </c>
      <c r="F11545" s="108" t="inlineStr">
        <is>
          <t>2025 Modal Y Combined spectra</t>
        </is>
      </c>
    </row>
    <row r="11546" ht="15" customHeight="1" s="109">
      <c r="A11546" s="188" t="n">
        <v>5.77099999999957</v>
      </c>
      <c r="B11546" s="188" t="n">
        <v>0.150130128291321</v>
      </c>
      <c r="C11546" s="188" t="n">
        <v>0.21018217960785</v>
      </c>
      <c r="D11546" s="188" t="n">
        <v>0.300260256582643</v>
      </c>
      <c r="E11546" s="188" t="n">
        <v>0.675585577310946</v>
      </c>
      <c r="F11546" s="108" t="inlineStr">
        <is>
          <t>2025 Modal Y Combined spectra</t>
        </is>
      </c>
    </row>
    <row r="11547" ht="15" customHeight="1" s="109">
      <c r="A11547" s="188" t="n">
        <v>5.77149999999957</v>
      </c>
      <c r="B11547" s="188" t="n">
        <v>0.150104117094023</v>
      </c>
      <c r="C11547" s="188" t="n">
        <v>0.210145763931632</v>
      </c>
      <c r="D11547" s="188" t="n">
        <v>0.300208234188045</v>
      </c>
      <c r="E11547" s="188" t="n">
        <v>0.675468526923101</v>
      </c>
      <c r="F11547" s="108" t="inlineStr">
        <is>
          <t>2025 Modal Y Combined spectra</t>
        </is>
      </c>
    </row>
    <row r="11548" ht="15" customHeight="1" s="109">
      <c r="A11548" s="188" t="n">
        <v>5.77199999999957</v>
      </c>
      <c r="B11548" s="188" t="n">
        <v>0.150078112656098</v>
      </c>
      <c r="C11548" s="188" t="n">
        <v>0.210109357718536</v>
      </c>
      <c r="D11548" s="188" t="n">
        <v>0.300156225312195</v>
      </c>
      <c r="E11548" s="188" t="n">
        <v>0.675351506952439</v>
      </c>
      <c r="F11548" s="108" t="inlineStr">
        <is>
          <t>2025 Modal Y Combined spectra</t>
        </is>
      </c>
    </row>
    <row r="11549" ht="15" customHeight="1" s="109">
      <c r="A11549" s="188" t="n">
        <v>5.77249999999957</v>
      </c>
      <c r="B11549" s="188" t="n">
        <v>0.150052114975205</v>
      </c>
      <c r="C11549" s="188" t="n">
        <v>0.210072960965286</v>
      </c>
      <c r="D11549" s="188" t="n">
        <v>0.300104229950409</v>
      </c>
      <c r="E11549" s="188" t="n">
        <v>0.675234517388421</v>
      </c>
      <c r="F11549" s="108" t="inlineStr">
        <is>
          <t>2025 Modal Y Combined spectra</t>
        </is>
      </c>
    </row>
    <row r="11550" ht="15" customHeight="1" s="109">
      <c r="A11550" s="188" t="n">
        <v>5.77299999999957</v>
      </c>
      <c r="B11550" s="188" t="n">
        <v>0.150026124049003</v>
      </c>
      <c r="C11550" s="188" t="n">
        <v>0.210036573668604</v>
      </c>
      <c r="D11550" s="188" t="n">
        <v>0.300052248098006</v>
      </c>
      <c r="E11550" s="188" t="n">
        <v>0.675117558220513</v>
      </c>
      <c r="F11550" s="108" t="inlineStr">
        <is>
          <t>2025 Modal Y Combined spectra</t>
        </is>
      </c>
    </row>
    <row r="11551" ht="15" customHeight="1" s="109">
      <c r="A11551" s="188" t="n">
        <v>5.77349999999957</v>
      </c>
      <c r="B11551" s="188" t="n">
        <v>0.150000139875153</v>
      </c>
      <c r="C11551" s="188" t="n">
        <v>0.210000195825214</v>
      </c>
      <c r="D11551" s="188" t="n">
        <v>0.300000279750305</v>
      </c>
      <c r="E11551" s="188" t="n">
        <v>0.6750006294381869</v>
      </c>
      <c r="F11551" s="108" t="inlineStr">
        <is>
          <t>2025 Modal Y Combined spectra</t>
        </is>
      </c>
    </row>
    <row r="11552" ht="15" customHeight="1" s="109">
      <c r="A11552" s="188" t="n">
        <v>5.77399999999957</v>
      </c>
      <c r="B11552" s="188" t="n">
        <v>0.149974162451315</v>
      </c>
      <c r="C11552" s="188" t="n">
        <v>0.209963827431841</v>
      </c>
      <c r="D11552" s="188" t="n">
        <v>0.29994832490263</v>
      </c>
      <c r="E11552" s="188" t="n">
        <v>0.674883731030918</v>
      </c>
      <c r="F11552" s="108" t="inlineStr">
        <is>
          <t>2025 Modal Y Combined spectra</t>
        </is>
      </c>
    </row>
    <row r="11553" ht="15" customHeight="1" s="109">
      <c r="A11553" s="188" t="n">
        <v>5.77449999999957</v>
      </c>
      <c r="B11553" s="188" t="n">
        <v>0.149948191775153</v>
      </c>
      <c r="C11553" s="188" t="n">
        <v>0.209927468485214</v>
      </c>
      <c r="D11553" s="188" t="n">
        <v>0.299896383550305</v>
      </c>
      <c r="E11553" s="188" t="n">
        <v>0.674766862988187</v>
      </c>
      <c r="F11553" s="108" t="inlineStr">
        <is>
          <t>2025 Modal Y Combined spectra</t>
        </is>
      </c>
    </row>
    <row r="11554" ht="15" customHeight="1" s="109">
      <c r="A11554" s="188" t="n">
        <v>5.77499999999957</v>
      </c>
      <c r="B11554" s="188" t="n">
        <v>0.149922227844328</v>
      </c>
      <c r="C11554" s="188" t="n">
        <v>0.209891118982059</v>
      </c>
      <c r="D11554" s="188" t="n">
        <v>0.299844455688656</v>
      </c>
      <c r="E11554" s="188" t="n">
        <v>0.674650025299476</v>
      </c>
      <c r="F11554" s="108" t="inlineStr">
        <is>
          <t>2025 Modal Y Combined spectra</t>
        </is>
      </c>
    </row>
    <row r="11555" ht="15" customHeight="1" s="109">
      <c r="A11555" s="188" t="n">
        <v>5.77549999999957</v>
      </c>
      <c r="B11555" s="188" t="n">
        <v>0.149896270656506</v>
      </c>
      <c r="C11555" s="188" t="n">
        <v>0.209854778919108</v>
      </c>
      <c r="D11555" s="188" t="n">
        <v>0.299792541313012</v>
      </c>
      <c r="E11555" s="188" t="n">
        <v>0.674533217954277</v>
      </c>
      <c r="F11555" s="108" t="inlineStr">
        <is>
          <t>2025 Modal Y Combined spectra</t>
        </is>
      </c>
    </row>
    <row r="11556" ht="15" customHeight="1" s="109">
      <c r="A11556" s="188" t="n">
        <v>5.77599999999957</v>
      </c>
      <c r="B11556" s="188" t="n">
        <v>0.149870320209352</v>
      </c>
      <c r="C11556" s="188" t="n">
        <v>0.209818448293092</v>
      </c>
      <c r="D11556" s="188" t="n">
        <v>0.299740640418703</v>
      </c>
      <c r="E11556" s="188" t="n">
        <v>0.674416440942082</v>
      </c>
      <c r="F11556" s="108" t="inlineStr">
        <is>
          <t>2025 Modal Y Combined spectra</t>
        </is>
      </c>
    </row>
    <row r="11557" ht="15" customHeight="1" s="109">
      <c r="A11557" s="188" t="n">
        <v>5.77649999999957</v>
      </c>
      <c r="B11557" s="188" t="n">
        <v>0.149844376500531</v>
      </c>
      <c r="C11557" s="188" t="n">
        <v>0.209782127100744</v>
      </c>
      <c r="D11557" s="188" t="n">
        <v>0.299688753001062</v>
      </c>
      <c r="E11557" s="188" t="n">
        <v>0.67429969425239</v>
      </c>
      <c r="F11557" s="108" t="inlineStr">
        <is>
          <t>2025 Modal Y Combined spectra</t>
        </is>
      </c>
    </row>
    <row r="11558" ht="15" customHeight="1" s="109">
      <c r="A11558" s="188" t="n">
        <v>5.77699999999957</v>
      </c>
      <c r="B11558" s="188" t="n">
        <v>0.149818439527712</v>
      </c>
      <c r="C11558" s="188" t="n">
        <v>0.209745815338797</v>
      </c>
      <c r="D11558" s="188" t="n">
        <v>0.299636879055424</v>
      </c>
      <c r="E11558" s="188" t="n">
        <v>0.674182977874704</v>
      </c>
      <c r="F11558" s="108" t="inlineStr">
        <is>
          <t>2025 Modal Y Combined spectra</t>
        </is>
      </c>
    </row>
    <row r="11559" ht="15" customHeight="1" s="109">
      <c r="A11559" s="188" t="n">
        <v>5.77749999999957</v>
      </c>
      <c r="B11559" s="188" t="n">
        <v>0.149792509288562</v>
      </c>
      <c r="C11559" s="188" t="n">
        <v>0.209709513003987</v>
      </c>
      <c r="D11559" s="188" t="n">
        <v>0.299585018577125</v>
      </c>
      <c r="E11559" s="188" t="n">
        <v>0.6740662917985299</v>
      </c>
      <c r="F11559" s="108" t="inlineStr">
        <is>
          <t>2025 Modal Y Combined spectra</t>
        </is>
      </c>
    </row>
    <row r="11560" ht="15" customHeight="1" s="109">
      <c r="A11560" s="188" t="n">
        <v>5.77799999999957</v>
      </c>
      <c r="B11560" s="188" t="n">
        <v>0.149766585780751</v>
      </c>
      <c r="C11560" s="188" t="n">
        <v>0.209673220093052</v>
      </c>
      <c r="D11560" s="188" t="n">
        <v>0.299533171561503</v>
      </c>
      <c r="E11560" s="188" t="n">
        <v>0.673949636013381</v>
      </c>
      <c r="F11560" s="108" t="inlineStr">
        <is>
          <t>2025 Modal Y Combined spectra</t>
        </is>
      </c>
    </row>
    <row r="11561" ht="15" customHeight="1" s="109">
      <c r="A11561" s="188" t="n">
        <v>5.77849999999957</v>
      </c>
      <c r="B11561" s="188" t="n">
        <v>0.14974066900195</v>
      </c>
      <c r="C11561" s="188" t="n">
        <v>0.20963693660273</v>
      </c>
      <c r="D11561" s="188" t="n">
        <v>0.299481338003899</v>
      </c>
      <c r="E11561" s="188" t="n">
        <v>0.673833010508773</v>
      </c>
      <c r="F11561" s="108" t="inlineStr">
        <is>
          <t>2025 Modal Y Combined spectra</t>
        </is>
      </c>
    </row>
    <row r="11562" ht="15" customHeight="1" s="109">
      <c r="A11562" s="188" t="n">
        <v>5.77899999999957</v>
      </c>
      <c r="B11562" s="188" t="n">
        <v>0.149714758949828</v>
      </c>
      <c r="C11562" s="188" t="n">
        <v>0.20960066252976</v>
      </c>
      <c r="D11562" s="188" t="n">
        <v>0.299429517899657</v>
      </c>
      <c r="E11562" s="188" t="n">
        <v>0.673716415274228</v>
      </c>
      <c r="F11562" s="108" t="inlineStr">
        <is>
          <t>2025 Modal Y Combined spectra</t>
        </is>
      </c>
    </row>
    <row r="11563" ht="15" customHeight="1" s="109">
      <c r="A11563" s="188" t="n">
        <v>5.77949999999957</v>
      </c>
      <c r="B11563" s="188" t="n">
        <v>0.14968885562206</v>
      </c>
      <c r="C11563" s="188" t="n">
        <v>0.209564397870884</v>
      </c>
      <c r="D11563" s="188" t="n">
        <v>0.29937771124412</v>
      </c>
      <c r="E11563" s="188" t="n">
        <v>0.6735998502992701</v>
      </c>
      <c r="F11563" s="108" t="inlineStr">
        <is>
          <t>2025 Modal Y Combined spectra</t>
        </is>
      </c>
    </row>
    <row r="11564" ht="15" customHeight="1" s="109">
      <c r="A11564" s="188" t="n">
        <v>5.77999999999957</v>
      </c>
      <c r="B11564" s="188" t="n">
        <v>0.149662959016318</v>
      </c>
      <c r="C11564" s="188" t="n">
        <v>0.209528142622845</v>
      </c>
      <c r="D11564" s="188" t="n">
        <v>0.299325918032635</v>
      </c>
      <c r="E11564" s="188" t="n">
        <v>0.67348331557343</v>
      </c>
      <c r="F11564" s="108" t="inlineStr">
        <is>
          <t>2025 Modal Y Combined spectra</t>
        </is>
      </c>
    </row>
    <row r="11565" ht="15" customHeight="1" s="109">
      <c r="A11565" s="188" t="n">
        <v>5.78049999999957</v>
      </c>
      <c r="B11565" s="188" t="n">
        <v>0.149637069130276</v>
      </c>
      <c r="C11565" s="188" t="n">
        <v>0.209491896782386</v>
      </c>
      <c r="D11565" s="188" t="n">
        <v>0.299274138260552</v>
      </c>
      <c r="E11565" s="188" t="n">
        <v>0.673366811086241</v>
      </c>
      <c r="F11565" s="108" t="inlineStr">
        <is>
          <t>2025 Modal Y Combined spectra</t>
        </is>
      </c>
    </row>
    <row r="11566" ht="15" customHeight="1" s="109">
      <c r="A11566" s="188" t="n">
        <v>5.78099999999957</v>
      </c>
      <c r="B11566" s="188" t="n">
        <v>0.14961118596161</v>
      </c>
      <c r="C11566" s="188" t="n">
        <v>0.209455660346254</v>
      </c>
      <c r="D11566" s="188" t="n">
        <v>0.29922237192322</v>
      </c>
      <c r="E11566" s="188" t="n">
        <v>0.673250336827244</v>
      </c>
      <c r="F11566" s="108" t="inlineStr">
        <is>
          <t>2025 Modal Y Combined spectra</t>
        </is>
      </c>
    </row>
    <row r="11567" ht="15" customHeight="1" s="109">
      <c r="A11567" s="188" t="n">
        <v>5.78149999999957</v>
      </c>
      <c r="B11567" s="188" t="n">
        <v>0.149585309507996</v>
      </c>
      <c r="C11567" s="188" t="n">
        <v>0.209419433311194</v>
      </c>
      <c r="D11567" s="188" t="n">
        <v>0.299170619015992</v>
      </c>
      <c r="E11567" s="188" t="n">
        <v>0.673133892785982</v>
      </c>
      <c r="F11567" s="108" t="inlineStr">
        <is>
          <t>2025 Modal Y Combined spectra</t>
        </is>
      </c>
    </row>
    <row r="11568" ht="15" customHeight="1" s="109">
      <c r="A11568" s="188" t="n">
        <v>5.78199999999957</v>
      </c>
      <c r="B11568" s="188" t="n">
        <v>0.149559439767112</v>
      </c>
      <c r="C11568" s="188" t="n">
        <v>0.209383215673956</v>
      </c>
      <c r="D11568" s="188" t="n">
        <v>0.299118879534223</v>
      </c>
      <c r="E11568" s="188" t="n">
        <v>0.673017478952003</v>
      </c>
      <c r="F11568" s="108" t="inlineStr">
        <is>
          <t>2025 Modal Y Combined spectra</t>
        </is>
      </c>
    </row>
    <row r="11569" ht="15" customHeight="1" s="109">
      <c r="A11569" s="188" t="n">
        <v>5.78249999999957</v>
      </c>
      <c r="B11569" s="188" t="n">
        <v>0.149533576736635</v>
      </c>
      <c r="C11569" s="188" t="n">
        <v>0.209347007431289</v>
      </c>
      <c r="D11569" s="188" t="n">
        <v>0.299067153473271</v>
      </c>
      <c r="E11569" s="188" t="n">
        <v>0.672901095314859</v>
      </c>
      <c r="F11569" s="108" t="inlineStr">
        <is>
          <t>2025 Modal Y Combined spectra</t>
        </is>
      </c>
    </row>
    <row r="11570" ht="15" customHeight="1" s="109">
      <c r="A11570" s="188" t="n">
        <v>5.78299999999957</v>
      </c>
      <c r="B11570" s="188" t="n">
        <v>0.149507720414246</v>
      </c>
      <c r="C11570" s="188" t="n">
        <v>0.209310808579945</v>
      </c>
      <c r="D11570" s="188" t="n">
        <v>0.299015440828492</v>
      </c>
      <c r="E11570" s="188" t="n">
        <v>0.672784741864108</v>
      </c>
      <c r="F11570" s="108" t="inlineStr">
        <is>
          <t>2025 Modal Y Combined spectra</t>
        </is>
      </c>
    </row>
    <row r="11571" ht="15" customHeight="1" s="109">
      <c r="A11571" s="188" t="n">
        <v>5.78349999999957</v>
      </c>
      <c r="B11571" s="188" t="n">
        <v>0.149481870797625</v>
      </c>
      <c r="C11571" s="188" t="n">
        <v>0.209274619116674</v>
      </c>
      <c r="D11571" s="188" t="n">
        <v>0.298963741595249</v>
      </c>
      <c r="E11571" s="188" t="n">
        <v>0.672668418589311</v>
      </c>
      <c r="F11571" s="108" t="inlineStr">
        <is>
          <t>2025 Modal Y Combined spectra</t>
        </is>
      </c>
    </row>
    <row r="11572" ht="15" customHeight="1" s="109">
      <c r="A11572" s="188" t="n">
        <v>5.78399999999957</v>
      </c>
      <c r="B11572" s="188" t="n">
        <v>0.149456027884452</v>
      </c>
      <c r="C11572" s="188" t="n">
        <v>0.209238439038233</v>
      </c>
      <c r="D11572" s="188" t="n">
        <v>0.298912055768904</v>
      </c>
      <c r="E11572" s="188" t="n">
        <v>0.672552125480034</v>
      </c>
      <c r="F11572" s="108" t="inlineStr">
        <is>
          <t>2025 Modal Y Combined spectra</t>
        </is>
      </c>
    </row>
    <row r="11573" ht="15" customHeight="1" s="109">
      <c r="A11573" s="188" t="n">
        <v>5.78449999999957</v>
      </c>
      <c r="B11573" s="188" t="n">
        <v>0.149430191672411</v>
      </c>
      <c r="C11573" s="188" t="n">
        <v>0.209202268341375</v>
      </c>
      <c r="D11573" s="188" t="n">
        <v>0.298860383344822</v>
      </c>
      <c r="E11573" s="188" t="n">
        <v>0.672435862525849</v>
      </c>
      <c r="F11573" s="108" t="inlineStr">
        <is>
          <t>2025 Modal Y Combined spectra</t>
        </is>
      </c>
    </row>
    <row r="11574" ht="15" customHeight="1" s="109">
      <c r="A11574" s="188" t="n">
        <v>5.78499999999957</v>
      </c>
      <c r="B11574" s="188" t="n">
        <v>0.149404362159185</v>
      </c>
      <c r="C11574" s="188" t="n">
        <v>0.209166107022858</v>
      </c>
      <c r="D11574" s="188" t="n">
        <v>0.298808724318369</v>
      </c>
      <c r="E11574" s="188" t="n">
        <v>0.67231962971633</v>
      </c>
      <c r="F11574" s="108" t="inlineStr">
        <is>
          <t>2025 Modal Y Combined spectra</t>
        </is>
      </c>
    </row>
    <row r="11575" ht="15" customHeight="1" s="109">
      <c r="A11575" s="188" t="n">
        <v>5.78549999999957</v>
      </c>
      <c r="B11575" s="188" t="n">
        <v>0.149378539342457</v>
      </c>
      <c r="C11575" s="188" t="n">
        <v>0.20912995507944</v>
      </c>
      <c r="D11575" s="188" t="n">
        <v>0.298757078684914</v>
      </c>
      <c r="E11575" s="188" t="n">
        <v>0.672203427041057</v>
      </c>
      <c r="F11575" s="108" t="inlineStr">
        <is>
          <t>2025 Modal Y Combined spectra</t>
        </is>
      </c>
    </row>
    <row r="11576" ht="15" customHeight="1" s="109">
      <c r="A11576" s="188" t="n">
        <v>5.78599999999956</v>
      </c>
      <c r="B11576" s="188" t="n">
        <v>0.149352723219914</v>
      </c>
      <c r="C11576" s="188" t="n">
        <v>0.20909381250788</v>
      </c>
      <c r="D11576" s="188" t="n">
        <v>0.298705446439829</v>
      </c>
      <c r="E11576" s="188" t="n">
        <v>0.672087254489614</v>
      </c>
      <c r="F11576" s="108" t="inlineStr">
        <is>
          <t>2025 Modal Y Combined spectra</t>
        </is>
      </c>
    </row>
    <row r="11577" ht="15" customHeight="1" s="109">
      <c r="A11577" s="188" t="n">
        <v>5.78649999999956</v>
      </c>
      <c r="B11577" s="188" t="n">
        <v>0.149326913789242</v>
      </c>
      <c r="C11577" s="188" t="n">
        <v>0.209057679304939</v>
      </c>
      <c r="D11577" s="188" t="n">
        <v>0.298653827578485</v>
      </c>
      <c r="E11577" s="188" t="n">
        <v>0.67197111205159</v>
      </c>
      <c r="F11577" s="108" t="inlineStr">
        <is>
          <t>2025 Modal Y Combined spectra</t>
        </is>
      </c>
    </row>
    <row r="11578" ht="15" customHeight="1" s="109">
      <c r="A11578" s="188" t="n">
        <v>5.78699999999956</v>
      </c>
      <c r="B11578" s="188" t="n">
        <v>0.149301111048129</v>
      </c>
      <c r="C11578" s="188" t="n">
        <v>0.20902155546738</v>
      </c>
      <c r="D11578" s="188" t="n">
        <v>0.298602222096257</v>
      </c>
      <c r="E11578" s="188" t="n">
        <v>0.671854999716579</v>
      </c>
      <c r="F11578" s="108" t="inlineStr">
        <is>
          <t>2025 Modal Y Combined spectra</t>
        </is>
      </c>
    </row>
    <row r="11579" ht="15" customHeight="1" s="109">
      <c r="A11579" s="188" t="n">
        <v>5.78749999999956</v>
      </c>
      <c r="B11579" s="188" t="n">
        <v>0.149275314994261</v>
      </c>
      <c r="C11579" s="188" t="n">
        <v>0.208985440991966</v>
      </c>
      <c r="D11579" s="188" t="n">
        <v>0.298550629988523</v>
      </c>
      <c r="E11579" s="188" t="n">
        <v>0.671738917474176</v>
      </c>
      <c r="F11579" s="108" t="inlineStr">
        <is>
          <t>2025 Modal Y Combined spectra</t>
        </is>
      </c>
    </row>
    <row r="11580" ht="15" customHeight="1" s="109">
      <c r="A11580" s="188" t="n">
        <v>5.78799999999956</v>
      </c>
      <c r="B11580" s="188" t="n">
        <v>0.14924952562533</v>
      </c>
      <c r="C11580" s="188" t="n">
        <v>0.208949335875462</v>
      </c>
      <c r="D11580" s="188" t="n">
        <v>0.298499051250661</v>
      </c>
      <c r="E11580" s="188" t="n">
        <v>0.671622865313986</v>
      </c>
      <c r="F11580" s="108" t="inlineStr">
        <is>
          <t>2025 Modal Y Combined spectra</t>
        </is>
      </c>
    </row>
    <row r="11581" ht="15" customHeight="1" s="109">
      <c r="A11581" s="188" t="n">
        <v>5.78849999999956</v>
      </c>
      <c r="B11581" s="188" t="n">
        <v>0.149223742939026</v>
      </c>
      <c r="C11581" s="188" t="n">
        <v>0.208913240114636</v>
      </c>
      <c r="D11581" s="188" t="n">
        <v>0.298447485878051</v>
      </c>
      <c r="E11581" s="188" t="n">
        <v>0.671506843225615</v>
      </c>
      <c r="F11581" s="108" t="inlineStr">
        <is>
          <t>2025 Modal Y Combined spectra</t>
        </is>
      </c>
    </row>
    <row r="11582" ht="15" customHeight="1" s="109">
      <c r="A11582" s="188" t="n">
        <v>5.78899999999956</v>
      </c>
      <c r="B11582" s="188" t="n">
        <v>0.149197966933038</v>
      </c>
      <c r="C11582" s="188" t="n">
        <v>0.208877153706254</v>
      </c>
      <c r="D11582" s="188" t="n">
        <v>0.298395933866077</v>
      </c>
      <c r="E11582" s="188" t="n">
        <v>0.671390851198673</v>
      </c>
      <c r="F11582" s="108" t="inlineStr">
        <is>
          <t>2025 Modal Y Combined spectra</t>
        </is>
      </c>
    </row>
    <row r="11583" ht="15" customHeight="1" s="109">
      <c r="A11583" s="188" t="n">
        <v>5.78949999999956</v>
      </c>
      <c r="B11583" s="188" t="n">
        <v>0.149172197605061</v>
      </c>
      <c r="C11583" s="188" t="n">
        <v>0.208841076647086</v>
      </c>
      <c r="D11583" s="188" t="n">
        <v>0.298344395210123</v>
      </c>
      <c r="E11583" s="188" t="n">
        <v>0.671274889222776</v>
      </c>
      <c r="F11583" s="108" t="inlineStr">
        <is>
          <t>2025 Modal Y Combined spectra</t>
        </is>
      </c>
    </row>
    <row r="11584" ht="15" customHeight="1" s="109">
      <c r="A11584" s="188" t="n">
        <v>5.78999999999956</v>
      </c>
      <c r="B11584" s="188" t="n">
        <v>0.149146434952788</v>
      </c>
      <c r="C11584" s="188" t="n">
        <v>0.208805008933903</v>
      </c>
      <c r="D11584" s="188" t="n">
        <v>0.298292869905576</v>
      </c>
      <c r="E11584" s="188" t="n">
        <v>0.671158957287545</v>
      </c>
      <c r="F11584" s="108" t="inlineStr">
        <is>
          <t>2025 Modal Y Combined spectra</t>
        </is>
      </c>
    </row>
    <row r="11585" ht="15" customHeight="1" s="109">
      <c r="A11585" s="188" t="n">
        <v>5.79049999999956</v>
      </c>
      <c r="B11585" s="188" t="n">
        <v>0.149120678973912</v>
      </c>
      <c r="C11585" s="188" t="n">
        <v>0.208768950563477</v>
      </c>
      <c r="D11585" s="188" t="n">
        <v>0.298241357947824</v>
      </c>
      <c r="E11585" s="188" t="n">
        <v>0.671043055382605</v>
      </c>
      <c r="F11585" s="108" t="inlineStr">
        <is>
          <t>2025 Modal Y Combined spectra</t>
        </is>
      </c>
    </row>
    <row r="11586" ht="15" customHeight="1" s="109">
      <c r="A11586" s="188" t="n">
        <v>5.79099999999956</v>
      </c>
      <c r="B11586" s="188" t="n">
        <v>0.14909492966613</v>
      </c>
      <c r="C11586" s="188" t="n">
        <v>0.208732901532581</v>
      </c>
      <c r="D11586" s="188" t="n">
        <v>0.298189859332259</v>
      </c>
      <c r="E11586" s="188" t="n">
        <v>0.670927183497583</v>
      </c>
      <c r="F11586" s="108" t="inlineStr">
        <is>
          <t>2025 Modal Y Combined spectra</t>
        </is>
      </c>
    </row>
    <row r="11587" ht="15" customHeight="1" s="109">
      <c r="A11587" s="188" t="n">
        <v>5.79149999999956</v>
      </c>
      <c r="B11587" s="188" t="n">
        <v>0.149069187027137</v>
      </c>
      <c r="C11587" s="188" t="n">
        <v>0.208696861837991</v>
      </c>
      <c r="D11587" s="188" t="n">
        <v>0.298138374054273</v>
      </c>
      <c r="E11587" s="188" t="n">
        <v>0.670811341622114</v>
      </c>
      <c r="F11587" s="108" t="inlineStr">
        <is>
          <t>2025 Modal Y Combined spectra</t>
        </is>
      </c>
    </row>
    <row r="11588" ht="15" customHeight="1" s="109">
      <c r="A11588" s="188" t="n">
        <v>5.79199999999956</v>
      </c>
      <c r="B11588" s="188" t="n">
        <v>0.14904345105463</v>
      </c>
      <c r="C11588" s="188" t="n">
        <v>0.208660831476482</v>
      </c>
      <c r="D11588" s="188" t="n">
        <v>0.29808690210926</v>
      </c>
      <c r="E11588" s="188" t="n">
        <v>0.670695529745836</v>
      </c>
      <c r="F11588" s="108" t="inlineStr">
        <is>
          <t>2025 Modal Y Combined spectra</t>
        </is>
      </c>
    </row>
    <row r="11589" ht="15" customHeight="1" s="109">
      <c r="A11589" s="188" t="n">
        <v>5.79249999999956</v>
      </c>
      <c r="B11589" s="188" t="n">
        <v>0.149017721746309</v>
      </c>
      <c r="C11589" s="188" t="n">
        <v>0.208624810444833</v>
      </c>
      <c r="D11589" s="188" t="n">
        <v>0.298035443492618</v>
      </c>
      <c r="E11589" s="188" t="n">
        <v>0.670579747858391</v>
      </c>
      <c r="F11589" s="108" t="inlineStr">
        <is>
          <t>2025 Modal Y Combined spectra</t>
        </is>
      </c>
    </row>
    <row r="11590" ht="15" customHeight="1" s="109">
      <c r="A11590" s="188" t="n">
        <v>5.79299999999956</v>
      </c>
      <c r="B11590" s="188" t="n">
        <v>0.148991999099873</v>
      </c>
      <c r="C11590" s="188" t="n">
        <v>0.208588798739822</v>
      </c>
      <c r="D11590" s="188" t="n">
        <v>0.297983998199745</v>
      </c>
      <c r="E11590" s="188" t="n">
        <v>0.670463995949426</v>
      </c>
      <c r="F11590" s="108" t="inlineStr">
        <is>
          <t>2025 Modal Y Combined spectra</t>
        </is>
      </c>
    </row>
    <row r="11591" ht="15" customHeight="1" s="109">
      <c r="A11591" s="188" t="n">
        <v>5.79349999999956</v>
      </c>
      <c r="B11591" s="188" t="n">
        <v>0.148966283113021</v>
      </c>
      <c r="C11591" s="188" t="n">
        <v>0.208552796358229</v>
      </c>
      <c r="D11591" s="188" t="n">
        <v>0.297932566226042</v>
      </c>
      <c r="E11591" s="188" t="n">
        <v>0.670348274008594</v>
      </c>
      <c r="F11591" s="108" t="inlineStr">
        <is>
          <t>2025 Modal Y Combined spectra</t>
        </is>
      </c>
    </row>
    <row r="11592" ht="15" customHeight="1" s="109">
      <c r="A11592" s="188" t="n">
        <v>5.79399999999956</v>
      </c>
      <c r="B11592" s="188" t="n">
        <v>0.148940573783455</v>
      </c>
      <c r="C11592" s="188" t="n">
        <v>0.208516803296837</v>
      </c>
      <c r="D11592" s="188" t="n">
        <v>0.29788114756691</v>
      </c>
      <c r="E11592" s="188" t="n">
        <v>0.670232582025548</v>
      </c>
      <c r="F11592" s="108" t="inlineStr">
        <is>
          <t>2025 Modal Y Combined spectra</t>
        </is>
      </c>
    </row>
    <row r="11593" ht="15" customHeight="1" s="109">
      <c r="A11593" s="188" t="n">
        <v>5.79449999999956</v>
      </c>
      <c r="B11593" s="188" t="n">
        <v>0.148914871108878</v>
      </c>
      <c r="C11593" s="188" t="n">
        <v>0.208480819552429</v>
      </c>
      <c r="D11593" s="188" t="n">
        <v>0.297829742217756</v>
      </c>
      <c r="E11593" s="188" t="n">
        <v>0.670116919989951</v>
      </c>
      <c r="F11593" s="108" t="inlineStr">
        <is>
          <t>2025 Modal Y Combined spectra</t>
        </is>
      </c>
    </row>
    <row r="11594" ht="15" customHeight="1" s="109">
      <c r="A11594" s="188" t="n">
        <v>5.79499999999956</v>
      </c>
      <c r="B11594" s="188" t="n">
        <v>0.148889175086993</v>
      </c>
      <c r="C11594" s="188" t="n">
        <v>0.20844484512179</v>
      </c>
      <c r="D11594" s="188" t="n">
        <v>0.297778350173985</v>
      </c>
      <c r="E11594" s="188" t="n">
        <v>0.670001287891466</v>
      </c>
      <c r="F11594" s="108" t="inlineStr">
        <is>
          <t>2025 Modal Y Combined spectra</t>
        </is>
      </c>
    </row>
    <row r="11595" ht="15" customHeight="1" s="109">
      <c r="A11595" s="188" t="n">
        <v>5.79549999999956</v>
      </c>
      <c r="B11595" s="188" t="n">
        <v>0.148863485715503</v>
      </c>
      <c r="C11595" s="188" t="n">
        <v>0.208408880001704</v>
      </c>
      <c r="D11595" s="188" t="n">
        <v>0.297726971431006</v>
      </c>
      <c r="E11595" s="188" t="n">
        <v>0.669885685719764</v>
      </c>
      <c r="F11595" s="108" t="inlineStr">
        <is>
          <t>2025 Modal Y Combined spectra</t>
        </is>
      </c>
    </row>
    <row r="11596" ht="15" customHeight="1" s="109">
      <c r="A11596" s="188" t="n">
        <v>5.79599999999956</v>
      </c>
      <c r="B11596" s="188" t="n">
        <v>0.148837802992115</v>
      </c>
      <c r="C11596" s="188" t="n">
        <v>0.208372924188961</v>
      </c>
      <c r="D11596" s="188" t="n">
        <v>0.29767560598423</v>
      </c>
      <c r="E11596" s="188" t="n">
        <v>0.669770113464517</v>
      </c>
      <c r="F11596" s="108" t="inlineStr">
        <is>
          <t>2025 Modal Y Combined spectra</t>
        </is>
      </c>
    </row>
    <row r="11597" ht="15" customHeight="1" s="109">
      <c r="A11597" s="188" t="n">
        <v>5.79649999999956</v>
      </c>
      <c r="B11597" s="188" t="n">
        <v>0.148812126914534</v>
      </c>
      <c r="C11597" s="188" t="n">
        <v>0.208336977680348</v>
      </c>
      <c r="D11597" s="188" t="n">
        <v>0.297624253829069</v>
      </c>
      <c r="E11597" s="188" t="n">
        <v>0.6696545711154051</v>
      </c>
      <c r="F11597" s="108" t="inlineStr">
        <is>
          <t>2025 Modal Y Combined spectra</t>
        </is>
      </c>
    </row>
    <row r="11598" ht="15" customHeight="1" s="109">
      <c r="A11598" s="188" t="n">
        <v>5.79699999999956</v>
      </c>
      <c r="B11598" s="188" t="n">
        <v>0.148786457480469</v>
      </c>
      <c r="C11598" s="188" t="n">
        <v>0.208301040472656</v>
      </c>
      <c r="D11598" s="188" t="n">
        <v>0.297572914960937</v>
      </c>
      <c r="E11598" s="188" t="n">
        <v>0.6695390586621091</v>
      </c>
      <c r="F11598" s="108" t="inlineStr">
        <is>
          <t>2025 Modal Y Combined spectra</t>
        </is>
      </c>
    </row>
    <row r="11599" ht="15" customHeight="1" s="109">
      <c r="A11599" s="188" t="n">
        <v>5.79749999999956</v>
      </c>
      <c r="B11599" s="188" t="n">
        <v>0.148760794687626</v>
      </c>
      <c r="C11599" s="188" t="n">
        <v>0.208265112562676</v>
      </c>
      <c r="D11599" s="188" t="n">
        <v>0.297521589375252</v>
      </c>
      <c r="E11599" s="188" t="n">
        <v>0.669423576094317</v>
      </c>
      <c r="F11599" s="108" t="inlineStr">
        <is>
          <t>2025 Modal Y Combined spectra</t>
        </is>
      </c>
    </row>
    <row r="11600" ht="15" customHeight="1" s="109">
      <c r="A11600" s="188" t="n">
        <v>5.79799999999956</v>
      </c>
      <c r="B11600" s="188" t="n">
        <v>0.148735138533716</v>
      </c>
      <c r="C11600" s="188" t="n">
        <v>0.208229193947202</v>
      </c>
      <c r="D11600" s="188" t="n">
        <v>0.297470277067431</v>
      </c>
      <c r="E11600" s="188" t="n">
        <v>0.66930812340172</v>
      </c>
      <c r="F11600" s="108" t="inlineStr">
        <is>
          <t>2025 Modal Y Combined spectra</t>
        </is>
      </c>
    </row>
    <row r="11601" ht="15" customHeight="1" s="109">
      <c r="A11601" s="188" t="n">
        <v>5.79849999999956</v>
      </c>
      <c r="B11601" s="188" t="n">
        <v>0.148709489016448</v>
      </c>
      <c r="C11601" s="188" t="n">
        <v>0.208193284623027</v>
      </c>
      <c r="D11601" s="188" t="n">
        <v>0.297418978032895</v>
      </c>
      <c r="E11601" s="188" t="n">
        <v>0.669192700574014</v>
      </c>
      <c r="F11601" s="108" t="inlineStr">
        <is>
          <t>2025 Modal Y Combined spectra</t>
        </is>
      </c>
    </row>
    <row r="11602" ht="15" customHeight="1" s="109">
      <c r="A11602" s="188" t="n">
        <v>5.79899999999956</v>
      </c>
      <c r="B11602" s="188" t="n">
        <v>0.148683846133534</v>
      </c>
      <c r="C11602" s="188" t="n">
        <v>0.208157384586947</v>
      </c>
      <c r="D11602" s="188" t="n">
        <v>0.297367692267067</v>
      </c>
      <c r="E11602" s="188" t="n">
        <v>0.669077307600901</v>
      </c>
      <c r="F11602" s="108" t="inlineStr">
        <is>
          <t>2025 Modal Y Combined spectra</t>
        </is>
      </c>
    </row>
    <row r="11603" ht="15" customHeight="1" s="109">
      <c r="A11603" s="188" t="n">
        <v>5.79949999999956</v>
      </c>
      <c r="B11603" s="188" t="n">
        <v>0.148658209882685</v>
      </c>
      <c r="C11603" s="188" t="n">
        <v>0.208121493835759</v>
      </c>
      <c r="D11603" s="188" t="n">
        <v>0.29731641976537</v>
      </c>
      <c r="E11603" s="188" t="n">
        <v>0.668961944472084</v>
      </c>
      <c r="F11603" s="108" t="inlineStr">
        <is>
          <t>2025 Modal Y Combined spectra</t>
        </is>
      </c>
    </row>
    <row r="11604" ht="15" customHeight="1" s="109">
      <c r="A11604" s="188" t="n">
        <v>5.79999999999956</v>
      </c>
      <c r="B11604" s="188" t="n">
        <v>0.148632580261616</v>
      </c>
      <c r="C11604" s="188" t="n">
        <v>0.208085612366263</v>
      </c>
      <c r="D11604" s="188" t="n">
        <v>0.297265160523232</v>
      </c>
      <c r="E11604" s="188" t="n">
        <v>0.668846611177272</v>
      </c>
      <c r="F11604" s="108" t="inlineStr">
        <is>
          <t>2025 Modal Y Combined spectra</t>
        </is>
      </c>
    </row>
    <row r="11605" ht="15" customHeight="1" s="109">
      <c r="A11605" s="188" t="n">
        <v>5.80049999999956</v>
      </c>
      <c r="B11605" s="188" t="n">
        <v>0.14860695726804</v>
      </c>
      <c r="C11605" s="188" t="n">
        <v>0.208049740175256</v>
      </c>
      <c r="D11605" s="188" t="n">
        <v>0.29721391453608</v>
      </c>
      <c r="E11605" s="188" t="n">
        <v>0.6687313077061811</v>
      </c>
      <c r="F11605" s="108" t="inlineStr">
        <is>
          <t>2025 Modal Y Combined spectra</t>
        </is>
      </c>
    </row>
    <row r="11606" ht="15" customHeight="1" s="109">
      <c r="A11606" s="188" t="n">
        <v>5.80099999999956</v>
      </c>
      <c r="B11606" s="188" t="n">
        <v>0.148581340899673</v>
      </c>
      <c r="C11606" s="188" t="n">
        <v>0.208013877259542</v>
      </c>
      <c r="D11606" s="188" t="n">
        <v>0.297162681799345</v>
      </c>
      <c r="E11606" s="188" t="n">
        <v>0.668616034048527</v>
      </c>
      <c r="F11606" s="108" t="inlineStr">
        <is>
          <t>2025 Modal Y Combined spectra</t>
        </is>
      </c>
    </row>
    <row r="11607" ht="15" customHeight="1" s="109">
      <c r="A11607" s="188" t="n">
        <v>5.80149999999956</v>
      </c>
      <c r="B11607" s="188" t="n">
        <v>0.14855573115423</v>
      </c>
      <c r="C11607" s="188" t="n">
        <v>0.207978023615922</v>
      </c>
      <c r="D11607" s="188" t="n">
        <v>0.297111462308459</v>
      </c>
      <c r="E11607" s="188" t="n">
        <v>0.668500790194034</v>
      </c>
      <c r="F11607" s="108" t="inlineStr">
        <is>
          <t>2025 Modal Y Combined spectra</t>
        </is>
      </c>
    </row>
    <row r="11608" ht="15" customHeight="1" s="109">
      <c r="A11608" s="188" t="n">
        <v>5.80199999999956</v>
      </c>
      <c r="B11608" s="188" t="n">
        <v>0.148530128029428</v>
      </c>
      <c r="C11608" s="188" t="n">
        <v>0.2079421792412</v>
      </c>
      <c r="D11608" s="188" t="n">
        <v>0.297060256058857</v>
      </c>
      <c r="E11608" s="188" t="n">
        <v>0.668385576132428</v>
      </c>
      <c r="F11608" s="108" t="inlineStr">
        <is>
          <t>2025 Modal Y Combined spectra</t>
        </is>
      </c>
    </row>
    <row r="11609" ht="15" customHeight="1" s="109">
      <c r="A11609" s="188" t="n">
        <v>5.80249999999956</v>
      </c>
      <c r="B11609" s="188" t="n">
        <v>0.148504531522987</v>
      </c>
      <c r="C11609" s="188" t="n">
        <v>0.207906344132182</v>
      </c>
      <c r="D11609" s="188" t="n">
        <v>0.297009063045974</v>
      </c>
      <c r="E11609" s="188" t="n">
        <v>0.6682703918534409</v>
      </c>
      <c r="F11609" s="108" t="inlineStr">
        <is>
          <t>2025 Modal Y Combined spectra</t>
        </is>
      </c>
    </row>
    <row r="11610" ht="15" customHeight="1" s="109">
      <c r="A11610" s="188" t="n">
        <v>5.80299999999956</v>
      </c>
      <c r="B11610" s="188" t="n">
        <v>0.148478941632624</v>
      </c>
      <c r="C11610" s="188" t="n">
        <v>0.207870518285674</v>
      </c>
      <c r="D11610" s="188" t="n">
        <v>0.296957883265248</v>
      </c>
      <c r="E11610" s="188" t="n">
        <v>0.668155237346809</v>
      </c>
      <c r="F11610" s="108" t="inlineStr">
        <is>
          <t>2025 Modal Y Combined spectra</t>
        </is>
      </c>
    </row>
    <row r="11611" ht="15" customHeight="1" s="109">
      <c r="A11611" s="188" t="n">
        <v>5.80349999999956</v>
      </c>
      <c r="B11611" s="188" t="n">
        <v>0.14845335835606</v>
      </c>
      <c r="C11611" s="188" t="n">
        <v>0.207834701698485</v>
      </c>
      <c r="D11611" s="188" t="n">
        <v>0.296906716712121</v>
      </c>
      <c r="E11611" s="188" t="n">
        <v>0.668040112602272</v>
      </c>
      <c r="F11611" s="108" t="inlineStr">
        <is>
          <t>2025 Modal Y Combined spectra</t>
        </is>
      </c>
    </row>
    <row r="11612" ht="15" customHeight="1" s="109">
      <c r="A11612" s="188" t="n">
        <v>5.80399999999955</v>
      </c>
      <c r="B11612" s="188" t="n">
        <v>0.148427781691017</v>
      </c>
      <c r="C11612" s="188" t="n">
        <v>0.207798894367423</v>
      </c>
      <c r="D11612" s="188" t="n">
        <v>0.296855563382033</v>
      </c>
      <c r="E11612" s="188" t="n">
        <v>0.667925017609575</v>
      </c>
      <c r="F11612" s="108" t="inlineStr">
        <is>
          <t>2025 Modal Y Combined spectra</t>
        </is>
      </c>
    </row>
    <row r="11613" ht="15" customHeight="1" s="109">
      <c r="A11613" s="188" t="n">
        <v>5.80449999999955</v>
      </c>
      <c r="B11613" s="188" t="n">
        <v>0.148402211635215</v>
      </c>
      <c r="C11613" s="188" t="n">
        <v>0.207763096289301</v>
      </c>
      <c r="D11613" s="188" t="n">
        <v>0.29680442327043</v>
      </c>
      <c r="E11613" s="188" t="n">
        <v>0.667809952358466</v>
      </c>
      <c r="F11613" s="108" t="inlineStr">
        <is>
          <t>2025 Modal Y Combined spectra</t>
        </is>
      </c>
    </row>
    <row r="11614" ht="15" customHeight="1" s="109">
      <c r="A11614" s="188" t="n">
        <v>5.80499999999955</v>
      </c>
      <c r="B11614" s="188" t="n">
        <v>0.148376648186378</v>
      </c>
      <c r="C11614" s="188" t="n">
        <v>0.207727307460929</v>
      </c>
      <c r="D11614" s="188" t="n">
        <v>0.296753296372756</v>
      </c>
      <c r="E11614" s="188" t="n">
        <v>0.667694916838701</v>
      </c>
      <c r="F11614" s="108" t="inlineStr">
        <is>
          <t>2025 Modal Y Combined spectra</t>
        </is>
      </c>
    </row>
    <row r="11615" ht="15" customHeight="1" s="109">
      <c r="A11615" s="188" t="n">
        <v>5.80549999999955</v>
      </c>
      <c r="B11615" s="188" t="n">
        <v>0.14835109134223</v>
      </c>
      <c r="C11615" s="188" t="n">
        <v>0.207691527879122</v>
      </c>
      <c r="D11615" s="188" t="n">
        <v>0.29670218268446</v>
      </c>
      <c r="E11615" s="188" t="n">
        <v>0.667579911040036</v>
      </c>
      <c r="F11615" s="108" t="inlineStr">
        <is>
          <t>2025 Modal Y Combined spectra</t>
        </is>
      </c>
    </row>
    <row r="11616" ht="15" customHeight="1" s="109">
      <c r="A11616" s="188" t="n">
        <v>5.80599999999955</v>
      </c>
      <c r="B11616" s="188" t="n">
        <v>0.148325541100496</v>
      </c>
      <c r="C11616" s="188" t="n">
        <v>0.207655757540695</v>
      </c>
      <c r="D11616" s="188" t="n">
        <v>0.296651082200993</v>
      </c>
      <c r="E11616" s="188" t="n">
        <v>0.667464934952233</v>
      </c>
      <c r="F11616" s="108" t="inlineStr">
        <is>
          <t>2025 Modal Y Combined spectra</t>
        </is>
      </c>
    </row>
    <row r="11617" ht="15" customHeight="1" s="109">
      <c r="A11617" s="188" t="n">
        <v>5.80649999999955</v>
      </c>
      <c r="B11617" s="188" t="n">
        <v>0.148299997458902</v>
      </c>
      <c r="C11617" s="188" t="n">
        <v>0.207619996442463</v>
      </c>
      <c r="D11617" s="188" t="n">
        <v>0.296599994917805</v>
      </c>
      <c r="E11617" s="188" t="n">
        <v>0.667349988565061</v>
      </c>
      <c r="F11617" s="108" t="inlineStr">
        <is>
          <t>2025 Modal Y Combined spectra</t>
        </is>
      </c>
    </row>
    <row r="11618" ht="15" customHeight="1" s="109">
      <c r="A11618" s="188" t="n">
        <v>5.80699999999955</v>
      </c>
      <c r="B11618" s="188" t="n">
        <v>0.148274460415175</v>
      </c>
      <c r="C11618" s="188" t="n">
        <v>0.207584244581245</v>
      </c>
      <c r="D11618" s="188" t="n">
        <v>0.296548920830351</v>
      </c>
      <c r="E11618" s="188" t="n">
        <v>0.667235071868289</v>
      </c>
      <c r="F11618" s="108" t="inlineStr">
        <is>
          <t>2025 Modal Y Combined spectra</t>
        </is>
      </c>
    </row>
    <row r="11619" ht="15" customHeight="1" s="109">
      <c r="A11619" s="188" t="n">
        <v>5.80749999999955</v>
      </c>
      <c r="B11619" s="188" t="n">
        <v>0.148248929967043</v>
      </c>
      <c r="C11619" s="188" t="n">
        <v>0.20754850195386</v>
      </c>
      <c r="D11619" s="188" t="n">
        <v>0.296497859934086</v>
      </c>
      <c r="E11619" s="188" t="n">
        <v>0.667120184851694</v>
      </c>
      <c r="F11619" s="108" t="inlineStr">
        <is>
          <t>2025 Modal Y Combined spectra</t>
        </is>
      </c>
    </row>
    <row r="11620" ht="15" customHeight="1" s="109">
      <c r="A11620" s="188" t="n">
        <v>5.80799999999955</v>
      </c>
      <c r="B11620" s="188" t="n">
        <v>0.148223406112234</v>
      </c>
      <c r="C11620" s="188" t="n">
        <v>0.207512768557128</v>
      </c>
      <c r="D11620" s="188" t="n">
        <v>0.296446812224469</v>
      </c>
      <c r="E11620" s="188" t="n">
        <v>0.667005327505055</v>
      </c>
      <c r="F11620" s="108" t="inlineStr">
        <is>
          <t>2025 Modal Y Combined spectra</t>
        </is>
      </c>
    </row>
    <row r="11621" ht="15" customHeight="1" s="109">
      <c r="A11621" s="188" t="n">
        <v>5.80849999999955</v>
      </c>
      <c r="B11621" s="188" t="n">
        <v>0.148197888848479</v>
      </c>
      <c r="C11621" s="188" t="n">
        <v>0.207477044387871</v>
      </c>
      <c r="D11621" s="188" t="n">
        <v>0.296395777696959</v>
      </c>
      <c r="E11621" s="188" t="n">
        <v>0.666890499818157</v>
      </c>
      <c r="F11621" s="108" t="inlineStr">
        <is>
          <t>2025 Modal Y Combined spectra</t>
        </is>
      </c>
    </row>
    <row r="11622" ht="15" customHeight="1" s="109">
      <c r="A11622" s="188" t="n">
        <v>5.80899999999955</v>
      </c>
      <c r="B11622" s="188" t="n">
        <v>0.148172378173509</v>
      </c>
      <c r="C11622" s="188" t="n">
        <v>0.207441329442912</v>
      </c>
      <c r="D11622" s="188" t="n">
        <v>0.296344756347017</v>
      </c>
      <c r="E11622" s="188" t="n">
        <v>0.666775701780788</v>
      </c>
      <c r="F11622" s="108" t="inlineStr">
        <is>
          <t>2025 Modal Y Combined spectra</t>
        </is>
      </c>
    </row>
    <row r="11623" ht="15" customHeight="1" s="109">
      <c r="A11623" s="188" t="n">
        <v>5.80949999999955</v>
      </c>
      <c r="B11623" s="188" t="n">
        <v>0.148146874085054</v>
      </c>
      <c r="C11623" s="188" t="n">
        <v>0.207405623719076</v>
      </c>
      <c r="D11623" s="188" t="n">
        <v>0.296293748170108</v>
      </c>
      <c r="E11623" s="188" t="n">
        <v>0.666660933382743</v>
      </c>
      <c r="F11623" s="108" t="inlineStr">
        <is>
          <t>2025 Modal Y Combined spectra</t>
        </is>
      </c>
    </row>
    <row r="11624" ht="15" customHeight="1" s="109">
      <c r="A11624" s="188" t="n">
        <v>5.80999999999955</v>
      </c>
      <c r="B11624" s="188" t="n">
        <v>0.148121376580848</v>
      </c>
      <c r="C11624" s="188" t="n">
        <v>0.207369927213188</v>
      </c>
      <c r="D11624" s="188" t="n">
        <v>0.296242753161697</v>
      </c>
      <c r="E11624" s="188" t="n">
        <v>0.666546194613817</v>
      </c>
      <c r="F11624" s="108" t="inlineStr">
        <is>
          <t>2025 Modal Y Combined spectra</t>
        </is>
      </c>
    </row>
    <row r="11625" ht="15" customHeight="1" s="109">
      <c r="A11625" s="188" t="n">
        <v>5.81049999999955</v>
      </c>
      <c r="B11625" s="188" t="n">
        <v>0.148095885658625</v>
      </c>
      <c r="C11625" s="188" t="n">
        <v>0.207334239922076</v>
      </c>
      <c r="D11625" s="188" t="n">
        <v>0.296191771317251</v>
      </c>
      <c r="E11625" s="188" t="n">
        <v>0.666431485463814</v>
      </c>
      <c r="F11625" s="108" t="inlineStr">
        <is>
          <t>2025 Modal Y Combined spectra</t>
        </is>
      </c>
    </row>
    <row r="11626" ht="15" customHeight="1" s="109">
      <c r="A11626" s="188" t="n">
        <v>5.81099999999955</v>
      </c>
      <c r="B11626" s="188" t="n">
        <v>0.14807040131612</v>
      </c>
      <c r="C11626" s="188" t="n">
        <v>0.207298561842568</v>
      </c>
      <c r="D11626" s="188" t="n">
        <v>0.29614080263224</v>
      </c>
      <c r="E11626" s="188" t="n">
        <v>0.6663168059225399</v>
      </c>
      <c r="F11626" s="108" t="inlineStr">
        <is>
          <t>2025 Modal Y Combined spectra</t>
        </is>
      </c>
    </row>
    <row r="11627" ht="15" customHeight="1" s="109">
      <c r="A11627" s="188" t="n">
        <v>5.81149999999955</v>
      </c>
      <c r="B11627" s="188" t="n">
        <v>0.148044923551068</v>
      </c>
      <c r="C11627" s="188" t="n">
        <v>0.207262892971495</v>
      </c>
      <c r="D11627" s="188" t="n">
        <v>0.296089847102136</v>
      </c>
      <c r="E11627" s="188" t="n">
        <v>0.666202155979805</v>
      </c>
      <c r="F11627" s="108" t="inlineStr">
        <is>
          <t>2025 Modal Y Combined spectra</t>
        </is>
      </c>
    </row>
    <row r="11628" ht="15" customHeight="1" s="109">
      <c r="A11628" s="188" t="n">
        <v>5.81199999999955</v>
      </c>
      <c r="B11628" s="188" t="n">
        <v>0.148019452361206</v>
      </c>
      <c r="C11628" s="188" t="n">
        <v>0.207227233305688</v>
      </c>
      <c r="D11628" s="188" t="n">
        <v>0.296038904722411</v>
      </c>
      <c r="E11628" s="188" t="n">
        <v>0.666087535625425</v>
      </c>
      <c r="F11628" s="108" t="inlineStr">
        <is>
          <t>2025 Modal Y Combined spectra</t>
        </is>
      </c>
    </row>
    <row r="11629" ht="15" customHeight="1" s="109">
      <c r="A11629" s="188" t="n">
        <v>5.81249999999955</v>
      </c>
      <c r="B11629" s="188" t="n">
        <v>0.147993987744271</v>
      </c>
      <c r="C11629" s="188" t="n">
        <v>0.207191582841979</v>
      </c>
      <c r="D11629" s="188" t="n">
        <v>0.295987975488542</v>
      </c>
      <c r="E11629" s="188" t="n">
        <v>0.665972944849219</v>
      </c>
      <c r="F11629" s="108" t="inlineStr">
        <is>
          <t>2025 Modal Y Combined spectra</t>
        </is>
      </c>
    </row>
    <row r="11630" ht="15" customHeight="1" s="109">
      <c r="A11630" s="188" t="n">
        <v>5.81299999999955</v>
      </c>
      <c r="B11630" s="188" t="n">
        <v>0.147968529698002</v>
      </c>
      <c r="C11630" s="188" t="n">
        <v>0.207155941577203</v>
      </c>
      <c r="D11630" s="188" t="n">
        <v>0.295937059396005</v>
      </c>
      <c r="E11630" s="188" t="n">
        <v>0.66585838364101</v>
      </c>
      <c r="F11630" s="108" t="inlineStr">
        <is>
          <t>2025 Modal Y Combined spectra</t>
        </is>
      </c>
    </row>
    <row r="11631" ht="15" customHeight="1" s="109">
      <c r="A11631" s="188" t="n">
        <v>5.81349999999955</v>
      </c>
      <c r="B11631" s="188" t="n">
        <v>0.14794307822014</v>
      </c>
      <c r="C11631" s="188" t="n">
        <v>0.207120309508195</v>
      </c>
      <c r="D11631" s="188" t="n">
        <v>0.295886156440279</v>
      </c>
      <c r="E11631" s="188" t="n">
        <v>0.665743851990628</v>
      </c>
      <c r="F11631" s="108" t="inlineStr">
        <is>
          <t>2025 Modal Y Combined spectra</t>
        </is>
      </c>
    </row>
    <row r="11632" ht="15" customHeight="1" s="109">
      <c r="A11632" s="188" t="n">
        <v>5.81399999999955</v>
      </c>
      <c r="B11632" s="188" t="n">
        <v>0.147917633308423</v>
      </c>
      <c r="C11632" s="188" t="n">
        <v>0.207084686631793</v>
      </c>
      <c r="D11632" s="188" t="n">
        <v>0.295835266616847</v>
      </c>
      <c r="E11632" s="188" t="n">
        <v>0.665629349887905</v>
      </c>
      <c r="F11632" s="108" t="inlineStr">
        <is>
          <t>2025 Modal Y Combined spectra</t>
        </is>
      </c>
    </row>
    <row r="11633" ht="15" customHeight="1" s="109">
      <c r="A11633" s="188" t="n">
        <v>5.81449999999955</v>
      </c>
      <c r="B11633" s="188" t="n">
        <v>0.147892194960595</v>
      </c>
      <c r="C11633" s="188" t="n">
        <v>0.207049072944833</v>
      </c>
      <c r="D11633" s="188" t="n">
        <v>0.29578438992119</v>
      </c>
      <c r="E11633" s="188" t="n">
        <v>0.665514877322677</v>
      </c>
      <c r="F11633" s="108" t="inlineStr">
        <is>
          <t>2025 Modal Y Combined spectra</t>
        </is>
      </c>
    </row>
    <row r="11634" ht="15" customHeight="1" s="109">
      <c r="A11634" s="188" t="n">
        <v>5.81499999999955</v>
      </c>
      <c r="B11634" s="188" t="n">
        <v>0.147866763174397</v>
      </c>
      <c r="C11634" s="188" t="n">
        <v>0.207013468444156</v>
      </c>
      <c r="D11634" s="188" t="n">
        <v>0.295733526348794</v>
      </c>
      <c r="E11634" s="188" t="n">
        <v>0.665400434284787</v>
      </c>
      <c r="F11634" s="108" t="inlineStr">
        <is>
          <t>2025 Modal Y Combined spectra</t>
        </is>
      </c>
    </row>
    <row r="11635" ht="15" customHeight="1" s="109">
      <c r="A11635" s="188" t="n">
        <v>5.81549999999955</v>
      </c>
      <c r="B11635" s="188" t="n">
        <v>0.147841337947573</v>
      </c>
      <c r="C11635" s="188" t="n">
        <v>0.206977873126602</v>
      </c>
      <c r="D11635" s="188" t="n">
        <v>0.295682675895146</v>
      </c>
      <c r="E11635" s="188" t="n">
        <v>0.6652860207640789</v>
      </c>
      <c r="F11635" s="108" t="inlineStr">
        <is>
          <t>2025 Modal Y Combined spectra</t>
        </is>
      </c>
    </row>
    <row r="11636" ht="15" customHeight="1" s="109">
      <c r="A11636" s="188" t="n">
        <v>5.81599999999955</v>
      </c>
      <c r="B11636" s="188" t="n">
        <v>0.147815919277868</v>
      </c>
      <c r="C11636" s="188" t="n">
        <v>0.206942286989015</v>
      </c>
      <c r="D11636" s="188" t="n">
        <v>0.295631838555735</v>
      </c>
      <c r="E11636" s="188" t="n">
        <v>0.665171636750405</v>
      </c>
      <c r="F11636" s="108" t="inlineStr">
        <is>
          <t>2025 Modal Y Combined spectra</t>
        </is>
      </c>
    </row>
    <row r="11637" ht="15" customHeight="1" s="109">
      <c r="A11637" s="188" t="n">
        <v>5.81649999999955</v>
      </c>
      <c r="B11637" s="188" t="n">
        <v>0.147790507163026</v>
      </c>
      <c r="C11637" s="188" t="n">
        <v>0.206906710028237</v>
      </c>
      <c r="D11637" s="188" t="n">
        <v>0.295581014326052</v>
      </c>
      <c r="E11637" s="188" t="n">
        <v>0.665057282233618</v>
      </c>
      <c r="F11637" s="108" t="inlineStr">
        <is>
          <t>2025 Modal Y Combined spectra</t>
        </is>
      </c>
    </row>
    <row r="11638" ht="15" customHeight="1" s="109">
      <c r="A11638" s="188" t="n">
        <v>5.81699999999955</v>
      </c>
      <c r="B11638" s="188" t="n">
        <v>0.147765101600795</v>
      </c>
      <c r="C11638" s="188" t="n">
        <v>0.206871142241113</v>
      </c>
      <c r="D11638" s="188" t="n">
        <v>0.29553020320159</v>
      </c>
      <c r="E11638" s="188" t="n">
        <v>0.664942957203577</v>
      </c>
      <c r="F11638" s="108" t="inlineStr">
        <is>
          <t>2025 Modal Y Combined spectra</t>
        </is>
      </c>
    </row>
    <row r="11639" ht="15" customHeight="1" s="109">
      <c r="A11639" s="188" t="n">
        <v>5.81749999999955</v>
      </c>
      <c r="B11639" s="188" t="n">
        <v>0.147739702588921</v>
      </c>
      <c r="C11639" s="188" t="n">
        <v>0.20683558362449</v>
      </c>
      <c r="D11639" s="188" t="n">
        <v>0.295479405177843</v>
      </c>
      <c r="E11639" s="188" t="n">
        <v>0.664828661650146</v>
      </c>
      <c r="F11639" s="108" t="inlineStr">
        <is>
          <t>2025 Modal Y Combined spectra</t>
        </is>
      </c>
    </row>
    <row r="11640" ht="15" customHeight="1" s="109">
      <c r="A11640" s="188" t="n">
        <v>5.81799999999955</v>
      </c>
      <c r="B11640" s="188" t="n">
        <v>0.147714310125154</v>
      </c>
      <c r="C11640" s="188" t="n">
        <v>0.206800034175215</v>
      </c>
      <c r="D11640" s="188" t="n">
        <v>0.295428620250307</v>
      </c>
      <c r="E11640" s="188" t="n">
        <v>0.664714395563191</v>
      </c>
      <c r="F11640" s="108" t="inlineStr">
        <is>
          <t>2025 Modal Y Combined spectra</t>
        </is>
      </c>
    </row>
    <row r="11641" ht="15" customHeight="1" s="109">
      <c r="A11641" s="188" t="n">
        <v>5.81849999999955</v>
      </c>
      <c r="B11641" s="188" t="n">
        <v>0.147688924207241</v>
      </c>
      <c r="C11641" s="188" t="n">
        <v>0.206764493890138</v>
      </c>
      <c r="D11641" s="188" t="n">
        <v>0.295377848414483</v>
      </c>
      <c r="E11641" s="188" t="n">
        <v>0.6646001589325859</v>
      </c>
      <c r="F11641" s="108" t="inlineStr">
        <is>
          <t>2025 Modal Y Combined spectra</t>
        </is>
      </c>
    </row>
    <row r="11642" ht="15" customHeight="1" s="109">
      <c r="A11642" s="188" t="n">
        <v>5.81899999999955</v>
      </c>
      <c r="B11642" s="188" t="n">
        <v>0.147663544832935</v>
      </c>
      <c r="C11642" s="188" t="n">
        <v>0.206728962766108</v>
      </c>
      <c r="D11642" s="188" t="n">
        <v>0.295327089665869</v>
      </c>
      <c r="E11642" s="188" t="n">
        <v>0.664485951748205</v>
      </c>
      <c r="F11642" s="108" t="inlineStr">
        <is>
          <t>2025 Modal Y Combined spectra</t>
        </is>
      </c>
    </row>
    <row r="11643" ht="15" customHeight="1" s="109">
      <c r="A11643" s="188" t="n">
        <v>5.81949999999955</v>
      </c>
      <c r="B11643" s="188" t="n">
        <v>0.147638171999985</v>
      </c>
      <c r="C11643" s="188" t="n">
        <v>0.206693440799978</v>
      </c>
      <c r="D11643" s="188" t="n">
        <v>0.295276343999969</v>
      </c>
      <c r="E11643" s="188" t="n">
        <v>0.664371773999931</v>
      </c>
      <c r="F11643" s="108" t="inlineStr">
        <is>
          <t>2025 Modal Y Combined spectra</t>
        </is>
      </c>
    </row>
    <row r="11644" ht="15" customHeight="1" s="109">
      <c r="A11644" s="188" t="n">
        <v>5.81999999999955</v>
      </c>
      <c r="B11644" s="188" t="n">
        <v>0.147612805706144</v>
      </c>
      <c r="C11644" s="188" t="n">
        <v>0.206657927988601</v>
      </c>
      <c r="D11644" s="188" t="n">
        <v>0.295225611412287</v>
      </c>
      <c r="E11644" s="188" t="n">
        <v>0.664257625677647</v>
      </c>
      <c r="F11644" s="108" t="inlineStr">
        <is>
          <t>2025 Modal Y Combined spectra</t>
        </is>
      </c>
    </row>
    <row r="11645" ht="15" customHeight="1" s="109">
      <c r="A11645" s="188" t="n">
        <v>5.82049999999955</v>
      </c>
      <c r="B11645" s="188" t="n">
        <v>0.147587445949165</v>
      </c>
      <c r="C11645" s="188" t="n">
        <v>0.206622424328831</v>
      </c>
      <c r="D11645" s="188" t="n">
        <v>0.29517489189833</v>
      </c>
      <c r="E11645" s="188" t="n">
        <v>0.664143506771243</v>
      </c>
      <c r="F11645" s="108" t="inlineStr">
        <is>
          <t>2025 Modal Y Combined spectra</t>
        </is>
      </c>
    </row>
    <row r="11646" ht="15" customHeight="1" s="109">
      <c r="A11646" s="188" t="n">
        <v>5.82099999999955</v>
      </c>
      <c r="B11646" s="188" t="n">
        <v>0.147562092726803</v>
      </c>
      <c r="C11646" s="188" t="n">
        <v>0.206586929817524</v>
      </c>
      <c r="D11646" s="188" t="n">
        <v>0.295124185453605</v>
      </c>
      <c r="E11646" s="188" t="n">
        <v>0.664029417270612</v>
      </c>
      <c r="F11646" s="108" t="inlineStr">
        <is>
          <t>2025 Modal Y Combined spectra</t>
        </is>
      </c>
    </row>
    <row r="11647" ht="15" customHeight="1" s="109">
      <c r="A11647" s="188" t="n">
        <v>5.82149999999955</v>
      </c>
      <c r="B11647" s="188" t="n">
        <v>0.147536746036812</v>
      </c>
      <c r="C11647" s="188" t="n">
        <v>0.206551444451536</v>
      </c>
      <c r="D11647" s="188" t="n">
        <v>0.295073492073623</v>
      </c>
      <c r="E11647" s="188" t="n">
        <v>0.663915357165653</v>
      </c>
      <c r="F11647" s="108" t="inlineStr">
        <is>
          <t>2025 Modal Y Combined spectra</t>
        </is>
      </c>
    </row>
    <row r="11648" ht="15" customHeight="1" s="109">
      <c r="A11648" s="188" t="n">
        <v>5.82199999999954</v>
      </c>
      <c r="B11648" s="188" t="n">
        <v>0.147511405876948</v>
      </c>
      <c r="C11648" s="188" t="n">
        <v>0.206515968227728</v>
      </c>
      <c r="D11648" s="188" t="n">
        <v>0.295022811753897</v>
      </c>
      <c r="E11648" s="188" t="n">
        <v>0.663801326446267</v>
      </c>
      <c r="F11648" s="108" t="inlineStr">
        <is>
          <t>2025 Modal Y Combined spectra</t>
        </is>
      </c>
    </row>
    <row r="11649" ht="15" customHeight="1" s="109">
      <c r="A11649" s="188" t="n">
        <v>5.82249999999954</v>
      </c>
      <c r="B11649" s="188" t="n">
        <v>0.147486072244969</v>
      </c>
      <c r="C11649" s="188" t="n">
        <v>0.206480501142957</v>
      </c>
      <c r="D11649" s="188" t="n">
        <v>0.294972144489939</v>
      </c>
      <c r="E11649" s="188" t="n">
        <v>0.6636873251023629</v>
      </c>
      <c r="F11649" s="108" t="inlineStr">
        <is>
          <t>2025 Modal Y Combined spectra</t>
        </is>
      </c>
    </row>
    <row r="11650" ht="15" customHeight="1" s="109">
      <c r="A11650" s="188" t="n">
        <v>5.82299999999954</v>
      </c>
      <c r="B11650" s="188" t="n">
        <v>0.147460745138633</v>
      </c>
      <c r="C11650" s="188" t="n">
        <v>0.206445043194086</v>
      </c>
      <c r="D11650" s="188" t="n">
        <v>0.294921490277266</v>
      </c>
      <c r="E11650" s="188" t="n">
        <v>0.663573353123849</v>
      </c>
      <c r="F11650" s="108" t="inlineStr">
        <is>
          <t>2025 Modal Y Combined spectra</t>
        </is>
      </c>
    </row>
    <row r="11651" ht="15" customHeight="1" s="109">
      <c r="A11651" s="188" t="n">
        <v>5.82349999999954</v>
      </c>
      <c r="B11651" s="188" t="n">
        <v>0.147435424555698</v>
      </c>
      <c r="C11651" s="188" t="n">
        <v>0.206409594377978</v>
      </c>
      <c r="D11651" s="188" t="n">
        <v>0.294870849111397</v>
      </c>
      <c r="E11651" s="188" t="n">
        <v>0.6634594105006421</v>
      </c>
      <c r="F11651" s="108" t="inlineStr">
        <is>
          <t>2025 Modal Y Combined spectra</t>
        </is>
      </c>
    </row>
    <row r="11652" ht="15" customHeight="1" s="109">
      <c r="A11652" s="188" t="n">
        <v>5.82399999999954</v>
      </c>
      <c r="B11652" s="188" t="n">
        <v>0.147410110493925</v>
      </c>
      <c r="C11652" s="188" t="n">
        <v>0.206374154691495</v>
      </c>
      <c r="D11652" s="188" t="n">
        <v>0.29482022098785</v>
      </c>
      <c r="E11652" s="188" t="n">
        <v>0.663345497222662</v>
      </c>
      <c r="F11652" s="108" t="inlineStr">
        <is>
          <t>2025 Modal Y Combined spectra</t>
        </is>
      </c>
    </row>
    <row r="11653" ht="15" customHeight="1" s="109">
      <c r="A11653" s="188" t="n">
        <v>5.82449999999954</v>
      </c>
      <c r="B11653" s="188" t="n">
        <v>0.147384802951074</v>
      </c>
      <c r="C11653" s="188" t="n">
        <v>0.206338724131503</v>
      </c>
      <c r="D11653" s="188" t="n">
        <v>0.294769605902147</v>
      </c>
      <c r="E11653" s="188" t="n">
        <v>0.663231613279832</v>
      </c>
      <c r="F11653" s="108" t="inlineStr">
        <is>
          <t>2025 Modal Y Combined spectra</t>
        </is>
      </c>
    </row>
    <row r="11654" ht="15" customHeight="1" s="109">
      <c r="A11654" s="188" t="n">
        <v>5.82499999999954</v>
      </c>
      <c r="B11654" s="188" t="n">
        <v>0.147359501924907</v>
      </c>
      <c r="C11654" s="188" t="n">
        <v>0.206303302694869</v>
      </c>
      <c r="D11654" s="188" t="n">
        <v>0.294719003849813</v>
      </c>
      <c r="E11654" s="188" t="n">
        <v>0.66311775866208</v>
      </c>
      <c r="F11654" s="108" t="inlineStr">
        <is>
          <t>2025 Modal Y Combined spectra</t>
        </is>
      </c>
    </row>
    <row r="11655" ht="15" customHeight="1" s="109">
      <c r="A11655" s="188" t="n">
        <v>5.82549999999954</v>
      </c>
      <c r="B11655" s="188" t="n">
        <v>0.147334207413187</v>
      </c>
      <c r="C11655" s="188" t="n">
        <v>0.206267890378461</v>
      </c>
      <c r="D11655" s="188" t="n">
        <v>0.294668414826373</v>
      </c>
      <c r="E11655" s="188" t="n">
        <v>0.663003933359339</v>
      </c>
      <c r="F11655" s="108" t="inlineStr">
        <is>
          <t>2025 Modal Y Combined spectra</t>
        </is>
      </c>
    </row>
    <row r="11656" ht="15" customHeight="1" s="109">
      <c r="A11656" s="188" t="n">
        <v>5.82599999999954</v>
      </c>
      <c r="B11656" s="188" t="n">
        <v>0.147308919413677</v>
      </c>
      <c r="C11656" s="188" t="n">
        <v>0.206232487179148</v>
      </c>
      <c r="D11656" s="188" t="n">
        <v>0.294617838827354</v>
      </c>
      <c r="E11656" s="188" t="n">
        <v>0.662890137361547</v>
      </c>
      <c r="F11656" s="108" t="inlineStr">
        <is>
          <t>2025 Modal Y Combined spectra</t>
        </is>
      </c>
    </row>
    <row r="11657" ht="15" customHeight="1" s="109">
      <c r="A11657" s="188" t="n">
        <v>5.82649999999954</v>
      </c>
      <c r="B11657" s="188" t="n">
        <v>0.147283637924143</v>
      </c>
      <c r="C11657" s="188" t="n">
        <v>0.2061970930938</v>
      </c>
      <c r="D11657" s="188" t="n">
        <v>0.294567275848286</v>
      </c>
      <c r="E11657" s="188" t="n">
        <v>0.662776370658644</v>
      </c>
      <c r="F11657" s="108" t="inlineStr">
        <is>
          <t>2025 Modal Y Combined spectra</t>
        </is>
      </c>
    </row>
    <row r="11658" ht="15" customHeight="1" s="109">
      <c r="A11658" s="188" t="n">
        <v>5.82699999999954</v>
      </c>
      <c r="B11658" s="188" t="n">
        <v>0.14725836294235</v>
      </c>
      <c r="C11658" s="188" t="n">
        <v>0.20616170811929</v>
      </c>
      <c r="D11658" s="188" t="n">
        <v>0.2945167258847</v>
      </c>
      <c r="E11658" s="188" t="n">
        <v>0.6626626332405749</v>
      </c>
      <c r="F11658" s="108" t="inlineStr">
        <is>
          <t>2025 Modal Y Combined spectra</t>
        </is>
      </c>
    </row>
    <row r="11659" ht="15" customHeight="1" s="109">
      <c r="A11659" s="188" t="n">
        <v>5.82749999999954</v>
      </c>
      <c r="B11659" s="188" t="n">
        <v>0.147233094466065</v>
      </c>
      <c r="C11659" s="188" t="n">
        <v>0.206126332252491</v>
      </c>
      <c r="D11659" s="188" t="n">
        <v>0.29446618893213</v>
      </c>
      <c r="E11659" s="188" t="n">
        <v>0.662548925097292</v>
      </c>
      <c r="F11659" s="108" t="inlineStr">
        <is>
          <t>2025 Modal Y Combined spectra</t>
        </is>
      </c>
    </row>
    <row r="11660" ht="15" customHeight="1" s="109">
      <c r="A11660" s="188" t="n">
        <v>5.82799999999954</v>
      </c>
      <c r="B11660" s="188" t="n">
        <v>0.147207832493055</v>
      </c>
      <c r="C11660" s="188" t="n">
        <v>0.206090965490277</v>
      </c>
      <c r="D11660" s="188" t="n">
        <v>0.29441566498611</v>
      </c>
      <c r="E11660" s="188" t="n">
        <v>0.6624352462187471</v>
      </c>
      <c r="F11660" s="108" t="inlineStr">
        <is>
          <t>2025 Modal Y Combined spectra</t>
        </is>
      </c>
    </row>
    <row r="11661" ht="15" customHeight="1" s="109">
      <c r="A11661" s="188" t="n">
        <v>5.82849999999954</v>
      </c>
      <c r="B11661" s="188" t="n">
        <v>0.147182577021089</v>
      </c>
      <c r="C11661" s="188" t="n">
        <v>0.206055607829524</v>
      </c>
      <c r="D11661" s="188" t="n">
        <v>0.294365154042178</v>
      </c>
      <c r="E11661" s="188" t="n">
        <v>0.6623215965949</v>
      </c>
      <c r="F11661" s="108" t="inlineStr">
        <is>
          <t>2025 Modal Y Combined spectra</t>
        </is>
      </c>
    </row>
    <row r="11662" ht="15" customHeight="1" s="109">
      <c r="A11662" s="188" t="n">
        <v>5.82899999999954</v>
      </c>
      <c r="B11662" s="188" t="n">
        <v>0.147157328047936</v>
      </c>
      <c r="C11662" s="188" t="n">
        <v>0.206020259267111</v>
      </c>
      <c r="D11662" s="188" t="n">
        <v>0.294314656095873</v>
      </c>
      <c r="E11662" s="188" t="n">
        <v>0.662207976215713</v>
      </c>
      <c r="F11662" s="108" t="inlineStr">
        <is>
          <t>2025 Modal Y Combined spectra</t>
        </is>
      </c>
    </row>
    <row r="11663" ht="15" customHeight="1" s="109">
      <c r="A11663" s="188" t="n">
        <v>5.82949999999954</v>
      </c>
      <c r="B11663" s="188" t="n">
        <v>0.147132085571367</v>
      </c>
      <c r="C11663" s="188" t="n">
        <v>0.205984919799914</v>
      </c>
      <c r="D11663" s="188" t="n">
        <v>0.294264171142735</v>
      </c>
      <c r="E11663" s="188" t="n">
        <v>0.662094385071153</v>
      </c>
      <c r="F11663" s="108" t="inlineStr">
        <is>
          <t>2025 Modal Y Combined spectra</t>
        </is>
      </c>
    </row>
    <row r="11664" ht="15" customHeight="1" s="109">
      <c r="A11664" s="188" t="n">
        <v>5.82999999999954</v>
      </c>
      <c r="B11664" s="188" t="n">
        <v>0.147106849589154</v>
      </c>
      <c r="C11664" s="188" t="n">
        <v>0.205949589424815</v>
      </c>
      <c r="D11664" s="188" t="n">
        <v>0.294213699178308</v>
      </c>
      <c r="E11664" s="188" t="n">
        <v>0.661980823151192</v>
      </c>
      <c r="F11664" s="108" t="inlineStr">
        <is>
          <t>2025 Modal Y Combined spectra</t>
        </is>
      </c>
    </row>
    <row r="11665" ht="15" customHeight="1" s="109">
      <c r="A11665" s="188" t="n">
        <v>5.83049999999954</v>
      </c>
      <c r="B11665" s="188" t="n">
        <v>0.147081620099068</v>
      </c>
      <c r="C11665" s="188" t="n">
        <v>0.205914268138695</v>
      </c>
      <c r="D11665" s="188" t="n">
        <v>0.294163240198136</v>
      </c>
      <c r="E11665" s="188" t="n">
        <v>0.6618672904458049</v>
      </c>
      <c r="F11665" s="108" t="inlineStr">
        <is>
          <t>2025 Modal Y Combined spectra</t>
        </is>
      </c>
    </row>
    <row r="11666" ht="15" customHeight="1" s="109">
      <c r="A11666" s="188" t="n">
        <v>5.83099999999954</v>
      </c>
      <c r="B11666" s="188" t="n">
        <v>0.147056397098883</v>
      </c>
      <c r="C11666" s="188" t="n">
        <v>0.205878955938436</v>
      </c>
      <c r="D11666" s="188" t="n">
        <v>0.294112794197766</v>
      </c>
      <c r="E11666" s="188" t="n">
        <v>0.661753786944973</v>
      </c>
      <c r="F11666" s="108" t="inlineStr">
        <is>
          <t>2025 Modal Y Combined spectra</t>
        </is>
      </c>
    </row>
    <row r="11667" ht="15" customHeight="1" s="109">
      <c r="A11667" s="188" t="n">
        <v>5.83149999999954</v>
      </c>
      <c r="B11667" s="188" t="n">
        <v>0.147031180586373</v>
      </c>
      <c r="C11667" s="188" t="n">
        <v>0.205843652820922</v>
      </c>
      <c r="D11667" s="188" t="n">
        <v>0.294062361172746</v>
      </c>
      <c r="E11667" s="188" t="n">
        <v>0.661640312638679</v>
      </c>
      <c r="F11667" s="108" t="inlineStr">
        <is>
          <t>2025 Modal Y Combined spectra</t>
        </is>
      </c>
    </row>
    <row r="11668" ht="15" customHeight="1" s="109">
      <c r="A11668" s="188" t="n">
        <v>5.83199999999954</v>
      </c>
      <c r="B11668" s="188" t="n">
        <v>0.147005970559314</v>
      </c>
      <c r="C11668" s="188" t="n">
        <v>0.20580835878304</v>
      </c>
      <c r="D11668" s="188" t="n">
        <v>0.294011941118628</v>
      </c>
      <c r="E11668" s="188" t="n">
        <v>0.661526867516913</v>
      </c>
      <c r="F11668" s="108" t="inlineStr">
        <is>
          <t>2025 Modal Y Combined spectra</t>
        </is>
      </c>
    </row>
    <row r="11669" ht="15" customHeight="1" s="109">
      <c r="A11669" s="188" t="n">
        <v>5.83249999999954</v>
      </c>
      <c r="B11669" s="188" t="n">
        <v>0.146980767015481</v>
      </c>
      <c r="C11669" s="188" t="n">
        <v>0.205773073821674</v>
      </c>
      <c r="D11669" s="188" t="n">
        <v>0.293961534030963</v>
      </c>
      <c r="E11669" s="188" t="n">
        <v>0.661413451569666</v>
      </c>
      <c r="F11669" s="108" t="inlineStr">
        <is>
          <t>2025 Modal Y Combined spectra</t>
        </is>
      </c>
    </row>
    <row r="11670" ht="15" customHeight="1" s="109">
      <c r="A11670" s="188" t="n">
        <v>5.83299999999954</v>
      </c>
      <c r="B11670" s="188" t="n">
        <v>0.146955569952653</v>
      </c>
      <c r="C11670" s="188" t="n">
        <v>0.205737797933714</v>
      </c>
      <c r="D11670" s="188" t="n">
        <v>0.293911139905306</v>
      </c>
      <c r="E11670" s="188" t="n">
        <v>0.661300064786937</v>
      </c>
      <c r="F11670" s="108" t="inlineStr">
        <is>
          <t>2025 Modal Y Combined spectra</t>
        </is>
      </c>
    </row>
    <row r="11671" ht="15" customHeight="1" s="109">
      <c r="A11671" s="188" t="n">
        <v>5.83349999999954</v>
      </c>
      <c r="B11671" s="188" t="n">
        <v>0.146930379368606</v>
      </c>
      <c r="C11671" s="188" t="n">
        <v>0.205702531116048</v>
      </c>
      <c r="D11671" s="188" t="n">
        <v>0.293860758737212</v>
      </c>
      <c r="E11671" s="188" t="n">
        <v>0.661186707158727</v>
      </c>
      <c r="F11671" s="108" t="inlineStr">
        <is>
          <t>2025 Modal Y Combined spectra</t>
        </is>
      </c>
    </row>
    <row r="11672" ht="15" customHeight="1" s="109">
      <c r="A11672" s="188" t="n">
        <v>5.83399999999954</v>
      </c>
      <c r="B11672" s="188" t="n">
        <v>0.14690519526112</v>
      </c>
      <c r="C11672" s="188" t="n">
        <v>0.205667273365568</v>
      </c>
      <c r="D11672" s="188" t="n">
        <v>0.29381039052224</v>
      </c>
      <c r="E11672" s="188" t="n">
        <v>0.661073378675041</v>
      </c>
      <c r="F11672" s="108" t="inlineStr">
        <is>
          <t>2025 Modal Y Combined spectra</t>
        </is>
      </c>
    </row>
    <row r="11673" ht="15" customHeight="1" s="109">
      <c r="A11673" s="188" t="n">
        <v>5.83449999999954</v>
      </c>
      <c r="B11673" s="188" t="n">
        <v>0.146880017627976</v>
      </c>
      <c r="C11673" s="188" t="n">
        <v>0.205632024679166</v>
      </c>
      <c r="D11673" s="188" t="n">
        <v>0.293760035255951</v>
      </c>
      <c r="E11673" s="188" t="n">
        <v>0.66096007932589</v>
      </c>
      <c r="F11673" s="108" t="inlineStr">
        <is>
          <t>2025 Modal Y Combined spectra</t>
        </is>
      </c>
    </row>
    <row r="11674" ht="15" customHeight="1" s="109">
      <c r="A11674" s="188" t="n">
        <v>5.83499999999954</v>
      </c>
      <c r="B11674" s="188" t="n">
        <v>0.146854846466953</v>
      </c>
      <c r="C11674" s="188" t="n">
        <v>0.205596785053734</v>
      </c>
      <c r="D11674" s="188" t="n">
        <v>0.293709692933905</v>
      </c>
      <c r="E11674" s="188" t="n">
        <v>0.660846809101287</v>
      </c>
      <c r="F11674" s="108" t="inlineStr">
        <is>
          <t>2025 Modal Y Combined spectra</t>
        </is>
      </c>
    </row>
    <row r="11675" ht="15" customHeight="1" s="109">
      <c r="A11675" s="188" t="n">
        <v>5.83549999999954</v>
      </c>
      <c r="B11675" s="188" t="n">
        <v>0.146829681775834</v>
      </c>
      <c r="C11675" s="188" t="n">
        <v>0.205561554486167</v>
      </c>
      <c r="D11675" s="188" t="n">
        <v>0.293659363551668</v>
      </c>
      <c r="E11675" s="188" t="n">
        <v>0.660733567991252</v>
      </c>
      <c r="F11675" s="108" t="inlineStr">
        <is>
          <t>2025 Modal Y Combined spectra</t>
        </is>
      </c>
    </row>
    <row r="11676" ht="15" customHeight="1" s="109">
      <c r="A11676" s="188" t="n">
        <v>5.83599999999954</v>
      </c>
      <c r="B11676" s="188" t="n">
        <v>0.146804523552402</v>
      </c>
      <c r="C11676" s="188" t="n">
        <v>0.205526332973362</v>
      </c>
      <c r="D11676" s="188" t="n">
        <v>0.293609047104803</v>
      </c>
      <c r="E11676" s="188" t="n">
        <v>0.660620355985807</v>
      </c>
      <c r="F11676" s="108" t="inlineStr">
        <is>
          <t>2025 Modal Y Combined spectra</t>
        </is>
      </c>
    </row>
    <row r="11677" ht="15" customHeight="1" s="109">
      <c r="A11677" s="188" t="n">
        <v>5.83649999999954</v>
      </c>
      <c r="B11677" s="188" t="n">
        <v>0.14677937179444</v>
      </c>
      <c r="C11677" s="188" t="n">
        <v>0.205491120512216</v>
      </c>
      <c r="D11677" s="188" t="n">
        <v>0.29355874358888</v>
      </c>
      <c r="E11677" s="188" t="n">
        <v>0.660507173074979</v>
      </c>
      <c r="F11677" s="108" t="inlineStr">
        <is>
          <t>2025 Modal Y Combined spectra</t>
        </is>
      </c>
    </row>
    <row r="11678" ht="15" customHeight="1" s="109">
      <c r="A11678" s="188" t="n">
        <v>5.83699999999954</v>
      </c>
      <c r="B11678" s="188" t="n">
        <v>0.146754226499733</v>
      </c>
      <c r="C11678" s="188" t="n">
        <v>0.205455917099627</v>
      </c>
      <c r="D11678" s="188" t="n">
        <v>0.293508452999467</v>
      </c>
      <c r="E11678" s="188" t="n">
        <v>0.6603940192488</v>
      </c>
      <c r="F11678" s="108" t="inlineStr">
        <is>
          <t>2025 Modal Y Combined spectra</t>
        </is>
      </c>
    </row>
    <row r="11679" ht="15" customHeight="1" s="109">
      <c r="A11679" s="188" t="n">
        <v>5.83749999999954</v>
      </c>
      <c r="B11679" s="188" t="n">
        <v>0.146729087666068</v>
      </c>
      <c r="C11679" s="188" t="n">
        <v>0.205420722732495</v>
      </c>
      <c r="D11679" s="188" t="n">
        <v>0.293458175332136</v>
      </c>
      <c r="E11679" s="188" t="n">
        <v>0.660280894497306</v>
      </c>
      <c r="F11679" s="108" t="inlineStr">
        <is>
          <t>2025 Modal Y Combined spectra</t>
        </is>
      </c>
    </row>
    <row r="11680" ht="15" customHeight="1" s="109">
      <c r="A11680" s="188" t="n">
        <v>5.83799999999954</v>
      </c>
      <c r="B11680" s="188" t="n">
        <v>0.14670395529123</v>
      </c>
      <c r="C11680" s="188" t="n">
        <v>0.205385537407722</v>
      </c>
      <c r="D11680" s="188" t="n">
        <v>0.29340791058246</v>
      </c>
      <c r="E11680" s="188" t="n">
        <v>0.660167798810536</v>
      </c>
      <c r="F11680" s="108" t="inlineStr">
        <is>
          <t>2025 Modal Y Combined spectra</t>
        </is>
      </c>
    </row>
    <row r="11681" ht="15" customHeight="1" s="109">
      <c r="A11681" s="188" t="n">
        <v>5.83849999999954</v>
      </c>
      <c r="B11681" s="188" t="n">
        <v>0.146678829373008</v>
      </c>
      <c r="C11681" s="188" t="n">
        <v>0.205350361122211</v>
      </c>
      <c r="D11681" s="188" t="n">
        <v>0.293357658746015</v>
      </c>
      <c r="E11681" s="188" t="n">
        <v>0.6600547321785341</v>
      </c>
      <c r="F11681" s="108" t="inlineStr">
        <is>
          <t>2025 Modal Y Combined spectra</t>
        </is>
      </c>
    </row>
    <row r="11682" ht="15" customHeight="1" s="109">
      <c r="A11682" s="188" t="n">
        <v>5.83899999999954</v>
      </c>
      <c r="B11682" s="188" t="n">
        <v>0.146653709909189</v>
      </c>
      <c r="C11682" s="188" t="n">
        <v>0.205315193872864</v>
      </c>
      <c r="D11682" s="188" t="n">
        <v>0.293307419818377</v>
      </c>
      <c r="E11682" s="188" t="n">
        <v>0.659941694591349</v>
      </c>
      <c r="F11682" s="108" t="inlineStr">
        <is>
          <t>2025 Modal Y Combined spectra</t>
        </is>
      </c>
    </row>
    <row r="11683" ht="15" customHeight="1" s="109">
      <c r="A11683" s="188" t="n">
        <v>5.83949999999954</v>
      </c>
      <c r="B11683" s="188" t="n">
        <v>0.146628596897563</v>
      </c>
      <c r="C11683" s="188" t="n">
        <v>0.205280035656588</v>
      </c>
      <c r="D11683" s="188" t="n">
        <v>0.293257193795126</v>
      </c>
      <c r="E11683" s="188" t="n">
        <v>0.659828686039034</v>
      </c>
      <c r="F11683" s="108" t="inlineStr">
        <is>
          <t>2025 Modal Y Combined spectra</t>
        </is>
      </c>
    </row>
    <row r="11684" ht="15" customHeight="1" s="109">
      <c r="A11684" s="188" t="n">
        <v>5.83999999999953</v>
      </c>
      <c r="B11684" s="188" t="n">
        <v>0.146603490335921</v>
      </c>
      <c r="C11684" s="188" t="n">
        <v>0.20524488647029</v>
      </c>
      <c r="D11684" s="188" t="n">
        <v>0.293206980671843</v>
      </c>
      <c r="E11684" s="188" t="n">
        <v>0.659715706511646</v>
      </c>
      <c r="F11684" s="108" t="inlineStr">
        <is>
          <t>2025 Modal Y Combined spectra</t>
        </is>
      </c>
    </row>
    <row r="11685" ht="15" customHeight="1" s="109">
      <c r="A11685" s="188" t="n">
        <v>5.84049999999953</v>
      </c>
      <c r="B11685" s="188" t="n">
        <v>0.146578390222055</v>
      </c>
      <c r="C11685" s="188" t="n">
        <v>0.205209746310876</v>
      </c>
      <c r="D11685" s="188" t="n">
        <v>0.293156780444109</v>
      </c>
      <c r="E11685" s="188" t="n">
        <v>0.659602755999245</v>
      </c>
      <c r="F11685" s="108" t="inlineStr">
        <is>
          <t>2025 Modal Y Combined spectra</t>
        </is>
      </c>
    </row>
    <row r="11686" ht="15" customHeight="1" s="109">
      <c r="A11686" s="188" t="n">
        <v>5.84099999999953</v>
      </c>
      <c r="B11686" s="188" t="n">
        <v>0.146553296553755</v>
      </c>
      <c r="C11686" s="188" t="n">
        <v>0.205174615175257</v>
      </c>
      <c r="D11686" s="188" t="n">
        <v>0.29310659310751</v>
      </c>
      <c r="E11686" s="188" t="n">
        <v>0.659489834491899</v>
      </c>
      <c r="F11686" s="108" t="inlineStr">
        <is>
          <t>2025 Modal Y Combined spectra</t>
        </is>
      </c>
    </row>
    <row r="11687" ht="15" customHeight="1" s="109">
      <c r="A11687" s="188" t="n">
        <v>5.84149999999953</v>
      </c>
      <c r="B11687" s="188" t="n">
        <v>0.146528209328817</v>
      </c>
      <c r="C11687" s="188" t="n">
        <v>0.205139493060343</v>
      </c>
      <c r="D11687" s="188" t="n">
        <v>0.293056418657633</v>
      </c>
      <c r="E11687" s="188" t="n">
        <v>0.659376941979675</v>
      </c>
      <c r="F11687" s="108" t="inlineStr">
        <is>
          <t>2025 Modal Y Combined spectra</t>
        </is>
      </c>
    </row>
    <row r="11688" ht="15" customHeight="1" s="109">
      <c r="A11688" s="188" t="n">
        <v>5.84199999999953</v>
      </c>
      <c r="B11688" s="188" t="n">
        <v>0.146503128545033</v>
      </c>
      <c r="C11688" s="188" t="n">
        <v>0.205104379963046</v>
      </c>
      <c r="D11688" s="188" t="n">
        <v>0.293006257090066</v>
      </c>
      <c r="E11688" s="188" t="n">
        <v>0.659264078452648</v>
      </c>
      <c r="F11688" s="108" t="inlineStr">
        <is>
          <t>2025 Modal Y Combined spectra</t>
        </is>
      </c>
    </row>
    <row r="11689" ht="15" customHeight="1" s="109">
      <c r="A11689" s="188" t="n">
        <v>5.84249999999953</v>
      </c>
      <c r="B11689" s="188" t="n">
        <v>0.146478054200199</v>
      </c>
      <c r="C11689" s="188" t="n">
        <v>0.205069275880279</v>
      </c>
      <c r="D11689" s="188" t="n">
        <v>0.292956108400398</v>
      </c>
      <c r="E11689" s="188" t="n">
        <v>0.659151243900896</v>
      </c>
      <c r="F11689" s="108" t="inlineStr">
        <is>
          <t>2025 Modal Y Combined spectra</t>
        </is>
      </c>
    </row>
    <row r="11690" ht="15" customHeight="1" s="109">
      <c r="A11690" s="188" t="n">
        <v>5.84299999999953</v>
      </c>
      <c r="B11690" s="188" t="n">
        <v>0.146452986292112</v>
      </c>
      <c r="C11690" s="188" t="n">
        <v>0.205034180808957</v>
      </c>
      <c r="D11690" s="188" t="n">
        <v>0.292905972584224</v>
      </c>
      <c r="E11690" s="188" t="n">
        <v>0.659038438314503</v>
      </c>
      <c r="F11690" s="108" t="inlineStr">
        <is>
          <t>2025 Modal Y Combined spectra</t>
        </is>
      </c>
    </row>
    <row r="11691" ht="15" customHeight="1" s="109">
      <c r="A11691" s="188" t="n">
        <v>5.84349999999953</v>
      </c>
      <c r="B11691" s="188" t="n">
        <v>0.146427924818568</v>
      </c>
      <c r="C11691" s="188" t="n">
        <v>0.204999094745995</v>
      </c>
      <c r="D11691" s="188" t="n">
        <v>0.292855849637135</v>
      </c>
      <c r="E11691" s="188" t="n">
        <v>0.658925661683554</v>
      </c>
      <c r="F11691" s="108" t="inlineStr">
        <is>
          <t>2025 Modal Y Combined spectra</t>
        </is>
      </c>
    </row>
    <row r="11692" ht="15" customHeight="1" s="109">
      <c r="A11692" s="188" t="n">
        <v>5.84399999999953</v>
      </c>
      <c r="B11692" s="188" t="n">
        <v>0.146402869777365</v>
      </c>
      <c r="C11692" s="188" t="n">
        <v>0.20496401768831</v>
      </c>
      <c r="D11692" s="188" t="n">
        <v>0.292805739554729</v>
      </c>
      <c r="E11692" s="188" t="n">
        <v>0.658812913998141</v>
      </c>
      <c r="F11692" s="108" t="inlineStr">
        <is>
          <t>2025 Modal Y Combined spectra</t>
        </is>
      </c>
    </row>
    <row r="11693" ht="15" customHeight="1" s="109">
      <c r="A11693" s="188" t="n">
        <v>5.84449999999953</v>
      </c>
      <c r="B11693" s="188" t="n">
        <v>0.146377821166302</v>
      </c>
      <c r="C11693" s="188" t="n">
        <v>0.204928949632823</v>
      </c>
      <c r="D11693" s="188" t="n">
        <v>0.292755642332604</v>
      </c>
      <c r="E11693" s="188" t="n">
        <v>0.658700195248358</v>
      </c>
      <c r="F11693" s="108" t="inlineStr">
        <is>
          <t>2025 Modal Y Combined spectra</t>
        </is>
      </c>
    </row>
    <row r="11694" ht="15" customHeight="1" s="109">
      <c r="A11694" s="188" t="n">
        <v>5.84499999999953</v>
      </c>
      <c r="B11694" s="188" t="n">
        <v>0.146352778983179</v>
      </c>
      <c r="C11694" s="188" t="n">
        <v>0.204893890576451</v>
      </c>
      <c r="D11694" s="188" t="n">
        <v>0.292705557966358</v>
      </c>
      <c r="E11694" s="188" t="n">
        <v>0.658587505424305</v>
      </c>
      <c r="F11694" s="108" t="inlineStr">
        <is>
          <t>2025 Modal Y Combined spectra</t>
        </is>
      </c>
    </row>
    <row r="11695" ht="15" customHeight="1" s="109">
      <c r="A11695" s="188" t="n">
        <v>5.84549999999953</v>
      </c>
      <c r="B11695" s="188" t="n">
        <v>0.146327743225797</v>
      </c>
      <c r="C11695" s="188" t="n">
        <v>0.204858840516116</v>
      </c>
      <c r="D11695" s="188" t="n">
        <v>0.292655486451594</v>
      </c>
      <c r="E11695" s="188" t="n">
        <v>0.658474844516087</v>
      </c>
      <c r="F11695" s="108" t="inlineStr">
        <is>
          <t>2025 Modal Y Combined spectra</t>
        </is>
      </c>
    </row>
    <row r="11696" ht="15" customHeight="1" s="109">
      <c r="A11696" s="188" t="n">
        <v>5.84599999999953</v>
      </c>
      <c r="B11696" s="188" t="n">
        <v>0.146302713891958</v>
      </c>
      <c r="C11696" s="188" t="n">
        <v>0.204823799448741</v>
      </c>
      <c r="D11696" s="188" t="n">
        <v>0.292605427783916</v>
      </c>
      <c r="E11696" s="188" t="n">
        <v>0.65836221251381</v>
      </c>
      <c r="F11696" s="108" t="inlineStr">
        <is>
          <t>2025 Modal Y Combined spectra</t>
        </is>
      </c>
    </row>
    <row r="11697" ht="15" customHeight="1" s="109">
      <c r="A11697" s="188" t="n">
        <v>5.84649999999953</v>
      </c>
      <c r="B11697" s="188" t="n">
        <v>0.146277690979464</v>
      </c>
      <c r="C11697" s="188" t="n">
        <v>0.204788767371249</v>
      </c>
      <c r="D11697" s="188" t="n">
        <v>0.292555381958927</v>
      </c>
      <c r="E11697" s="188" t="n">
        <v>0.658249609407587</v>
      </c>
      <c r="F11697" s="108" t="inlineStr">
        <is>
          <t>2025 Modal Y Combined spectra</t>
        </is>
      </c>
    </row>
    <row r="11698" ht="15" customHeight="1" s="109">
      <c r="A11698" s="188" t="n">
        <v>5.84699999999953</v>
      </c>
      <c r="B11698" s="188" t="n">
        <v>0.146252674486119</v>
      </c>
      <c r="C11698" s="188" t="n">
        <v>0.204753744280566</v>
      </c>
      <c r="D11698" s="188" t="n">
        <v>0.292505348972237</v>
      </c>
      <c r="E11698" s="188" t="n">
        <v>0.658137035187534</v>
      </c>
      <c r="F11698" s="108" t="inlineStr">
        <is>
          <t>2025 Modal Y Combined spectra</t>
        </is>
      </c>
    </row>
    <row r="11699" ht="15" customHeight="1" s="109">
      <c r="A11699" s="188" t="n">
        <v>5.84749999999953</v>
      </c>
      <c r="B11699" s="188" t="n">
        <v>0.146227664409727</v>
      </c>
      <c r="C11699" s="188" t="n">
        <v>0.204718730173618</v>
      </c>
      <c r="D11699" s="188" t="n">
        <v>0.292455328819454</v>
      </c>
      <c r="E11699" s="188" t="n">
        <v>0.658024489843772</v>
      </c>
      <c r="F11699" s="108" t="inlineStr">
        <is>
          <t>2025 Modal Y Combined spectra</t>
        </is>
      </c>
    </row>
    <row r="11700" ht="15" customHeight="1" s="109">
      <c r="A11700" s="188" t="n">
        <v>5.84799999999953</v>
      </c>
      <c r="B11700" s="188" t="n">
        <v>0.146202660748095</v>
      </c>
      <c r="C11700" s="188" t="n">
        <v>0.204683725047332</v>
      </c>
      <c r="D11700" s="188" t="n">
        <v>0.292405321496189</v>
      </c>
      <c r="E11700" s="188" t="n">
        <v>0.657911973366426</v>
      </c>
      <c r="F11700" s="108" t="inlineStr">
        <is>
          <t>2025 Modal Y Combined spectra</t>
        </is>
      </c>
    </row>
    <row r="11701" ht="15" customHeight="1" s="109">
      <c r="A11701" s="188" t="n">
        <v>5.84849999999953</v>
      </c>
      <c r="B11701" s="188" t="n">
        <v>0.146177663499028</v>
      </c>
      <c r="C11701" s="188" t="n">
        <v>0.204648728898639</v>
      </c>
      <c r="D11701" s="188" t="n">
        <v>0.292355326998055</v>
      </c>
      <c r="E11701" s="188" t="n">
        <v>0.657799485745624</v>
      </c>
      <c r="F11701" s="108" t="inlineStr">
        <is>
          <t>2025 Modal Y Combined spectra</t>
        </is>
      </c>
    </row>
    <row r="11702" ht="15" customHeight="1" s="109">
      <c r="A11702" s="188" t="n">
        <v>5.84899999999953</v>
      </c>
      <c r="B11702" s="188" t="n">
        <v>0.146152672660333</v>
      </c>
      <c r="C11702" s="188" t="n">
        <v>0.204613741724467</v>
      </c>
      <c r="D11702" s="188" t="n">
        <v>0.292305345320667</v>
      </c>
      <c r="E11702" s="188" t="n">
        <v>0.6576870269715001</v>
      </c>
      <c r="F11702" s="108" t="inlineStr">
        <is>
          <t>2025 Modal Y Combined spectra</t>
        </is>
      </c>
    </row>
    <row r="11703" ht="15" customHeight="1" s="109">
      <c r="A11703" s="188" t="n">
        <v>5.84949999999953</v>
      </c>
      <c r="B11703" s="188" t="n">
        <v>0.14612768822982</v>
      </c>
      <c r="C11703" s="188" t="n">
        <v>0.204578763521749</v>
      </c>
      <c r="D11703" s="188" t="n">
        <v>0.292255376459641</v>
      </c>
      <c r="E11703" s="188" t="n">
        <v>0.657574597034192</v>
      </c>
      <c r="F11703" s="108" t="inlineStr">
        <is>
          <t>2025 Modal Y Combined spectra</t>
        </is>
      </c>
    </row>
    <row r="11704" ht="15" customHeight="1" s="109">
      <c r="A11704" s="188" t="n">
        <v>5.84999999999953</v>
      </c>
      <c r="B11704" s="188" t="n">
        <v>0.146102710205298</v>
      </c>
      <c r="C11704" s="188" t="n">
        <v>0.204543794287417</v>
      </c>
      <c r="D11704" s="188" t="n">
        <v>0.292205420410596</v>
      </c>
      <c r="E11704" s="188" t="n">
        <v>0.65746219592384</v>
      </c>
      <c r="F11704" s="108" t="inlineStr">
        <is>
          <t>2025 Modal Y Combined spectra</t>
        </is>
      </c>
    </row>
    <row r="11705" ht="15" customHeight="1" s="109">
      <c r="A11705" s="188" t="n">
        <v>5.85049999999953</v>
      </c>
      <c r="B11705" s="188" t="n">
        <v>0.146077738584576</v>
      </c>
      <c r="C11705" s="188" t="n">
        <v>0.204508834018406</v>
      </c>
      <c r="D11705" s="188" t="n">
        <v>0.292155477169152</v>
      </c>
      <c r="E11705" s="188" t="n">
        <v>0.657349823630592</v>
      </c>
      <c r="F11705" s="108" t="inlineStr">
        <is>
          <t>2025 Modal Y Combined spectra</t>
        </is>
      </c>
    </row>
    <row r="11706" ht="15" customHeight="1" s="109">
      <c r="A11706" s="188" t="n">
        <v>5.85099999999953</v>
      </c>
      <c r="B11706" s="188" t="n">
        <v>0.146052773365466</v>
      </c>
      <c r="C11706" s="188" t="n">
        <v>0.204473882711652</v>
      </c>
      <c r="D11706" s="188" t="n">
        <v>0.292105546730932</v>
      </c>
      <c r="E11706" s="188" t="n">
        <v>0.657237480144597</v>
      </c>
      <c r="F11706" s="108" t="inlineStr">
        <is>
          <t>2025 Modal Y Combined spectra</t>
        </is>
      </c>
    </row>
    <row r="11707" ht="15" customHeight="1" s="109">
      <c r="A11707" s="188" t="n">
        <v>5.85149999999953</v>
      </c>
      <c r="B11707" s="188" t="n">
        <v>0.14602781454578</v>
      </c>
      <c r="C11707" s="188" t="n">
        <v>0.204438940364092</v>
      </c>
      <c r="D11707" s="188" t="n">
        <v>0.292055629091559</v>
      </c>
      <c r="E11707" s="188" t="n">
        <v>0.657125165456009</v>
      </c>
      <c r="F11707" s="108" t="inlineStr">
        <is>
          <t>2025 Modal Y Combined spectra</t>
        </is>
      </c>
    </row>
    <row r="11708" ht="15" customHeight="1" s="109">
      <c r="A11708" s="188" t="n">
        <v>5.85199999999953</v>
      </c>
      <c r="B11708" s="188" t="n">
        <v>0.14600286212333</v>
      </c>
      <c r="C11708" s="188" t="n">
        <v>0.204404006972662</v>
      </c>
      <c r="D11708" s="188" t="n">
        <v>0.292005724246661</v>
      </c>
      <c r="E11708" s="188" t="n">
        <v>0.657012879554986</v>
      </c>
      <c r="F11708" s="108" t="inlineStr">
        <is>
          <t>2025 Modal Y Combined spectra</t>
        </is>
      </c>
    </row>
    <row r="11709" ht="15" customHeight="1" s="109">
      <c r="A11709" s="188" t="n">
        <v>5.85249999999953</v>
      </c>
      <c r="B11709" s="188" t="n">
        <v>0.145977916095932</v>
      </c>
      <c r="C11709" s="188" t="n">
        <v>0.204369082534305</v>
      </c>
      <c r="D11709" s="188" t="n">
        <v>0.291955832191864</v>
      </c>
      <c r="E11709" s="188" t="n">
        <v>0.656900622431693</v>
      </c>
      <c r="F11709" s="108" t="inlineStr">
        <is>
          <t>2025 Modal Y Combined spectra</t>
        </is>
      </c>
    </row>
    <row r="11710" ht="15" customHeight="1" s="109">
      <c r="A11710" s="188" t="n">
        <v>5.85299999999953</v>
      </c>
      <c r="B11710" s="188" t="n">
        <v>0.145952976461399</v>
      </c>
      <c r="C11710" s="188" t="n">
        <v>0.204334167045959</v>
      </c>
      <c r="D11710" s="188" t="n">
        <v>0.291905952922798</v>
      </c>
      <c r="E11710" s="188" t="n">
        <v>0.656788394076295</v>
      </c>
      <c r="F11710" s="108" t="inlineStr">
        <is>
          <t>2025 Modal Y Combined spectra</t>
        </is>
      </c>
    </row>
    <row r="11711" ht="15" customHeight="1" s="109">
      <c r="A11711" s="188" t="n">
        <v>5.85349999999953</v>
      </c>
      <c r="B11711" s="188" t="n">
        <v>0.145928043217548</v>
      </c>
      <c r="C11711" s="188" t="n">
        <v>0.204299260504567</v>
      </c>
      <c r="D11711" s="188" t="n">
        <v>0.291856086435095</v>
      </c>
      <c r="E11711" s="188" t="n">
        <v>0.656676194478964</v>
      </c>
      <c r="F11711" s="108" t="inlineStr">
        <is>
          <t>2025 Modal Y Combined spectra</t>
        </is>
      </c>
    </row>
    <row r="11712" ht="15" customHeight="1" s="109">
      <c r="A11712" s="188" t="n">
        <v>5.85399999999953</v>
      </c>
      <c r="B11712" s="188" t="n">
        <v>0.145903116362194</v>
      </c>
      <c r="C11712" s="188" t="n">
        <v>0.204264362907072</v>
      </c>
      <c r="D11712" s="188" t="n">
        <v>0.291806232724389</v>
      </c>
      <c r="E11712" s="188" t="n">
        <v>0.656564023629874</v>
      </c>
      <c r="F11712" s="108" t="inlineStr">
        <is>
          <t>2025 Modal Y Combined spectra</t>
        </is>
      </c>
    </row>
    <row r="11713" ht="15" customHeight="1" s="109">
      <c r="A11713" s="188" t="n">
        <v>5.85449999999953</v>
      </c>
      <c r="B11713" s="188" t="n">
        <v>0.145878195893157</v>
      </c>
      <c r="C11713" s="188" t="n">
        <v>0.20422947425042</v>
      </c>
      <c r="D11713" s="188" t="n">
        <v>0.291756391786314</v>
      </c>
      <c r="E11713" s="188" t="n">
        <v>0.656451881519207</v>
      </c>
      <c r="F11713" s="108" t="inlineStr">
        <is>
          <t>2025 Modal Y Combined spectra</t>
        </is>
      </c>
    </row>
    <row r="11714" ht="15" customHeight="1" s="109">
      <c r="A11714" s="188" t="n">
        <v>5.85499999999953</v>
      </c>
      <c r="B11714" s="188" t="n">
        <v>0.145853281808254</v>
      </c>
      <c r="C11714" s="188" t="n">
        <v>0.204194594531556</v>
      </c>
      <c r="D11714" s="188" t="n">
        <v>0.291706563616509</v>
      </c>
      <c r="E11714" s="188" t="n">
        <v>0.656339768137144</v>
      </c>
      <c r="F11714" s="108" t="inlineStr">
        <is>
          <t>2025 Modal Y Combined spectra</t>
        </is>
      </c>
    </row>
    <row r="11715" ht="15" customHeight="1" s="109">
      <c r="A11715" s="188" t="n">
        <v>5.85549999999953</v>
      </c>
      <c r="B11715" s="188" t="n">
        <v>0.145828374105306</v>
      </c>
      <c r="C11715" s="188" t="n">
        <v>0.204159723747428</v>
      </c>
      <c r="D11715" s="188" t="n">
        <v>0.291656748210611</v>
      </c>
      <c r="E11715" s="188" t="n">
        <v>0.6562276834738749</v>
      </c>
      <c r="F11715" s="108" t="inlineStr">
        <is>
          <t>2025 Modal Y Combined spectra</t>
        </is>
      </c>
    </row>
    <row r="11716" ht="15" customHeight="1" s="109">
      <c r="A11716" s="188" t="n">
        <v>5.85599999999953</v>
      </c>
      <c r="B11716" s="188" t="n">
        <v>0.145803472782131</v>
      </c>
      <c r="C11716" s="188" t="n">
        <v>0.204124861894984</v>
      </c>
      <c r="D11716" s="188" t="n">
        <v>0.291606945564262</v>
      </c>
      <c r="E11716" s="188" t="n">
        <v>0.65611562751959</v>
      </c>
      <c r="F11716" s="108" t="inlineStr">
        <is>
          <t>2025 Modal Y Combined spectra</t>
        </is>
      </c>
    </row>
    <row r="11717" ht="15" customHeight="1" s="109">
      <c r="A11717" s="188" t="n">
        <v>5.85649999999953</v>
      </c>
      <c r="B11717" s="188" t="n">
        <v>0.145778577836553</v>
      </c>
      <c r="C11717" s="188" t="n">
        <v>0.204090008971174</v>
      </c>
      <c r="D11717" s="188" t="n">
        <v>0.291557155673106</v>
      </c>
      <c r="E11717" s="188" t="n">
        <v>0.656003600264488</v>
      </c>
      <c r="F11717" s="108" t="inlineStr">
        <is>
          <t>2025 Modal Y Combined spectra</t>
        </is>
      </c>
    </row>
    <row r="11718" ht="15" customHeight="1" s="109">
      <c r="A11718" s="188" t="n">
        <v>5.85699999999953</v>
      </c>
      <c r="B11718" s="188" t="n">
        <v>0.145753689266393</v>
      </c>
      <c r="C11718" s="188" t="n">
        <v>0.20405516497295</v>
      </c>
      <c r="D11718" s="188" t="n">
        <v>0.291507378532785</v>
      </c>
      <c r="E11718" s="188" t="n">
        <v>0.655891601698767</v>
      </c>
      <c r="F11718" s="108" t="inlineStr">
        <is>
          <t>2025 Modal Y Combined spectra</t>
        </is>
      </c>
    </row>
    <row r="11719" ht="15" customHeight="1" s="109">
      <c r="A11719" s="188" t="n">
        <v>5.85749999999953</v>
      </c>
      <c r="B11719" s="188" t="n">
        <v>0.145728807069474</v>
      </c>
      <c r="C11719" s="188" t="n">
        <v>0.204020329897263</v>
      </c>
      <c r="D11719" s="188" t="n">
        <v>0.291457614138948</v>
      </c>
      <c r="E11719" s="188" t="n">
        <v>0.655779631812632</v>
      </c>
      <c r="F11719" s="108" t="inlineStr">
        <is>
          <t>2025 Modal Y Combined spectra</t>
        </is>
      </c>
    </row>
    <row r="11720" ht="15" customHeight="1" s="109">
      <c r="A11720" s="188" t="n">
        <v>5.85799999999952</v>
      </c>
      <c r="B11720" s="188" t="n">
        <v>0.145703931243621</v>
      </c>
      <c r="C11720" s="188" t="n">
        <v>0.203985503741069</v>
      </c>
      <c r="D11720" s="188" t="n">
        <v>0.291407862487241</v>
      </c>
      <c r="E11720" s="188" t="n">
        <v>0.655667690596293</v>
      </c>
      <c r="F11720" s="108" t="inlineStr">
        <is>
          <t>2025 Modal Y Combined spectra</t>
        </is>
      </c>
    </row>
    <row r="11721" ht="15" customHeight="1" s="109">
      <c r="A11721" s="188" t="n">
        <v>5.85849999999952</v>
      </c>
      <c r="B11721" s="188" t="n">
        <v>0.145679061786658</v>
      </c>
      <c r="C11721" s="188" t="n">
        <v>0.203950686501322</v>
      </c>
      <c r="D11721" s="188" t="n">
        <v>0.291358123573317</v>
      </c>
      <c r="E11721" s="188" t="n">
        <v>0.655555778039963</v>
      </c>
      <c r="F11721" s="108" t="inlineStr">
        <is>
          <t>2025 Modal Y Combined spectra</t>
        </is>
      </c>
    </row>
    <row r="11722" ht="15" customHeight="1" s="109">
      <c r="A11722" s="188" t="n">
        <v>5.85899999999952</v>
      </c>
      <c r="B11722" s="188" t="n">
        <v>0.145654198696413</v>
      </c>
      <c r="C11722" s="188" t="n">
        <v>0.203915878174978</v>
      </c>
      <c r="D11722" s="188" t="n">
        <v>0.291308397392826</v>
      </c>
      <c r="E11722" s="188" t="n">
        <v>0.655443894133858</v>
      </c>
      <c r="F11722" s="108" t="inlineStr">
        <is>
          <t>2025 Modal Y Combined spectra</t>
        </is>
      </c>
    </row>
    <row r="11723" ht="15" customHeight="1" s="109">
      <c r="A11723" s="188" t="n">
        <v>5.85949999999952</v>
      </c>
      <c r="B11723" s="188" t="n">
        <v>0.145629341970711</v>
      </c>
      <c r="C11723" s="188" t="n">
        <v>0.203881078758995</v>
      </c>
      <c r="D11723" s="188" t="n">
        <v>0.291258683941422</v>
      </c>
      <c r="E11723" s="188" t="n">
        <v>0.655332038868199</v>
      </c>
      <c r="F11723" s="108" t="inlineStr">
        <is>
          <t>2025 Modal Y Combined spectra</t>
        </is>
      </c>
    </row>
    <row r="11724" ht="15" customHeight="1" s="109">
      <c r="A11724" s="188" t="n">
        <v>5.85999999999952</v>
      </c>
      <c r="B11724" s="188" t="n">
        <v>0.145604491607381</v>
      </c>
      <c r="C11724" s="188" t="n">
        <v>0.203846288250333</v>
      </c>
      <c r="D11724" s="188" t="n">
        <v>0.291208983214762</v>
      </c>
      <c r="E11724" s="188" t="n">
        <v>0.655220212233214</v>
      </c>
      <c r="F11724" s="108" t="inlineStr">
        <is>
          <t>2025 Modal Y Combined spectra</t>
        </is>
      </c>
    </row>
    <row r="11725" ht="15" customHeight="1" s="109">
      <c r="A11725" s="188" t="n">
        <v>5.86049999999952</v>
      </c>
      <c r="B11725" s="188" t="n">
        <v>0.145579647604251</v>
      </c>
      <c r="C11725" s="188" t="n">
        <v>0.203811506645952</v>
      </c>
      <c r="D11725" s="188" t="n">
        <v>0.291159295208502</v>
      </c>
      <c r="E11725" s="188" t="n">
        <v>0.65510841421913</v>
      </c>
      <c r="F11725" s="108" t="inlineStr">
        <is>
          <t>2025 Modal Y Combined spectra</t>
        </is>
      </c>
    </row>
    <row r="11726" ht="15" customHeight="1" s="109">
      <c r="A11726" s="188" t="n">
        <v>5.86099999999952</v>
      </c>
      <c r="B11726" s="188" t="n">
        <v>0.145554809959152</v>
      </c>
      <c r="C11726" s="188" t="n">
        <v>0.203776733942812</v>
      </c>
      <c r="D11726" s="188" t="n">
        <v>0.291109619918303</v>
      </c>
      <c r="E11726" s="188" t="n">
        <v>0.654996644816182</v>
      </c>
      <c r="F11726" s="108" t="inlineStr">
        <is>
          <t>2025 Modal Y Combined spectra</t>
        </is>
      </c>
    </row>
    <row r="11727" ht="15" customHeight="1" s="109">
      <c r="A11727" s="188" t="n">
        <v>5.86149999999952</v>
      </c>
      <c r="B11727" s="188" t="n">
        <v>0.145529978669913</v>
      </c>
      <c r="C11727" s="188" t="n">
        <v>0.203741970137878</v>
      </c>
      <c r="D11727" s="188" t="n">
        <v>0.291059957339826</v>
      </c>
      <c r="E11727" s="188" t="n">
        <v>0.654884904014609</v>
      </c>
      <c r="F11727" s="108" t="inlineStr">
        <is>
          <t>2025 Modal Y Combined spectra</t>
        </is>
      </c>
    </row>
    <row r="11728" ht="15" customHeight="1" s="109">
      <c r="A11728" s="188" t="n">
        <v>5.86199999999952</v>
      </c>
      <c r="B11728" s="188" t="n">
        <v>0.145505153734367</v>
      </c>
      <c r="C11728" s="188" t="n">
        <v>0.203707215228114</v>
      </c>
      <c r="D11728" s="188" t="n">
        <v>0.291010307468734</v>
      </c>
      <c r="E11728" s="188" t="n">
        <v>0.654773191804651</v>
      </c>
      <c r="F11728" s="108" t="inlineStr">
        <is>
          <t>2025 Modal Y Combined spectra</t>
        </is>
      </c>
    </row>
    <row r="11729" ht="15" customHeight="1" s="109">
      <c r="A11729" s="188" t="n">
        <v>5.86249999999952</v>
      </c>
      <c r="B11729" s="188" t="n">
        <v>0.145480335150346</v>
      </c>
      <c r="C11729" s="188" t="n">
        <v>0.203672469210484</v>
      </c>
      <c r="D11729" s="188" t="n">
        <v>0.290960670300692</v>
      </c>
      <c r="E11729" s="188" t="n">
        <v>0.654661508176556</v>
      </c>
      <c r="F11729" s="108" t="inlineStr">
        <is>
          <t>2025 Modal Y Combined spectra</t>
        </is>
      </c>
    </row>
    <row r="11730" ht="15" customHeight="1" s="109">
      <c r="A11730" s="188" t="n">
        <v>5.86299999999952</v>
      </c>
      <c r="B11730" s="188" t="n">
        <v>0.145455522915683</v>
      </c>
      <c r="C11730" s="188" t="n">
        <v>0.203637732081956</v>
      </c>
      <c r="D11730" s="188" t="n">
        <v>0.290911045831366</v>
      </c>
      <c r="E11730" s="188" t="n">
        <v>0.654549853120574</v>
      </c>
      <c r="F11730" s="108" t="inlineStr">
        <is>
          <t>2025 Modal Y Combined spectra</t>
        </is>
      </c>
    </row>
    <row r="11731" ht="15" customHeight="1" s="109">
      <c r="A11731" s="188" t="n">
        <v>5.86349999999952</v>
      </c>
      <c r="B11731" s="188" t="n">
        <v>0.145430717028213</v>
      </c>
      <c r="C11731" s="188" t="n">
        <v>0.203603003839499</v>
      </c>
      <c r="D11731" s="188" t="n">
        <v>0.290861434056427</v>
      </c>
      <c r="E11731" s="188" t="n">
        <v>0.6544382266269601</v>
      </c>
      <c r="F11731" s="108" t="inlineStr">
        <is>
          <t>2025 Modal Y Combined spectra</t>
        </is>
      </c>
    </row>
    <row r="11732" ht="15" customHeight="1" s="109">
      <c r="A11732" s="188" t="n">
        <v>5.86399999999952</v>
      </c>
      <c r="B11732" s="188" t="n">
        <v>0.145405917485772</v>
      </c>
      <c r="C11732" s="188" t="n">
        <v>0.20356828448008</v>
      </c>
      <c r="D11732" s="188" t="n">
        <v>0.290811834971543</v>
      </c>
      <c r="E11732" s="188" t="n">
        <v>0.654326628685973</v>
      </c>
      <c r="F11732" s="108" t="inlineStr">
        <is>
          <t>2025 Modal Y Combined spectra</t>
        </is>
      </c>
    </row>
    <row r="11733" ht="15" customHeight="1" s="109">
      <c r="A11733" s="188" t="n">
        <v>5.86449999999952</v>
      </c>
      <c r="B11733" s="188" t="n">
        <v>0.145381124286194</v>
      </c>
      <c r="C11733" s="188" t="n">
        <v>0.203533574000672</v>
      </c>
      <c r="D11733" s="188" t="n">
        <v>0.290762248572389</v>
      </c>
      <c r="E11733" s="188" t="n">
        <v>0.654215059287874</v>
      </c>
      <c r="F11733" s="108" t="inlineStr">
        <is>
          <t>2025 Modal Y Combined spectra</t>
        </is>
      </c>
    </row>
    <row r="11734" ht="15" customHeight="1" s="109">
      <c r="A11734" s="188" t="n">
        <v>5.86499999999952</v>
      </c>
      <c r="B11734" s="188" t="n">
        <v>0.145356337427318</v>
      </c>
      <c r="C11734" s="188" t="n">
        <v>0.203498872398246</v>
      </c>
      <c r="D11734" s="188" t="n">
        <v>0.290712674854637</v>
      </c>
      <c r="E11734" s="188" t="n">
        <v>0.654103518422933</v>
      </c>
      <c r="F11734" s="108" t="inlineStr">
        <is>
          <t>2025 Modal Y Combined spectra</t>
        </is>
      </c>
    </row>
    <row r="11735" ht="15" customHeight="1" s="109">
      <c r="A11735" s="188" t="n">
        <v>5.86549999999952</v>
      </c>
      <c r="B11735" s="188" t="n">
        <v>0.145331556906982</v>
      </c>
      <c r="C11735" s="188" t="n">
        <v>0.203464179669775</v>
      </c>
      <c r="D11735" s="188" t="n">
        <v>0.290663113813964</v>
      </c>
      <c r="E11735" s="188" t="n">
        <v>0.6539920060814191</v>
      </c>
      <c r="F11735" s="108" t="inlineStr">
        <is>
          <t>2025 Modal Y Combined spectra</t>
        </is>
      </c>
    </row>
    <row r="11736" ht="15" customHeight="1" s="109">
      <c r="A11736" s="188" t="n">
        <v>5.86599999999952</v>
      </c>
      <c r="B11736" s="188" t="n">
        <v>0.145306782723024</v>
      </c>
      <c r="C11736" s="188" t="n">
        <v>0.203429495812234</v>
      </c>
      <c r="D11736" s="188" t="n">
        <v>0.290613565446048</v>
      </c>
      <c r="E11736" s="188" t="n">
        <v>0.653880522253608</v>
      </c>
      <c r="F11736" s="108" t="inlineStr">
        <is>
          <t>2025 Modal Y Combined spectra</t>
        </is>
      </c>
    </row>
    <row r="11737" ht="15" customHeight="1" s="109">
      <c r="A11737" s="188" t="n">
        <v>5.86649999999952</v>
      </c>
      <c r="B11737" s="188" t="n">
        <v>0.145282014873285</v>
      </c>
      <c r="C11737" s="188" t="n">
        <v>0.203394820822598</v>
      </c>
      <c r="D11737" s="188" t="n">
        <v>0.290564029746569</v>
      </c>
      <c r="E11737" s="188" t="n">
        <v>0.653769066929781</v>
      </c>
      <c r="F11737" s="108" t="inlineStr">
        <is>
          <t>2025 Modal Y Combined spectra</t>
        </is>
      </c>
    </row>
    <row r="11738" ht="15" customHeight="1" s="109">
      <c r="A11738" s="188" t="n">
        <v>5.86699999999952</v>
      </c>
      <c r="B11738" s="188" t="n">
        <v>0.145257253355604</v>
      </c>
      <c r="C11738" s="188" t="n">
        <v>0.203360154697846</v>
      </c>
      <c r="D11738" s="188" t="n">
        <v>0.290514506711209</v>
      </c>
      <c r="E11738" s="188" t="n">
        <v>0.65365764010022</v>
      </c>
      <c r="F11738" s="108" t="inlineStr">
        <is>
          <t>2025 Modal Y Combined spectra</t>
        </is>
      </c>
    </row>
    <row r="11739" ht="15" customHeight="1" s="109">
      <c r="A11739" s="188" t="n">
        <v>5.86749999999952</v>
      </c>
      <c r="B11739" s="188" t="n">
        <v>0.145232498167825</v>
      </c>
      <c r="C11739" s="188" t="n">
        <v>0.203325497434955</v>
      </c>
      <c r="D11739" s="188" t="n">
        <v>0.29046499633565</v>
      </c>
      <c r="E11739" s="188" t="n">
        <v>0.653546241755213</v>
      </c>
      <c r="F11739" s="108" t="inlineStr">
        <is>
          <t>2025 Modal Y Combined spectra</t>
        </is>
      </c>
    </row>
    <row r="11740" ht="15" customHeight="1" s="109">
      <c r="A11740" s="188" t="n">
        <v>5.86799999999952</v>
      </c>
      <c r="B11740" s="188" t="n">
        <v>0.145207749307789</v>
      </c>
      <c r="C11740" s="188" t="n">
        <v>0.203290849030905</v>
      </c>
      <c r="D11740" s="188" t="n">
        <v>0.290415498615579</v>
      </c>
      <c r="E11740" s="188" t="n">
        <v>0.653434871885052</v>
      </c>
      <c r="F11740" s="108" t="inlineStr">
        <is>
          <t>2025 Modal Y Combined spectra</t>
        </is>
      </c>
    </row>
    <row r="11741" ht="15" customHeight="1" s="109">
      <c r="A11741" s="188" t="n">
        <v>5.86849999999952</v>
      </c>
      <c r="B11741" s="188" t="n">
        <v>0.145183006773341</v>
      </c>
      <c r="C11741" s="188" t="n">
        <v>0.203256209482677</v>
      </c>
      <c r="D11741" s="188" t="n">
        <v>0.290366013546682</v>
      </c>
      <c r="E11741" s="188" t="n">
        <v>0.653323530480035</v>
      </c>
      <c r="F11741" s="108" t="inlineStr">
        <is>
          <t>2025 Modal Y Combined spectra</t>
        </is>
      </c>
    </row>
    <row r="11742" ht="15" customHeight="1" s="109">
      <c r="A11742" s="188" t="n">
        <v>5.86899999999952</v>
      </c>
      <c r="B11742" s="188" t="n">
        <v>0.145158270562324</v>
      </c>
      <c r="C11742" s="188" t="n">
        <v>0.203221578787254</v>
      </c>
      <c r="D11742" s="188" t="n">
        <v>0.290316541124649</v>
      </c>
      <c r="E11742" s="188" t="n">
        <v>0.653212217530459</v>
      </c>
      <c r="F11742" s="108" t="inlineStr">
        <is>
          <t>2025 Modal Y Combined spectra</t>
        </is>
      </c>
    </row>
    <row r="11743" ht="15" customHeight="1" s="109">
      <c r="A11743" s="188" t="n">
        <v>5.86949999999952</v>
      </c>
      <c r="B11743" s="188" t="n">
        <v>0.145133540672585</v>
      </c>
      <c r="C11743" s="188" t="n">
        <v>0.203186956941619</v>
      </c>
      <c r="D11743" s="188" t="n">
        <v>0.290267081345169</v>
      </c>
      <c r="E11743" s="188" t="n">
        <v>0.653100933026631</v>
      </c>
      <c r="F11743" s="108" t="inlineStr">
        <is>
          <t>2025 Modal Y Combined spectra</t>
        </is>
      </c>
    </row>
    <row r="11744" ht="15" customHeight="1" s="109">
      <c r="A11744" s="188" t="n">
        <v>5.86999999999952</v>
      </c>
      <c r="B11744" s="188" t="n">
        <v>0.145108817101969</v>
      </c>
      <c r="C11744" s="188" t="n">
        <v>0.203152343942756</v>
      </c>
      <c r="D11744" s="188" t="n">
        <v>0.290217634203937</v>
      </c>
      <c r="E11744" s="188" t="n">
        <v>0.652989676958859</v>
      </c>
      <c r="F11744" s="108" t="inlineStr">
        <is>
          <t>2025 Modal Y Combined spectra</t>
        </is>
      </c>
    </row>
    <row r="11745" ht="15" customHeight="1" s="109">
      <c r="A11745" s="188" t="n">
        <v>5.87049999999952</v>
      </c>
      <c r="B11745" s="188" t="n">
        <v>0.145084099848323</v>
      </c>
      <c r="C11745" s="188" t="n">
        <v>0.203117739787652</v>
      </c>
      <c r="D11745" s="188" t="n">
        <v>0.290168199696646</v>
      </c>
      <c r="E11745" s="188" t="n">
        <v>0.652878449317454</v>
      </c>
      <c r="F11745" s="108" t="inlineStr">
        <is>
          <t>2025 Modal Y Combined spectra</t>
        </is>
      </c>
    </row>
    <row r="11746" ht="15" customHeight="1" s="109">
      <c r="A11746" s="188" t="n">
        <v>5.87099999999952</v>
      </c>
      <c r="B11746" s="188" t="n">
        <v>0.145059388909497</v>
      </c>
      <c r="C11746" s="188" t="n">
        <v>0.203083144473295</v>
      </c>
      <c r="D11746" s="188" t="n">
        <v>0.290118777818993</v>
      </c>
      <c r="E11746" s="188" t="n">
        <v>0.652767250092735</v>
      </c>
      <c r="F11746" s="108" t="inlineStr">
        <is>
          <t>2025 Modal Y Combined spectra</t>
        </is>
      </c>
    </row>
    <row r="11747" ht="15" customHeight="1" s="109">
      <c r="A11747" s="188" t="n">
        <v>5.87149999999952</v>
      </c>
      <c r="B11747" s="188" t="n">
        <v>0.145034684283338</v>
      </c>
      <c r="C11747" s="188" t="n">
        <v>0.203048557996673</v>
      </c>
      <c r="D11747" s="188" t="n">
        <v>0.290069368566676</v>
      </c>
      <c r="E11747" s="188" t="n">
        <v>0.652656079275022</v>
      </c>
      <c r="F11747" s="108" t="inlineStr">
        <is>
          <t>2025 Modal Y Combined spectra</t>
        </is>
      </c>
    </row>
    <row r="11748" ht="15" customHeight="1" s="109">
      <c r="A11748" s="188" t="n">
        <v>5.87199999999952</v>
      </c>
      <c r="B11748" s="188" t="n">
        <v>0.145009985967698</v>
      </c>
      <c r="C11748" s="188" t="n">
        <v>0.203013980354777</v>
      </c>
      <c r="D11748" s="188" t="n">
        <v>0.290019971935395</v>
      </c>
      <c r="E11748" s="188" t="n">
        <v>0.652544936854639</v>
      </c>
      <c r="F11748" s="108" t="inlineStr">
        <is>
          <t>2025 Modal Y Combined spectra</t>
        </is>
      </c>
    </row>
    <row r="11749" ht="15" customHeight="1" s="109">
      <c r="A11749" s="188" t="n">
        <v>5.87249999999952</v>
      </c>
      <c r="B11749" s="188" t="n">
        <v>0.144985293960426</v>
      </c>
      <c r="C11749" s="188" t="n">
        <v>0.202979411544596</v>
      </c>
      <c r="D11749" s="188" t="n">
        <v>0.289970587920852</v>
      </c>
      <c r="E11749" s="188" t="n">
        <v>0.652433822821916</v>
      </c>
      <c r="F11749" s="108" t="inlineStr">
        <is>
          <t>2025 Modal Y Combined spectra</t>
        </is>
      </c>
    </row>
    <row r="11750" ht="15" customHeight="1" s="109">
      <c r="A11750" s="188" t="n">
        <v>5.87299999999952</v>
      </c>
      <c r="B11750" s="188" t="n">
        <v>0.144960608259375</v>
      </c>
      <c r="C11750" s="188" t="n">
        <v>0.202944851563125</v>
      </c>
      <c r="D11750" s="188" t="n">
        <v>0.28992121651875</v>
      </c>
      <c r="E11750" s="188" t="n">
        <v>0.652322737167187</v>
      </c>
      <c r="F11750" s="108" t="inlineStr">
        <is>
          <t>2025 Modal Y Combined spectra</t>
        </is>
      </c>
    </row>
    <row r="11751" ht="15" customHeight="1" s="109">
      <c r="A11751" s="188" t="n">
        <v>5.87349999999952</v>
      </c>
      <c r="B11751" s="188" t="n">
        <v>0.144935928862397</v>
      </c>
      <c r="C11751" s="188" t="n">
        <v>0.202910300407356</v>
      </c>
      <c r="D11751" s="188" t="n">
        <v>0.289871857724795</v>
      </c>
      <c r="E11751" s="188" t="n">
        <v>0.652211679880788</v>
      </c>
      <c r="F11751" s="108" t="inlineStr">
        <is>
          <t>2025 Modal Y Combined spectra</t>
        </is>
      </c>
    </row>
    <row r="11752" ht="15" customHeight="1" s="109">
      <c r="A11752" s="188" t="n">
        <v>5.87399999999952</v>
      </c>
      <c r="B11752" s="188" t="n">
        <v>0.144911255767347</v>
      </c>
      <c r="C11752" s="188" t="n">
        <v>0.202875758074286</v>
      </c>
      <c r="D11752" s="188" t="n">
        <v>0.289822511534694</v>
      </c>
      <c r="E11752" s="188" t="n">
        <v>0.652100650953061</v>
      </c>
      <c r="F11752" s="108" t="inlineStr">
        <is>
          <t>2025 Modal Y Combined spectra</t>
        </is>
      </c>
    </row>
    <row r="11753" ht="15" customHeight="1" s="109">
      <c r="A11753" s="188" t="n">
        <v>5.87449999999952</v>
      </c>
      <c r="B11753" s="188" t="n">
        <v>0.144886588972078</v>
      </c>
      <c r="C11753" s="188" t="n">
        <v>0.20284122456091</v>
      </c>
      <c r="D11753" s="188" t="n">
        <v>0.289773177944157</v>
      </c>
      <c r="E11753" s="188" t="n">
        <v>0.651989650374352</v>
      </c>
      <c r="F11753" s="108" t="inlineStr">
        <is>
          <t>2025 Modal Y Combined spectra</t>
        </is>
      </c>
    </row>
    <row r="11754" ht="15" customHeight="1" s="109">
      <c r="A11754" s="188" t="n">
        <v>5.87499999999952</v>
      </c>
      <c r="B11754" s="188" t="n">
        <v>0.144861928474447</v>
      </c>
      <c r="C11754" s="188" t="n">
        <v>0.202806699864225</v>
      </c>
      <c r="D11754" s="188" t="n">
        <v>0.289723856948894</v>
      </c>
      <c r="E11754" s="188" t="n">
        <v>0.65187867813501</v>
      </c>
      <c r="F11754" s="108" t="inlineStr">
        <is>
          <t>2025 Modal Y Combined spectra</t>
        </is>
      </c>
    </row>
    <row r="11755" ht="15" customHeight="1" s="109">
      <c r="A11755" s="188" t="n">
        <v>5.87549999999952</v>
      </c>
      <c r="B11755" s="188" t="n">
        <v>0.144837274272309</v>
      </c>
      <c r="C11755" s="188" t="n">
        <v>0.202772183981232</v>
      </c>
      <c r="D11755" s="188" t="n">
        <v>0.289674548544618</v>
      </c>
      <c r="E11755" s="188" t="n">
        <v>0.65176773422539</v>
      </c>
      <c r="F11755" s="108" t="inlineStr">
        <is>
          <t>2025 Modal Y Combined spectra</t>
        </is>
      </c>
    </row>
    <row r="11756" ht="15" customHeight="1" s="109">
      <c r="A11756" s="188" t="n">
        <v>5.87599999999952</v>
      </c>
      <c r="B11756" s="188" t="n">
        <v>0.144812626363522</v>
      </c>
      <c r="C11756" s="188" t="n">
        <v>0.20273767690893</v>
      </c>
      <c r="D11756" s="188" t="n">
        <v>0.289625252727043</v>
      </c>
      <c r="E11756" s="188" t="n">
        <v>0.651656818635848</v>
      </c>
      <c r="F11756" s="108" t="inlineStr">
        <is>
          <t>2025 Modal Y Combined spectra</t>
        </is>
      </c>
    </row>
    <row r="11757" ht="15" customHeight="1" s="109">
      <c r="A11757" s="188" t="n">
        <v>5.87649999999951</v>
      </c>
      <c r="B11757" s="188" t="n">
        <v>0.144787984745944</v>
      </c>
      <c r="C11757" s="188" t="n">
        <v>0.202703178644321</v>
      </c>
      <c r="D11757" s="188" t="n">
        <v>0.289575969491888</v>
      </c>
      <c r="E11757" s="188" t="n">
        <v>0.651545931356747</v>
      </c>
      <c r="F11757" s="108" t="inlineStr">
        <is>
          <t>2025 Modal Y Combined spectra</t>
        </is>
      </c>
    </row>
    <row r="11758" ht="15" customHeight="1" s="109">
      <c r="A11758" s="188" t="n">
        <v>5.87699999999951</v>
      </c>
      <c r="B11758" s="188" t="n">
        <v>0.144763349417434</v>
      </c>
      <c r="C11758" s="188" t="n">
        <v>0.202668689184408</v>
      </c>
      <c r="D11758" s="188" t="n">
        <v>0.289526698834868</v>
      </c>
      <c r="E11758" s="188" t="n">
        <v>0.651435072378453</v>
      </c>
      <c r="F11758" s="108" t="inlineStr">
        <is>
          <t>2025 Modal Y Combined spectra</t>
        </is>
      </c>
    </row>
    <row r="11759" ht="15" customHeight="1" s="109">
      <c r="A11759" s="188" t="n">
        <v>5.87749999999951</v>
      </c>
      <c r="B11759" s="188" t="n">
        <v>0.144738720375853</v>
      </c>
      <c r="C11759" s="188" t="n">
        <v>0.202634208526194</v>
      </c>
      <c r="D11759" s="188" t="n">
        <v>0.289477440751705</v>
      </c>
      <c r="E11759" s="188" t="n">
        <v>0.651324241691336</v>
      </c>
      <c r="F11759" s="108" t="inlineStr">
        <is>
          <t>2025 Modal Y Combined spectra</t>
        </is>
      </c>
    </row>
    <row r="11760" ht="15" customHeight="1" s="109">
      <c r="A11760" s="188" t="n">
        <v>5.87799999999951</v>
      </c>
      <c r="B11760" s="188" t="n">
        <v>0.14471409761906</v>
      </c>
      <c r="C11760" s="188" t="n">
        <v>0.202599736666684</v>
      </c>
      <c r="D11760" s="188" t="n">
        <v>0.289428195238121</v>
      </c>
      <c r="E11760" s="188" t="n">
        <v>0.651213439285771</v>
      </c>
      <c r="F11760" s="108" t="inlineStr">
        <is>
          <t>2025 Modal Y Combined spectra</t>
        </is>
      </c>
    </row>
    <row r="11761" ht="15" customHeight="1" s="109">
      <c r="A11761" s="188" t="n">
        <v>5.87849999999951</v>
      </c>
      <c r="B11761" s="188" t="n">
        <v>0.144689481144919</v>
      </c>
      <c r="C11761" s="188" t="n">
        <v>0.202565273602887</v>
      </c>
      <c r="D11761" s="188" t="n">
        <v>0.289378962289838</v>
      </c>
      <c r="E11761" s="188" t="n">
        <v>0.651102665152136</v>
      </c>
      <c r="F11761" s="108" t="inlineStr">
        <is>
          <t>2025 Modal Y Combined spectra</t>
        </is>
      </c>
    </row>
    <row r="11762" ht="15" customHeight="1" s="109">
      <c r="A11762" s="188" t="n">
        <v>5.87899999999951</v>
      </c>
      <c r="B11762" s="188" t="n">
        <v>0.144664870951292</v>
      </c>
      <c r="C11762" s="188" t="n">
        <v>0.202530819331809</v>
      </c>
      <c r="D11762" s="188" t="n">
        <v>0.289329741902584</v>
      </c>
      <c r="E11762" s="188" t="n">
        <v>0.650991919280813</v>
      </c>
      <c r="F11762" s="108" t="inlineStr">
        <is>
          <t>2025 Modal Y Combined spectra</t>
        </is>
      </c>
    </row>
    <row r="11763" ht="15" customHeight="1" s="109">
      <c r="A11763" s="188" t="n">
        <v>5.87949999999951</v>
      </c>
      <c r="B11763" s="188" t="n">
        <v>0.144640267036042</v>
      </c>
      <c r="C11763" s="188" t="n">
        <v>0.202496373850459</v>
      </c>
      <c r="D11763" s="188" t="n">
        <v>0.289280534072084</v>
      </c>
      <c r="E11763" s="188" t="n">
        <v>0.65088120166219</v>
      </c>
      <c r="F11763" s="108" t="inlineStr">
        <is>
          <t>2025 Modal Y Combined spectra</t>
        </is>
      </c>
    </row>
    <row r="11764" ht="15" customHeight="1" s="109">
      <c r="A11764" s="188" t="n">
        <v>5.87999999999951</v>
      </c>
      <c r="B11764" s="188" t="n">
        <v>0.144615669397035</v>
      </c>
      <c r="C11764" s="188" t="n">
        <v>0.202461937155848</v>
      </c>
      <c r="D11764" s="188" t="n">
        <v>0.289231338794069</v>
      </c>
      <c r="E11764" s="188" t="n">
        <v>0.6507705122866549</v>
      </c>
      <c r="F11764" s="108" t="inlineStr">
        <is>
          <t>2025 Modal Y Combined spectra</t>
        </is>
      </c>
    </row>
    <row r="11765" ht="15" customHeight="1" s="109">
      <c r="A11765" s="188" t="n">
        <v>5.88049999999951</v>
      </c>
      <c r="B11765" s="188" t="n">
        <v>0.144591078032135</v>
      </c>
      <c r="C11765" s="188" t="n">
        <v>0.202427509244988</v>
      </c>
      <c r="D11765" s="188" t="n">
        <v>0.289182156064269</v>
      </c>
      <c r="E11765" s="188" t="n">
        <v>0.650659851144605</v>
      </c>
      <c r="F11765" s="108" t="inlineStr">
        <is>
          <t>2025 Modal Y Combined spectra</t>
        </is>
      </c>
    </row>
    <row r="11766" ht="15" customHeight="1" s="109">
      <c r="A11766" s="188" t="n">
        <v>5.88099999999951</v>
      </c>
      <c r="B11766" s="188" t="n">
        <v>0.144566492939209</v>
      </c>
      <c r="C11766" s="188" t="n">
        <v>0.202393090114892</v>
      </c>
      <c r="D11766" s="188" t="n">
        <v>0.289132985878417</v>
      </c>
      <c r="E11766" s="188" t="n">
        <v>0.650549218226439</v>
      </c>
      <c r="F11766" s="108" t="inlineStr">
        <is>
          <t>2025 Modal Y Combined spectra</t>
        </is>
      </c>
    </row>
    <row r="11767" ht="15" customHeight="1" s="109">
      <c r="A11767" s="188" t="n">
        <v>5.88149999999951</v>
      </c>
      <c r="B11767" s="188" t="n">
        <v>0.144541914116124</v>
      </c>
      <c r="C11767" s="188" t="n">
        <v>0.202358679762574</v>
      </c>
      <c r="D11767" s="188" t="n">
        <v>0.289083828232248</v>
      </c>
      <c r="E11767" s="188" t="n">
        <v>0.6504386135225581</v>
      </c>
      <c r="F11767" s="108" t="inlineStr">
        <is>
          <t>2025 Modal Y Combined spectra</t>
        </is>
      </c>
    </row>
    <row r="11768" ht="15" customHeight="1" s="109">
      <c r="A11768" s="188" t="n">
        <v>5.88199999999951</v>
      </c>
      <c r="B11768" s="188" t="n">
        <v>0.144517341560749</v>
      </c>
      <c r="C11768" s="188" t="n">
        <v>0.202324278185048</v>
      </c>
      <c r="D11768" s="188" t="n">
        <v>0.289034683121498</v>
      </c>
      <c r="E11768" s="188" t="n">
        <v>0.6503280370233701</v>
      </c>
      <c r="F11768" s="108" t="inlineStr">
        <is>
          <t>2025 Modal Y Combined spectra</t>
        </is>
      </c>
    </row>
    <row r="11769" ht="15" customHeight="1" s="109">
      <c r="A11769" s="188" t="n">
        <v>5.88249999999951</v>
      </c>
      <c r="B11769" s="188" t="n">
        <v>0.144492775270953</v>
      </c>
      <c r="C11769" s="188" t="n">
        <v>0.202289885379334</v>
      </c>
      <c r="D11769" s="188" t="n">
        <v>0.288985550541905</v>
      </c>
      <c r="E11769" s="188" t="n">
        <v>0.650217488719286</v>
      </c>
      <c r="F11769" s="108" t="inlineStr">
        <is>
          <t>2025 Modal Y Combined spectra</t>
        </is>
      </c>
    </row>
    <row r="11770" ht="15" customHeight="1" s="109">
      <c r="A11770" s="188" t="n">
        <v>5.88299999999951</v>
      </c>
      <c r="B11770" s="188" t="n">
        <v>0.144468215244605</v>
      </c>
      <c r="C11770" s="188" t="n">
        <v>0.202255501342447</v>
      </c>
      <c r="D11770" s="188" t="n">
        <v>0.28893643048921</v>
      </c>
      <c r="E11770" s="188" t="n">
        <v>0.650106968600722</v>
      </c>
      <c r="F11770" s="108" t="inlineStr">
        <is>
          <t>2025 Modal Y Combined spectra</t>
        </is>
      </c>
    </row>
    <row r="11771" ht="15" customHeight="1" s="109">
      <c r="A11771" s="188" t="n">
        <v>5.88349999999951</v>
      </c>
      <c r="B11771" s="188" t="n">
        <v>0.144443661479577</v>
      </c>
      <c r="C11771" s="188" t="n">
        <v>0.202221126071408</v>
      </c>
      <c r="D11771" s="188" t="n">
        <v>0.288887322959154</v>
      </c>
      <c r="E11771" s="188" t="n">
        <v>0.649996476658096</v>
      </c>
      <c r="F11771" s="108" t="inlineStr">
        <is>
          <t>2025 Modal Y Combined spectra</t>
        </is>
      </c>
    </row>
    <row r="11772" ht="15" customHeight="1" s="109">
      <c r="A11772" s="188" t="n">
        <v>5.88399999999951</v>
      </c>
      <c r="B11772" s="188" t="n">
        <v>0.14441911397374</v>
      </c>
      <c r="C11772" s="188" t="n">
        <v>0.202186759563236</v>
      </c>
      <c r="D11772" s="188" t="n">
        <v>0.288838227947481</v>
      </c>
      <c r="E11772" s="188" t="n">
        <v>0.649886012881831</v>
      </c>
      <c r="F11772" s="108" t="inlineStr">
        <is>
          <t>2025 Modal Y Combined spectra</t>
        </is>
      </c>
    </row>
    <row r="11773" ht="15" customHeight="1" s="109">
      <c r="A11773" s="188" t="n">
        <v>5.88449999999951</v>
      </c>
      <c r="B11773" s="188" t="n">
        <v>0.144394572724968</v>
      </c>
      <c r="C11773" s="188" t="n">
        <v>0.202152401814955</v>
      </c>
      <c r="D11773" s="188" t="n">
        <v>0.288789145449936</v>
      </c>
      <c r="E11773" s="188" t="n">
        <v>0.649775577262356</v>
      </c>
      <c r="F11773" s="108" t="inlineStr">
        <is>
          <t>2025 Modal Y Combined spectra</t>
        </is>
      </c>
    </row>
    <row r="11774" ht="15" customHeight="1" s="109">
      <c r="A11774" s="188" t="n">
        <v>5.88499999999951</v>
      </c>
      <c r="B11774" s="188" t="n">
        <v>0.144370037731133</v>
      </c>
      <c r="C11774" s="188" t="n">
        <v>0.202118052823587</v>
      </c>
      <c r="D11774" s="188" t="n">
        <v>0.288740075462267</v>
      </c>
      <c r="E11774" s="188" t="n">
        <v>0.649665169790101</v>
      </c>
      <c r="F11774" s="108" t="inlineStr">
        <is>
          <t>2025 Modal Y Combined spectra</t>
        </is>
      </c>
    </row>
    <row r="11775" ht="15" customHeight="1" s="109">
      <c r="A11775" s="188" t="n">
        <v>5.88549999999951</v>
      </c>
      <c r="B11775" s="188" t="n">
        <v>0.144345508990111</v>
      </c>
      <c r="C11775" s="188" t="n">
        <v>0.202083712586156</v>
      </c>
      <c r="D11775" s="188" t="n">
        <v>0.288691017980223</v>
      </c>
      <c r="E11775" s="188" t="n">
        <v>0.649554790455501</v>
      </c>
      <c r="F11775" s="108" t="inlineStr">
        <is>
          <t>2025 Modal Y Combined spectra</t>
        </is>
      </c>
    </row>
    <row r="11776" ht="15" customHeight="1" s="109">
      <c r="A11776" s="188" t="n">
        <v>5.88599999999951</v>
      </c>
      <c r="B11776" s="188" t="n">
        <v>0.144320986499777</v>
      </c>
      <c r="C11776" s="188" t="n">
        <v>0.202049381099688</v>
      </c>
      <c r="D11776" s="188" t="n">
        <v>0.288641972999554</v>
      </c>
      <c r="E11776" s="188" t="n">
        <v>0.649444439248997</v>
      </c>
      <c r="F11776" s="108" t="inlineStr">
        <is>
          <t>2025 Modal Y Combined spectra</t>
        </is>
      </c>
    </row>
    <row r="11777" ht="15" customHeight="1" s="109">
      <c r="A11777" s="188" t="n">
        <v>5.88649999999951</v>
      </c>
      <c r="B11777" s="188" t="n">
        <v>0.144296470258007</v>
      </c>
      <c r="C11777" s="188" t="n">
        <v>0.20201505836121</v>
      </c>
      <c r="D11777" s="188" t="n">
        <v>0.288592940516014</v>
      </c>
      <c r="E11777" s="188" t="n">
        <v>0.649334116161032</v>
      </c>
      <c r="F11777" s="108" t="inlineStr">
        <is>
          <t>2025 Modal Y Combined spectra</t>
        </is>
      </c>
    </row>
    <row r="11778" ht="15" customHeight="1" s="109">
      <c r="A11778" s="188" t="n">
        <v>5.88699999999951</v>
      </c>
      <c r="B11778" s="188" t="n">
        <v>0.144271960262679</v>
      </c>
      <c r="C11778" s="188" t="n">
        <v>0.20198074436775</v>
      </c>
      <c r="D11778" s="188" t="n">
        <v>0.288543920525357</v>
      </c>
      <c r="E11778" s="188" t="n">
        <v>0.649223821182054</v>
      </c>
      <c r="F11778" s="108" t="inlineStr">
        <is>
          <t>2025 Modal Y Combined spectra</t>
        </is>
      </c>
    </row>
    <row r="11779" ht="15" customHeight="1" s="109">
      <c r="A11779" s="188" t="n">
        <v>5.88749999999951</v>
      </c>
      <c r="B11779" s="188" t="n">
        <v>0.14424745651167</v>
      </c>
      <c r="C11779" s="188" t="n">
        <v>0.201946439116338</v>
      </c>
      <c r="D11779" s="188" t="n">
        <v>0.28849491302334</v>
      </c>
      <c r="E11779" s="188" t="n">
        <v>0.6491135543025141</v>
      </c>
      <c r="F11779" s="108" t="inlineStr">
        <is>
          <t>2025 Modal Y Combined spectra</t>
        </is>
      </c>
    </row>
    <row r="11780" ht="15" customHeight="1" s="109">
      <c r="A11780" s="188" t="n">
        <v>5.88799999999951</v>
      </c>
      <c r="B11780" s="188" t="n">
        <v>0.14422295900286</v>
      </c>
      <c r="C11780" s="188" t="n">
        <v>0.201912142604004</v>
      </c>
      <c r="D11780" s="188" t="n">
        <v>0.288445918005719</v>
      </c>
      <c r="E11780" s="188" t="n">
        <v>0.6490033155128681</v>
      </c>
      <c r="F11780" s="108" t="inlineStr">
        <is>
          <t>2025 Modal Y Combined spectra</t>
        </is>
      </c>
    </row>
    <row r="11781" ht="15" customHeight="1" s="109">
      <c r="A11781" s="188" t="n">
        <v>5.88849999999951</v>
      </c>
      <c r="B11781" s="188" t="n">
        <v>0.144198467734128</v>
      </c>
      <c r="C11781" s="188" t="n">
        <v>0.201877854827779</v>
      </c>
      <c r="D11781" s="188" t="n">
        <v>0.288396935468256</v>
      </c>
      <c r="E11781" s="188" t="n">
        <v>0.648893104803577</v>
      </c>
      <c r="F11781" s="108" t="inlineStr">
        <is>
          <t>2025 Modal Y Combined spectra</t>
        </is>
      </c>
    </row>
    <row r="11782" ht="15" customHeight="1" s="109">
      <c r="A11782" s="188" t="n">
        <v>5.88899999999951</v>
      </c>
      <c r="B11782" s="188" t="n">
        <v>0.144173982703356</v>
      </c>
      <c r="C11782" s="188" t="n">
        <v>0.201843575784699</v>
      </c>
      <c r="D11782" s="188" t="n">
        <v>0.288347965406712</v>
      </c>
      <c r="E11782" s="188" t="n">
        <v>0.648782922165103</v>
      </c>
      <c r="F11782" s="108" t="inlineStr">
        <is>
          <t>2025 Modal Y Combined spectra</t>
        </is>
      </c>
    </row>
    <row r="11783" ht="15" customHeight="1" s="109">
      <c r="A11783" s="188" t="n">
        <v>5.88949999999951</v>
      </c>
      <c r="B11783" s="188" t="n">
        <v>0.144149503908425</v>
      </c>
      <c r="C11783" s="188" t="n">
        <v>0.201809305471795</v>
      </c>
      <c r="D11783" s="188" t="n">
        <v>0.288299007816851</v>
      </c>
      <c r="E11783" s="188" t="n">
        <v>0.648672767587914</v>
      </c>
      <c r="F11783" s="108" t="inlineStr">
        <is>
          <t>2025 Modal Y Combined spectra</t>
        </is>
      </c>
    </row>
    <row r="11784" ht="15" customHeight="1" s="109">
      <c r="A11784" s="188" t="n">
        <v>5.88999999999951</v>
      </c>
      <c r="B11784" s="188" t="n">
        <v>0.144125031347218</v>
      </c>
      <c r="C11784" s="188" t="n">
        <v>0.201775043886106</v>
      </c>
      <c r="D11784" s="188" t="n">
        <v>0.288250062694437</v>
      </c>
      <c r="E11784" s="188" t="n">
        <v>0.648562641062483</v>
      </c>
      <c r="F11784" s="108" t="inlineStr">
        <is>
          <t>2025 Modal Y Combined spectra</t>
        </is>
      </c>
    </row>
    <row r="11785" ht="15" customHeight="1" s="109">
      <c r="A11785" s="188" t="n">
        <v>5.89049999999951</v>
      </c>
      <c r="B11785" s="188" t="n">
        <v>0.144100565017619</v>
      </c>
      <c r="C11785" s="188" t="n">
        <v>0.201740791024667</v>
      </c>
      <c r="D11785" s="188" t="n">
        <v>0.288201130035238</v>
      </c>
      <c r="E11785" s="188" t="n">
        <v>0.648452542579286</v>
      </c>
      <c r="F11785" s="108" t="inlineStr">
        <is>
          <t>2025 Modal Y Combined spectra</t>
        </is>
      </c>
    </row>
    <row r="11786" ht="15" customHeight="1" s="109">
      <c r="A11786" s="188" t="n">
        <v>5.89099999999951</v>
      </c>
      <c r="B11786" s="188" t="n">
        <v>0.144076104917512</v>
      </c>
      <c r="C11786" s="188" t="n">
        <v>0.201706546884516</v>
      </c>
      <c r="D11786" s="188" t="n">
        <v>0.288152209835023</v>
      </c>
      <c r="E11786" s="188" t="n">
        <v>0.648342472128802</v>
      </c>
      <c r="F11786" s="108" t="inlineStr">
        <is>
          <t>2025 Modal Y Combined spectra</t>
        </is>
      </c>
    </row>
    <row r="11787" ht="15" customHeight="1" s="109">
      <c r="A11787" s="188" t="n">
        <v>5.89149999999951</v>
      </c>
      <c r="B11787" s="188" t="n">
        <v>0.144051651044781</v>
      </c>
      <c r="C11787" s="188" t="n">
        <v>0.201672311462694</v>
      </c>
      <c r="D11787" s="188" t="n">
        <v>0.288103302089563</v>
      </c>
      <c r="E11787" s="188" t="n">
        <v>0.648232429701516</v>
      </c>
      <c r="F11787" s="108" t="inlineStr">
        <is>
          <t>2025 Modal Y Combined spectra</t>
        </is>
      </c>
    </row>
    <row r="11788" ht="15" customHeight="1" s="109">
      <c r="A11788" s="188" t="n">
        <v>5.89199999999951</v>
      </c>
      <c r="B11788" s="188" t="n">
        <v>0.144027203397315</v>
      </c>
      <c r="C11788" s="188" t="n">
        <v>0.201638084756241</v>
      </c>
      <c r="D11788" s="188" t="n">
        <v>0.28805440679463</v>
      </c>
      <c r="E11788" s="188" t="n">
        <v>0.648122415287917</v>
      </c>
      <c r="F11788" s="108" t="inlineStr">
        <is>
          <t>2025 Modal Y Combined spectra</t>
        </is>
      </c>
    </row>
    <row r="11789" ht="15" customHeight="1" s="109">
      <c r="A11789" s="188" t="n">
        <v>5.89249999999951</v>
      </c>
      <c r="B11789" s="188" t="n">
        <v>0.144002761972999</v>
      </c>
      <c r="C11789" s="188" t="n">
        <v>0.201603866762198</v>
      </c>
      <c r="D11789" s="188" t="n">
        <v>0.288005523945998</v>
      </c>
      <c r="E11789" s="188" t="n">
        <v>0.648012428878495</v>
      </c>
      <c r="F11789" s="108" t="inlineStr">
        <is>
          <t>2025 Modal Y Combined spectra</t>
        </is>
      </c>
    </row>
    <row r="11790" ht="15" customHeight="1" s="109">
      <c r="A11790" s="188" t="n">
        <v>5.89299999999951</v>
      </c>
      <c r="B11790" s="188" t="n">
        <v>0.143978326769722</v>
      </c>
      <c r="C11790" s="188" t="n">
        <v>0.20156965747761</v>
      </c>
      <c r="D11790" s="188" t="n">
        <v>0.287956653539443</v>
      </c>
      <c r="E11790" s="188" t="n">
        <v>0.647902470463747</v>
      </c>
      <c r="F11790" s="108" t="inlineStr">
        <is>
          <t>2025 Modal Y Combined spectra</t>
        </is>
      </c>
    </row>
    <row r="11791" ht="15" customHeight="1" s="109">
      <c r="A11791" s="188" t="n">
        <v>5.89349999999951</v>
      </c>
      <c r="B11791" s="188" t="n">
        <v>0.143953897785372</v>
      </c>
      <c r="C11791" s="188" t="n">
        <v>0.201535456899521</v>
      </c>
      <c r="D11791" s="188" t="n">
        <v>0.287907795570744</v>
      </c>
      <c r="E11791" s="188" t="n">
        <v>0.647792540034174</v>
      </c>
      <c r="F11791" s="108" t="inlineStr">
        <is>
          <t>2025 Modal Y Combined spectra</t>
        </is>
      </c>
    </row>
    <row r="11792" ht="15" customHeight="1" s="109">
      <c r="A11792" s="188" t="n">
        <v>5.89399999999951</v>
      </c>
      <c r="B11792" s="188" t="n">
        <v>0.14392947501784</v>
      </c>
      <c r="C11792" s="188" t="n">
        <v>0.201501265024976</v>
      </c>
      <c r="D11792" s="188" t="n">
        <v>0.28785895003568</v>
      </c>
      <c r="E11792" s="188" t="n">
        <v>0.647682637580279</v>
      </c>
      <c r="F11792" s="108" t="inlineStr">
        <is>
          <t>2025 Modal Y Combined spectra</t>
        </is>
      </c>
    </row>
    <row r="11793" ht="15" customHeight="1" s="109">
      <c r="A11793" s="188" t="n">
        <v>5.8944999999995</v>
      </c>
      <c r="B11793" s="188" t="n">
        <v>0.143905058465016</v>
      </c>
      <c r="C11793" s="188" t="n">
        <v>0.201467081851022</v>
      </c>
      <c r="D11793" s="188" t="n">
        <v>0.287810116930032</v>
      </c>
      <c r="E11793" s="188" t="n">
        <v>0.6475727630925709</v>
      </c>
      <c r="F11793" s="108" t="inlineStr">
        <is>
          <t>2025 Modal Y Combined spectra</t>
        </is>
      </c>
    </row>
    <row r="11794" ht="15" customHeight="1" s="109">
      <c r="A11794" s="188" t="n">
        <v>5.8949999999995</v>
      </c>
      <c r="B11794" s="188" t="n">
        <v>0.143880648124792</v>
      </c>
      <c r="C11794" s="188" t="n">
        <v>0.201432907374709</v>
      </c>
      <c r="D11794" s="188" t="n">
        <v>0.287761296249584</v>
      </c>
      <c r="E11794" s="188" t="n">
        <v>0.647462916561563</v>
      </c>
      <c r="F11794" s="108" t="inlineStr">
        <is>
          <t>2025 Modal Y Combined spectra</t>
        </is>
      </c>
    </row>
    <row r="11795" ht="15" customHeight="1" s="109">
      <c r="A11795" s="188" t="n">
        <v>5.8954999999995</v>
      </c>
      <c r="B11795" s="188" t="n">
        <v>0.14385624399506</v>
      </c>
      <c r="C11795" s="188" t="n">
        <v>0.201398741593084</v>
      </c>
      <c r="D11795" s="188" t="n">
        <v>0.28771248799012</v>
      </c>
      <c r="E11795" s="188" t="n">
        <v>0.64735309797777</v>
      </c>
      <c r="F11795" s="108" t="inlineStr">
        <is>
          <t>2025 Modal Y Combined spectra</t>
        </is>
      </c>
    </row>
    <row r="11796" ht="15" customHeight="1" s="109">
      <c r="A11796" s="188" t="n">
        <v>5.8959999999995</v>
      </c>
      <c r="B11796" s="188" t="n">
        <v>0.143831846073714</v>
      </c>
      <c r="C11796" s="188" t="n">
        <v>0.2013645845032</v>
      </c>
      <c r="D11796" s="188" t="n">
        <v>0.287663692147428</v>
      </c>
      <c r="E11796" s="188" t="n">
        <v>0.647243307331713</v>
      </c>
      <c r="F11796" s="108" t="inlineStr">
        <is>
          <t>2025 Modal Y Combined spectra</t>
        </is>
      </c>
    </row>
    <row r="11797" ht="15" customHeight="1" s="109">
      <c r="A11797" s="188" t="n">
        <v>5.8964999999995</v>
      </c>
      <c r="B11797" s="188" t="n">
        <v>0.143807454358648</v>
      </c>
      <c r="C11797" s="188" t="n">
        <v>0.201330436102107</v>
      </c>
      <c r="D11797" s="188" t="n">
        <v>0.287614908717296</v>
      </c>
      <c r="E11797" s="188" t="n">
        <v>0.647133544613916</v>
      </c>
      <c r="F11797" s="108" t="inlineStr">
        <is>
          <t>2025 Modal Y Combined spectra</t>
        </is>
      </c>
    </row>
    <row r="11798" ht="15" customHeight="1" s="109">
      <c r="A11798" s="188" t="n">
        <v>5.8969999999995</v>
      </c>
      <c r="B11798" s="188" t="n">
        <v>0.143783068847757</v>
      </c>
      <c r="C11798" s="188" t="n">
        <v>0.20129629638686</v>
      </c>
      <c r="D11798" s="188" t="n">
        <v>0.287566137695515</v>
      </c>
      <c r="E11798" s="188" t="n">
        <v>0.647023809814908</v>
      </c>
      <c r="F11798" s="108" t="inlineStr">
        <is>
          <t>2025 Modal Y Combined spectra</t>
        </is>
      </c>
    </row>
    <row r="11799" ht="15" customHeight="1" s="109">
      <c r="A11799" s="188" t="n">
        <v>5.8974999999995</v>
      </c>
      <c r="B11799" s="188" t="n">
        <v>0.143758689538938</v>
      </c>
      <c r="C11799" s="188" t="n">
        <v>0.201262165354513</v>
      </c>
      <c r="D11799" s="188" t="n">
        <v>0.287517379077876</v>
      </c>
      <c r="E11799" s="188" t="n">
        <v>0.646914102925221</v>
      </c>
      <c r="F11799" s="108" t="inlineStr">
        <is>
          <t>2025 Modal Y Combined spectra</t>
        </is>
      </c>
    </row>
    <row r="11800" ht="15" customHeight="1" s="109">
      <c r="A11800" s="188" t="n">
        <v>5.8979999999995</v>
      </c>
      <c r="B11800" s="188" t="n">
        <v>0.143734316430087</v>
      </c>
      <c r="C11800" s="188" t="n">
        <v>0.201228043002122</v>
      </c>
      <c r="D11800" s="188" t="n">
        <v>0.287468632860174</v>
      </c>
      <c r="E11800" s="188" t="n">
        <v>0.6468044239353919</v>
      </c>
      <c r="F11800" s="108" t="inlineStr">
        <is>
          <t>2025 Modal Y Combined spectra</t>
        </is>
      </c>
    </row>
    <row r="11801" ht="15" customHeight="1" s="109">
      <c r="A11801" s="188" t="n">
        <v>5.8984999999995</v>
      </c>
      <c r="B11801" s="188" t="n">
        <v>0.143709949519102</v>
      </c>
      <c r="C11801" s="188" t="n">
        <v>0.201193929326743</v>
      </c>
      <c r="D11801" s="188" t="n">
        <v>0.287419899038204</v>
      </c>
      <c r="E11801" s="188" t="n">
        <v>0.64669477283596</v>
      </c>
      <c r="F11801" s="108" t="inlineStr">
        <is>
          <t>2025 Modal Y Combined spectra</t>
        </is>
      </c>
    </row>
    <row r="11802" ht="15" customHeight="1" s="109">
      <c r="A11802" s="188" t="n">
        <v>5.8989999999995</v>
      </c>
      <c r="B11802" s="188" t="n">
        <v>0.143685588803882</v>
      </c>
      <c r="C11802" s="188" t="n">
        <v>0.201159824325435</v>
      </c>
      <c r="D11802" s="188" t="n">
        <v>0.287371177607765</v>
      </c>
      <c r="E11802" s="188" t="n">
        <v>0.64658514961747</v>
      </c>
      <c r="F11802" s="108" t="inlineStr">
        <is>
          <t>2025 Modal Y Combined spectra</t>
        </is>
      </c>
    </row>
    <row r="11803" ht="15" customHeight="1" s="109">
      <c r="A11803" s="188" t="n">
        <v>5.8994999999995</v>
      </c>
      <c r="B11803" s="188" t="n">
        <v>0.143661234282327</v>
      </c>
      <c r="C11803" s="188" t="n">
        <v>0.201125727995258</v>
      </c>
      <c r="D11803" s="188" t="n">
        <v>0.287322468564654</v>
      </c>
      <c r="E11803" s="188" t="n">
        <v>0.646475554270471</v>
      </c>
      <c r="F11803" s="108" t="inlineStr">
        <is>
          <t>2025 Modal Y Combined spectra</t>
        </is>
      </c>
    </row>
    <row r="11804" ht="15" customHeight="1" s="109">
      <c r="A11804" s="188" t="n">
        <v>5.8999999999995</v>
      </c>
      <c r="B11804" s="188" t="n">
        <v>0.143636885952337</v>
      </c>
      <c r="C11804" s="188" t="n">
        <v>0.201091640333272</v>
      </c>
      <c r="D11804" s="188" t="n">
        <v>0.287273771904674</v>
      </c>
      <c r="E11804" s="188" t="n">
        <v>0.646365986785516</v>
      </c>
      <c r="F11804" s="108" t="inlineStr">
        <is>
          <t>2025 Modal Y Combined spectra</t>
        </is>
      </c>
    </row>
    <row r="11805" ht="15" customHeight="1" s="109">
      <c r="A11805" s="188" t="n">
        <v>5.9004999999995</v>
      </c>
      <c r="B11805" s="188" t="n">
        <v>0.143612543811813</v>
      </c>
      <c r="C11805" s="188" t="n">
        <v>0.201057561336539</v>
      </c>
      <c r="D11805" s="188" t="n">
        <v>0.287225087623627</v>
      </c>
      <c r="E11805" s="188" t="n">
        <v>0.64625644715316</v>
      </c>
      <c r="F11805" s="108" t="inlineStr">
        <is>
          <t>2025 Modal Y Combined spectra</t>
        </is>
      </c>
    </row>
    <row r="11806" ht="15" customHeight="1" s="109">
      <c r="A11806" s="188" t="n">
        <v>5.9009999999995</v>
      </c>
      <c r="B11806" s="188" t="n">
        <v>0.143588207858659</v>
      </c>
      <c r="C11806" s="188" t="n">
        <v>0.201023491002122</v>
      </c>
      <c r="D11806" s="188" t="n">
        <v>0.287176415717317</v>
      </c>
      <c r="E11806" s="188" t="n">
        <v>0.6461469353639639</v>
      </c>
      <c r="F11806" s="108" t="inlineStr">
        <is>
          <t>2025 Modal Y Combined spectra</t>
        </is>
      </c>
    </row>
    <row r="11807" ht="15" customHeight="1" s="109">
      <c r="A11807" s="188" t="n">
        <v>5.9014999999995</v>
      </c>
      <c r="B11807" s="188" t="n">
        <v>0.143563878090776</v>
      </c>
      <c r="C11807" s="188" t="n">
        <v>0.200989429327086</v>
      </c>
      <c r="D11807" s="188" t="n">
        <v>0.287127756181552</v>
      </c>
      <c r="E11807" s="188" t="n">
        <v>0.646037451408492</v>
      </c>
      <c r="F11807" s="108" t="inlineStr">
        <is>
          <t>2025 Modal Y Combined spectra</t>
        </is>
      </c>
    </row>
    <row r="11808" ht="15" customHeight="1" s="109">
      <c r="A11808" s="188" t="n">
        <v>5.9019999999995</v>
      </c>
      <c r="B11808" s="188" t="n">
        <v>0.14353955450607</v>
      </c>
      <c r="C11808" s="188" t="n">
        <v>0.200955376308498</v>
      </c>
      <c r="D11808" s="188" t="n">
        <v>0.287079109012139</v>
      </c>
      <c r="E11808" s="188" t="n">
        <v>0.645927995277314</v>
      </c>
      <c r="F11808" s="108" t="inlineStr">
        <is>
          <t>2025 Modal Y Combined spectra</t>
        </is>
      </c>
    </row>
    <row r="11809" ht="15" customHeight="1" s="109">
      <c r="A11809" s="188" t="n">
        <v>5.9024999999995</v>
      </c>
      <c r="B11809" s="188" t="n">
        <v>0.143515237102445</v>
      </c>
      <c r="C11809" s="188" t="n">
        <v>0.200921331943422</v>
      </c>
      <c r="D11809" s="188" t="n">
        <v>0.287030474204889</v>
      </c>
      <c r="E11809" s="188" t="n">
        <v>0.645818566961</v>
      </c>
      <c r="F11809" s="108" t="inlineStr">
        <is>
          <t>2025 Modal Y Combined spectra</t>
        </is>
      </c>
    </row>
    <row r="11810" ht="15" customHeight="1" s="109">
      <c r="A11810" s="188" t="n">
        <v>5.9029999999995</v>
      </c>
      <c r="B11810" s="188" t="n">
        <v>0.143490925877806</v>
      </c>
      <c r="C11810" s="188" t="n">
        <v>0.200887296228929</v>
      </c>
      <c r="D11810" s="188" t="n">
        <v>0.286981851755613</v>
      </c>
      <c r="E11810" s="188" t="n">
        <v>0.645709166450129</v>
      </c>
      <c r="F11810" s="108" t="inlineStr">
        <is>
          <t>2025 Modal Y Combined spectra</t>
        </is>
      </c>
    </row>
    <row r="11811" ht="15" customHeight="1" s="109">
      <c r="A11811" s="188" t="n">
        <v>5.9034999999995</v>
      </c>
      <c r="B11811" s="188" t="n">
        <v>0.143466620830062</v>
      </c>
      <c r="C11811" s="188" t="n">
        <v>0.200853269162087</v>
      </c>
      <c r="D11811" s="188" t="n">
        <v>0.286933241660124</v>
      </c>
      <c r="E11811" s="188" t="n">
        <v>0.645599793735279</v>
      </c>
      <c r="F11811" s="108" t="inlineStr">
        <is>
          <t>2025 Modal Y Combined spectra</t>
        </is>
      </c>
    </row>
    <row r="11812" ht="15" customHeight="1" s="109">
      <c r="A11812" s="188" t="n">
        <v>5.9039999999995</v>
      </c>
      <c r="B11812" s="188" t="n">
        <v>0.143442321957119</v>
      </c>
      <c r="C11812" s="188" t="n">
        <v>0.200819250739967</v>
      </c>
      <c r="D11812" s="188" t="n">
        <v>0.286884643914239</v>
      </c>
      <c r="E11812" s="188" t="n">
        <v>0.645490448807037</v>
      </c>
      <c r="F11812" s="108" t="inlineStr">
        <is>
          <t>2025 Modal Y Combined spectra</t>
        </is>
      </c>
    </row>
    <row r="11813" ht="15" customHeight="1" s="109">
      <c r="A11813" s="188" t="n">
        <v>5.9044999999995</v>
      </c>
      <c r="B11813" s="188" t="n">
        <v>0.143418029256886</v>
      </c>
      <c r="C11813" s="188" t="n">
        <v>0.200785240959641</v>
      </c>
      <c r="D11813" s="188" t="n">
        <v>0.286836058513773</v>
      </c>
      <c r="E11813" s="188" t="n">
        <v>0.645381131655989</v>
      </c>
      <c r="F11813" s="108" t="inlineStr">
        <is>
          <t>2025 Modal Y Combined spectra</t>
        </is>
      </c>
    </row>
    <row r="11814" ht="15" customHeight="1" s="109">
      <c r="A11814" s="188" t="n">
        <v>5.9049999999995</v>
      </c>
      <c r="B11814" s="188" t="n">
        <v>0.143393742727273</v>
      </c>
      <c r="C11814" s="188" t="n">
        <v>0.200751239818182</v>
      </c>
      <c r="D11814" s="188" t="n">
        <v>0.286787485454546</v>
      </c>
      <c r="E11814" s="188" t="n">
        <v>0.645271842272728</v>
      </c>
      <c r="F11814" s="108" t="inlineStr">
        <is>
          <t>2025 Modal Y Combined spectra</t>
        </is>
      </c>
    </row>
    <row r="11815" ht="15" customHeight="1" s="109">
      <c r="A11815" s="188" t="n">
        <v>5.9054999999995</v>
      </c>
      <c r="B11815" s="188" t="n">
        <v>0.143369462366189</v>
      </c>
      <c r="C11815" s="188" t="n">
        <v>0.200717247312665</v>
      </c>
      <c r="D11815" s="188" t="n">
        <v>0.286738924732379</v>
      </c>
      <c r="E11815" s="188" t="n">
        <v>0.645162580647852</v>
      </c>
      <c r="F11815" s="108" t="inlineStr">
        <is>
          <t>2025 Modal Y Combined spectra</t>
        </is>
      </c>
    </row>
    <row r="11816" ht="15" customHeight="1" s="109">
      <c r="A11816" s="188" t="n">
        <v>5.9059999999995</v>
      </c>
      <c r="B11816" s="188" t="n">
        <v>0.143345188171546</v>
      </c>
      <c r="C11816" s="188" t="n">
        <v>0.200683263440165</v>
      </c>
      <c r="D11816" s="188" t="n">
        <v>0.286690376343093</v>
      </c>
      <c r="E11816" s="188" t="n">
        <v>0.645053346771959</v>
      </c>
      <c r="F11816" s="108" t="inlineStr">
        <is>
          <t>2025 Modal Y Combined spectra</t>
        </is>
      </c>
    </row>
    <row r="11817" ht="15" customHeight="1" s="109">
      <c r="A11817" s="188" t="n">
        <v>5.9064999999995</v>
      </c>
      <c r="B11817" s="188" t="n">
        <v>0.143320920141257</v>
      </c>
      <c r="C11817" s="188" t="n">
        <v>0.200649288197759</v>
      </c>
      <c r="D11817" s="188" t="n">
        <v>0.286641840282513</v>
      </c>
      <c r="E11817" s="188" t="n">
        <v>0.644944140635655</v>
      </c>
      <c r="F11817" s="108" t="inlineStr">
        <is>
          <t>2025 Modal Y Combined spectra</t>
        </is>
      </c>
    </row>
    <row r="11818" ht="15" customHeight="1" s="109">
      <c r="A11818" s="188" t="n">
        <v>5.9069999999995</v>
      </c>
      <c r="B11818" s="188" t="n">
        <v>0.143296658273233</v>
      </c>
      <c r="C11818" s="188" t="n">
        <v>0.200615321582526</v>
      </c>
      <c r="D11818" s="188" t="n">
        <v>0.286593316546465</v>
      </c>
      <c r="E11818" s="188" t="n">
        <v>0.6448349622295469</v>
      </c>
      <c r="F11818" s="108" t="inlineStr">
        <is>
          <t>2025 Modal Y Combined spectra</t>
        </is>
      </c>
    </row>
    <row r="11819" ht="15" customHeight="1" s="109">
      <c r="A11819" s="188" t="n">
        <v>5.9074999999995</v>
      </c>
      <c r="B11819" s="188" t="n">
        <v>0.143272402565388</v>
      </c>
      <c r="C11819" s="188" t="n">
        <v>0.200581363591544</v>
      </c>
      <c r="D11819" s="188" t="n">
        <v>0.286544805130777</v>
      </c>
      <c r="E11819" s="188" t="n">
        <v>0.644725811544248</v>
      </c>
      <c r="F11819" s="108" t="inlineStr">
        <is>
          <t>2025 Modal Y Combined spectra</t>
        </is>
      </c>
    </row>
    <row r="11820" ht="15" customHeight="1" s="109">
      <c r="A11820" s="188" t="n">
        <v>5.9079999999995</v>
      </c>
      <c r="B11820" s="188" t="n">
        <v>0.143248153015639</v>
      </c>
      <c r="C11820" s="188" t="n">
        <v>0.200547414221894</v>
      </c>
      <c r="D11820" s="188" t="n">
        <v>0.286496306031277</v>
      </c>
      <c r="E11820" s="188" t="n">
        <v>0.644616688570374</v>
      </c>
      <c r="F11820" s="108" t="inlineStr">
        <is>
          <t>2025 Modal Y Combined spectra</t>
        </is>
      </c>
    </row>
    <row r="11821" ht="15" customHeight="1" s="109">
      <c r="A11821" s="188" t="n">
        <v>5.9084999999995</v>
      </c>
      <c r="B11821" s="188" t="n">
        <v>0.143223909621899</v>
      </c>
      <c r="C11821" s="188" t="n">
        <v>0.200513473470659</v>
      </c>
      <c r="D11821" s="188" t="n">
        <v>0.286447819243798</v>
      </c>
      <c r="E11821" s="188" t="n">
        <v>0.644507593298546</v>
      </c>
      <c r="F11821" s="108" t="inlineStr">
        <is>
          <t>2025 Modal Y Combined spectra</t>
        </is>
      </c>
    </row>
    <row r="11822" ht="15" customHeight="1" s="109">
      <c r="A11822" s="188" t="n">
        <v>5.9089999999995</v>
      </c>
      <c r="B11822" s="188" t="n">
        <v>0.143199672382086</v>
      </c>
      <c r="C11822" s="188" t="n">
        <v>0.20047954133492</v>
      </c>
      <c r="D11822" s="188" t="n">
        <v>0.286399344764172</v>
      </c>
      <c r="E11822" s="188" t="n">
        <v>0.644398525719387</v>
      </c>
      <c r="F11822" s="108" t="inlineStr">
        <is>
          <t>2025 Modal Y Combined spectra</t>
        </is>
      </c>
    </row>
    <row r="11823" ht="15" customHeight="1" s="109">
      <c r="A11823" s="188" t="n">
        <v>5.9094999999995</v>
      </c>
      <c r="B11823" s="188" t="n">
        <v>0.143175441294117</v>
      </c>
      <c r="C11823" s="188" t="n">
        <v>0.200445617811764</v>
      </c>
      <c r="D11823" s="188" t="n">
        <v>0.286350882588234</v>
      </c>
      <c r="E11823" s="188" t="n">
        <v>0.644289485823526</v>
      </c>
      <c r="F11823" s="108" t="inlineStr">
        <is>
          <t>2025 Modal Y Combined spectra</t>
        </is>
      </c>
    </row>
    <row r="11824" ht="15" customHeight="1" s="109">
      <c r="A11824" s="188" t="n">
        <v>5.9099999999995</v>
      </c>
      <c r="B11824" s="188" t="n">
        <v>0.14315121635591</v>
      </c>
      <c r="C11824" s="188" t="n">
        <v>0.200411702898274</v>
      </c>
      <c r="D11824" s="188" t="n">
        <v>0.28630243271182</v>
      </c>
      <c r="E11824" s="188" t="n">
        <v>0.644180473601594</v>
      </c>
      <c r="F11824" s="108" t="inlineStr">
        <is>
          <t>2025 Modal Y Combined spectra</t>
        </is>
      </c>
    </row>
    <row r="11825" ht="15" customHeight="1" s="109">
      <c r="A11825" s="188" t="n">
        <v>5.9104999999995</v>
      </c>
      <c r="B11825" s="188" t="n">
        <v>0.143126997565384</v>
      </c>
      <c r="C11825" s="188" t="n">
        <v>0.200377796591538</v>
      </c>
      <c r="D11825" s="188" t="n">
        <v>0.286253995130768</v>
      </c>
      <c r="E11825" s="188" t="n">
        <v>0.644071489044229</v>
      </c>
      <c r="F11825" s="108" t="inlineStr">
        <is>
          <t>2025 Modal Y Combined spectra</t>
        </is>
      </c>
    </row>
    <row r="11826" ht="15" customHeight="1" s="109">
      <c r="A11826" s="188" t="n">
        <v>5.9109999999995</v>
      </c>
      <c r="B11826" s="188" t="n">
        <v>0.14310278492046</v>
      </c>
      <c r="C11826" s="188" t="n">
        <v>0.200343898888644</v>
      </c>
      <c r="D11826" s="188" t="n">
        <v>0.286205569840919</v>
      </c>
      <c r="E11826" s="188" t="n">
        <v>0.643962532142069</v>
      </c>
      <c r="F11826" s="108" t="inlineStr">
        <is>
          <t>2025 Modal Y Combined spectra</t>
        </is>
      </c>
    </row>
    <row r="11827" ht="15" customHeight="1" s="109">
      <c r="A11827" s="188" t="n">
        <v>5.9114999999995</v>
      </c>
      <c r="B11827" s="188" t="n">
        <v>0.143078578419058</v>
      </c>
      <c r="C11827" s="188" t="n">
        <v>0.200310009786681</v>
      </c>
      <c r="D11827" s="188" t="n">
        <v>0.286157156838115</v>
      </c>
      <c r="E11827" s="188" t="n">
        <v>0.643853602885759</v>
      </c>
      <c r="F11827" s="108" t="inlineStr">
        <is>
          <t>2025 Modal Y Combined spectra</t>
        </is>
      </c>
    </row>
    <row r="11828" ht="15" customHeight="1" s="109">
      <c r="A11828" s="188" t="n">
        <v>5.9119999999995</v>
      </c>
      <c r="B11828" s="188" t="n">
        <v>0.143054378059099</v>
      </c>
      <c r="C11828" s="188" t="n">
        <v>0.200276129282739</v>
      </c>
      <c r="D11828" s="188" t="n">
        <v>0.286108756118199</v>
      </c>
      <c r="E11828" s="188" t="n">
        <v>0.643744701265947</v>
      </c>
      <c r="F11828" s="108" t="inlineStr">
        <is>
          <t>2025 Modal Y Combined spectra</t>
        </is>
      </c>
    </row>
    <row r="11829" ht="15" customHeight="1" s="109">
      <c r="A11829" s="188" t="n">
        <v>5.91249999999949</v>
      </c>
      <c r="B11829" s="188" t="n">
        <v>0.143030183838508</v>
      </c>
      <c r="C11829" s="188" t="n">
        <v>0.200242257373911</v>
      </c>
      <c r="D11829" s="188" t="n">
        <v>0.286060367677015</v>
      </c>
      <c r="E11829" s="188" t="n">
        <v>0.6436358272732851</v>
      </c>
      <c r="F11829" s="108" t="inlineStr">
        <is>
          <t>2025 Modal Y Combined spectra</t>
        </is>
      </c>
    </row>
    <row r="11830" ht="15" customHeight="1" s="109">
      <c r="A11830" s="188" t="n">
        <v>5.91299999999949</v>
      </c>
      <c r="B11830" s="188" t="n">
        <v>0.143005995755206</v>
      </c>
      <c r="C11830" s="188" t="n">
        <v>0.200208394057289</v>
      </c>
      <c r="D11830" s="188" t="n">
        <v>0.286011991510412</v>
      </c>
      <c r="E11830" s="188" t="n">
        <v>0.643526980898427</v>
      </c>
      <c r="F11830" s="108" t="inlineStr">
        <is>
          <t>2025 Modal Y Combined spectra</t>
        </is>
      </c>
    </row>
    <row r="11831" ht="15" customHeight="1" s="109">
      <c r="A11831" s="188" t="n">
        <v>5.91349999999949</v>
      </c>
      <c r="B11831" s="188" t="n">
        <v>0.142981813807119</v>
      </c>
      <c r="C11831" s="188" t="n">
        <v>0.200174539329967</v>
      </c>
      <c r="D11831" s="188" t="n">
        <v>0.285963627614238</v>
      </c>
      <c r="E11831" s="188" t="n">
        <v>0.643418162132036</v>
      </c>
      <c r="F11831" s="108" t="inlineStr">
        <is>
          <t>2025 Modal Y Combined spectra</t>
        </is>
      </c>
    </row>
    <row r="11832" ht="15" customHeight="1" s="109">
      <c r="A11832" s="188" t="n">
        <v>5.91399999999949</v>
      </c>
      <c r="B11832" s="188" t="n">
        <v>0.142957637992172</v>
      </c>
      <c r="C11832" s="188" t="n">
        <v>0.200140693189041</v>
      </c>
      <c r="D11832" s="188" t="n">
        <v>0.285915275984344</v>
      </c>
      <c r="E11832" s="188" t="n">
        <v>0.643309370964774</v>
      </c>
      <c r="F11832" s="108" t="inlineStr">
        <is>
          <t>2025 Modal Y Combined spectra</t>
        </is>
      </c>
    </row>
    <row r="11833" ht="15" customHeight="1" s="109">
      <c r="A11833" s="188" t="n">
        <v>5.91449999999949</v>
      </c>
      <c r="B11833" s="188" t="n">
        <v>0.142933468308291</v>
      </c>
      <c r="C11833" s="188" t="n">
        <v>0.200106855631607</v>
      </c>
      <c r="D11833" s="188" t="n">
        <v>0.285866936616581</v>
      </c>
      <c r="E11833" s="188" t="n">
        <v>0.643200607387308</v>
      </c>
      <c r="F11833" s="108" t="inlineStr">
        <is>
          <t>2025 Modal Y Combined spectra</t>
        </is>
      </c>
    </row>
    <row r="11834" ht="15" customHeight="1" s="109">
      <c r="A11834" s="188" t="n">
        <v>5.91499999999949</v>
      </c>
      <c r="B11834" s="188" t="n">
        <v>0.142909304753402</v>
      </c>
      <c r="C11834" s="188" t="n">
        <v>0.200073026654763</v>
      </c>
      <c r="D11834" s="188" t="n">
        <v>0.285818609506805</v>
      </c>
      <c r="E11834" s="188" t="n">
        <v>0.643091871390311</v>
      </c>
      <c r="F11834" s="108" t="inlineStr">
        <is>
          <t>2025 Modal Y Combined spectra</t>
        </is>
      </c>
    </row>
    <row r="11835" ht="15" customHeight="1" s="109">
      <c r="A11835" s="188" t="n">
        <v>5.91549999999949</v>
      </c>
      <c r="B11835" s="188" t="n">
        <v>0.142885147325435</v>
      </c>
      <c r="C11835" s="188" t="n">
        <v>0.200039206255609</v>
      </c>
      <c r="D11835" s="188" t="n">
        <v>0.28577029465087</v>
      </c>
      <c r="E11835" s="188" t="n">
        <v>0.642983162964457</v>
      </c>
      <c r="F11835" s="108" t="inlineStr">
        <is>
          <t>2025 Modal Y Combined spectra</t>
        </is>
      </c>
    </row>
    <row r="11836" ht="15" customHeight="1" s="109">
      <c r="A11836" s="188" t="n">
        <v>5.91599999999949</v>
      </c>
      <c r="B11836" s="188" t="n">
        <v>0.142860996022317</v>
      </c>
      <c r="C11836" s="188" t="n">
        <v>0.200005394431244</v>
      </c>
      <c r="D11836" s="188" t="n">
        <v>0.285721992044635</v>
      </c>
      <c r="E11836" s="188" t="n">
        <v>0.642874482100428</v>
      </c>
      <c r="F11836" s="108" t="inlineStr">
        <is>
          <t>2025 Modal Y Combined spectra</t>
        </is>
      </c>
    </row>
    <row r="11837" ht="15" customHeight="1" s="109">
      <c r="A11837" s="188" t="n">
        <v>5.91649999999949</v>
      </c>
      <c r="B11837" s="188" t="n">
        <v>0.142836850841979</v>
      </c>
      <c r="C11837" s="188" t="n">
        <v>0.19997159117877</v>
      </c>
      <c r="D11837" s="188" t="n">
        <v>0.285673701683958</v>
      </c>
      <c r="E11837" s="188" t="n">
        <v>0.642765828788905</v>
      </c>
      <c r="F11837" s="108" t="inlineStr">
        <is>
          <t>2025 Modal Y Combined spectra</t>
        </is>
      </c>
    </row>
    <row r="11838" ht="15" customHeight="1" s="109">
      <c r="A11838" s="188" t="n">
        <v>5.91699999999949</v>
      </c>
      <c r="B11838" s="188" t="n">
        <v>0.14281271178235</v>
      </c>
      <c r="C11838" s="188" t="n">
        <v>0.19993779649529</v>
      </c>
      <c r="D11838" s="188" t="n">
        <v>0.285625423564701</v>
      </c>
      <c r="E11838" s="188" t="n">
        <v>0.6426572030205761</v>
      </c>
      <c r="F11838" s="108" t="inlineStr">
        <is>
          <t>2025 Modal Y Combined spectra</t>
        </is>
      </c>
    </row>
    <row r="11839" ht="15" customHeight="1" s="109">
      <c r="A11839" s="188" t="n">
        <v>5.91749999999949</v>
      </c>
      <c r="B11839" s="188" t="n">
        <v>0.142788578841363</v>
      </c>
      <c r="C11839" s="188" t="n">
        <v>0.199904010377908</v>
      </c>
      <c r="D11839" s="188" t="n">
        <v>0.285577157682726</v>
      </c>
      <c r="E11839" s="188" t="n">
        <v>0.642548604786134</v>
      </c>
      <c r="F11839" s="108" t="inlineStr">
        <is>
          <t>2025 Modal Y Combined spectra</t>
        </is>
      </c>
    </row>
    <row r="11840" ht="15" customHeight="1" s="109">
      <c r="A11840" s="188" t="n">
        <v>5.91799999999949</v>
      </c>
      <c r="B11840" s="188" t="n">
        <v>0.142764452016949</v>
      </c>
      <c r="C11840" s="188" t="n">
        <v>0.199870232823729</v>
      </c>
      <c r="D11840" s="188" t="n">
        <v>0.285528904033899</v>
      </c>
      <c r="E11840" s="188" t="n">
        <v>0.642440034076272</v>
      </c>
      <c r="F11840" s="108" t="inlineStr">
        <is>
          <t>2025 Modal Y Combined spectra</t>
        </is>
      </c>
    </row>
    <row r="11841" ht="15" customHeight="1" s="109">
      <c r="A11841" s="188" t="n">
        <v>5.91849999999949</v>
      </c>
      <c r="B11841" s="188" t="n">
        <v>0.142740331307042</v>
      </c>
      <c r="C11841" s="188" t="n">
        <v>0.199836463829859</v>
      </c>
      <c r="D11841" s="188" t="n">
        <v>0.285480662614085</v>
      </c>
      <c r="E11841" s="188" t="n">
        <v>0.6423314908816909</v>
      </c>
      <c r="F11841" s="108" t="inlineStr">
        <is>
          <t>2025 Modal Y Combined spectra</t>
        </is>
      </c>
    </row>
    <row r="11842" ht="15" customHeight="1" s="109">
      <c r="A11842" s="188" t="n">
        <v>5.91899999999949</v>
      </c>
      <c r="B11842" s="188" t="n">
        <v>0.142716216709576</v>
      </c>
      <c r="C11842" s="188" t="n">
        <v>0.199802703393406</v>
      </c>
      <c r="D11842" s="188" t="n">
        <v>0.285432433419152</v>
      </c>
      <c r="E11842" s="188" t="n">
        <v>0.642222975193092</v>
      </c>
      <c r="F11842" s="108" t="inlineStr">
        <is>
          <t>2025 Modal Y Combined spectra</t>
        </is>
      </c>
    </row>
    <row r="11843" ht="15" customHeight="1" s="109">
      <c r="A11843" s="188" t="n">
        <v>5.91949999999949</v>
      </c>
      <c r="B11843" s="188" t="n">
        <v>0.142692108222485</v>
      </c>
      <c r="C11843" s="188" t="n">
        <v>0.19976895151148</v>
      </c>
      <c r="D11843" s="188" t="n">
        <v>0.285384216444971</v>
      </c>
      <c r="E11843" s="188" t="n">
        <v>0.642114487001184</v>
      </c>
      <c r="F11843" s="108" t="inlineStr">
        <is>
          <t>2025 Modal Y Combined spectra</t>
        </is>
      </c>
    </row>
    <row r="11844" ht="15" customHeight="1" s="109">
      <c r="A11844" s="188" t="n">
        <v>5.91999999999949</v>
      </c>
      <c r="B11844" s="188" t="n">
        <v>0.142668005843706</v>
      </c>
      <c r="C11844" s="188" t="n">
        <v>0.199735208181189</v>
      </c>
      <c r="D11844" s="188" t="n">
        <v>0.285336011687412</v>
      </c>
      <c r="E11844" s="188" t="n">
        <v>0.642006026296677</v>
      </c>
      <c r="F11844" s="108" t="inlineStr">
        <is>
          <t>2025 Modal Y Combined spectra</t>
        </is>
      </c>
    </row>
    <row r="11845" ht="15" customHeight="1" s="109">
      <c r="A11845" s="188" t="n">
        <v>5.92049999999949</v>
      </c>
      <c r="B11845" s="188" t="n">
        <v>0.142643909571175</v>
      </c>
      <c r="C11845" s="188" t="n">
        <v>0.199701473399645</v>
      </c>
      <c r="D11845" s="188" t="n">
        <v>0.28528781914235</v>
      </c>
      <c r="E11845" s="188" t="n">
        <v>0.641897593070287</v>
      </c>
      <c r="F11845" s="108" t="inlineStr">
        <is>
          <t>2025 Modal Y Combined spectra</t>
        </is>
      </c>
    </row>
    <row r="11846" ht="15" customHeight="1" s="109">
      <c r="A11846" s="188" t="n">
        <v>5.92099999999949</v>
      </c>
      <c r="B11846" s="188" t="n">
        <v>0.142619819402829</v>
      </c>
      <c r="C11846" s="188" t="n">
        <v>0.199667747163961</v>
      </c>
      <c r="D11846" s="188" t="n">
        <v>0.285239638805658</v>
      </c>
      <c r="E11846" s="188" t="n">
        <v>0.641789187312731</v>
      </c>
      <c r="F11846" s="108" t="inlineStr">
        <is>
          <t>2025 Modal Y Combined spectra</t>
        </is>
      </c>
    </row>
    <row r="11847" ht="15" customHeight="1" s="109">
      <c r="A11847" s="188" t="n">
        <v>5.92149999999949</v>
      </c>
      <c r="B11847" s="188" t="n">
        <v>0.142595735336608</v>
      </c>
      <c r="C11847" s="188" t="n">
        <v>0.199634029471251</v>
      </c>
      <c r="D11847" s="188" t="n">
        <v>0.285191470673215</v>
      </c>
      <c r="E11847" s="188" t="n">
        <v>0.641680809014734</v>
      </c>
      <c r="F11847" s="108" t="inlineStr">
        <is>
          <t>2025 Modal Y Combined spectra</t>
        </is>
      </c>
    </row>
    <row r="11848" ht="15" customHeight="1" s="109">
      <c r="A11848" s="188" t="n">
        <v>5.92199999999949</v>
      </c>
      <c r="B11848" s="188" t="n">
        <v>0.142571657370449</v>
      </c>
      <c r="C11848" s="188" t="n">
        <v>0.199600320318629</v>
      </c>
      <c r="D11848" s="188" t="n">
        <v>0.285143314740898</v>
      </c>
      <c r="E11848" s="188" t="n">
        <v>0.64157245816702</v>
      </c>
      <c r="F11848" s="108" t="inlineStr">
        <is>
          <t>2025 Modal Y Combined spectra</t>
        </is>
      </c>
    </row>
    <row r="11849" ht="15" customHeight="1" s="109">
      <c r="A11849" s="188" t="n">
        <v>5.92249999999949</v>
      </c>
      <c r="B11849" s="188" t="n">
        <v>0.142547585502294</v>
      </c>
      <c r="C11849" s="188" t="n">
        <v>0.199566619703211</v>
      </c>
      <c r="D11849" s="188" t="n">
        <v>0.285095171004587</v>
      </c>
      <c r="E11849" s="188" t="n">
        <v>0.641464134760322</v>
      </c>
      <c r="F11849" s="108" t="inlineStr">
        <is>
          <t>2025 Modal Y Combined spectra</t>
        </is>
      </c>
    </row>
    <row r="11850" ht="15" customHeight="1" s="109">
      <c r="A11850" s="188" t="n">
        <v>5.92299999999949</v>
      </c>
      <c r="B11850" s="188" t="n">
        <v>0.142523519730083</v>
      </c>
      <c r="C11850" s="188" t="n">
        <v>0.199532927622116</v>
      </c>
      <c r="D11850" s="188" t="n">
        <v>0.285047039460166</v>
      </c>
      <c r="E11850" s="188" t="n">
        <v>0.6413558387853729</v>
      </c>
      <c r="F11850" s="108" t="inlineStr">
        <is>
          <t>2025 Modal Y Combined spectra</t>
        </is>
      </c>
    </row>
    <row r="11851" ht="15" customHeight="1" s="109">
      <c r="A11851" s="188" t="n">
        <v>5.92349999999949</v>
      </c>
      <c r="B11851" s="188" t="n">
        <v>0.142499460051758</v>
      </c>
      <c r="C11851" s="188" t="n">
        <v>0.199499244072461</v>
      </c>
      <c r="D11851" s="188" t="n">
        <v>0.284998920103516</v>
      </c>
      <c r="E11851" s="188" t="n">
        <v>0.641247570232911</v>
      </c>
      <c r="F11851" s="108" t="inlineStr">
        <is>
          <t>2025 Modal Y Combined spectra</t>
        </is>
      </c>
    </row>
    <row r="11852" ht="15" customHeight="1" s="109">
      <c r="A11852" s="188" t="n">
        <v>5.92399999999949</v>
      </c>
      <c r="B11852" s="188" t="n">
        <v>0.142475406465262</v>
      </c>
      <c r="C11852" s="188" t="n">
        <v>0.199465569051367</v>
      </c>
      <c r="D11852" s="188" t="n">
        <v>0.284950812930525</v>
      </c>
      <c r="E11852" s="188" t="n">
        <v>0.64113932909368</v>
      </c>
      <c r="F11852" s="108" t="inlineStr">
        <is>
          <t>2025 Modal Y Combined spectra</t>
        </is>
      </c>
    </row>
    <row r="11853" ht="15" customHeight="1" s="109">
      <c r="A11853" s="188" t="n">
        <v>5.92449999999949</v>
      </c>
      <c r="B11853" s="188" t="n">
        <v>0.142451358968539</v>
      </c>
      <c r="C11853" s="188" t="n">
        <v>0.199431902555954</v>
      </c>
      <c r="D11853" s="188" t="n">
        <v>0.284902717937078</v>
      </c>
      <c r="E11853" s="188" t="n">
        <v>0.6410311153584251</v>
      </c>
      <c r="F11853" s="108" t="inlineStr">
        <is>
          <t>2025 Modal Y Combined spectra</t>
        </is>
      </c>
    </row>
    <row r="11854" ht="15" customHeight="1" s="109">
      <c r="A11854" s="188" t="n">
        <v>5.92499999999949</v>
      </c>
      <c r="B11854" s="188" t="n">
        <v>0.142427317559533</v>
      </c>
      <c r="C11854" s="188" t="n">
        <v>0.199398244583346</v>
      </c>
      <c r="D11854" s="188" t="n">
        <v>0.284854635119065</v>
      </c>
      <c r="E11854" s="188" t="n">
        <v>0.640922929017897</v>
      </c>
      <c r="F11854" s="108" t="inlineStr">
        <is>
          <t>2025 Modal Y Combined spectra</t>
        </is>
      </c>
    </row>
    <row r="11855" ht="15" customHeight="1" s="109">
      <c r="A11855" s="188" t="n">
        <v>5.92549999999949</v>
      </c>
      <c r="B11855" s="188" t="n">
        <v>0.142403282236189</v>
      </c>
      <c r="C11855" s="188" t="n">
        <v>0.199364595130664</v>
      </c>
      <c r="D11855" s="188" t="n">
        <v>0.284806564472377</v>
      </c>
      <c r="E11855" s="188" t="n">
        <v>0.640814770062848</v>
      </c>
      <c r="F11855" s="108" t="inlineStr">
        <is>
          <t>2025 Modal Y Combined spectra</t>
        </is>
      </c>
    </row>
    <row r="11856" ht="15" customHeight="1" s="109">
      <c r="A11856" s="188" t="n">
        <v>5.92599999999949</v>
      </c>
      <c r="B11856" s="188" t="n">
        <v>0.142379252996453</v>
      </c>
      <c r="C11856" s="188" t="n">
        <v>0.199330954195034</v>
      </c>
      <c r="D11856" s="188" t="n">
        <v>0.284758505992906</v>
      </c>
      <c r="E11856" s="188" t="n">
        <v>0.640706638484039</v>
      </c>
      <c r="F11856" s="108" t="inlineStr">
        <is>
          <t>2025 Modal Y Combined spectra</t>
        </is>
      </c>
    </row>
    <row r="11857" ht="15" customHeight="1" s="109">
      <c r="A11857" s="188" t="n">
        <v>5.92649999999949</v>
      </c>
      <c r="B11857" s="188" t="n">
        <v>0.142355229838273</v>
      </c>
      <c r="C11857" s="188" t="n">
        <v>0.199297321773582</v>
      </c>
      <c r="D11857" s="188" t="n">
        <v>0.284710459676546</v>
      </c>
      <c r="E11857" s="188" t="n">
        <v>0.640598534272229</v>
      </c>
      <c r="F11857" s="108" t="inlineStr">
        <is>
          <t>2025 Modal Y Combined spectra</t>
        </is>
      </c>
    </row>
    <row r="11858" ht="15" customHeight="1" s="109">
      <c r="A11858" s="188" t="n">
        <v>5.92699999999949</v>
      </c>
      <c r="B11858" s="188" t="n">
        <v>0.142331212759597</v>
      </c>
      <c r="C11858" s="188" t="n">
        <v>0.199263697863435</v>
      </c>
      <c r="D11858" s="188" t="n">
        <v>0.284662425519193</v>
      </c>
      <c r="E11858" s="188" t="n">
        <v>0.640490457418185</v>
      </c>
      <c r="F11858" s="108" t="inlineStr">
        <is>
          <t>2025 Modal Y Combined spectra</t>
        </is>
      </c>
    </row>
    <row r="11859" ht="15" customHeight="1" s="109">
      <c r="A11859" s="188" t="n">
        <v>5.92749999999949</v>
      </c>
      <c r="B11859" s="188" t="n">
        <v>0.142307201758373</v>
      </c>
      <c r="C11859" s="188" t="n">
        <v>0.199230082461721</v>
      </c>
      <c r="D11859" s="188" t="n">
        <v>0.284614403516745</v>
      </c>
      <c r="E11859" s="188" t="n">
        <v>0.640382407912676</v>
      </c>
      <c r="F11859" s="108" t="inlineStr">
        <is>
          <t>2025 Modal Y Combined spectra</t>
        </is>
      </c>
    </row>
    <row r="11860" ht="15" customHeight="1" s="109">
      <c r="A11860" s="188" t="n">
        <v>5.92799999999949</v>
      </c>
      <c r="B11860" s="188" t="n">
        <v>0.14228319683255</v>
      </c>
      <c r="C11860" s="188" t="n">
        <v>0.19919647556557</v>
      </c>
      <c r="D11860" s="188" t="n">
        <v>0.284566393665101</v>
      </c>
      <c r="E11860" s="188" t="n">
        <v>0.640274385746477</v>
      </c>
      <c r="F11860" s="108" t="inlineStr">
        <is>
          <t>2025 Modal Y Combined spectra</t>
        </is>
      </c>
    </row>
    <row r="11861" ht="15" customHeight="1" s="109">
      <c r="A11861" s="188" t="n">
        <v>5.92849999999949</v>
      </c>
      <c r="B11861" s="188" t="n">
        <v>0.142259197980081</v>
      </c>
      <c r="C11861" s="188" t="n">
        <v>0.199162877172113</v>
      </c>
      <c r="D11861" s="188" t="n">
        <v>0.284518395960161</v>
      </c>
      <c r="E11861" s="188" t="n">
        <v>0.640166390910363</v>
      </c>
      <c r="F11861" s="108" t="inlineStr">
        <is>
          <t>2025 Modal Y Combined spectra</t>
        </is>
      </c>
    </row>
    <row r="11862" ht="15" customHeight="1" s="109">
      <c r="A11862" s="188" t="n">
        <v>5.92899999999949</v>
      </c>
      <c r="B11862" s="188" t="n">
        <v>0.142235205198915</v>
      </c>
      <c r="C11862" s="188" t="n">
        <v>0.199129287278481</v>
      </c>
      <c r="D11862" s="188" t="n">
        <v>0.28447041039783</v>
      </c>
      <c r="E11862" s="188" t="n">
        <v>0.640058423395117</v>
      </c>
      <c r="F11862" s="108" t="inlineStr">
        <is>
          <t>2025 Modal Y Combined spectra</t>
        </is>
      </c>
    </row>
    <row r="11863" ht="15" customHeight="1" s="109">
      <c r="A11863" s="188" t="n">
        <v>5.92949999999949</v>
      </c>
      <c r="B11863" s="188" t="n">
        <v>0.142211218487005</v>
      </c>
      <c r="C11863" s="188" t="n">
        <v>0.199095705881807</v>
      </c>
      <c r="D11863" s="188" t="n">
        <v>0.284422436974011</v>
      </c>
      <c r="E11863" s="188" t="n">
        <v>0.639950483191524</v>
      </c>
      <c r="F11863" s="108" t="inlineStr">
        <is>
          <t>2025 Modal Y Combined spectra</t>
        </is>
      </c>
    </row>
    <row r="11864" ht="15" customHeight="1" s="109">
      <c r="A11864" s="188" t="n">
        <v>5.92999999999949</v>
      </c>
      <c r="B11864" s="188" t="n">
        <v>0.142187237842305</v>
      </c>
      <c r="C11864" s="188" t="n">
        <v>0.199062132979227</v>
      </c>
      <c r="D11864" s="188" t="n">
        <v>0.28437447568461</v>
      </c>
      <c r="E11864" s="188" t="n">
        <v>0.6398425702903719</v>
      </c>
      <c r="F11864" s="108" t="inlineStr">
        <is>
          <t>2025 Modal Y Combined spectra</t>
        </is>
      </c>
    </row>
    <row r="11865" ht="15" customHeight="1" s="109">
      <c r="A11865" s="188" t="n">
        <v>5.93049999999948</v>
      </c>
      <c r="B11865" s="188" t="n">
        <v>0.142163263262768</v>
      </c>
      <c r="C11865" s="188" t="n">
        <v>0.199028568567875</v>
      </c>
      <c r="D11865" s="188" t="n">
        <v>0.284326526525536</v>
      </c>
      <c r="E11865" s="188" t="n">
        <v>0.639734684682455</v>
      </c>
      <c r="F11865" s="108" t="inlineStr">
        <is>
          <t>2025 Modal Y Combined spectra</t>
        </is>
      </c>
    </row>
    <row r="11866" ht="15" customHeight="1" s="109">
      <c r="A11866" s="188" t="n">
        <v>5.93099999999948</v>
      </c>
      <c r="B11866" s="188" t="n">
        <v>0.142139294746349</v>
      </c>
      <c r="C11866" s="188" t="n">
        <v>0.198995012644888</v>
      </c>
      <c r="D11866" s="188" t="n">
        <v>0.284278589492698</v>
      </c>
      <c r="E11866" s="188" t="n">
        <v>0.63962682635857</v>
      </c>
      <c r="F11866" s="108" t="inlineStr">
        <is>
          <t>2025 Modal Y Combined spectra</t>
        </is>
      </c>
    </row>
    <row r="11867" ht="15" customHeight="1" s="109">
      <c r="A11867" s="188" t="n">
        <v>5.93149999999948</v>
      </c>
      <c r="B11867" s="188" t="n">
        <v>0.142115332291004</v>
      </c>
      <c r="C11867" s="188" t="n">
        <v>0.198961465207405</v>
      </c>
      <c r="D11867" s="188" t="n">
        <v>0.284230664582007</v>
      </c>
      <c r="E11867" s="188" t="n">
        <v>0.6395189953095169</v>
      </c>
      <c r="F11867" s="108" t="inlineStr">
        <is>
          <t>2025 Modal Y Combined spectra</t>
        </is>
      </c>
    </row>
    <row r="11868" ht="15" customHeight="1" s="109">
      <c r="A11868" s="188" t="n">
        <v>5.93199999999948</v>
      </c>
      <c r="B11868" s="188" t="n">
        <v>0.142091375894689</v>
      </c>
      <c r="C11868" s="188" t="n">
        <v>0.198927926252564</v>
      </c>
      <c r="D11868" s="188" t="n">
        <v>0.284182751789378</v>
      </c>
      <c r="E11868" s="188" t="n">
        <v>0.6394111915261</v>
      </c>
      <c r="F11868" s="108" t="inlineStr">
        <is>
          <t>2025 Modal Y Combined spectra</t>
        </is>
      </c>
    </row>
    <row r="11869" ht="15" customHeight="1" s="109">
      <c r="A11869" s="188" t="n">
        <v>5.93249999999948</v>
      </c>
      <c r="B11869" s="188" t="n">
        <v>0.142067425555362</v>
      </c>
      <c r="C11869" s="188" t="n">
        <v>0.198894395777507</v>
      </c>
      <c r="D11869" s="188" t="n">
        <v>0.284134851110724</v>
      </c>
      <c r="E11869" s="188" t="n">
        <v>0.639303414999129</v>
      </c>
      <c r="F11869" s="108" t="inlineStr">
        <is>
          <t>2025 Modal Y Combined spectra</t>
        </is>
      </c>
    </row>
    <row r="11870" ht="15" customHeight="1" s="109">
      <c r="A11870" s="188" t="n">
        <v>5.93299999999948</v>
      </c>
      <c r="B11870" s="188" t="n">
        <v>0.142043481270981</v>
      </c>
      <c r="C11870" s="188" t="n">
        <v>0.198860873779373</v>
      </c>
      <c r="D11870" s="188" t="n">
        <v>0.284086962541962</v>
      </c>
      <c r="E11870" s="188" t="n">
        <v>0.639195665719414</v>
      </c>
      <c r="F11870" s="108" t="inlineStr">
        <is>
          <t>2025 Modal Y Combined spectra</t>
        </is>
      </c>
    </row>
    <row r="11871" ht="15" customHeight="1" s="109">
      <c r="A11871" s="188" t="n">
        <v>5.93349999999948</v>
      </c>
      <c r="B11871" s="188" t="n">
        <v>0.142019543039505</v>
      </c>
      <c r="C11871" s="188" t="n">
        <v>0.198827360255307</v>
      </c>
      <c r="D11871" s="188" t="n">
        <v>0.284039086079011</v>
      </c>
      <c r="E11871" s="188" t="n">
        <v>0.639087943677774</v>
      </c>
      <c r="F11871" s="108" t="inlineStr">
        <is>
          <t>2025 Modal Y Combined spectra</t>
        </is>
      </c>
    </row>
    <row r="11872" ht="15" customHeight="1" s="109">
      <c r="A11872" s="188" t="n">
        <v>5.93399999999948</v>
      </c>
      <c r="B11872" s="188" t="n">
        <v>0.141995610858895</v>
      </c>
      <c r="C11872" s="188" t="n">
        <v>0.198793855202453</v>
      </c>
      <c r="D11872" s="188" t="n">
        <v>0.28399122171779</v>
      </c>
      <c r="E11872" s="188" t="n">
        <v>0.638980248865027</v>
      </c>
      <c r="F11872" s="108" t="inlineStr">
        <is>
          <t>2025 Modal Y Combined spectra</t>
        </is>
      </c>
    </row>
    <row r="11873" ht="15" customHeight="1" s="109">
      <c r="A11873" s="188" t="n">
        <v>5.93449999999948</v>
      </c>
      <c r="B11873" s="188" t="n">
        <v>0.141971684727111</v>
      </c>
      <c r="C11873" s="188" t="n">
        <v>0.198760358617955</v>
      </c>
      <c r="D11873" s="188" t="n">
        <v>0.283943369454221</v>
      </c>
      <c r="E11873" s="188" t="n">
        <v>0.638872581271998</v>
      </c>
      <c r="F11873" s="108" t="inlineStr">
        <is>
          <t>2025 Modal Y Combined spectra</t>
        </is>
      </c>
    </row>
    <row r="11874" ht="15" customHeight="1" s="109">
      <c r="A11874" s="188" t="n">
        <v>5.93499999999948</v>
      </c>
      <c r="B11874" s="188" t="n">
        <v>0.141947764642114</v>
      </c>
      <c r="C11874" s="188" t="n">
        <v>0.19872687049896</v>
      </c>
      <c r="D11874" s="188" t="n">
        <v>0.283895529284228</v>
      </c>
      <c r="E11874" s="188" t="n">
        <v>0.638764940889514</v>
      </c>
      <c r="F11874" s="108" t="inlineStr">
        <is>
          <t>2025 Modal Y Combined spectra</t>
        </is>
      </c>
    </row>
    <row r="11875" ht="15" customHeight="1" s="109">
      <c r="A11875" s="188" t="n">
        <v>5.93549999999948</v>
      </c>
      <c r="B11875" s="188" t="n">
        <v>0.141923850601868</v>
      </c>
      <c r="C11875" s="188" t="n">
        <v>0.198693390842615</v>
      </c>
      <c r="D11875" s="188" t="n">
        <v>0.283847701203736</v>
      </c>
      <c r="E11875" s="188" t="n">
        <v>0.638657327708407</v>
      </c>
      <c r="F11875" s="108" t="inlineStr">
        <is>
          <t>2025 Modal Y Combined spectra</t>
        </is>
      </c>
    </row>
    <row r="11876" ht="15" customHeight="1" s="109">
      <c r="A11876" s="188" t="n">
        <v>5.93599999999948</v>
      </c>
      <c r="B11876" s="188" t="n">
        <v>0.141899942604336</v>
      </c>
      <c r="C11876" s="188" t="n">
        <v>0.19865991964607</v>
      </c>
      <c r="D11876" s="188" t="n">
        <v>0.283799885208672</v>
      </c>
      <c r="E11876" s="188" t="n">
        <v>0.638549741719512</v>
      </c>
      <c r="F11876" s="108" t="inlineStr">
        <is>
          <t>2025 Modal Y Combined spectra</t>
        </is>
      </c>
    </row>
    <row r="11877" ht="15" customHeight="1" s="109">
      <c r="A11877" s="188" t="n">
        <v>5.93649999999948</v>
      </c>
      <c r="B11877" s="188" t="n">
        <v>0.141876040647482</v>
      </c>
      <c r="C11877" s="188" t="n">
        <v>0.198626456906475</v>
      </c>
      <c r="D11877" s="188" t="n">
        <v>0.283752081294964</v>
      </c>
      <c r="E11877" s="188" t="n">
        <v>0.6384421829136691</v>
      </c>
      <c r="F11877" s="108" t="inlineStr">
        <is>
          <t>2025 Modal Y Combined spectra</t>
        </is>
      </c>
    </row>
    <row r="11878" ht="15" customHeight="1" s="109">
      <c r="A11878" s="188" t="n">
        <v>5.93699999999948</v>
      </c>
      <c r="B11878" s="188" t="n">
        <v>0.141852144729272</v>
      </c>
      <c r="C11878" s="188" t="n">
        <v>0.19859300262098</v>
      </c>
      <c r="D11878" s="188" t="n">
        <v>0.283704289458543</v>
      </c>
      <c r="E11878" s="188" t="n">
        <v>0.638334651281722</v>
      </c>
      <c r="F11878" s="108" t="inlineStr">
        <is>
          <t>2025 Modal Y Combined spectra</t>
        </is>
      </c>
    </row>
    <row r="11879" ht="15" customHeight="1" s="109">
      <c r="A11879" s="188" t="n">
        <v>5.93749999999948</v>
      </c>
      <c r="B11879" s="188" t="n">
        <v>0.14182825484767</v>
      </c>
      <c r="C11879" s="188" t="n">
        <v>0.198559556786738</v>
      </c>
      <c r="D11879" s="188" t="n">
        <v>0.283656509695341</v>
      </c>
      <c r="E11879" s="188" t="n">
        <v>0.638227146814516</v>
      </c>
      <c r="F11879" s="108" t="inlineStr">
        <is>
          <t>2025 Modal Y Combined spectra</t>
        </is>
      </c>
    </row>
    <row r="11880" ht="15" customHeight="1" s="109">
      <c r="A11880" s="188" t="n">
        <v>5.93799999999948</v>
      </c>
      <c r="B11880" s="188" t="n">
        <v>0.141804371000645</v>
      </c>
      <c r="C11880" s="188" t="n">
        <v>0.198526119400903</v>
      </c>
      <c r="D11880" s="188" t="n">
        <v>0.283608742001291</v>
      </c>
      <c r="E11880" s="188" t="n">
        <v>0.638119669502904</v>
      </c>
      <c r="F11880" s="108" t="inlineStr">
        <is>
          <t>2025 Modal Y Combined spectra</t>
        </is>
      </c>
    </row>
    <row r="11881" ht="15" customHeight="1" s="109">
      <c r="A11881" s="188" t="n">
        <v>5.93849999999948</v>
      </c>
      <c r="B11881" s="188" t="n">
        <v>0.141780493186164</v>
      </c>
      <c r="C11881" s="188" t="n">
        <v>0.19849269046063</v>
      </c>
      <c r="D11881" s="188" t="n">
        <v>0.283560986372329</v>
      </c>
      <c r="E11881" s="188" t="n">
        <v>0.638012219337739</v>
      </c>
      <c r="F11881" s="108" t="inlineStr">
        <is>
          <t>2025 Modal Y Combined spectra</t>
        </is>
      </c>
    </row>
    <row r="11882" ht="15" customHeight="1" s="109">
      <c r="A11882" s="188" t="n">
        <v>5.93899999999948</v>
      </c>
      <c r="B11882" s="188" t="n">
        <v>0.141756621402196</v>
      </c>
      <c r="C11882" s="188" t="n">
        <v>0.198459269963074</v>
      </c>
      <c r="D11882" s="188" t="n">
        <v>0.283513242804391</v>
      </c>
      <c r="E11882" s="188" t="n">
        <v>0.637904796309881</v>
      </c>
      <c r="F11882" s="108" t="inlineStr">
        <is>
          <t>2025 Modal Y Combined spectra</t>
        </is>
      </c>
    </row>
    <row r="11883" ht="15" customHeight="1" s="109">
      <c r="A11883" s="188" t="n">
        <v>5.93949999999948</v>
      </c>
      <c r="B11883" s="188" t="n">
        <v>0.141732755646709</v>
      </c>
      <c r="C11883" s="188" t="n">
        <v>0.198425857905393</v>
      </c>
      <c r="D11883" s="188" t="n">
        <v>0.283465511293419</v>
      </c>
      <c r="E11883" s="188" t="n">
        <v>0.637797400410191</v>
      </c>
      <c r="F11883" s="108" t="inlineStr">
        <is>
          <t>2025 Modal Y Combined spectra</t>
        </is>
      </c>
    </row>
    <row r="11884" ht="15" customHeight="1" s="109">
      <c r="A11884" s="188" t="n">
        <v>5.93999999999948</v>
      </c>
      <c r="B11884" s="188" t="n">
        <v>0.141708895917675</v>
      </c>
      <c r="C11884" s="188" t="n">
        <v>0.198392454284745</v>
      </c>
      <c r="D11884" s="188" t="n">
        <v>0.28341779183535</v>
      </c>
      <c r="E11884" s="188" t="n">
        <v>0.637690031629538</v>
      </c>
      <c r="F11884" s="108" t="inlineStr">
        <is>
          <t>2025 Modal Y Combined spectra</t>
        </is>
      </c>
    </row>
    <row r="11885" ht="15" customHeight="1" s="109">
      <c r="A11885" s="188" t="n">
        <v>5.94049999999948</v>
      </c>
      <c r="B11885" s="188" t="n">
        <v>0.141685042213064</v>
      </c>
      <c r="C11885" s="188" t="n">
        <v>0.19835905909829</v>
      </c>
      <c r="D11885" s="188" t="n">
        <v>0.283370084426128</v>
      </c>
      <c r="E11885" s="188" t="n">
        <v>0.637582689958789</v>
      </c>
      <c r="F11885" s="108" t="inlineStr">
        <is>
          <t>2025 Modal Y Combined spectra</t>
        </is>
      </c>
    </row>
    <row r="11886" ht="15" customHeight="1" s="109">
      <c r="A11886" s="188" t="n">
        <v>5.94099999999948</v>
      </c>
      <c r="B11886" s="188" t="n">
        <v>0.141661194530849</v>
      </c>
      <c r="C11886" s="188" t="n">
        <v>0.198325672343188</v>
      </c>
      <c r="D11886" s="188" t="n">
        <v>0.283322389061698</v>
      </c>
      <c r="E11886" s="188" t="n">
        <v>0.63747537538882</v>
      </c>
      <c r="F11886" s="108" t="inlineStr">
        <is>
          <t>2025 Modal Y Combined spectra</t>
        </is>
      </c>
    </row>
    <row r="11887" ht="15" customHeight="1" s="109">
      <c r="A11887" s="188" t="n">
        <v>5.94149999999948</v>
      </c>
      <c r="B11887" s="188" t="n">
        <v>0.141637352869002</v>
      </c>
      <c r="C11887" s="188" t="n">
        <v>0.198292294016602</v>
      </c>
      <c r="D11887" s="188" t="n">
        <v>0.283274705738003</v>
      </c>
      <c r="E11887" s="188" t="n">
        <v>0.637368087910508</v>
      </c>
      <c r="F11887" s="108" t="inlineStr">
        <is>
          <t>2025 Modal Y Combined spectra</t>
        </is>
      </c>
    </row>
    <row r="11888" ht="15" customHeight="1" s="109">
      <c r="A11888" s="188" t="n">
        <v>5.94199999999948</v>
      </c>
      <c r="B11888" s="188" t="n">
        <v>0.141613517225497</v>
      </c>
      <c r="C11888" s="188" t="n">
        <v>0.198258924115695</v>
      </c>
      <c r="D11888" s="188" t="n">
        <v>0.283227034450993</v>
      </c>
      <c r="E11888" s="188" t="n">
        <v>0.637260827514735</v>
      </c>
      <c r="F11888" s="108" t="inlineStr">
        <is>
          <t>2025 Modal Y Combined spectra</t>
        </is>
      </c>
    </row>
    <row r="11889" ht="15" customHeight="1" s="109">
      <c r="A11889" s="188" t="n">
        <v>5.94249999999948</v>
      </c>
      <c r="B11889" s="188" t="n">
        <v>0.141589687598308</v>
      </c>
      <c r="C11889" s="188" t="n">
        <v>0.198225562637631</v>
      </c>
      <c r="D11889" s="188" t="n">
        <v>0.283179375196616</v>
      </c>
      <c r="E11889" s="188" t="n">
        <v>0.637153594192386</v>
      </c>
      <c r="F11889" s="108" t="inlineStr">
        <is>
          <t>2025 Modal Y Combined spectra</t>
        </is>
      </c>
    </row>
    <row r="11890" ht="15" customHeight="1" s="109">
      <c r="A11890" s="188" t="n">
        <v>5.94299999999948</v>
      </c>
      <c r="B11890" s="188" t="n">
        <v>0.141565863985412</v>
      </c>
      <c r="C11890" s="188" t="n">
        <v>0.198192209579576</v>
      </c>
      <c r="D11890" s="188" t="n">
        <v>0.283131727970823</v>
      </c>
      <c r="E11890" s="188" t="n">
        <v>0.637046387934351</v>
      </c>
      <c r="F11890" s="108" t="inlineStr">
        <is>
          <t>2025 Modal Y Combined spectra</t>
        </is>
      </c>
    </row>
    <row r="11891" ht="15" customHeight="1" s="109">
      <c r="A11891" s="188" t="n">
        <v>5.94349999999948</v>
      </c>
      <c r="B11891" s="188" t="n">
        <v>0.141542046384783</v>
      </c>
      <c r="C11891" s="188" t="n">
        <v>0.198158864938696</v>
      </c>
      <c r="D11891" s="188" t="n">
        <v>0.283084092769566</v>
      </c>
      <c r="E11891" s="188" t="n">
        <v>0.636939208731524</v>
      </c>
      <c r="F11891" s="108" t="inlineStr">
        <is>
          <t>2025 Modal Y Combined spectra</t>
        </is>
      </c>
    </row>
    <row r="11892" ht="15" customHeight="1" s="109">
      <c r="A11892" s="188" t="n">
        <v>5.94399999999948</v>
      </c>
      <c r="B11892" s="188" t="n">
        <v>0.1415182347944</v>
      </c>
      <c r="C11892" s="188" t="n">
        <v>0.19812552871216</v>
      </c>
      <c r="D11892" s="188" t="n">
        <v>0.2830364695888</v>
      </c>
      <c r="E11892" s="188" t="n">
        <v>0.6368320565748</v>
      </c>
      <c r="F11892" s="108" t="inlineStr">
        <is>
          <t>2025 Modal Y Combined spectra</t>
        </is>
      </c>
    </row>
    <row r="11893" ht="15" customHeight="1" s="109">
      <c r="A11893" s="188" t="n">
        <v>5.94449999999948</v>
      </c>
      <c r="B11893" s="188" t="n">
        <v>0.14149442921224</v>
      </c>
      <c r="C11893" s="188" t="n">
        <v>0.198092200897136</v>
      </c>
      <c r="D11893" s="188" t="n">
        <v>0.282988858424481</v>
      </c>
      <c r="E11893" s="188" t="n">
        <v>0.636724931455082</v>
      </c>
      <c r="F11893" s="108" t="inlineStr">
        <is>
          <t>2025 Modal Y Combined spectra</t>
        </is>
      </c>
    </row>
    <row r="11894" ht="15" customHeight="1" s="109">
      <c r="A11894" s="188" t="n">
        <v>5.94499999999948</v>
      </c>
      <c r="B11894" s="188" t="n">
        <v>0.141470629636283</v>
      </c>
      <c r="C11894" s="188" t="n">
        <v>0.198058881490796</v>
      </c>
      <c r="D11894" s="188" t="n">
        <v>0.282941259272565</v>
      </c>
      <c r="E11894" s="188" t="n">
        <v>0.636617833363272</v>
      </c>
      <c r="F11894" s="108" t="inlineStr">
        <is>
          <t>2025 Modal Y Combined spectra</t>
        </is>
      </c>
    </row>
    <row r="11895" ht="15" customHeight="1" s="109">
      <c r="A11895" s="188" t="n">
        <v>5.94549999999948</v>
      </c>
      <c r="B11895" s="188" t="n">
        <v>0.141446836064507</v>
      </c>
      <c r="C11895" s="188" t="n">
        <v>0.19802557049031</v>
      </c>
      <c r="D11895" s="188" t="n">
        <v>0.282893672129014</v>
      </c>
      <c r="E11895" s="188" t="n">
        <v>0.636510762290281</v>
      </c>
      <c r="F11895" s="108" t="inlineStr">
        <is>
          <t>2025 Modal Y Combined spectra</t>
        </is>
      </c>
    </row>
    <row r="11896" ht="15" customHeight="1" s="109">
      <c r="A11896" s="188" t="n">
        <v>5.94599999999948</v>
      </c>
      <c r="B11896" s="188" t="n">
        <v>0.141423048494893</v>
      </c>
      <c r="C11896" s="188" t="n">
        <v>0.197992267892851</v>
      </c>
      <c r="D11896" s="188" t="n">
        <v>0.282846096989787</v>
      </c>
      <c r="E11896" s="188" t="n">
        <v>0.63640371822702</v>
      </c>
      <c r="F11896" s="108" t="inlineStr">
        <is>
          <t>2025 Modal Y Combined spectra</t>
        </is>
      </c>
    </row>
    <row r="11897" ht="15" customHeight="1" s="109">
      <c r="A11897" s="188" t="n">
        <v>5.94649999999948</v>
      </c>
      <c r="B11897" s="188" t="n">
        <v>0.141399266925424</v>
      </c>
      <c r="C11897" s="188" t="n">
        <v>0.197958973695593</v>
      </c>
      <c r="D11897" s="188" t="n">
        <v>0.282798533850847</v>
      </c>
      <c r="E11897" s="188" t="n">
        <v>0.636296701164406</v>
      </c>
      <c r="F11897" s="108" t="inlineStr">
        <is>
          <t>2025 Modal Y Combined spectra</t>
        </is>
      </c>
    </row>
    <row r="11898" ht="15" customHeight="1" s="109">
      <c r="A11898" s="188" t="n">
        <v>5.94699999999948</v>
      </c>
      <c r="B11898" s="188" t="n">
        <v>0.14137549135408</v>
      </c>
      <c r="C11898" s="188" t="n">
        <v>0.197925687895711</v>
      </c>
      <c r="D11898" s="188" t="n">
        <v>0.282750982708159</v>
      </c>
      <c r="E11898" s="188" t="n">
        <v>0.636189711093358</v>
      </c>
      <c r="F11898" s="108" t="inlineStr">
        <is>
          <t>2025 Modal Y Combined spectra</t>
        </is>
      </c>
    </row>
    <row r="11899" ht="15" customHeight="1" s="109">
      <c r="A11899" s="188" t="n">
        <v>5.94749999999948</v>
      </c>
      <c r="B11899" s="188" t="n">
        <v>0.141351721778845</v>
      </c>
      <c r="C11899" s="188" t="n">
        <v>0.197892410490382</v>
      </c>
      <c r="D11899" s="188" t="n">
        <v>0.282703443557689</v>
      </c>
      <c r="E11899" s="188" t="n">
        <v>0.6360827480048</v>
      </c>
      <c r="F11899" s="108" t="inlineStr">
        <is>
          <t>2025 Modal Y Combined spectra</t>
        </is>
      </c>
    </row>
    <row r="11900" ht="15" customHeight="1" s="109">
      <c r="A11900" s="188" t="n">
        <v>5.94799999999948</v>
      </c>
      <c r="B11900" s="188" t="n">
        <v>0.141327958197702</v>
      </c>
      <c r="C11900" s="188" t="n">
        <v>0.197859141476783</v>
      </c>
      <c r="D11900" s="188" t="n">
        <v>0.282655916395405</v>
      </c>
      <c r="E11900" s="188" t="n">
        <v>0.635975811889661</v>
      </c>
      <c r="F11900" s="108" t="inlineStr">
        <is>
          <t>2025 Modal Y Combined spectra</t>
        </is>
      </c>
    </row>
    <row r="11901" ht="15" customHeight="1" s="109">
      <c r="A11901" s="188" t="n">
        <v>5.94849999999947</v>
      </c>
      <c r="B11901" s="188" t="n">
        <v>0.141304200608638</v>
      </c>
      <c r="C11901" s="188" t="n">
        <v>0.197825880852093</v>
      </c>
      <c r="D11901" s="188" t="n">
        <v>0.282608401217275</v>
      </c>
      <c r="E11901" s="188" t="n">
        <v>0.63586890273887</v>
      </c>
      <c r="F11901" s="108" t="inlineStr">
        <is>
          <t>2025 Modal Y Combined spectra</t>
        </is>
      </c>
    </row>
    <row r="11902" ht="15" customHeight="1" s="109">
      <c r="A11902" s="188" t="n">
        <v>5.94899999999947</v>
      </c>
      <c r="B11902" s="188" t="n">
        <v>0.141280449009636</v>
      </c>
      <c r="C11902" s="188" t="n">
        <v>0.197792628613491</v>
      </c>
      <c r="D11902" s="188" t="n">
        <v>0.282560898019273</v>
      </c>
      <c r="E11902" s="188" t="n">
        <v>0.6357620205433629</v>
      </c>
      <c r="F11902" s="108" t="inlineStr">
        <is>
          <t>2025 Modal Y Combined spectra</t>
        </is>
      </c>
    </row>
    <row r="11903" ht="15" customHeight="1" s="109">
      <c r="A11903" s="188" t="n">
        <v>5.94949999999947</v>
      </c>
      <c r="B11903" s="188" t="n">
        <v>0.141256703398685</v>
      </c>
      <c r="C11903" s="188" t="n">
        <v>0.197759384758158</v>
      </c>
      <c r="D11903" s="188" t="n">
        <v>0.282513406797369</v>
      </c>
      <c r="E11903" s="188" t="n">
        <v>0.6356551652940809</v>
      </c>
      <c r="F11903" s="108" t="inlineStr">
        <is>
          <t>2025 Modal Y Combined spectra</t>
        </is>
      </c>
    </row>
    <row r="11904" ht="15" customHeight="1" s="109">
      <c r="A11904" s="188" t="n">
        <v>5.94999999999947</v>
      </c>
      <c r="B11904" s="188" t="n">
        <v>0.14123296377377</v>
      </c>
      <c r="C11904" s="188" t="n">
        <v>0.197726149283278</v>
      </c>
      <c r="D11904" s="188" t="n">
        <v>0.28246592754754</v>
      </c>
      <c r="E11904" s="188" t="n">
        <v>0.635548336981964</v>
      </c>
      <c r="F11904" s="108" t="inlineStr">
        <is>
          <t>2025 Modal Y Combined spectra</t>
        </is>
      </c>
    </row>
    <row r="11905" ht="15" customHeight="1" s="109">
      <c r="A11905" s="188" t="n">
        <v>5.95049999999947</v>
      </c>
      <c r="B11905" s="188" t="n">
        <v>0.14120923013288</v>
      </c>
      <c r="C11905" s="188" t="n">
        <v>0.197692922186032</v>
      </c>
      <c r="D11905" s="188" t="n">
        <v>0.28241846026576</v>
      </c>
      <c r="E11905" s="188" t="n">
        <v>0.63544153559796</v>
      </c>
      <c r="F11905" s="108" t="inlineStr">
        <is>
          <t>2025 Modal Y Combined spectra</t>
        </is>
      </c>
    </row>
    <row r="11906" ht="15" customHeight="1" s="109">
      <c r="A11906" s="188" t="n">
        <v>5.95099999999947</v>
      </c>
      <c r="B11906" s="188" t="n">
        <v>0.141185502474005</v>
      </c>
      <c r="C11906" s="188" t="n">
        <v>0.197659703463606</v>
      </c>
      <c r="D11906" s="188" t="n">
        <v>0.282371004948009</v>
      </c>
      <c r="E11906" s="188" t="n">
        <v>0.63533476113302</v>
      </c>
      <c r="F11906" s="108" t="inlineStr">
        <is>
          <t>2025 Modal Y Combined spectra</t>
        </is>
      </c>
    </row>
    <row r="11907" ht="15" customHeight="1" s="109">
      <c r="A11907" s="188" t="n">
        <v>5.95149999999947</v>
      </c>
      <c r="B11907" s="188" t="n">
        <v>0.141161780795133</v>
      </c>
      <c r="C11907" s="188" t="n">
        <v>0.197626493113186</v>
      </c>
      <c r="D11907" s="188" t="n">
        <v>0.282323561590265</v>
      </c>
      <c r="E11907" s="188" t="n">
        <v>0.635228013578097</v>
      </c>
      <c r="F11907" s="108" t="inlineStr">
        <is>
          <t>2025 Modal Y Combined spectra</t>
        </is>
      </c>
    </row>
    <row r="11908" ht="15" customHeight="1" s="109">
      <c r="A11908" s="188" t="n">
        <v>5.95199999999947</v>
      </c>
      <c r="B11908" s="188" t="n">
        <v>0.141138065094256</v>
      </c>
      <c r="C11908" s="188" t="n">
        <v>0.197593291131958</v>
      </c>
      <c r="D11908" s="188" t="n">
        <v>0.282276130188511</v>
      </c>
      <c r="E11908" s="188" t="n">
        <v>0.63512129292415</v>
      </c>
      <c r="F11908" s="108" t="inlineStr">
        <is>
          <t>2025 Modal Y Combined spectra</t>
        </is>
      </c>
    </row>
    <row r="11909" ht="15" customHeight="1" s="109">
      <c r="A11909" s="188" t="n">
        <v>5.95249999999947</v>
      </c>
      <c r="B11909" s="188" t="n">
        <v>0.141114355369365</v>
      </c>
      <c r="C11909" s="188" t="n">
        <v>0.19756009751711</v>
      </c>
      <c r="D11909" s="188" t="n">
        <v>0.282228710738729</v>
      </c>
      <c r="E11909" s="188" t="n">
        <v>0.63501459916214</v>
      </c>
      <c r="F11909" s="108" t="inlineStr">
        <is>
          <t>2025 Modal Y Combined spectra</t>
        </is>
      </c>
    </row>
    <row r="11910" ht="15" customHeight="1" s="109">
      <c r="A11910" s="188" t="n">
        <v>5.95299999999947</v>
      </c>
      <c r="B11910" s="188" t="n">
        <v>0.141090651618452</v>
      </c>
      <c r="C11910" s="188" t="n">
        <v>0.197526912265833</v>
      </c>
      <c r="D11910" s="188" t="n">
        <v>0.282181303236904</v>
      </c>
      <c r="E11910" s="188" t="n">
        <v>0.634907932283034</v>
      </c>
      <c r="F11910" s="108" t="inlineStr">
        <is>
          <t>2025 Modal Y Combined spectra</t>
        </is>
      </c>
    </row>
    <row r="11911" ht="15" customHeight="1" s="109">
      <c r="A11911" s="188" t="n">
        <v>5.95349999999947</v>
      </c>
      <c r="B11911" s="188" t="n">
        <v>0.141066953839511</v>
      </c>
      <c r="C11911" s="188" t="n">
        <v>0.197493735375315</v>
      </c>
      <c r="D11911" s="188" t="n">
        <v>0.282133907679022</v>
      </c>
      <c r="E11911" s="188" t="n">
        <v>0.6348012922778</v>
      </c>
      <c r="F11911" s="108" t="inlineStr">
        <is>
          <t>2025 Modal Y Combined spectra</t>
        </is>
      </c>
    </row>
    <row r="11912" ht="15" customHeight="1" s="109">
      <c r="A11912" s="188" t="n">
        <v>5.95399999999947</v>
      </c>
      <c r="B11912" s="188" t="n">
        <v>0.141043262030536</v>
      </c>
      <c r="C11912" s="188" t="n">
        <v>0.19746056684275</v>
      </c>
      <c r="D11912" s="188" t="n">
        <v>0.282086524061072</v>
      </c>
      <c r="E11912" s="188" t="n">
        <v>0.634694679137411</v>
      </c>
      <c r="F11912" s="108" t="inlineStr">
        <is>
          <t>2025 Modal Y Combined spectra</t>
        </is>
      </c>
    </row>
    <row r="11913" ht="15" customHeight="1" s="109">
      <c r="A11913" s="188" t="n">
        <v>5.95449999999947</v>
      </c>
      <c r="B11913" s="188" t="n">
        <v>0.141019576189521</v>
      </c>
      <c r="C11913" s="188" t="n">
        <v>0.19742740666533</v>
      </c>
      <c r="D11913" s="188" t="n">
        <v>0.282039152379042</v>
      </c>
      <c r="E11913" s="188" t="n">
        <v>0.634588092852845</v>
      </c>
      <c r="F11913" s="108" t="inlineStr">
        <is>
          <t>2025 Modal Y Combined spectra</t>
        </is>
      </c>
    </row>
    <row r="11914" ht="15" customHeight="1" s="109">
      <c r="A11914" s="188" t="n">
        <v>5.95499999999947</v>
      </c>
      <c r="B11914" s="188" t="n">
        <v>0.140995896314463</v>
      </c>
      <c r="C11914" s="188" t="n">
        <v>0.197394254840248</v>
      </c>
      <c r="D11914" s="188" t="n">
        <v>0.281991792628926</v>
      </c>
      <c r="E11914" s="188" t="n">
        <v>0.634481533415083</v>
      </c>
      <c r="F11914" s="108" t="inlineStr">
        <is>
          <t>2025 Modal Y Combined spectra</t>
        </is>
      </c>
    </row>
    <row r="11915" ht="15" customHeight="1" s="109">
      <c r="A11915" s="188" t="n">
        <v>5.95549999999947</v>
      </c>
      <c r="B11915" s="188" t="n">
        <v>0.140972222403357</v>
      </c>
      <c r="C11915" s="188" t="n">
        <v>0.1973611113647</v>
      </c>
      <c r="D11915" s="188" t="n">
        <v>0.281944444806715</v>
      </c>
      <c r="E11915" s="188" t="n">
        <v>0.634375000815108</v>
      </c>
      <c r="F11915" s="108" t="inlineStr">
        <is>
          <t>2025 Modal Y Combined spectra</t>
        </is>
      </c>
    </row>
    <row r="11916" ht="15" customHeight="1" s="109">
      <c r="A11916" s="188" t="n">
        <v>5.95599999999947</v>
      </c>
      <c r="B11916" s="188" t="n">
        <v>0.140948554454202</v>
      </c>
      <c r="C11916" s="188" t="n">
        <v>0.197327976235883</v>
      </c>
      <c r="D11916" s="188" t="n">
        <v>0.281897108908405</v>
      </c>
      <c r="E11916" s="188" t="n">
        <v>0.634268495043911</v>
      </c>
      <c r="F11916" s="108" t="inlineStr">
        <is>
          <t>2025 Modal Y Combined spectra</t>
        </is>
      </c>
    </row>
    <row r="11917" ht="15" customHeight="1" s="109">
      <c r="A11917" s="188" t="n">
        <v>5.95649999999947</v>
      </c>
      <c r="B11917" s="188" t="n">
        <v>0.140924892464996</v>
      </c>
      <c r="C11917" s="188" t="n">
        <v>0.197294849450994</v>
      </c>
      <c r="D11917" s="188" t="n">
        <v>0.281849784929992</v>
      </c>
      <c r="E11917" s="188" t="n">
        <v>0.634162016092482</v>
      </c>
      <c r="F11917" s="108" t="inlineStr">
        <is>
          <t>2025 Modal Y Combined spectra</t>
        </is>
      </c>
    </row>
    <row r="11918" ht="15" customHeight="1" s="109">
      <c r="A11918" s="188" t="n">
        <v>5.95699999999947</v>
      </c>
      <c r="B11918" s="188" t="n">
        <v>0.140901236433737</v>
      </c>
      <c r="C11918" s="188" t="n">
        <v>0.197261731007232</v>
      </c>
      <c r="D11918" s="188" t="n">
        <v>0.281802472867474</v>
      </c>
      <c r="E11918" s="188" t="n">
        <v>0.6340555639518169</v>
      </c>
      <c r="F11918" s="108" t="inlineStr">
        <is>
          <t>2025 Modal Y Combined spectra</t>
        </is>
      </c>
    </row>
    <row r="11919" ht="15" customHeight="1" s="109">
      <c r="A11919" s="188" t="n">
        <v>5.95749999999947</v>
      </c>
      <c r="B11919" s="188" t="n">
        <v>0.140877586358426</v>
      </c>
      <c r="C11919" s="188" t="n">
        <v>0.197228620901796</v>
      </c>
      <c r="D11919" s="188" t="n">
        <v>0.281755172716852</v>
      </c>
      <c r="E11919" s="188" t="n">
        <v>0.633949138612916</v>
      </c>
      <c r="F11919" s="108" t="inlineStr">
        <is>
          <t>2025 Modal Y Combined spectra</t>
        </is>
      </c>
    </row>
    <row r="11920" ht="15" customHeight="1" s="109">
      <c r="A11920" s="188" t="n">
        <v>5.95799999999947</v>
      </c>
      <c r="B11920" s="188" t="n">
        <v>0.140853942237063</v>
      </c>
      <c r="C11920" s="188" t="n">
        <v>0.197195519131888</v>
      </c>
      <c r="D11920" s="188" t="n">
        <v>0.281707884474126</v>
      </c>
      <c r="E11920" s="188" t="n">
        <v>0.633842740066783</v>
      </c>
      <c r="F11920" s="108" t="inlineStr">
        <is>
          <t>2025 Modal Y Combined spectra</t>
        </is>
      </c>
    </row>
    <row r="11921" ht="15" customHeight="1" s="109">
      <c r="A11921" s="188" t="n">
        <v>5.95849999999947</v>
      </c>
      <c r="B11921" s="188" t="n">
        <v>0.14083030406765</v>
      </c>
      <c r="C11921" s="188" t="n">
        <v>0.19716242569471</v>
      </c>
      <c r="D11921" s="188" t="n">
        <v>0.2816606081353</v>
      </c>
      <c r="E11921" s="188" t="n">
        <v>0.633736368304425</v>
      </c>
      <c r="F11921" s="108" t="inlineStr">
        <is>
          <t>2025 Modal Y Combined spectra</t>
        </is>
      </c>
    </row>
    <row r="11922" ht="15" customHeight="1" s="109">
      <c r="A11922" s="188" t="n">
        <v>5.95899999999947</v>
      </c>
      <c r="B11922" s="188" t="n">
        <v>0.14080667184819</v>
      </c>
      <c r="C11922" s="188" t="n">
        <v>0.197129340587465</v>
      </c>
      <c r="D11922" s="188" t="n">
        <v>0.281613343696379</v>
      </c>
      <c r="E11922" s="188" t="n">
        <v>0.633630023316853</v>
      </c>
      <c r="F11922" s="108" t="inlineStr">
        <is>
          <t>2025 Modal Y Combined spectra</t>
        </is>
      </c>
    </row>
    <row r="11923" ht="15" customHeight="1" s="109">
      <c r="A11923" s="188" t="n">
        <v>5.95949999999947</v>
      </c>
      <c r="B11923" s="188" t="n">
        <v>0.140783045576685</v>
      </c>
      <c r="C11923" s="188" t="n">
        <v>0.197096263807359</v>
      </c>
      <c r="D11923" s="188" t="n">
        <v>0.28156609115337</v>
      </c>
      <c r="E11923" s="188" t="n">
        <v>0.633523705095082</v>
      </c>
      <c r="F11923" s="108" t="inlineStr">
        <is>
          <t>2025 Modal Y Combined spectra</t>
        </is>
      </c>
    </row>
    <row r="11924" ht="15" customHeight="1" s="109">
      <c r="A11924" s="188" t="n">
        <v>5.95999999999947</v>
      </c>
      <c r="B11924" s="188" t="n">
        <v>0.14075942525114</v>
      </c>
      <c r="C11924" s="188" t="n">
        <v>0.197063195351596</v>
      </c>
      <c r="D11924" s="188" t="n">
        <v>0.28151885050228</v>
      </c>
      <c r="E11924" s="188" t="n">
        <v>0.63341741363013</v>
      </c>
      <c r="F11924" s="108" t="inlineStr">
        <is>
          <t>2025 Modal Y Combined spectra</t>
        </is>
      </c>
    </row>
    <row r="11925" ht="15" customHeight="1" s="109">
      <c r="A11925" s="188" t="n">
        <v>5.96049999999947</v>
      </c>
      <c r="B11925" s="188" t="n">
        <v>0.14073581086956</v>
      </c>
      <c r="C11925" s="188" t="n">
        <v>0.197030135217384</v>
      </c>
      <c r="D11925" s="188" t="n">
        <v>0.28147162173912</v>
      </c>
      <c r="E11925" s="188" t="n">
        <v>0.633311148913019</v>
      </c>
      <c r="F11925" s="108" t="inlineStr">
        <is>
          <t>2025 Modal Y Combined spectra</t>
        </is>
      </c>
    </row>
    <row r="11926" ht="15" customHeight="1" s="109">
      <c r="A11926" s="188" t="n">
        <v>5.96099999999947</v>
      </c>
      <c r="B11926" s="188" t="n">
        <v>0.14071220242995</v>
      </c>
      <c r="C11926" s="188" t="n">
        <v>0.196997083401931</v>
      </c>
      <c r="D11926" s="188" t="n">
        <v>0.281424404859901</v>
      </c>
      <c r="E11926" s="188" t="n">
        <v>0.633204910934777</v>
      </c>
      <c r="F11926" s="108" t="inlineStr">
        <is>
          <t>2025 Modal Y Combined spectra</t>
        </is>
      </c>
    </row>
    <row r="11927" ht="15" customHeight="1" s="109">
      <c r="A11927" s="188" t="n">
        <v>5.96149999999947</v>
      </c>
      <c r="B11927" s="188" t="n">
        <v>0.140688599930318</v>
      </c>
      <c r="C11927" s="188" t="n">
        <v>0.196964039902445</v>
      </c>
      <c r="D11927" s="188" t="n">
        <v>0.281377199860636</v>
      </c>
      <c r="E11927" s="188" t="n">
        <v>0.633098699686432</v>
      </c>
      <c r="F11927" s="108" t="inlineStr">
        <is>
          <t>2025 Modal Y Combined spectra</t>
        </is>
      </c>
    </row>
    <row r="11928" ht="15" customHeight="1" s="109">
      <c r="A11928" s="188" t="n">
        <v>5.96199999999947</v>
      </c>
      <c r="B11928" s="188" t="n">
        <v>0.140665003368671</v>
      </c>
      <c r="C11928" s="188" t="n">
        <v>0.196931004716139</v>
      </c>
      <c r="D11928" s="188" t="n">
        <v>0.281330006737341</v>
      </c>
      <c r="E11928" s="188" t="n">
        <v>0.632992515159018</v>
      </c>
      <c r="F11928" s="108" t="inlineStr">
        <is>
          <t>2025 Modal Y Combined spectra</t>
        </is>
      </c>
    </row>
    <row r="11929" ht="15" customHeight="1" s="109">
      <c r="A11929" s="188" t="n">
        <v>5.96249999999947</v>
      </c>
      <c r="B11929" s="188" t="n">
        <v>0.140641412743016</v>
      </c>
      <c r="C11929" s="188" t="n">
        <v>0.196897977840223</v>
      </c>
      <c r="D11929" s="188" t="n">
        <v>0.281282825486032</v>
      </c>
      <c r="E11929" s="188" t="n">
        <v>0.632886357343573</v>
      </c>
      <c r="F11929" s="108" t="inlineStr">
        <is>
          <t>2025 Modal Y Combined spectra</t>
        </is>
      </c>
    </row>
    <row r="11930" ht="15" customHeight="1" s="109">
      <c r="A11930" s="188" t="n">
        <v>5.96299999999947</v>
      </c>
      <c r="B11930" s="188" t="n">
        <v>0.140617828051364</v>
      </c>
      <c r="C11930" s="188" t="n">
        <v>0.196864959271909</v>
      </c>
      <c r="D11930" s="188" t="n">
        <v>0.281235656102728</v>
      </c>
      <c r="E11930" s="188" t="n">
        <v>0.6327802262311371</v>
      </c>
      <c r="F11930" s="108" t="inlineStr">
        <is>
          <t>2025 Modal Y Combined spectra</t>
        </is>
      </c>
    </row>
    <row r="11931" ht="15" customHeight="1" s="109">
      <c r="A11931" s="188" t="n">
        <v>5.96349999999947</v>
      </c>
      <c r="B11931" s="188" t="n">
        <v>0.140594249291724</v>
      </c>
      <c r="C11931" s="188" t="n">
        <v>0.196831949008413</v>
      </c>
      <c r="D11931" s="188" t="n">
        <v>0.281188498583447</v>
      </c>
      <c r="E11931" s="188" t="n">
        <v>0.632674121812756</v>
      </c>
      <c r="F11931" s="108" t="inlineStr">
        <is>
          <t>2025 Modal Y Combined spectra</t>
        </is>
      </c>
    </row>
    <row r="11932" ht="15" customHeight="1" s="109">
      <c r="A11932" s="188" t="n">
        <v>5.96399999999947</v>
      </c>
      <c r="B11932" s="188" t="n">
        <v>0.140570676462106</v>
      </c>
      <c r="C11932" s="188" t="n">
        <v>0.196798947046949</v>
      </c>
      <c r="D11932" s="188" t="n">
        <v>0.281141352924213</v>
      </c>
      <c r="E11932" s="188" t="n">
        <v>0.632568044079479</v>
      </c>
      <c r="F11932" s="108" t="inlineStr">
        <is>
          <t>2025 Modal Y Combined spectra</t>
        </is>
      </c>
    </row>
    <row r="11933" ht="15" customHeight="1" s="109">
      <c r="A11933" s="188" t="n">
        <v>5.96449999999947</v>
      </c>
      <c r="B11933" s="188" t="n">
        <v>0.140547109560524</v>
      </c>
      <c r="C11933" s="188" t="n">
        <v>0.196765953384733</v>
      </c>
      <c r="D11933" s="188" t="n">
        <v>0.281094219121048</v>
      </c>
      <c r="E11933" s="188" t="n">
        <v>0.6324619930223569</v>
      </c>
      <c r="F11933" s="108" t="inlineStr">
        <is>
          <t>2025 Modal Y Combined spectra</t>
        </is>
      </c>
    </row>
    <row r="11934" ht="15" customHeight="1" s="109">
      <c r="A11934" s="188" t="n">
        <v>5.96499999999947</v>
      </c>
      <c r="B11934" s="188" t="n">
        <v>0.140523548584988</v>
      </c>
      <c r="C11934" s="188" t="n">
        <v>0.196732968018983</v>
      </c>
      <c r="D11934" s="188" t="n">
        <v>0.281047097169976</v>
      </c>
      <c r="E11934" s="188" t="n">
        <v>0.632355968632447</v>
      </c>
      <c r="F11934" s="108" t="inlineStr">
        <is>
          <t>2025 Modal Y Combined spectra</t>
        </is>
      </c>
    </row>
    <row r="11935" ht="15" customHeight="1" s="109">
      <c r="A11935" s="188" t="n">
        <v>5.96549999999947</v>
      </c>
      <c r="B11935" s="188" t="n">
        <v>0.140499993533513</v>
      </c>
      <c r="C11935" s="188" t="n">
        <v>0.196699990946918</v>
      </c>
      <c r="D11935" s="188" t="n">
        <v>0.280999987067026</v>
      </c>
      <c r="E11935" s="188" t="n">
        <v>0.632249970900809</v>
      </c>
      <c r="F11935" s="108" t="inlineStr">
        <is>
          <t>2025 Modal Y Combined spectra</t>
        </is>
      </c>
    </row>
    <row r="11936" ht="15" customHeight="1" s="109">
      <c r="A11936" s="188" t="n">
        <v>5.96599999999947</v>
      </c>
      <c r="B11936" s="188" t="n">
        <v>0.140476444404112</v>
      </c>
      <c r="C11936" s="188" t="n">
        <v>0.196667022165757</v>
      </c>
      <c r="D11936" s="188" t="n">
        <v>0.280952888808225</v>
      </c>
      <c r="E11936" s="188" t="n">
        <v>0.632143999818505</v>
      </c>
      <c r="F11936" s="108" t="inlineStr">
        <is>
          <t>2025 Modal Y Combined spectra</t>
        </is>
      </c>
    </row>
    <row r="11937" ht="15" customHeight="1" s="109">
      <c r="A11937" s="188" t="n">
        <v>5.96649999999946</v>
      </c>
      <c r="B11937" s="188" t="n">
        <v>0.140452901194801</v>
      </c>
      <c r="C11937" s="188" t="n">
        <v>0.196634061672722</v>
      </c>
      <c r="D11937" s="188" t="n">
        <v>0.280905802389602</v>
      </c>
      <c r="E11937" s="188" t="n">
        <v>0.632038055376605</v>
      </c>
      <c r="F11937" s="108" t="inlineStr">
        <is>
          <t>2025 Modal Y Combined spectra</t>
        </is>
      </c>
    </row>
    <row r="11938" ht="15" customHeight="1" s="109">
      <c r="A11938" s="188" t="n">
        <v>5.96699999999946</v>
      </c>
      <c r="B11938" s="188" t="n">
        <v>0.140429363903595</v>
      </c>
      <c r="C11938" s="188" t="n">
        <v>0.196601109465033</v>
      </c>
      <c r="D11938" s="188" t="n">
        <v>0.280858727807191</v>
      </c>
      <c r="E11938" s="188" t="n">
        <v>0.6319321375661791</v>
      </c>
      <c r="F11938" s="108" t="inlineStr">
        <is>
          <t>2025 Modal Y Combined spectra</t>
        </is>
      </c>
    </row>
    <row r="11939" ht="15" customHeight="1" s="109">
      <c r="A11939" s="188" t="n">
        <v>5.96749999999946</v>
      </c>
      <c r="B11939" s="188" t="n">
        <v>0.140405832528511</v>
      </c>
      <c r="C11939" s="188" t="n">
        <v>0.196568165539916</v>
      </c>
      <c r="D11939" s="188" t="n">
        <v>0.280811665057023</v>
      </c>
      <c r="E11939" s="188" t="n">
        <v>0.631826246378301</v>
      </c>
      <c r="F11939" s="108" t="inlineStr">
        <is>
          <t>2025 Modal Y Combined spectra</t>
        </is>
      </c>
    </row>
    <row r="11940" ht="15" customHeight="1" s="109">
      <c r="A11940" s="188" t="n">
        <v>5.96799999999946</v>
      </c>
      <c r="B11940" s="188" t="n">
        <v>0.140382307067567</v>
      </c>
      <c r="C11940" s="188" t="n">
        <v>0.196535229894594</v>
      </c>
      <c r="D11940" s="188" t="n">
        <v>0.280764614135134</v>
      </c>
      <c r="E11940" s="188" t="n">
        <v>0.631720381804051</v>
      </c>
      <c r="F11940" s="108" t="inlineStr">
        <is>
          <t>2025 Modal Y Combined spectra</t>
        </is>
      </c>
    </row>
    <row r="11941" ht="15" customHeight="1" s="109">
      <c r="A11941" s="188" t="n">
        <v>5.96849999999946</v>
      </c>
      <c r="B11941" s="188" t="n">
        <v>0.14035878751878</v>
      </c>
      <c r="C11941" s="188" t="n">
        <v>0.196502302526292</v>
      </c>
      <c r="D11941" s="188" t="n">
        <v>0.28071757503756</v>
      </c>
      <c r="E11941" s="188" t="n">
        <v>0.63161454383451</v>
      </c>
      <c r="F11941" s="108" t="inlineStr">
        <is>
          <t>2025 Modal Y Combined spectra</t>
        </is>
      </c>
    </row>
    <row r="11942" ht="15" customHeight="1" s="109">
      <c r="A11942" s="188" t="n">
        <v>5.96899999999946</v>
      </c>
      <c r="B11942" s="188" t="n">
        <v>0.14033527388017</v>
      </c>
      <c r="C11942" s="188" t="n">
        <v>0.196469383432238</v>
      </c>
      <c r="D11942" s="188" t="n">
        <v>0.28067054776034</v>
      </c>
      <c r="E11942" s="188" t="n">
        <v>0.631508732460766</v>
      </c>
      <c r="F11942" s="108" t="inlineStr">
        <is>
          <t>2025 Modal Y Combined spectra</t>
        </is>
      </c>
    </row>
    <row r="11943" ht="15" customHeight="1" s="109">
      <c r="A11943" s="188" t="n">
        <v>5.96949999999946</v>
      </c>
      <c r="B11943" s="188" t="n">
        <v>0.140311766149757</v>
      </c>
      <c r="C11943" s="188" t="n">
        <v>0.19643647260966</v>
      </c>
      <c r="D11943" s="188" t="n">
        <v>0.280623532299514</v>
      </c>
      <c r="E11943" s="188" t="n">
        <v>0.631402947673906</v>
      </c>
      <c r="F11943" s="108" t="inlineStr">
        <is>
          <t>2025 Modal Y Combined spectra</t>
        </is>
      </c>
    </row>
    <row r="11944" ht="15" customHeight="1" s="109">
      <c r="A11944" s="188" t="n">
        <v>5.96999999999946</v>
      </c>
      <c r="B11944" s="188" t="n">
        <v>0.140288264325561</v>
      </c>
      <c r="C11944" s="188" t="n">
        <v>0.196403570055786</v>
      </c>
      <c r="D11944" s="188" t="n">
        <v>0.280576528651123</v>
      </c>
      <c r="E11944" s="188" t="n">
        <v>0.631297189465026</v>
      </c>
      <c r="F11944" s="108" t="inlineStr">
        <is>
          <t>2025 Modal Y Combined spectra</t>
        </is>
      </c>
    </row>
    <row r="11945" ht="15" customHeight="1" s="109">
      <c r="A11945" s="188" t="n">
        <v>5.97049999999946</v>
      </c>
      <c r="B11945" s="188" t="n">
        <v>0.140264768405605</v>
      </c>
      <c r="C11945" s="188" t="n">
        <v>0.196370675767847</v>
      </c>
      <c r="D11945" s="188" t="n">
        <v>0.28052953681121</v>
      </c>
      <c r="E11945" s="188" t="n">
        <v>0.631191457825223</v>
      </c>
      <c r="F11945" s="108" t="inlineStr">
        <is>
          <t>2025 Modal Y Combined spectra</t>
        </is>
      </c>
    </row>
    <row r="11946" ht="15" customHeight="1" s="109">
      <c r="A11946" s="188" t="n">
        <v>5.97099999999946</v>
      </c>
      <c r="B11946" s="188" t="n">
        <v>0.14024127838791</v>
      </c>
      <c r="C11946" s="188" t="n">
        <v>0.196337789743074</v>
      </c>
      <c r="D11946" s="188" t="n">
        <v>0.280482556775821</v>
      </c>
      <c r="E11946" s="188" t="n">
        <v>0.631085752745596</v>
      </c>
      <c r="F11946" s="108" t="inlineStr">
        <is>
          <t>2025 Modal Y Combined spectra</t>
        </is>
      </c>
    </row>
    <row r="11947" ht="15" customHeight="1" s="109">
      <c r="A11947" s="188" t="n">
        <v>5.97149999999946</v>
      </c>
      <c r="B11947" s="188" t="n">
        <v>0.140217794270501</v>
      </c>
      <c r="C11947" s="188" t="n">
        <v>0.196304911978701</v>
      </c>
      <c r="D11947" s="188" t="n">
        <v>0.280435588541001</v>
      </c>
      <c r="E11947" s="188" t="n">
        <v>0.630980074217252</v>
      </c>
      <c r="F11947" s="108" t="inlineStr">
        <is>
          <t>2025 Modal Y Combined spectra</t>
        </is>
      </c>
    </row>
    <row r="11948" ht="15" customHeight="1" s="109">
      <c r="A11948" s="188" t="n">
        <v>5.97199999999946</v>
      </c>
      <c r="B11948" s="188" t="n">
        <v>0.1401943160514</v>
      </c>
      <c r="C11948" s="188" t="n">
        <v>0.19627204247196</v>
      </c>
      <c r="D11948" s="188" t="n">
        <v>0.280388632102799</v>
      </c>
      <c r="E11948" s="188" t="n">
        <v>0.630874422231299</v>
      </c>
      <c r="F11948" s="108" t="inlineStr">
        <is>
          <t>2025 Modal Y Combined spectra</t>
        </is>
      </c>
    </row>
    <row r="11949" ht="15" customHeight="1" s="109">
      <c r="A11949" s="188" t="n">
        <v>5.97249999999946</v>
      </c>
      <c r="B11949" s="188" t="n">
        <v>0.140170843728633</v>
      </c>
      <c r="C11949" s="188" t="n">
        <v>0.196239181220086</v>
      </c>
      <c r="D11949" s="188" t="n">
        <v>0.280341687457266</v>
      </c>
      <c r="E11949" s="188" t="n">
        <v>0.630768796778848</v>
      </c>
      <c r="F11949" s="108" t="inlineStr">
        <is>
          <t>2025 Modal Y Combined spectra</t>
        </is>
      </c>
    </row>
    <row r="11950" ht="15" customHeight="1" s="109">
      <c r="A11950" s="188" t="n">
        <v>5.97299999999946</v>
      </c>
      <c r="B11950" s="188" t="n">
        <v>0.140147377300226</v>
      </c>
      <c r="C11950" s="188" t="n">
        <v>0.196206328220316</v>
      </c>
      <c r="D11950" s="188" t="n">
        <v>0.280294754600451</v>
      </c>
      <c r="E11950" s="188" t="n">
        <v>0.630663197851016</v>
      </c>
      <c r="F11950" s="108" t="inlineStr">
        <is>
          <t>2025 Modal Y Combined spectra</t>
        </is>
      </c>
    </row>
    <row r="11951" ht="15" customHeight="1" s="109">
      <c r="A11951" s="188" t="n">
        <v>5.97349999999946</v>
      </c>
      <c r="B11951" s="188" t="n">
        <v>0.140123916764205</v>
      </c>
      <c r="C11951" s="188" t="n">
        <v>0.196173483469887</v>
      </c>
      <c r="D11951" s="188" t="n">
        <v>0.28024783352841</v>
      </c>
      <c r="E11951" s="188" t="n">
        <v>0.630557625438922</v>
      </c>
      <c r="F11951" s="108" t="inlineStr">
        <is>
          <t>2025 Modal Y Combined spectra</t>
        </is>
      </c>
    </row>
    <row r="11952" ht="15" customHeight="1" s="109">
      <c r="A11952" s="188" t="n">
        <v>5.97399999999946</v>
      </c>
      <c r="B11952" s="188" t="n">
        <v>0.140100462118598</v>
      </c>
      <c r="C11952" s="188" t="n">
        <v>0.196140646966037</v>
      </c>
      <c r="D11952" s="188" t="n">
        <v>0.280200924237195</v>
      </c>
      <c r="E11952" s="188" t="n">
        <v>0.630452079533689</v>
      </c>
      <c r="F11952" s="108" t="inlineStr">
        <is>
          <t>2025 Modal Y Combined spectra</t>
        </is>
      </c>
    </row>
    <row r="11953" ht="15" customHeight="1" s="109">
      <c r="A11953" s="188" t="n">
        <v>5.97449999999946</v>
      </c>
      <c r="B11953" s="188" t="n">
        <v>0.140077013361432</v>
      </c>
      <c r="C11953" s="188" t="n">
        <v>0.196107818706005</v>
      </c>
      <c r="D11953" s="188" t="n">
        <v>0.280154026722865</v>
      </c>
      <c r="E11953" s="188" t="n">
        <v>0.630346560126446</v>
      </c>
      <c r="F11953" s="108" t="inlineStr">
        <is>
          <t>2025 Modal Y Combined spectra</t>
        </is>
      </c>
    </row>
    <row r="11954" ht="15" customHeight="1" s="109">
      <c r="A11954" s="188" t="n">
        <v>5.97499999999946</v>
      </c>
      <c r="B11954" s="188" t="n">
        <v>0.140053570490738</v>
      </c>
      <c r="C11954" s="188" t="n">
        <v>0.196074998687033</v>
      </c>
      <c r="D11954" s="188" t="n">
        <v>0.280107140981476</v>
      </c>
      <c r="E11954" s="188" t="n">
        <v>0.630241067208321</v>
      </c>
      <c r="F11954" s="108" t="inlineStr">
        <is>
          <t>2025 Modal Y Combined spectra</t>
        </is>
      </c>
    </row>
    <row r="11955" ht="15" customHeight="1" s="109">
      <c r="A11955" s="188" t="n">
        <v>5.97549999999946</v>
      </c>
      <c r="B11955" s="188" t="n">
        <v>0.140030133504545</v>
      </c>
      <c r="C11955" s="188" t="n">
        <v>0.196042186906362</v>
      </c>
      <c r="D11955" s="188" t="n">
        <v>0.280060267009089</v>
      </c>
      <c r="E11955" s="188" t="n">
        <v>0.6301356007704511</v>
      </c>
      <c r="F11955" s="108" t="inlineStr">
        <is>
          <t>2025 Modal Y Combined spectra</t>
        </is>
      </c>
    </row>
    <row r="11956" ht="15" customHeight="1" s="109">
      <c r="A11956" s="188" t="n">
        <v>5.97599999999946</v>
      </c>
      <c r="B11956" s="188" t="n">
        <v>0.140006702400883</v>
      </c>
      <c r="C11956" s="188" t="n">
        <v>0.196009383361236</v>
      </c>
      <c r="D11956" s="188" t="n">
        <v>0.280013404801765</v>
      </c>
      <c r="E11956" s="188" t="n">
        <v>0.630030160803972</v>
      </c>
      <c r="F11956" s="108" t="inlineStr">
        <is>
          <t>2025 Modal Y Combined spectra</t>
        </is>
      </c>
    </row>
    <row r="11957" ht="15" customHeight="1" s="109">
      <c r="A11957" s="188" t="n">
        <v>5.97649999999946</v>
      </c>
      <c r="B11957" s="188" t="n">
        <v>0.139983277177784</v>
      </c>
      <c r="C11957" s="188" t="n">
        <v>0.195976588048897</v>
      </c>
      <c r="D11957" s="188" t="n">
        <v>0.279966554355568</v>
      </c>
      <c r="E11957" s="188" t="n">
        <v>0.629924747300028</v>
      </c>
      <c r="F11957" s="108" t="inlineStr">
        <is>
          <t>2025 Modal Y Combined spectra</t>
        </is>
      </c>
    </row>
    <row r="11958" ht="15" customHeight="1" s="109">
      <c r="A11958" s="188" t="n">
        <v>5.97699999999946</v>
      </c>
      <c r="B11958" s="188" t="n">
        <v>0.139959857833281</v>
      </c>
      <c r="C11958" s="188" t="n">
        <v>0.195943800966593</v>
      </c>
      <c r="D11958" s="188" t="n">
        <v>0.279919715666561</v>
      </c>
      <c r="E11958" s="188" t="n">
        <v>0.629819360249762</v>
      </c>
      <c r="F11958" s="108" t="inlineStr">
        <is>
          <t>2025 Modal Y Combined spectra</t>
        </is>
      </c>
    </row>
    <row r="11959" ht="15" customHeight="1" s="109">
      <c r="A11959" s="188" t="n">
        <v>5.97749999999946</v>
      </c>
      <c r="B11959" s="188" t="n">
        <v>0.139936444365406</v>
      </c>
      <c r="C11959" s="188" t="n">
        <v>0.195911022111568</v>
      </c>
      <c r="D11959" s="188" t="n">
        <v>0.279872888730811</v>
      </c>
      <c r="E11959" s="188" t="n">
        <v>0.629713999644326</v>
      </c>
      <c r="F11959" s="108" t="inlineStr">
        <is>
          <t>2025 Modal Y Combined spectra</t>
        </is>
      </c>
    </row>
    <row r="11960" ht="15" customHeight="1" s="109">
      <c r="A11960" s="188" t="n">
        <v>5.97799999999946</v>
      </c>
      <c r="B11960" s="188" t="n">
        <v>0.139913036772194</v>
      </c>
      <c r="C11960" s="188" t="n">
        <v>0.195878251481071</v>
      </c>
      <c r="D11960" s="188" t="n">
        <v>0.279826073544387</v>
      </c>
      <c r="E11960" s="188" t="n">
        <v>0.629608665474871</v>
      </c>
      <c r="F11960" s="108" t="inlineStr">
        <is>
          <t>2025 Modal Y Combined spectra</t>
        </is>
      </c>
    </row>
    <row r="11961" ht="15" customHeight="1" s="109">
      <c r="A11961" s="188" t="n">
        <v>5.97849999999946</v>
      </c>
      <c r="B11961" s="188" t="n">
        <v>0.139889635051679</v>
      </c>
      <c r="C11961" s="188" t="n">
        <v>0.19584548907235</v>
      </c>
      <c r="D11961" s="188" t="n">
        <v>0.279779270103358</v>
      </c>
      <c r="E11961" s="188" t="n">
        <v>0.6295033577325549</v>
      </c>
      <c r="F11961" s="108" t="inlineStr">
        <is>
          <t>2025 Modal Y Combined spectra</t>
        </is>
      </c>
    </row>
    <row r="11962" ht="15" customHeight="1" s="109">
      <c r="A11962" s="188" t="n">
        <v>5.97899999999946</v>
      </c>
      <c r="B11962" s="188" t="n">
        <v>0.139866239201897</v>
      </c>
      <c r="C11962" s="188" t="n">
        <v>0.195812734882656</v>
      </c>
      <c r="D11962" s="188" t="n">
        <v>0.279732478403794</v>
      </c>
      <c r="E11962" s="188" t="n">
        <v>0.629398076408537</v>
      </c>
      <c r="F11962" s="108" t="inlineStr">
        <is>
          <t>2025 Modal Y Combined spectra</t>
        </is>
      </c>
    </row>
    <row r="11963" ht="15" customHeight="1" s="109">
      <c r="A11963" s="188" t="n">
        <v>5.97949999999946</v>
      </c>
      <c r="B11963" s="188" t="n">
        <v>0.139842849220885</v>
      </c>
      <c r="C11963" s="188" t="n">
        <v>0.195779988909239</v>
      </c>
      <c r="D11963" s="188" t="n">
        <v>0.27968569844177</v>
      </c>
      <c r="E11963" s="188" t="n">
        <v>0.629292821493983</v>
      </c>
      <c r="F11963" s="108" t="inlineStr">
        <is>
          <t>2025 Modal Y Combined spectra</t>
        </is>
      </c>
    </row>
    <row r="11964" ht="15" customHeight="1" s="109">
      <c r="A11964" s="188" t="n">
        <v>5.97999999999946</v>
      </c>
      <c r="B11964" s="188" t="n">
        <v>0.13981946510668</v>
      </c>
      <c r="C11964" s="188" t="n">
        <v>0.195747251149352</v>
      </c>
      <c r="D11964" s="188" t="n">
        <v>0.279638930213359</v>
      </c>
      <c r="E11964" s="188" t="n">
        <v>0.629187592980059</v>
      </c>
      <c r="F11964" s="108" t="inlineStr">
        <is>
          <t>2025 Modal Y Combined spectra</t>
        </is>
      </c>
    </row>
    <row r="11965" ht="15" customHeight="1" s="109">
      <c r="A11965" s="188" t="n">
        <v>5.98049999999946</v>
      </c>
      <c r="B11965" s="188" t="n">
        <v>0.139796086857319</v>
      </c>
      <c r="C11965" s="188" t="n">
        <v>0.195714521600247</v>
      </c>
      <c r="D11965" s="188" t="n">
        <v>0.279592173714639</v>
      </c>
      <c r="E11965" s="188" t="n">
        <v>0.629082390857937</v>
      </c>
      <c r="F11965" s="108" t="inlineStr">
        <is>
          <t>2025 Modal Y Combined spectra</t>
        </is>
      </c>
    </row>
    <row r="11966" ht="15" customHeight="1" s="109">
      <c r="A11966" s="188" t="n">
        <v>5.98099999999946</v>
      </c>
      <c r="B11966" s="188" t="n">
        <v>0.139772714470843</v>
      </c>
      <c r="C11966" s="188" t="n">
        <v>0.19568180025918</v>
      </c>
      <c r="D11966" s="188" t="n">
        <v>0.279545428941685</v>
      </c>
      <c r="E11966" s="188" t="n">
        <v>0.628977215118792</v>
      </c>
      <c r="F11966" s="108" t="inlineStr">
        <is>
          <t>2025 Modal Y Combined spectra</t>
        </is>
      </c>
    </row>
    <row r="11967" ht="15" customHeight="1" s="109">
      <c r="A11967" s="188" t="n">
        <v>5.98149999999946</v>
      </c>
      <c r="B11967" s="188" t="n">
        <v>0.13974934794529</v>
      </c>
      <c r="C11967" s="188" t="n">
        <v>0.195649087123406</v>
      </c>
      <c r="D11967" s="188" t="n">
        <v>0.279498695890579</v>
      </c>
      <c r="E11967" s="188" t="n">
        <v>0.6288720657538041</v>
      </c>
      <c r="F11967" s="108" t="inlineStr">
        <is>
          <t>2025 Modal Y Combined spectra</t>
        </is>
      </c>
    </row>
    <row r="11968" ht="15" customHeight="1" s="109">
      <c r="A11968" s="188" t="n">
        <v>5.98199999999946</v>
      </c>
      <c r="B11968" s="188" t="n">
        <v>0.139725987278701</v>
      </c>
      <c r="C11968" s="188" t="n">
        <v>0.195616382190181</v>
      </c>
      <c r="D11968" s="188" t="n">
        <v>0.279451974557402</v>
      </c>
      <c r="E11968" s="188" t="n">
        <v>0.628766942754154</v>
      </c>
      <c r="F11968" s="108" t="inlineStr">
        <is>
          <t>2025 Modal Y Combined spectra</t>
        </is>
      </c>
    </row>
    <row r="11969" ht="15" customHeight="1" s="109">
      <c r="A11969" s="188" t="n">
        <v>5.98249999999946</v>
      </c>
      <c r="B11969" s="188" t="n">
        <v>0.139702632469118</v>
      </c>
      <c r="C11969" s="188" t="n">
        <v>0.195583685456765</v>
      </c>
      <c r="D11969" s="188" t="n">
        <v>0.279405264938235</v>
      </c>
      <c r="E11969" s="188" t="n">
        <v>0.628661846111029</v>
      </c>
      <c r="F11969" s="108" t="inlineStr">
        <is>
          <t>2025 Modal Y Combined spectra</t>
        </is>
      </c>
    </row>
    <row r="11970" ht="15" customHeight="1" s="109">
      <c r="A11970" s="188" t="n">
        <v>5.98299999999946</v>
      </c>
      <c r="B11970" s="188" t="n">
        <v>0.139679283514582</v>
      </c>
      <c r="C11970" s="188" t="n">
        <v>0.195550996920415</v>
      </c>
      <c r="D11970" s="188" t="n">
        <v>0.279358567029164</v>
      </c>
      <c r="E11970" s="188" t="n">
        <v>0.628556775815619</v>
      </c>
      <c r="F11970" s="108" t="inlineStr">
        <is>
          <t>2025 Modal Y Combined spectra</t>
        </is>
      </c>
    </row>
    <row r="11971" ht="15" customHeight="1" s="109">
      <c r="A11971" s="188" t="n">
        <v>5.98349999999946</v>
      </c>
      <c r="B11971" s="188" t="n">
        <v>0.139655940413137</v>
      </c>
      <c r="C11971" s="188" t="n">
        <v>0.195518316578392</v>
      </c>
      <c r="D11971" s="188" t="n">
        <v>0.279311880826274</v>
      </c>
      <c r="E11971" s="188" t="n">
        <v>0.628451731859117</v>
      </c>
      <c r="F11971" s="108" t="inlineStr">
        <is>
          <t>2025 Modal Y Combined spectra</t>
        </is>
      </c>
    </row>
    <row r="11972" ht="15" customHeight="1" s="109">
      <c r="A11972" s="188" t="n">
        <v>5.98399999999946</v>
      </c>
      <c r="B11972" s="188" t="n">
        <v>0.139632603162827</v>
      </c>
      <c r="C11972" s="188" t="n">
        <v>0.195485644427958</v>
      </c>
      <c r="D11972" s="188" t="n">
        <v>0.279265206325654</v>
      </c>
      <c r="E11972" s="188" t="n">
        <v>0.628346714232721</v>
      </c>
      <c r="F11972" s="108" t="inlineStr">
        <is>
          <t>2025 Modal Y Combined spectra</t>
        </is>
      </c>
    </row>
    <row r="11973" ht="15" customHeight="1" s="109">
      <c r="A11973" s="188" t="n">
        <v>5.98449999999945</v>
      </c>
      <c r="B11973" s="188" t="n">
        <v>0.139609271761696</v>
      </c>
      <c r="C11973" s="188" t="n">
        <v>0.195452980466374</v>
      </c>
      <c r="D11973" s="188" t="n">
        <v>0.279218543523392</v>
      </c>
      <c r="E11973" s="188" t="n">
        <v>0.628241722927631</v>
      </c>
      <c r="F11973" s="108" t="inlineStr">
        <is>
          <t>2025 Modal Y Combined spectra</t>
        </is>
      </c>
    </row>
    <row r="11974" ht="15" customHeight="1" s="109">
      <c r="A11974" s="188" t="n">
        <v>5.98499999999945</v>
      </c>
      <c r="B11974" s="188" t="n">
        <v>0.139585946207789</v>
      </c>
      <c r="C11974" s="188" t="n">
        <v>0.195420324690905</v>
      </c>
      <c r="D11974" s="188" t="n">
        <v>0.279171892415579</v>
      </c>
      <c r="E11974" s="188" t="n">
        <v>0.628136757935052</v>
      </c>
      <c r="F11974" s="108" t="inlineStr">
        <is>
          <t>2025 Modal Y Combined spectra</t>
        </is>
      </c>
    </row>
    <row r="11975" ht="15" customHeight="1" s="109">
      <c r="A11975" s="188" t="n">
        <v>5.98549999999945</v>
      </c>
      <c r="B11975" s="188" t="n">
        <v>0.139562626499154</v>
      </c>
      <c r="C11975" s="188" t="n">
        <v>0.195387677098816</v>
      </c>
      <c r="D11975" s="188" t="n">
        <v>0.279125252998308</v>
      </c>
      <c r="E11975" s="188" t="n">
        <v>0.628031819246193</v>
      </c>
      <c r="F11975" s="108" t="inlineStr">
        <is>
          <t>2025 Modal Y Combined spectra</t>
        </is>
      </c>
    </row>
    <row r="11976" ht="15" customHeight="1" s="109">
      <c r="A11976" s="188" t="n">
        <v>5.98599999999945</v>
      </c>
      <c r="B11976" s="188" t="n">
        <v>0.139539312633837</v>
      </c>
      <c r="C11976" s="188" t="n">
        <v>0.195355037687371</v>
      </c>
      <c r="D11976" s="188" t="n">
        <v>0.279078625267673</v>
      </c>
      <c r="E11976" s="188" t="n">
        <v>0.627926906852265</v>
      </c>
      <c r="F11976" s="108" t="inlineStr">
        <is>
          <t>2025 Modal Y Combined spectra</t>
        </is>
      </c>
    </row>
    <row r="11977" ht="15" customHeight="1" s="109">
      <c r="A11977" s="188" t="n">
        <v>5.98649999999945</v>
      </c>
      <c r="B11977" s="188" t="n">
        <v>0.139516004609885</v>
      </c>
      <c r="C11977" s="188" t="n">
        <v>0.19532240645384</v>
      </c>
      <c r="D11977" s="188" t="n">
        <v>0.279032009219771</v>
      </c>
      <c r="E11977" s="188" t="n">
        <v>0.627822020744484</v>
      </c>
      <c r="F11977" s="108" t="inlineStr">
        <is>
          <t>2025 Modal Y Combined spectra</t>
        </is>
      </c>
    </row>
    <row r="11978" ht="15" customHeight="1" s="109">
      <c r="A11978" s="188" t="n">
        <v>5.98699999999945</v>
      </c>
      <c r="B11978" s="188" t="n">
        <v>0.139492702425349</v>
      </c>
      <c r="C11978" s="188" t="n">
        <v>0.195289783395488</v>
      </c>
      <c r="D11978" s="188" t="n">
        <v>0.278985404850698</v>
      </c>
      <c r="E11978" s="188" t="n">
        <v>0.62771716091407</v>
      </c>
      <c r="F11978" s="108" t="inlineStr">
        <is>
          <t>2025 Modal Y Combined spectra</t>
        </is>
      </c>
    </row>
    <row r="11979" ht="15" customHeight="1" s="109">
      <c r="A11979" s="188" t="n">
        <v>5.98749999999945</v>
      </c>
      <c r="B11979" s="188" t="n">
        <v>0.139469406078277</v>
      </c>
      <c r="C11979" s="188" t="n">
        <v>0.195257168509587</v>
      </c>
      <c r="D11979" s="188" t="n">
        <v>0.278938812156553</v>
      </c>
      <c r="E11979" s="188" t="n">
        <v>0.627612327352245</v>
      </c>
      <c r="F11979" s="108" t="inlineStr">
        <is>
          <t>2025 Modal Y Combined spectra</t>
        </is>
      </c>
    </row>
    <row r="11980" ht="15" customHeight="1" s="109">
      <c r="A11980" s="188" t="n">
        <v>5.98799999999945</v>
      </c>
      <c r="B11980" s="188" t="n">
        <v>0.139446115566719</v>
      </c>
      <c r="C11980" s="188" t="n">
        <v>0.195224561793406</v>
      </c>
      <c r="D11980" s="188" t="n">
        <v>0.278892231133438</v>
      </c>
      <c r="E11980" s="188" t="n">
        <v>0.627507520050235</v>
      </c>
      <c r="F11980" s="108" t="inlineStr">
        <is>
          <t>2025 Modal Y Combined spectra</t>
        </is>
      </c>
    </row>
    <row r="11981" ht="15" customHeight="1" s="109">
      <c r="A11981" s="188" t="n">
        <v>5.98849999999945</v>
      </c>
      <c r="B11981" s="188" t="n">
        <v>0.139422830888727</v>
      </c>
      <c r="C11981" s="188" t="n">
        <v>0.195191963244218</v>
      </c>
      <c r="D11981" s="188" t="n">
        <v>0.278845661777454</v>
      </c>
      <c r="E11981" s="188" t="n">
        <v>0.627402738999272</v>
      </c>
      <c r="F11981" s="108" t="inlineStr">
        <is>
          <t>2025 Modal Y Combined spectra</t>
        </is>
      </c>
    </row>
    <row r="11982" ht="15" customHeight="1" s="109">
      <c r="A11982" s="188" t="n">
        <v>5.98899999999945</v>
      </c>
      <c r="B11982" s="188" t="n">
        <v>0.139399552042353</v>
      </c>
      <c r="C11982" s="188" t="n">
        <v>0.195159372859294</v>
      </c>
      <c r="D11982" s="188" t="n">
        <v>0.278799104084706</v>
      </c>
      <c r="E11982" s="188" t="n">
        <v>0.627297984190589</v>
      </c>
      <c r="F11982" s="108" t="inlineStr">
        <is>
          <t>2025 Modal Y Combined spectra</t>
        </is>
      </c>
    </row>
    <row r="11983" ht="15" customHeight="1" s="109">
      <c r="A11983" s="188" t="n">
        <v>5.98949999999945</v>
      </c>
      <c r="B11983" s="188" t="n">
        <v>0.13937627902565</v>
      </c>
      <c r="C11983" s="188" t="n">
        <v>0.195126790635909</v>
      </c>
      <c r="D11983" s="188" t="n">
        <v>0.278752558051299</v>
      </c>
      <c r="E11983" s="188" t="n">
        <v>0.6271932556154231</v>
      </c>
      <c r="F11983" s="108" t="inlineStr">
        <is>
          <t>2025 Modal Y Combined spectra</t>
        </is>
      </c>
    </row>
    <row r="11984" ht="15" customHeight="1" s="109">
      <c r="A11984" s="188" t="n">
        <v>5.98999999999945</v>
      </c>
      <c r="B11984" s="188" t="n">
        <v>0.13935301183667</v>
      </c>
      <c r="C11984" s="188" t="n">
        <v>0.195094216571339</v>
      </c>
      <c r="D11984" s="188" t="n">
        <v>0.278706023673341</v>
      </c>
      <c r="E11984" s="188" t="n">
        <v>0.627088553265017</v>
      </c>
      <c r="F11984" s="108" t="inlineStr">
        <is>
          <t>2025 Modal Y Combined spectra</t>
        </is>
      </c>
    </row>
    <row r="11985" ht="15" customHeight="1" s="109">
      <c r="A11985" s="188" t="n">
        <v>5.99049999999945</v>
      </c>
      <c r="B11985" s="188" t="n">
        <v>0.13932975047347</v>
      </c>
      <c r="C11985" s="188" t="n">
        <v>0.195061650662858</v>
      </c>
      <c r="D11985" s="188" t="n">
        <v>0.27865950094694</v>
      </c>
      <c r="E11985" s="188" t="n">
        <v>0.626983877130614</v>
      </c>
      <c r="F11985" s="108" t="inlineStr">
        <is>
          <t>2025 Modal Y Combined spectra</t>
        </is>
      </c>
    </row>
    <row r="11986" ht="15" customHeight="1" s="109">
      <c r="A11986" s="188" t="n">
        <v>5.99099999999945</v>
      </c>
      <c r="B11986" s="188" t="n">
        <v>0.139306494934103</v>
      </c>
      <c r="C11986" s="188" t="n">
        <v>0.195029092907744</v>
      </c>
      <c r="D11986" s="188" t="n">
        <v>0.278612989868206</v>
      </c>
      <c r="E11986" s="188" t="n">
        <v>0.626879227203464</v>
      </c>
      <c r="F11986" s="108" t="inlineStr">
        <is>
          <t>2025 Modal Y Combined spectra</t>
        </is>
      </c>
    </row>
    <row r="11987" ht="15" customHeight="1" s="109">
      <c r="A11987" s="188" t="n">
        <v>5.99149999999945</v>
      </c>
      <c r="B11987" s="188" t="n">
        <v>0.139283245216626</v>
      </c>
      <c r="C11987" s="188" t="n">
        <v>0.194996543303277</v>
      </c>
      <c r="D11987" s="188" t="n">
        <v>0.278566490433253</v>
      </c>
      <c r="E11987" s="188" t="n">
        <v>0.6267746034748179</v>
      </c>
      <c r="F11987" s="108" t="inlineStr">
        <is>
          <t>2025 Modal Y Combined spectra</t>
        </is>
      </c>
    </row>
    <row r="11988" ht="15" customHeight="1" s="109">
      <c r="A11988" s="188" t="n">
        <v>5.99199999999945</v>
      </c>
      <c r="B11988" s="188" t="n">
        <v>0.139260001319096</v>
      </c>
      <c r="C11988" s="188" t="n">
        <v>0.194964001846735</v>
      </c>
      <c r="D11988" s="188" t="n">
        <v>0.278520002638193</v>
      </c>
      <c r="E11988" s="188" t="n">
        <v>0.626670005935933</v>
      </c>
      <c r="F11988" s="108" t="inlineStr">
        <is>
          <t>2025 Modal Y Combined spectra</t>
        </is>
      </c>
    </row>
    <row r="11989" ht="15" customHeight="1" s="109">
      <c r="A11989" s="188" t="n">
        <v>5.99249999999945</v>
      </c>
      <c r="B11989" s="188" t="n">
        <v>0.139236763239571</v>
      </c>
      <c r="C11989" s="188" t="n">
        <v>0.194931468535399</v>
      </c>
      <c r="D11989" s="188" t="n">
        <v>0.278473526479142</v>
      </c>
      <c r="E11989" s="188" t="n">
        <v>0.626565434578068</v>
      </c>
      <c r="F11989" s="108" t="inlineStr">
        <is>
          <t>2025 Modal Y Combined spectra</t>
        </is>
      </c>
    </row>
    <row r="11990" ht="15" customHeight="1" s="109">
      <c r="A11990" s="188" t="n">
        <v>5.99299999999945</v>
      </c>
      <c r="B11990" s="188" t="n">
        <v>0.139213530976108</v>
      </c>
      <c r="C11990" s="188" t="n">
        <v>0.194898943366551</v>
      </c>
      <c r="D11990" s="188" t="n">
        <v>0.278427061952216</v>
      </c>
      <c r="E11990" s="188" t="n">
        <v>0.626460889392487</v>
      </c>
      <c r="F11990" s="108" t="inlineStr">
        <is>
          <t>2025 Modal Y Combined spectra</t>
        </is>
      </c>
    </row>
    <row r="11991" ht="15" customHeight="1" s="109">
      <c r="A11991" s="188" t="n">
        <v>5.99349999999945</v>
      </c>
      <c r="B11991" s="188" t="n">
        <v>0.139190304526768</v>
      </c>
      <c r="C11991" s="188" t="n">
        <v>0.194866426337475</v>
      </c>
      <c r="D11991" s="188" t="n">
        <v>0.278380609053536</v>
      </c>
      <c r="E11991" s="188" t="n">
        <v>0.626356370370455</v>
      </c>
      <c r="F11991" s="108" t="inlineStr">
        <is>
          <t>2025 Modal Y Combined spectra</t>
        </is>
      </c>
    </row>
    <row r="11992" ht="15" customHeight="1" s="109">
      <c r="A11992" s="188" t="n">
        <v>5.99399999999945</v>
      </c>
      <c r="B11992" s="188" t="n">
        <v>0.13916708388961</v>
      </c>
      <c r="C11992" s="188" t="n">
        <v>0.194833917445454</v>
      </c>
      <c r="D11992" s="188" t="n">
        <v>0.27833416777922</v>
      </c>
      <c r="E11992" s="188" t="n">
        <v>0.626251877503244</v>
      </c>
      <c r="F11992" s="108" t="inlineStr">
        <is>
          <t>2025 Modal Y Combined spectra</t>
        </is>
      </c>
    </row>
    <row r="11993" ht="15" customHeight="1" s="109">
      <c r="A11993" s="188" t="n">
        <v>5.99449999999945</v>
      </c>
      <c r="B11993" s="188" t="n">
        <v>0.139143869062695</v>
      </c>
      <c r="C11993" s="188" t="n">
        <v>0.194801416687773</v>
      </c>
      <c r="D11993" s="188" t="n">
        <v>0.27828773812539</v>
      </c>
      <c r="E11993" s="188" t="n">
        <v>0.626147410782127</v>
      </c>
      <c r="F11993" s="108" t="inlineStr">
        <is>
          <t>2025 Modal Y Combined spectra</t>
        </is>
      </c>
    </row>
    <row r="11994" ht="15" customHeight="1" s="109">
      <c r="A11994" s="188" t="n">
        <v>5.99499999999945</v>
      </c>
      <c r="B11994" s="188" t="n">
        <v>0.139120660044085</v>
      </c>
      <c r="C11994" s="188" t="n">
        <v>0.194768924061719</v>
      </c>
      <c r="D11994" s="188" t="n">
        <v>0.27824132008817</v>
      </c>
      <c r="E11994" s="188" t="n">
        <v>0.626042970198383</v>
      </c>
      <c r="F11994" s="108" t="inlineStr">
        <is>
          <t>2025 Modal Y Combined spectra</t>
        </is>
      </c>
    </row>
    <row r="11995" ht="15" customHeight="1" s="109">
      <c r="A11995" s="188" t="n">
        <v>5.99549999999945</v>
      </c>
      <c r="B11995" s="188" t="n">
        <v>0.139097456831843</v>
      </c>
      <c r="C11995" s="188" t="n">
        <v>0.19473643956458</v>
      </c>
      <c r="D11995" s="188" t="n">
        <v>0.278194913663686</v>
      </c>
      <c r="E11995" s="188" t="n">
        <v>0.625938555743293</v>
      </c>
      <c r="F11995" s="108" t="inlineStr">
        <is>
          <t>2025 Modal Y Combined spectra</t>
        </is>
      </c>
    </row>
    <row r="11996" ht="15" customHeight="1" s="109">
      <c r="A11996" s="188" t="n">
        <v>5.99599999999945</v>
      </c>
      <c r="B11996" s="188" t="n">
        <v>0.139074259424031</v>
      </c>
      <c r="C11996" s="188" t="n">
        <v>0.194703963193644</v>
      </c>
      <c r="D11996" s="188" t="n">
        <v>0.278148518848063</v>
      </c>
      <c r="E11996" s="188" t="n">
        <v>0.625834167408141</v>
      </c>
      <c r="F11996" s="108" t="inlineStr">
        <is>
          <t>2025 Modal Y Combined spectra</t>
        </is>
      </c>
    </row>
    <row r="11997" ht="15" customHeight="1" s="109">
      <c r="A11997" s="188" t="n">
        <v>5.99649999999945</v>
      </c>
      <c r="B11997" s="188" t="n">
        <v>0.139051067818715</v>
      </c>
      <c r="C11997" s="188" t="n">
        <v>0.194671494946201</v>
      </c>
      <c r="D11997" s="188" t="n">
        <v>0.278102135637429</v>
      </c>
      <c r="E11997" s="188" t="n">
        <v>0.6257298051842159</v>
      </c>
      <c r="F11997" s="108" t="inlineStr">
        <is>
          <t>2025 Modal Y Combined spectra</t>
        </is>
      </c>
    </row>
    <row r="11998" ht="15" customHeight="1" s="109">
      <c r="A11998" s="188" t="n">
        <v>5.99699999999945</v>
      </c>
      <c r="B11998" s="188" t="n">
        <v>0.139027882013958</v>
      </c>
      <c r="C11998" s="188" t="n">
        <v>0.194639034819541</v>
      </c>
      <c r="D11998" s="188" t="n">
        <v>0.278055764027916</v>
      </c>
      <c r="E11998" s="188" t="n">
        <v>0.625625469062811</v>
      </c>
      <c r="F11998" s="108" t="inlineStr">
        <is>
          <t>2025 Modal Y Combined spectra</t>
        </is>
      </c>
    </row>
    <row r="11999" ht="15" customHeight="1" s="109">
      <c r="A11999" s="188" t="n">
        <v>5.99749999999945</v>
      </c>
      <c r="B11999" s="188" t="n">
        <v>0.139004702007827</v>
      </c>
      <c r="C11999" s="188" t="n">
        <v>0.194606582810958</v>
      </c>
      <c r="D11999" s="188" t="n">
        <v>0.278009404015654</v>
      </c>
      <c r="E11999" s="188" t="n">
        <v>0.625521159035221</v>
      </c>
      <c r="F11999" s="108" t="inlineStr">
        <is>
          <t>2025 Modal Y Combined spectra</t>
        </is>
      </c>
    </row>
    <row r="12000" ht="15" customHeight="1" s="109">
      <c r="A12000" s="188" t="n">
        <v>5.99799999999945</v>
      </c>
      <c r="B12000" s="188" t="n">
        <v>0.138981527798388</v>
      </c>
      <c r="C12000" s="188" t="n">
        <v>0.194574138917743</v>
      </c>
      <c r="D12000" s="188" t="n">
        <v>0.277963055596776</v>
      </c>
      <c r="E12000" s="188" t="n">
        <v>0.625416875092747</v>
      </c>
      <c r="F12000" s="108" t="inlineStr">
        <is>
          <t>2025 Modal Y Combined spectra</t>
        </is>
      </c>
    </row>
    <row r="12001" ht="15" customHeight="1" s="109">
      <c r="A12001" s="188" t="n">
        <v>5.99849999999945</v>
      </c>
      <c r="B12001" s="188" t="n">
        <v>0.138958359383709</v>
      </c>
      <c r="C12001" s="188" t="n">
        <v>0.194541703137192</v>
      </c>
      <c r="D12001" s="188" t="n">
        <v>0.277916718767418</v>
      </c>
      <c r="E12001" s="188" t="n">
        <v>0.62531261722669</v>
      </c>
      <c r="F12001" s="108" t="inlineStr">
        <is>
          <t>2025 Modal Y Combined spectra</t>
        </is>
      </c>
    </row>
    <row r="12002" ht="15" customHeight="1" s="109">
      <c r="A12002" s="188" t="n">
        <v>5.99899999999945</v>
      </c>
      <c r="B12002" s="188" t="n">
        <v>0.138935196761857</v>
      </c>
      <c r="C12002" s="188" t="n">
        <v>0.1945092754666</v>
      </c>
      <c r="D12002" s="188" t="n">
        <v>0.277870393523715</v>
      </c>
      <c r="E12002" s="188" t="n">
        <v>0.625208385428359</v>
      </c>
      <c r="F12002" s="108" t="inlineStr">
        <is>
          <t>2025 Modal Y Combined spectra</t>
        </is>
      </c>
    </row>
    <row r="12003" ht="15" customHeight="1" s="109">
      <c r="A12003" s="188" t="n">
        <v>5.99949999999945</v>
      </c>
      <c r="B12003" s="188" t="n">
        <v>0.138912039930903</v>
      </c>
      <c r="C12003" s="188" t="n">
        <v>0.194476855903264</v>
      </c>
      <c r="D12003" s="188" t="n">
        <v>0.277824079861806</v>
      </c>
      <c r="E12003" s="188" t="n">
        <v>0.625104179689062</v>
      </c>
      <c r="F12003" s="108" t="inlineStr">
        <is>
          <t>2025 Modal Y Combined spectra</t>
        </is>
      </c>
    </row>
    <row r="12004" ht="15" customHeight="1" s="109">
      <c r="A12004" s="188" t="n">
        <v>5.99999999999945</v>
      </c>
      <c r="B12004" s="188" t="n">
        <v>0.138888888888915</v>
      </c>
      <c r="C12004" s="188" t="n">
        <v>0.19444444444448</v>
      </c>
      <c r="D12004" s="188" t="n">
        <v>0.277777777777829</v>
      </c>
      <c r="E12004" s="188" t="n">
        <v>0.625000000000116</v>
      </c>
      <c r="F12004" s="108" t="inlineStr">
        <is>
          <t>2025 Modal Y Combined spectra</t>
        </is>
      </c>
    </row>
  </sheetData>
  <mergeCells count="1">
    <mergeCell ref="A1:F1"/>
  </mergeCells>
  <hyperlinks>
    <hyperlink ref="A1" location="'HOME'!A1" display="← HOME"/>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outlinePr summaryBelow="1" summaryRight="1"/>
    <pageSetUpPr/>
  </sheetPr>
  <dimension ref="A1:H18"/>
  <sheetViews>
    <sheetView workbookViewId="0">
      <pane ySplit="18" topLeftCell="A19" activePane="bottomLeft" state="frozen"/>
      <selection pane="bottomLeft" activeCell="A1" sqref="A1"/>
    </sheetView>
  </sheetViews>
  <sheetFormatPr baseColWidth="8" defaultRowHeight="15"/>
  <sheetData>
    <row r="1">
      <c r="A1" s="212" t="inlineStr">
        <is>
          <t>ETABS INPUT / INTEGRATION SUMMARY</t>
        </is>
      </c>
    </row>
    <row r="3">
      <c r="A3" s="108" t="inlineStr">
        <is>
          <t>Source EDB</t>
        </is>
      </c>
      <c r="B3" s="108" t="inlineStr">
        <is>
          <t>D:\Thesis\Etabs\NBC Ultimate\Ultimate Belt truss, outrigger and cap truss 6 m\ULTIMATE LOAD  - NEPAL - 3 - BELT TRUSS, OUTRIGGER CAP TRUSS.EDB</t>
        </is>
      </c>
    </row>
    <row r="4">
      <c r="A4" s="108" t="inlineStr">
        <is>
          <t>Condition</t>
        </is>
      </c>
      <c r="B4" s="108" t="inlineStr">
        <is>
          <t>Ultimate</t>
        </is>
      </c>
    </row>
    <row r="5">
      <c r="A5" s="108" t="inlineStr">
        <is>
          <t>Storeys</t>
        </is>
      </c>
      <c r="B5" s="108" t="n">
        <v>25</v>
      </c>
    </row>
    <row r="6">
      <c r="A6" s="108" t="inlineStr">
        <is>
          <t>X Grid Spacing (m)</t>
        </is>
      </c>
      <c r="B6" s="108" t="n">
        <v>0</v>
      </c>
    </row>
    <row r="7">
      <c r="A7" s="108" t="inlineStr">
        <is>
          <t>Y Grid Spacing (m)</t>
        </is>
      </c>
      <c r="B7" s="108" t="n">
        <v>0</v>
      </c>
    </row>
    <row r="8">
      <c r="A8" s="108" t="inlineStr">
        <is>
          <t>X Records</t>
        </is>
      </c>
      <c r="B8" s="108" t="n">
        <v>4</v>
      </c>
    </row>
    <row r="9">
      <c r="A9" s="108" t="inlineStr">
        <is>
          <t>Y Records</t>
        </is>
      </c>
      <c r="B9" s="108" t="n">
        <v>3</v>
      </c>
    </row>
    <row r="11">
      <c r="A11" s="213" t="inlineStr">
        <is>
          <t>Direction</t>
        </is>
      </c>
      <c r="B11" s="213" t="inlineStr">
        <is>
          <t>Record</t>
        </is>
      </c>
      <c r="C11" s="213" t="inlineStr">
        <is>
          <t>Grid</t>
        </is>
      </c>
      <c r="D11" s="213" t="inlineStr">
        <is>
          <t>Pier</t>
        </is>
      </c>
      <c r="E11" s="213" t="inlineStr">
        <is>
          <t>Length (mm)</t>
        </is>
      </c>
      <c r="F11" s="213" t="inlineStr">
        <is>
          <t>Thickness (mm)</t>
        </is>
      </c>
      <c r="G11" s="213" t="inlineStr">
        <is>
          <t>Opening W (mm)</t>
        </is>
      </c>
      <c r="H11" s="213" t="inlineStr">
        <is>
          <t>No. Openings</t>
        </is>
      </c>
    </row>
    <row r="12">
      <c r="A12" s="108" t="inlineStr">
        <is>
          <t>X</t>
        </is>
      </c>
      <c r="B12" s="108" t="n">
        <v>1</v>
      </c>
      <c r="C12" s="108" t="inlineStr"/>
      <c r="D12" s="108" t="inlineStr">
        <is>
          <t>P1</t>
        </is>
      </c>
      <c r="E12" s="108" t="n">
        <v>6000</v>
      </c>
      <c r="F12" s="108" t="n">
        <v>600</v>
      </c>
      <c r="G12" s="108" t="n">
        <v>0</v>
      </c>
      <c r="H12" s="108" t="n">
        <v>0</v>
      </c>
    </row>
    <row r="13">
      <c r="A13" s="108" t="inlineStr">
        <is>
          <t>X</t>
        </is>
      </c>
      <c r="B13" s="108" t="n">
        <v>2</v>
      </c>
      <c r="C13" s="108" t="inlineStr"/>
      <c r="D13" s="108" t="inlineStr">
        <is>
          <t>P1</t>
        </is>
      </c>
      <c r="E13" s="108" t="n">
        <v>6000</v>
      </c>
      <c r="F13" s="108" t="n">
        <v>600</v>
      </c>
      <c r="G13" s="108" t="n">
        <v>0</v>
      </c>
      <c r="H13" s="108" t="n">
        <v>0</v>
      </c>
    </row>
    <row r="14">
      <c r="A14" s="108" t="inlineStr">
        <is>
          <t>X</t>
        </is>
      </c>
      <c r="B14" s="108" t="n">
        <v>3</v>
      </c>
      <c r="C14" s="108" t="inlineStr"/>
      <c r="D14" s="108" t="inlineStr">
        <is>
          <t>P3</t>
        </is>
      </c>
      <c r="E14" s="108" t="n">
        <v>6000</v>
      </c>
      <c r="F14" s="108" t="n">
        <v>600</v>
      </c>
      <c r="G14" s="108" t="n">
        <v>0</v>
      </c>
      <c r="H14" s="108" t="n">
        <v>0</v>
      </c>
    </row>
    <row r="15">
      <c r="A15" s="108" t="inlineStr">
        <is>
          <t>X</t>
        </is>
      </c>
      <c r="B15" s="108" t="n">
        <v>4</v>
      </c>
      <c r="C15" s="108" t="inlineStr"/>
      <c r="D15" s="108" t="inlineStr">
        <is>
          <t>P3</t>
        </is>
      </c>
      <c r="E15" s="108" t="n">
        <v>6000</v>
      </c>
      <c r="F15" s="108" t="n">
        <v>600</v>
      </c>
      <c r="G15" s="108" t="n">
        <v>0</v>
      </c>
      <c r="H15" s="108" t="n">
        <v>0</v>
      </c>
    </row>
    <row r="16">
      <c r="A16" s="108" t="inlineStr">
        <is>
          <t>Y</t>
        </is>
      </c>
      <c r="B16" s="108" t="n">
        <v>1</v>
      </c>
      <c r="C16" s="108" t="inlineStr"/>
      <c r="D16" s="108" t="inlineStr">
        <is>
          <t>P1</t>
        </is>
      </c>
      <c r="E16" s="108" t="n">
        <v>6000</v>
      </c>
      <c r="F16" s="108" t="n">
        <v>600</v>
      </c>
      <c r="G16" s="108" t="n">
        <v>0</v>
      </c>
      <c r="H16" s="108" t="n">
        <v>0</v>
      </c>
    </row>
    <row r="17">
      <c r="A17" s="108" t="inlineStr">
        <is>
          <t>Y</t>
        </is>
      </c>
      <c r="B17" s="108" t="n">
        <v>2</v>
      </c>
      <c r="C17" s="108" t="inlineStr"/>
      <c r="D17" s="108" t="inlineStr">
        <is>
          <t>P2</t>
        </is>
      </c>
      <c r="E17" s="108" t="n">
        <v>6000</v>
      </c>
      <c r="F17" s="108" t="n">
        <v>600</v>
      </c>
      <c r="G17" s="108" t="n">
        <v>0</v>
      </c>
      <c r="H17" s="108" t="n">
        <v>0</v>
      </c>
    </row>
    <row r="18">
      <c r="A18" s="108" t="inlineStr">
        <is>
          <t>Y</t>
        </is>
      </c>
      <c r="B18" s="108" t="n">
        <v>3</v>
      </c>
      <c r="C18" s="108" t="inlineStr"/>
      <c r="D18" s="108" t="inlineStr">
        <is>
          <t>P3</t>
        </is>
      </c>
      <c r="E18" s="108" t="n">
        <v>6000</v>
      </c>
      <c r="F18" s="108" t="n">
        <v>600</v>
      </c>
      <c r="G18" s="108" t="n">
        <v>0</v>
      </c>
      <c r="H18" s="1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2026-09-04T11:57:19Z</dcterms:created>
  <dcterms:modified xsi:type="dcterms:W3CDTF">2026-09-15T12:58:48Z</dcterms:modified>
  <cp:revision>0</cp:revision>
</cp:coreProperties>
</file>